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Administrator\Desktop\"/>
    </mc:Choice>
  </mc:AlternateContent>
  <xr:revisionPtr revIDLastSave="0" documentId="13_ncr:1_{32AB53AD-9766-45E4-A57F-68B4DA501743}" xr6:coauthVersionLast="47" xr6:coauthVersionMax="47" xr10:uidLastSave="{00000000-0000-0000-0000-000000000000}"/>
  <bookViews>
    <workbookView xWindow="-120" yWindow="-120" windowWidth="20730" windowHeight="11040" activeTab="1" xr2:uid="{00000000-000D-0000-FFFF-FFFF00000000}"/>
  </bookViews>
  <sheets>
    <sheet name="data" sheetId="1" r:id="rId1"/>
    <sheet name="dashboard" sheetId="2" r:id="rId2"/>
    <sheet name="pivottable" sheetId="3" r:id="rId3"/>
  </sheets>
  <definedNames>
    <definedName name="_xlchart.v5.0" hidden="1">pivottable!$G$5</definedName>
    <definedName name="_xlchart.v5.1" hidden="1">pivottable!$G$6:$G$55</definedName>
    <definedName name="_xlchart.v5.2" hidden="1">pivottable!$H$5</definedName>
    <definedName name="_xlchart.v5.3" hidden="1">pivottable!$H$6:$H$55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H7" i="3"/>
  <c r="G8" i="3"/>
  <c r="H8" i="3"/>
  <c r="G9" i="3"/>
  <c r="H9" i="3"/>
  <c r="G10" i="3"/>
  <c r="H10" i="3"/>
  <c r="G11" i="3"/>
  <c r="H11" i="3"/>
  <c r="G12" i="3"/>
  <c r="H12" i="3"/>
  <c r="G13" i="3"/>
  <c r="H13" i="3"/>
  <c r="G14" i="3"/>
  <c r="H14" i="3"/>
  <c r="G15" i="3"/>
  <c r="H15" i="3"/>
  <c r="G16" i="3"/>
  <c r="H16" i="3"/>
  <c r="G17" i="3"/>
  <c r="H17" i="3"/>
  <c r="G18" i="3"/>
  <c r="H18" i="3"/>
  <c r="G19" i="3"/>
  <c r="H19" i="3"/>
  <c r="G20" i="3"/>
  <c r="H20" i="3"/>
  <c r="G21" i="3"/>
  <c r="H21" i="3"/>
  <c r="G22" i="3"/>
  <c r="H22" i="3"/>
  <c r="G23" i="3"/>
  <c r="H23" i="3"/>
  <c r="G24" i="3"/>
  <c r="H24" i="3"/>
  <c r="G25" i="3"/>
  <c r="H25" i="3"/>
  <c r="G26" i="3"/>
  <c r="H26" i="3"/>
  <c r="G27" i="3"/>
  <c r="H27" i="3"/>
  <c r="G28" i="3"/>
  <c r="H28" i="3"/>
  <c r="G29" i="3"/>
  <c r="H29" i="3"/>
  <c r="G30" i="3"/>
  <c r="H30" i="3"/>
  <c r="G31" i="3"/>
  <c r="H31" i="3"/>
  <c r="G32" i="3"/>
  <c r="H32" i="3"/>
  <c r="G33" i="3"/>
  <c r="H33" i="3"/>
  <c r="G34" i="3"/>
  <c r="H34" i="3"/>
  <c r="G35" i="3"/>
  <c r="H35" i="3"/>
  <c r="G36" i="3"/>
  <c r="H36" i="3"/>
  <c r="G37" i="3"/>
  <c r="H37" i="3"/>
  <c r="G38" i="3"/>
  <c r="H38" i="3"/>
  <c r="G39" i="3"/>
  <c r="H39" i="3"/>
  <c r="G40" i="3"/>
  <c r="H40" i="3"/>
  <c r="G41" i="3"/>
  <c r="H41" i="3"/>
  <c r="G42" i="3"/>
  <c r="H42" i="3"/>
  <c r="G43" i="3"/>
  <c r="H43" i="3"/>
  <c r="G44" i="3"/>
  <c r="H44" i="3"/>
  <c r="G45" i="3"/>
  <c r="H45" i="3"/>
  <c r="G46" i="3"/>
  <c r="H46" i="3"/>
  <c r="G47" i="3"/>
  <c r="H47" i="3"/>
  <c r="G48" i="3"/>
  <c r="H48" i="3"/>
  <c r="G49" i="3"/>
  <c r="H49" i="3"/>
  <c r="G50" i="3"/>
  <c r="H50" i="3"/>
  <c r="G51" i="3"/>
  <c r="H51" i="3"/>
  <c r="G52" i="3"/>
  <c r="H52" i="3"/>
  <c r="G53" i="3"/>
  <c r="H53" i="3"/>
  <c r="G54" i="3"/>
  <c r="H54" i="3"/>
  <c r="G55" i="3"/>
  <c r="H55" i="3"/>
  <c r="H6" i="3"/>
  <c r="G6" i="3"/>
  <c r="J3889" i="1"/>
  <c r="K3889" i="1" s="1"/>
  <c r="J3888" i="1"/>
  <c r="K3888" i="1" s="1"/>
  <c r="K3887" i="1"/>
  <c r="J3887" i="1"/>
  <c r="K3886" i="1"/>
  <c r="J3886" i="1"/>
  <c r="K3885" i="1"/>
  <c r="J3885" i="1"/>
  <c r="K3884" i="1"/>
  <c r="J3884" i="1"/>
  <c r="K3883" i="1"/>
  <c r="J3883" i="1"/>
  <c r="K3882" i="1"/>
  <c r="J3882" i="1"/>
  <c r="K3881" i="1"/>
  <c r="J3881" i="1"/>
  <c r="K3880" i="1"/>
  <c r="J3880" i="1"/>
  <c r="K3879" i="1"/>
  <c r="J3879" i="1"/>
  <c r="K3878" i="1"/>
  <c r="J3878" i="1"/>
  <c r="K3877" i="1"/>
  <c r="J3877" i="1"/>
  <c r="K3876" i="1"/>
  <c r="J3876" i="1"/>
  <c r="K3875" i="1"/>
  <c r="J3875" i="1"/>
  <c r="K3874" i="1"/>
  <c r="J3874" i="1"/>
  <c r="K3873" i="1"/>
  <c r="J3873" i="1"/>
  <c r="K3872" i="1"/>
  <c r="J3872" i="1"/>
  <c r="K3871" i="1"/>
  <c r="J3871" i="1"/>
  <c r="K3870" i="1"/>
  <c r="J3870" i="1"/>
  <c r="K3869" i="1"/>
  <c r="J3869" i="1"/>
  <c r="K3868" i="1"/>
  <c r="J3868" i="1"/>
  <c r="K3867" i="1"/>
  <c r="J3867" i="1"/>
  <c r="K3866" i="1"/>
  <c r="J3866" i="1"/>
  <c r="K3865" i="1"/>
  <c r="J3865" i="1"/>
  <c r="K3864" i="1"/>
  <c r="J3864" i="1"/>
  <c r="K3863" i="1"/>
  <c r="J3863" i="1"/>
  <c r="K3862" i="1"/>
  <c r="J3862" i="1"/>
  <c r="K3861" i="1"/>
  <c r="J3861" i="1"/>
  <c r="K3860" i="1"/>
  <c r="J3860" i="1"/>
  <c r="K3859" i="1"/>
  <c r="J3859" i="1"/>
  <c r="K3858" i="1"/>
  <c r="J3858" i="1"/>
  <c r="K3857" i="1"/>
  <c r="J3857" i="1"/>
  <c r="K3856" i="1"/>
  <c r="J3856" i="1"/>
  <c r="K3855" i="1"/>
  <c r="J3855" i="1"/>
  <c r="K3854" i="1"/>
  <c r="J3854" i="1"/>
  <c r="K3853" i="1"/>
  <c r="J3853" i="1"/>
  <c r="K3852" i="1"/>
  <c r="J3852" i="1"/>
  <c r="K3851" i="1"/>
  <c r="J3851" i="1"/>
  <c r="K3850" i="1"/>
  <c r="J3850" i="1"/>
  <c r="K3849" i="1"/>
  <c r="J3849" i="1"/>
  <c r="K3848" i="1"/>
  <c r="J3848" i="1"/>
  <c r="K3847" i="1"/>
  <c r="J3847" i="1"/>
  <c r="K3846" i="1"/>
  <c r="J3846" i="1"/>
  <c r="K3845" i="1"/>
  <c r="J3845" i="1"/>
  <c r="K3844" i="1"/>
  <c r="J3844" i="1"/>
  <c r="K3843" i="1"/>
  <c r="J3843" i="1"/>
  <c r="K3842" i="1"/>
  <c r="J3842" i="1"/>
  <c r="K3841" i="1"/>
  <c r="J3841" i="1"/>
  <c r="K3840" i="1"/>
  <c r="J3840" i="1"/>
  <c r="K3839" i="1"/>
  <c r="J3839" i="1"/>
  <c r="K3838" i="1"/>
  <c r="J3838" i="1"/>
  <c r="K3837" i="1"/>
  <c r="J3837" i="1"/>
  <c r="K3836" i="1"/>
  <c r="J3836" i="1"/>
  <c r="K3835" i="1"/>
  <c r="J3835" i="1"/>
  <c r="K3834" i="1"/>
  <c r="J3834" i="1"/>
  <c r="K3833" i="1"/>
  <c r="J3833" i="1"/>
  <c r="K3832" i="1"/>
  <c r="J3832" i="1"/>
  <c r="K3831" i="1"/>
  <c r="J3831" i="1"/>
  <c r="K3830" i="1"/>
  <c r="J3830" i="1"/>
  <c r="K3829" i="1"/>
  <c r="J3829" i="1"/>
  <c r="K3828" i="1"/>
  <c r="J3828" i="1"/>
  <c r="K3827" i="1"/>
  <c r="J3827" i="1"/>
  <c r="K3826" i="1"/>
  <c r="J3826" i="1"/>
  <c r="K3825" i="1"/>
  <c r="J3825" i="1"/>
  <c r="K3824" i="1"/>
  <c r="J3824" i="1"/>
  <c r="K3823" i="1"/>
  <c r="J3823" i="1"/>
  <c r="K3822" i="1"/>
  <c r="J3822" i="1"/>
  <c r="K3821" i="1"/>
  <c r="J3821" i="1"/>
  <c r="K3820" i="1"/>
  <c r="J3820" i="1"/>
  <c r="K3819" i="1"/>
  <c r="J3819" i="1"/>
  <c r="K3818" i="1"/>
  <c r="J3818" i="1"/>
  <c r="K3817" i="1"/>
  <c r="J3817" i="1"/>
  <c r="K3816" i="1"/>
  <c r="J3816" i="1"/>
  <c r="K3815" i="1"/>
  <c r="J3815" i="1"/>
  <c r="K3814" i="1"/>
  <c r="J3814" i="1"/>
  <c r="K3813" i="1"/>
  <c r="J3813" i="1"/>
  <c r="K3812" i="1"/>
  <c r="J3812" i="1"/>
  <c r="K3811" i="1"/>
  <c r="J3811" i="1"/>
  <c r="K3810" i="1"/>
  <c r="J3810" i="1"/>
  <c r="K3809" i="1"/>
  <c r="J3809" i="1"/>
  <c r="K3808" i="1"/>
  <c r="J3808" i="1"/>
  <c r="K3807" i="1"/>
  <c r="J3807" i="1"/>
  <c r="K3806" i="1"/>
  <c r="J3806" i="1"/>
  <c r="K3805" i="1"/>
  <c r="J3805" i="1"/>
  <c r="K3804" i="1"/>
  <c r="J3804" i="1"/>
  <c r="K3803" i="1"/>
  <c r="J3803" i="1"/>
  <c r="K3802" i="1"/>
  <c r="J3802" i="1"/>
  <c r="K3801" i="1"/>
  <c r="J3801" i="1"/>
  <c r="K3800" i="1"/>
  <c r="J3800" i="1"/>
  <c r="K3799" i="1"/>
  <c r="J3799" i="1"/>
  <c r="K3798" i="1"/>
  <c r="J3798" i="1"/>
  <c r="K3797" i="1"/>
  <c r="J3797" i="1"/>
  <c r="K3796" i="1"/>
  <c r="J3796" i="1"/>
  <c r="K3795" i="1"/>
  <c r="J3795" i="1"/>
  <c r="K3794" i="1"/>
  <c r="J3794" i="1"/>
  <c r="K3793" i="1"/>
  <c r="J3793" i="1"/>
  <c r="K3792" i="1"/>
  <c r="J3792" i="1"/>
  <c r="K3791" i="1"/>
  <c r="J3791" i="1"/>
  <c r="K3790" i="1"/>
  <c r="J3790" i="1"/>
  <c r="K3789" i="1"/>
  <c r="J3789" i="1"/>
  <c r="K3788" i="1"/>
  <c r="J3788" i="1"/>
  <c r="K3787" i="1"/>
  <c r="J3787" i="1"/>
  <c r="K3786" i="1"/>
  <c r="J3786" i="1"/>
  <c r="K3785" i="1"/>
  <c r="J3785" i="1"/>
  <c r="K3784" i="1"/>
  <c r="J3784" i="1"/>
  <c r="K3783" i="1"/>
  <c r="J3783" i="1"/>
  <c r="K3782" i="1"/>
  <c r="J3782" i="1"/>
  <c r="K3781" i="1"/>
  <c r="J3781" i="1"/>
  <c r="K3780" i="1"/>
  <c r="J3780" i="1"/>
  <c r="K3779" i="1"/>
  <c r="J3779" i="1"/>
  <c r="K3778" i="1"/>
  <c r="J3778" i="1"/>
  <c r="K3777" i="1"/>
  <c r="J3777" i="1"/>
  <c r="K3776" i="1"/>
  <c r="J3776" i="1"/>
  <c r="K3775" i="1"/>
  <c r="J3775" i="1"/>
  <c r="K3774" i="1"/>
  <c r="J3774" i="1"/>
  <c r="K3773" i="1"/>
  <c r="J3773" i="1"/>
  <c r="K3772" i="1"/>
  <c r="J3772" i="1"/>
  <c r="K3771" i="1"/>
  <c r="J3771" i="1"/>
  <c r="K3770" i="1"/>
  <c r="J3770" i="1"/>
  <c r="K3769" i="1"/>
  <c r="J3769" i="1"/>
  <c r="K3768" i="1"/>
  <c r="J3768" i="1"/>
  <c r="K3767" i="1"/>
  <c r="J3767" i="1"/>
  <c r="K3766" i="1"/>
  <c r="J3766" i="1"/>
  <c r="K3765" i="1"/>
  <c r="J3765" i="1"/>
  <c r="K3764" i="1"/>
  <c r="J3764" i="1"/>
  <c r="K3763" i="1"/>
  <c r="J3763" i="1"/>
  <c r="K3762" i="1"/>
  <c r="J3762" i="1"/>
  <c r="K3761" i="1"/>
  <c r="J3761" i="1"/>
  <c r="K3760" i="1"/>
  <c r="J3760" i="1"/>
  <c r="K3759" i="1"/>
  <c r="J3759" i="1"/>
  <c r="K3758" i="1"/>
  <c r="J3758" i="1"/>
  <c r="K3757" i="1"/>
  <c r="J3757" i="1"/>
  <c r="K3756" i="1"/>
  <c r="J3756" i="1"/>
  <c r="K3755" i="1"/>
  <c r="J3755" i="1"/>
  <c r="K3754" i="1"/>
  <c r="J3754" i="1"/>
  <c r="K3753" i="1"/>
  <c r="J3753" i="1"/>
  <c r="K3752" i="1"/>
  <c r="J3752" i="1"/>
  <c r="K3751" i="1"/>
  <c r="J3751" i="1"/>
  <c r="K3750" i="1"/>
  <c r="J3750" i="1"/>
  <c r="K3749" i="1"/>
  <c r="J3749" i="1"/>
  <c r="K3748" i="1"/>
  <c r="J3748" i="1"/>
  <c r="K3747" i="1"/>
  <c r="J3747" i="1"/>
  <c r="K3746" i="1"/>
  <c r="J3746" i="1"/>
  <c r="K3745" i="1"/>
  <c r="J3745" i="1"/>
  <c r="K3744" i="1"/>
  <c r="J3744" i="1"/>
  <c r="K3743" i="1"/>
  <c r="J3743" i="1"/>
  <c r="K3742" i="1"/>
  <c r="J3742" i="1"/>
  <c r="K3741" i="1"/>
  <c r="J3741" i="1"/>
  <c r="K3740" i="1"/>
  <c r="J3740" i="1"/>
  <c r="K3739" i="1"/>
  <c r="J3739" i="1"/>
  <c r="K3738" i="1"/>
  <c r="J3738" i="1"/>
  <c r="K3737" i="1"/>
  <c r="J3737" i="1"/>
  <c r="K3736" i="1"/>
  <c r="J3736" i="1"/>
  <c r="K3735" i="1"/>
  <c r="J3735" i="1"/>
  <c r="K3734" i="1"/>
  <c r="J3734" i="1"/>
  <c r="K3733" i="1"/>
  <c r="J3733" i="1"/>
  <c r="K3732" i="1"/>
  <c r="J3732" i="1"/>
  <c r="K3731" i="1"/>
  <c r="J3731" i="1"/>
  <c r="K3730" i="1"/>
  <c r="J3730" i="1"/>
  <c r="K3729" i="1"/>
  <c r="J3729" i="1"/>
  <c r="K3728" i="1"/>
  <c r="J3728" i="1"/>
  <c r="K3727" i="1"/>
  <c r="J3727" i="1"/>
  <c r="K3726" i="1"/>
  <c r="J3726" i="1"/>
  <c r="K3725" i="1"/>
  <c r="J3725" i="1"/>
  <c r="K3724" i="1"/>
  <c r="J3724" i="1"/>
  <c r="K3723" i="1"/>
  <c r="J3723" i="1"/>
  <c r="K3722" i="1"/>
  <c r="J3722" i="1"/>
  <c r="K3721" i="1"/>
  <c r="J3721" i="1"/>
  <c r="K3720" i="1"/>
  <c r="J3720" i="1"/>
  <c r="K3719" i="1"/>
  <c r="J3719" i="1"/>
  <c r="K3718" i="1"/>
  <c r="J3718" i="1"/>
  <c r="K3717" i="1"/>
  <c r="J3717" i="1"/>
  <c r="K3716" i="1"/>
  <c r="J3716" i="1"/>
  <c r="K3715" i="1"/>
  <c r="J3715" i="1"/>
  <c r="K3714" i="1"/>
  <c r="J3714" i="1"/>
  <c r="K3713" i="1"/>
  <c r="J3713" i="1"/>
  <c r="K3712" i="1"/>
  <c r="J3712" i="1"/>
  <c r="K3711" i="1"/>
  <c r="J3711" i="1"/>
  <c r="K3710" i="1"/>
  <c r="J3710" i="1"/>
  <c r="K3709" i="1"/>
  <c r="J3709" i="1"/>
  <c r="K3708" i="1"/>
  <c r="J3708" i="1"/>
  <c r="K3707" i="1"/>
  <c r="J3707" i="1"/>
  <c r="K3706" i="1"/>
  <c r="J3706" i="1"/>
  <c r="K3705" i="1"/>
  <c r="J3705" i="1"/>
  <c r="K3704" i="1"/>
  <c r="J3704" i="1"/>
  <c r="K3703" i="1"/>
  <c r="J3703" i="1"/>
  <c r="K3702" i="1"/>
  <c r="J3702" i="1"/>
  <c r="K3701" i="1"/>
  <c r="J3701" i="1"/>
  <c r="K3700" i="1"/>
  <c r="J3700" i="1"/>
  <c r="K3699" i="1"/>
  <c r="J3699" i="1"/>
  <c r="K3698" i="1"/>
  <c r="J3698" i="1"/>
  <c r="K3697" i="1"/>
  <c r="J3697" i="1"/>
  <c r="K3696" i="1"/>
  <c r="J3696" i="1"/>
  <c r="K3695" i="1"/>
  <c r="J3695" i="1"/>
  <c r="K3694" i="1"/>
  <c r="J3694" i="1"/>
  <c r="K3693" i="1"/>
  <c r="J3693" i="1"/>
  <c r="K3692" i="1"/>
  <c r="J3692" i="1"/>
  <c r="K3691" i="1"/>
  <c r="J3691" i="1"/>
  <c r="K3690" i="1"/>
  <c r="J3690" i="1"/>
  <c r="K3689" i="1"/>
  <c r="J3689" i="1"/>
  <c r="K3688" i="1"/>
  <c r="J3688" i="1"/>
  <c r="K3687" i="1"/>
  <c r="J3687" i="1"/>
  <c r="K3686" i="1"/>
  <c r="J3686" i="1"/>
  <c r="K3685" i="1"/>
  <c r="J3685" i="1"/>
  <c r="K3684" i="1"/>
  <c r="J3684" i="1"/>
  <c r="K3683" i="1"/>
  <c r="J3683" i="1"/>
  <c r="K3682" i="1"/>
  <c r="J3682" i="1"/>
  <c r="K3681" i="1"/>
  <c r="J3681" i="1"/>
  <c r="K3680" i="1"/>
  <c r="J3680" i="1"/>
  <c r="K3679" i="1"/>
  <c r="J3679" i="1"/>
  <c r="K3678" i="1"/>
  <c r="J3678" i="1"/>
  <c r="K3677" i="1"/>
  <c r="J3677" i="1"/>
  <c r="K3676" i="1"/>
  <c r="J3676" i="1"/>
  <c r="K3675" i="1"/>
  <c r="J3675" i="1"/>
  <c r="K3674" i="1"/>
  <c r="J3674" i="1"/>
  <c r="K3673" i="1"/>
  <c r="J3673" i="1"/>
  <c r="K3672" i="1"/>
  <c r="J3672" i="1"/>
  <c r="K3671" i="1"/>
  <c r="J3671" i="1"/>
  <c r="K3670" i="1"/>
  <c r="J3670" i="1"/>
  <c r="K3669" i="1"/>
  <c r="J3669" i="1"/>
  <c r="K3668" i="1"/>
  <c r="J3668" i="1"/>
  <c r="K3667" i="1"/>
  <c r="J3667" i="1"/>
  <c r="K3666" i="1"/>
  <c r="J3666" i="1"/>
  <c r="K3665" i="1"/>
  <c r="J3665" i="1"/>
  <c r="K3664" i="1"/>
  <c r="J3664" i="1"/>
  <c r="K3663" i="1"/>
  <c r="J3663" i="1"/>
  <c r="K3662" i="1"/>
  <c r="J3662" i="1"/>
  <c r="K3661" i="1"/>
  <c r="J3661" i="1"/>
  <c r="K3660" i="1"/>
  <c r="J3660" i="1"/>
  <c r="K3659" i="1"/>
  <c r="J3659" i="1"/>
  <c r="K3658" i="1"/>
  <c r="J3658" i="1"/>
  <c r="K3657" i="1"/>
  <c r="J3657" i="1"/>
  <c r="K3656" i="1"/>
  <c r="J3656" i="1"/>
  <c r="K3655" i="1"/>
  <c r="J3655" i="1"/>
  <c r="K3654" i="1"/>
  <c r="J3654" i="1"/>
  <c r="K3653" i="1"/>
  <c r="J3653" i="1"/>
  <c r="K3652" i="1"/>
  <c r="J3652" i="1"/>
  <c r="K3651" i="1"/>
  <c r="J3651" i="1"/>
  <c r="K3650" i="1"/>
  <c r="J3650" i="1"/>
  <c r="K3649" i="1"/>
  <c r="J3649" i="1"/>
  <c r="K3648" i="1"/>
  <c r="J3648" i="1"/>
  <c r="K3647" i="1"/>
  <c r="J3647" i="1"/>
  <c r="K3646" i="1"/>
  <c r="J3646" i="1"/>
  <c r="K3645" i="1"/>
  <c r="J3645" i="1"/>
  <c r="K3644" i="1"/>
  <c r="J3644" i="1"/>
  <c r="K3643" i="1"/>
  <c r="J3643" i="1"/>
  <c r="K3642" i="1"/>
  <c r="J3642" i="1"/>
  <c r="K3641" i="1"/>
  <c r="J3641" i="1"/>
  <c r="K3640" i="1"/>
  <c r="J3640" i="1"/>
  <c r="K3639" i="1"/>
  <c r="J3639" i="1"/>
  <c r="K3638" i="1"/>
  <c r="J3638" i="1"/>
  <c r="K3637" i="1"/>
  <c r="J3637" i="1"/>
  <c r="K3636" i="1"/>
  <c r="J3636" i="1"/>
  <c r="K3635" i="1"/>
  <c r="J3635" i="1"/>
  <c r="K3634" i="1"/>
  <c r="J3634" i="1"/>
  <c r="K3633" i="1"/>
  <c r="J3633" i="1"/>
  <c r="K3632" i="1"/>
  <c r="J3632" i="1"/>
  <c r="K3631" i="1"/>
  <c r="J3631" i="1"/>
  <c r="K3630" i="1"/>
  <c r="J3630" i="1"/>
  <c r="J3629" i="1"/>
  <c r="K3629" i="1" s="1"/>
  <c r="K3628" i="1"/>
  <c r="J3628" i="1"/>
  <c r="K3627" i="1"/>
  <c r="J3627" i="1"/>
  <c r="J3626" i="1"/>
  <c r="K3626" i="1" s="1"/>
  <c r="J3625" i="1"/>
  <c r="K3625" i="1" s="1"/>
  <c r="K3624" i="1"/>
  <c r="J3624" i="1"/>
  <c r="K3623" i="1"/>
  <c r="J3623" i="1"/>
  <c r="K3622" i="1"/>
  <c r="J3622" i="1"/>
  <c r="J3621" i="1"/>
  <c r="K3621" i="1" s="1"/>
  <c r="K3620" i="1"/>
  <c r="J3620" i="1"/>
  <c r="K3619" i="1"/>
  <c r="J3619" i="1"/>
  <c r="J3618" i="1"/>
  <c r="K3618" i="1" s="1"/>
  <c r="J3617" i="1"/>
  <c r="K3617" i="1" s="1"/>
  <c r="K3616" i="1"/>
  <c r="J3616" i="1"/>
  <c r="K3615" i="1"/>
  <c r="J3615" i="1"/>
  <c r="J3614" i="1"/>
  <c r="K3614" i="1" s="1"/>
  <c r="J3613" i="1"/>
  <c r="K3613" i="1" s="1"/>
  <c r="K3612" i="1"/>
  <c r="J3612" i="1"/>
  <c r="K3611" i="1"/>
  <c r="J3611" i="1"/>
  <c r="K3610" i="1"/>
  <c r="J3610" i="1"/>
  <c r="J3609" i="1"/>
  <c r="K3609" i="1" s="1"/>
  <c r="K3608" i="1"/>
  <c r="J3608" i="1"/>
  <c r="K3607" i="1"/>
  <c r="J3607" i="1"/>
  <c r="J3606" i="1"/>
  <c r="K3606" i="1" s="1"/>
  <c r="J3605" i="1"/>
  <c r="K3605" i="1" s="1"/>
  <c r="K3604" i="1"/>
  <c r="J3604" i="1"/>
  <c r="K3603" i="1"/>
  <c r="J3603" i="1"/>
  <c r="J3602" i="1"/>
  <c r="K3602" i="1" s="1"/>
  <c r="J3601" i="1"/>
  <c r="K3601" i="1" s="1"/>
  <c r="K3600" i="1"/>
  <c r="J3600" i="1"/>
  <c r="K3599" i="1"/>
  <c r="J3599" i="1"/>
  <c r="K3598" i="1"/>
  <c r="J3598" i="1"/>
  <c r="J3597" i="1"/>
  <c r="K3597" i="1" s="1"/>
  <c r="K3596" i="1"/>
  <c r="J3596" i="1"/>
  <c r="K3595" i="1"/>
  <c r="J3595" i="1"/>
  <c r="J3594" i="1"/>
  <c r="K3594" i="1" s="1"/>
  <c r="J3593" i="1"/>
  <c r="K3593" i="1" s="1"/>
  <c r="K3592" i="1"/>
  <c r="J3592" i="1"/>
  <c r="K3591" i="1"/>
  <c r="J3591" i="1"/>
  <c r="K3590" i="1"/>
  <c r="J3590" i="1"/>
  <c r="J3589" i="1"/>
  <c r="K3589" i="1" s="1"/>
  <c r="K3588" i="1"/>
  <c r="J3588" i="1"/>
  <c r="K3587" i="1"/>
  <c r="J3587" i="1"/>
  <c r="J3586" i="1"/>
  <c r="K3586" i="1" s="1"/>
  <c r="J3585" i="1"/>
  <c r="K3585" i="1" s="1"/>
  <c r="K3584" i="1"/>
  <c r="J3584" i="1"/>
  <c r="K3583" i="1"/>
  <c r="J3583" i="1"/>
  <c r="J3582" i="1"/>
  <c r="K3582" i="1" s="1"/>
  <c r="J3581" i="1"/>
  <c r="K3581" i="1" s="1"/>
  <c r="K3580" i="1"/>
  <c r="J3580" i="1"/>
  <c r="K3579" i="1"/>
  <c r="J3579" i="1"/>
  <c r="K3578" i="1"/>
  <c r="J3578" i="1"/>
  <c r="J3577" i="1"/>
  <c r="K3577" i="1" s="1"/>
  <c r="K3576" i="1"/>
  <c r="J3576" i="1"/>
  <c r="K3575" i="1"/>
  <c r="J3575" i="1"/>
  <c r="K3574" i="1"/>
  <c r="J3574" i="1"/>
  <c r="J3573" i="1"/>
  <c r="K3573" i="1" s="1"/>
  <c r="K3572" i="1"/>
  <c r="J3572" i="1"/>
  <c r="K3571" i="1"/>
  <c r="J3571" i="1"/>
  <c r="J3570" i="1"/>
  <c r="K3570" i="1" s="1"/>
  <c r="J3569" i="1"/>
  <c r="K3569" i="1" s="1"/>
  <c r="K3568" i="1"/>
  <c r="J3568" i="1"/>
  <c r="K3567" i="1"/>
  <c r="J3567" i="1"/>
  <c r="K3566" i="1"/>
  <c r="J3566" i="1"/>
  <c r="J3565" i="1"/>
  <c r="K3565" i="1" s="1"/>
  <c r="K3564" i="1"/>
  <c r="J3564" i="1"/>
  <c r="K3563" i="1"/>
  <c r="J3563" i="1"/>
  <c r="J3562" i="1"/>
  <c r="K3562" i="1" s="1"/>
  <c r="J3561" i="1"/>
  <c r="K3561" i="1" s="1"/>
  <c r="K3560" i="1"/>
  <c r="J3560" i="1"/>
  <c r="K3559" i="1"/>
  <c r="J3559" i="1"/>
  <c r="K3558" i="1"/>
  <c r="J3558" i="1"/>
  <c r="J3557" i="1"/>
  <c r="K3557" i="1" s="1"/>
  <c r="K3556" i="1"/>
  <c r="J3556" i="1"/>
  <c r="K3555" i="1"/>
  <c r="J3555" i="1"/>
  <c r="J3554" i="1"/>
  <c r="K3554" i="1" s="1"/>
  <c r="J3553" i="1"/>
  <c r="K3553" i="1" s="1"/>
  <c r="K3552" i="1"/>
  <c r="J3552" i="1"/>
  <c r="K3551" i="1"/>
  <c r="J3551" i="1"/>
  <c r="J3550" i="1"/>
  <c r="K3550" i="1" s="1"/>
  <c r="J3549" i="1"/>
  <c r="K3549" i="1" s="1"/>
  <c r="K3548" i="1"/>
  <c r="J3548" i="1"/>
  <c r="K3547" i="1"/>
  <c r="J3547" i="1"/>
  <c r="K3546" i="1"/>
  <c r="J3546" i="1"/>
  <c r="J3545" i="1"/>
  <c r="K3545" i="1" s="1"/>
  <c r="K3544" i="1"/>
  <c r="J3544" i="1"/>
  <c r="K3543" i="1"/>
  <c r="J3543" i="1"/>
  <c r="J3542" i="1"/>
  <c r="K3542" i="1" s="1"/>
  <c r="J3541" i="1"/>
  <c r="K3541" i="1" s="1"/>
  <c r="K3540" i="1"/>
  <c r="J3540" i="1"/>
  <c r="K3539" i="1"/>
  <c r="J3539" i="1"/>
  <c r="J3538" i="1"/>
  <c r="K3538" i="1" s="1"/>
  <c r="J3537" i="1"/>
  <c r="K3537" i="1" s="1"/>
  <c r="K3536" i="1"/>
  <c r="J3536" i="1"/>
  <c r="K3535" i="1"/>
  <c r="J3535" i="1"/>
  <c r="K3534" i="1"/>
  <c r="J3534" i="1"/>
  <c r="J3533" i="1"/>
  <c r="K3533" i="1" s="1"/>
  <c r="K3532" i="1"/>
  <c r="J3532" i="1"/>
  <c r="K3531" i="1"/>
  <c r="J3531" i="1"/>
  <c r="J3530" i="1"/>
  <c r="K3530" i="1" s="1"/>
  <c r="J3529" i="1"/>
  <c r="K3529" i="1" s="1"/>
  <c r="K3528" i="1"/>
  <c r="J3528" i="1"/>
  <c r="K3527" i="1"/>
  <c r="J3527" i="1"/>
  <c r="K3526" i="1"/>
  <c r="J3526" i="1"/>
  <c r="J3525" i="1"/>
  <c r="K3525" i="1" s="1"/>
  <c r="K3524" i="1"/>
  <c r="J3524" i="1"/>
  <c r="K3523" i="1"/>
  <c r="J3523" i="1"/>
  <c r="J3522" i="1"/>
  <c r="K3522" i="1" s="1"/>
  <c r="J3521" i="1"/>
  <c r="K3521" i="1" s="1"/>
  <c r="K3520" i="1"/>
  <c r="J3520" i="1"/>
  <c r="K3519" i="1"/>
  <c r="J3519" i="1"/>
  <c r="J3518" i="1"/>
  <c r="K3518" i="1" s="1"/>
  <c r="J3517" i="1"/>
  <c r="K3517" i="1" s="1"/>
  <c r="K3516" i="1"/>
  <c r="J3516" i="1"/>
  <c r="K3515" i="1"/>
  <c r="J3515" i="1"/>
  <c r="K3514" i="1"/>
  <c r="J3514" i="1"/>
  <c r="J3513" i="1"/>
  <c r="K3513" i="1" s="1"/>
  <c r="K3512" i="1"/>
  <c r="J3512" i="1"/>
  <c r="K3511" i="1"/>
  <c r="J3511" i="1"/>
  <c r="K3510" i="1"/>
  <c r="J3510" i="1"/>
  <c r="J3509" i="1"/>
  <c r="K3509" i="1" s="1"/>
  <c r="K3508" i="1"/>
  <c r="J3508" i="1"/>
  <c r="K3507" i="1"/>
  <c r="J3507" i="1"/>
  <c r="J3506" i="1"/>
  <c r="K3506" i="1" s="1"/>
  <c r="J3505" i="1"/>
  <c r="K3505" i="1" s="1"/>
  <c r="K3504" i="1"/>
  <c r="J3504" i="1"/>
  <c r="K3503" i="1"/>
  <c r="J3503" i="1"/>
  <c r="K3502" i="1"/>
  <c r="J3502" i="1"/>
  <c r="J3501" i="1"/>
  <c r="K3501" i="1" s="1"/>
  <c r="K3500" i="1"/>
  <c r="J3500" i="1"/>
  <c r="K3499" i="1"/>
  <c r="J3499" i="1"/>
  <c r="J3498" i="1"/>
  <c r="K3498" i="1" s="1"/>
  <c r="J3497" i="1"/>
  <c r="K3497" i="1" s="1"/>
  <c r="K3496" i="1"/>
  <c r="J3496" i="1"/>
  <c r="K3495" i="1"/>
  <c r="J3495" i="1"/>
  <c r="K3494" i="1"/>
  <c r="J3494" i="1"/>
  <c r="J3493" i="1"/>
  <c r="K3493" i="1" s="1"/>
  <c r="K3492" i="1"/>
  <c r="J3492" i="1"/>
  <c r="K3491" i="1"/>
  <c r="J3491" i="1"/>
  <c r="J3490" i="1"/>
  <c r="K3490" i="1" s="1"/>
  <c r="J3489" i="1"/>
  <c r="K3489" i="1" s="1"/>
  <c r="K3488" i="1"/>
  <c r="J3488" i="1"/>
  <c r="K3487" i="1"/>
  <c r="J3487" i="1"/>
  <c r="J3486" i="1"/>
  <c r="K3486" i="1" s="1"/>
  <c r="J3485" i="1"/>
  <c r="K3485" i="1" s="1"/>
  <c r="K3484" i="1"/>
  <c r="J3484" i="1"/>
  <c r="K3483" i="1"/>
  <c r="J3483" i="1"/>
  <c r="K3482" i="1"/>
  <c r="J3482" i="1"/>
  <c r="J3481" i="1"/>
  <c r="K3481" i="1" s="1"/>
  <c r="K3480" i="1"/>
  <c r="J3480" i="1"/>
  <c r="K3479" i="1"/>
  <c r="J3479" i="1"/>
  <c r="J3478" i="1"/>
  <c r="K3478" i="1" s="1"/>
  <c r="J3477" i="1"/>
  <c r="K3477" i="1" s="1"/>
  <c r="K3476" i="1"/>
  <c r="J3476" i="1"/>
  <c r="K3475" i="1"/>
  <c r="J3475" i="1"/>
  <c r="J3474" i="1"/>
  <c r="K3474" i="1" s="1"/>
  <c r="J3473" i="1"/>
  <c r="K3473" i="1" s="1"/>
  <c r="K3472" i="1"/>
  <c r="J3472" i="1"/>
  <c r="K3471" i="1"/>
  <c r="J3471" i="1"/>
  <c r="K3470" i="1"/>
  <c r="J3470" i="1"/>
  <c r="J3469" i="1"/>
  <c r="K3469" i="1" s="1"/>
  <c r="K3468" i="1"/>
  <c r="J3468" i="1"/>
  <c r="K3467" i="1"/>
  <c r="J3467" i="1"/>
  <c r="J3466" i="1"/>
  <c r="K3466" i="1" s="1"/>
  <c r="J3465" i="1"/>
  <c r="K3465" i="1" s="1"/>
  <c r="K3464" i="1"/>
  <c r="J3464" i="1"/>
  <c r="K3463" i="1"/>
  <c r="J3463" i="1"/>
  <c r="K3462" i="1"/>
  <c r="J3462" i="1"/>
  <c r="J3461" i="1"/>
  <c r="K3461" i="1" s="1"/>
  <c r="K3460" i="1"/>
  <c r="J3460" i="1"/>
  <c r="K3459" i="1"/>
  <c r="J3459" i="1"/>
  <c r="J3458" i="1"/>
  <c r="K3458" i="1" s="1"/>
  <c r="J3457" i="1"/>
  <c r="K3457" i="1" s="1"/>
  <c r="K3456" i="1"/>
  <c r="J3456" i="1"/>
  <c r="K3455" i="1"/>
  <c r="J3455" i="1"/>
  <c r="J3454" i="1"/>
  <c r="K3454" i="1" s="1"/>
  <c r="J3453" i="1"/>
  <c r="K3453" i="1" s="1"/>
  <c r="K3452" i="1"/>
  <c r="J3452" i="1"/>
  <c r="K3451" i="1"/>
  <c r="J3451" i="1"/>
  <c r="K3450" i="1"/>
  <c r="J3450" i="1"/>
  <c r="J3449" i="1"/>
  <c r="K3449" i="1" s="1"/>
  <c r="K3448" i="1"/>
  <c r="J3448" i="1"/>
  <c r="K3447" i="1"/>
  <c r="J3447" i="1"/>
  <c r="K3446" i="1"/>
  <c r="J3446" i="1"/>
  <c r="J3445" i="1"/>
  <c r="K3445" i="1" s="1"/>
  <c r="K3444" i="1"/>
  <c r="J3444" i="1"/>
  <c r="K3443" i="1"/>
  <c r="J3443" i="1"/>
  <c r="J3442" i="1"/>
  <c r="K3442" i="1" s="1"/>
  <c r="J3441" i="1"/>
  <c r="K3441" i="1" s="1"/>
  <c r="K3440" i="1"/>
  <c r="J3440" i="1"/>
  <c r="K3439" i="1"/>
  <c r="J3439" i="1"/>
  <c r="K3438" i="1"/>
  <c r="J3438" i="1"/>
  <c r="J3437" i="1"/>
  <c r="K3437" i="1" s="1"/>
  <c r="K3436" i="1"/>
  <c r="J3436" i="1"/>
  <c r="K3435" i="1"/>
  <c r="J3435" i="1"/>
  <c r="J3434" i="1"/>
  <c r="K3434" i="1" s="1"/>
  <c r="J3433" i="1"/>
  <c r="K3433" i="1" s="1"/>
  <c r="K3432" i="1"/>
  <c r="J3432" i="1"/>
  <c r="K3431" i="1"/>
  <c r="J3431" i="1"/>
  <c r="K3430" i="1"/>
  <c r="J3430" i="1"/>
  <c r="J3429" i="1"/>
  <c r="K3429" i="1" s="1"/>
  <c r="K3428" i="1"/>
  <c r="J3428" i="1"/>
  <c r="K3427" i="1"/>
  <c r="J3427" i="1"/>
  <c r="J3426" i="1"/>
  <c r="K3426" i="1" s="1"/>
  <c r="J3425" i="1"/>
  <c r="K3425" i="1" s="1"/>
  <c r="K3424" i="1"/>
  <c r="J3424" i="1"/>
  <c r="K3423" i="1"/>
  <c r="J3423" i="1"/>
  <c r="J3422" i="1"/>
  <c r="K3422" i="1" s="1"/>
  <c r="J3421" i="1"/>
  <c r="K3421" i="1" s="1"/>
  <c r="K3420" i="1"/>
  <c r="J3420" i="1"/>
  <c r="K3419" i="1"/>
  <c r="J3419" i="1"/>
  <c r="K3418" i="1"/>
  <c r="J3418" i="1"/>
  <c r="J3417" i="1"/>
  <c r="K3417" i="1" s="1"/>
  <c r="K3416" i="1"/>
  <c r="J3416" i="1"/>
  <c r="K3415" i="1"/>
  <c r="J3415" i="1"/>
  <c r="J3414" i="1"/>
  <c r="K3414" i="1" s="1"/>
  <c r="J3413" i="1"/>
  <c r="K3413" i="1" s="1"/>
  <c r="K3412" i="1"/>
  <c r="J3412" i="1"/>
  <c r="K3411" i="1"/>
  <c r="J3411" i="1"/>
  <c r="J3410" i="1"/>
  <c r="K3410" i="1" s="1"/>
  <c r="J3409" i="1"/>
  <c r="K3409" i="1" s="1"/>
  <c r="K3408" i="1"/>
  <c r="J3408" i="1"/>
  <c r="K3407" i="1"/>
  <c r="J3407" i="1"/>
  <c r="K3406" i="1"/>
  <c r="J3406" i="1"/>
  <c r="J3405" i="1"/>
  <c r="K3405" i="1" s="1"/>
  <c r="J3404" i="1"/>
  <c r="K3404" i="1" s="1"/>
  <c r="K3403" i="1"/>
  <c r="J3403" i="1"/>
  <c r="K3402" i="1"/>
  <c r="J3402" i="1"/>
  <c r="J3401" i="1"/>
  <c r="K3401" i="1" s="1"/>
  <c r="J3400" i="1"/>
  <c r="K3400" i="1" s="1"/>
  <c r="K3399" i="1"/>
  <c r="J3399" i="1"/>
  <c r="J3398" i="1"/>
  <c r="K3398" i="1" s="1"/>
  <c r="J3397" i="1"/>
  <c r="K3397" i="1" s="1"/>
  <c r="J3396" i="1"/>
  <c r="K3396" i="1" s="1"/>
  <c r="K3395" i="1"/>
  <c r="J3395" i="1"/>
  <c r="J3394" i="1"/>
  <c r="K3394" i="1" s="1"/>
  <c r="J3393" i="1"/>
  <c r="K3393" i="1" s="1"/>
  <c r="J3392" i="1"/>
  <c r="K3392" i="1" s="1"/>
  <c r="K3391" i="1"/>
  <c r="J3391" i="1"/>
  <c r="K3390" i="1"/>
  <c r="J3390" i="1"/>
  <c r="J3389" i="1"/>
  <c r="K3389" i="1" s="1"/>
  <c r="J3388" i="1"/>
  <c r="K3388" i="1" s="1"/>
  <c r="K3387" i="1"/>
  <c r="J3387" i="1"/>
  <c r="K3386" i="1"/>
  <c r="J3386" i="1"/>
  <c r="J3385" i="1"/>
  <c r="K3385" i="1" s="1"/>
  <c r="J3384" i="1"/>
  <c r="K3384" i="1" s="1"/>
  <c r="K3383" i="1"/>
  <c r="J3383" i="1"/>
  <c r="K3382" i="1"/>
  <c r="J3382" i="1"/>
  <c r="J3381" i="1"/>
  <c r="K3381" i="1" s="1"/>
  <c r="J3380" i="1"/>
  <c r="K3380" i="1" s="1"/>
  <c r="K3379" i="1"/>
  <c r="J3379" i="1"/>
  <c r="J3378" i="1"/>
  <c r="K3378" i="1" s="1"/>
  <c r="J3377" i="1"/>
  <c r="K3377" i="1" s="1"/>
  <c r="J3376" i="1"/>
  <c r="K3376" i="1" s="1"/>
  <c r="K3375" i="1"/>
  <c r="J3375" i="1"/>
  <c r="K3374" i="1"/>
  <c r="J3374" i="1"/>
  <c r="J3373" i="1"/>
  <c r="K3373" i="1" s="1"/>
  <c r="J3372" i="1"/>
  <c r="K3372" i="1" s="1"/>
  <c r="K3371" i="1"/>
  <c r="J3371" i="1"/>
  <c r="K3370" i="1"/>
  <c r="J3370" i="1"/>
  <c r="J3369" i="1"/>
  <c r="K3369" i="1" s="1"/>
  <c r="J3368" i="1"/>
  <c r="K3368" i="1" s="1"/>
  <c r="K3367" i="1"/>
  <c r="J3367" i="1"/>
  <c r="K3366" i="1"/>
  <c r="J3366" i="1"/>
  <c r="J3365" i="1"/>
  <c r="K3365" i="1" s="1"/>
  <c r="J3364" i="1"/>
  <c r="K3364" i="1" s="1"/>
  <c r="K3363" i="1"/>
  <c r="J3363" i="1"/>
  <c r="J3362" i="1"/>
  <c r="K3362" i="1" s="1"/>
  <c r="J3361" i="1"/>
  <c r="K3361" i="1" s="1"/>
  <c r="J3360" i="1"/>
  <c r="K3360" i="1" s="1"/>
  <c r="K3359" i="1"/>
  <c r="J3359" i="1"/>
  <c r="J3358" i="1"/>
  <c r="K3358" i="1" s="1"/>
  <c r="J3357" i="1"/>
  <c r="K3357" i="1" s="1"/>
  <c r="J3356" i="1"/>
  <c r="K3356" i="1" s="1"/>
  <c r="K3355" i="1"/>
  <c r="J3355" i="1"/>
  <c r="K3354" i="1"/>
  <c r="J3354" i="1"/>
  <c r="J3353" i="1"/>
  <c r="K3353" i="1" s="1"/>
  <c r="K3352" i="1"/>
  <c r="J3352" i="1"/>
  <c r="K3351" i="1"/>
  <c r="J3351" i="1"/>
  <c r="J3350" i="1"/>
  <c r="K3350" i="1" s="1"/>
  <c r="J3349" i="1"/>
  <c r="K3349" i="1" s="1"/>
  <c r="J3348" i="1"/>
  <c r="K3348" i="1" s="1"/>
  <c r="K3347" i="1"/>
  <c r="J3347" i="1"/>
  <c r="K3346" i="1"/>
  <c r="J3346" i="1"/>
  <c r="J3345" i="1"/>
  <c r="K3345" i="1" s="1"/>
  <c r="J3344" i="1"/>
  <c r="K3344" i="1" s="1"/>
  <c r="K3343" i="1"/>
  <c r="J3343" i="1"/>
  <c r="J3342" i="1"/>
  <c r="K3342" i="1" s="1"/>
  <c r="J3341" i="1"/>
  <c r="K3341" i="1" s="1"/>
  <c r="K3340" i="1"/>
  <c r="J3340" i="1"/>
  <c r="K3339" i="1"/>
  <c r="J3339" i="1"/>
  <c r="K3338" i="1"/>
  <c r="J3338" i="1"/>
  <c r="J3337" i="1"/>
  <c r="K3337" i="1" s="1"/>
  <c r="J3336" i="1"/>
  <c r="K3336" i="1" s="1"/>
  <c r="K3335" i="1"/>
  <c r="J3335" i="1"/>
  <c r="K3334" i="1"/>
  <c r="J3334" i="1"/>
  <c r="J3333" i="1"/>
  <c r="K3333" i="1" s="1"/>
  <c r="K3332" i="1"/>
  <c r="J3332" i="1"/>
  <c r="K3331" i="1"/>
  <c r="J3331" i="1"/>
  <c r="J3330" i="1"/>
  <c r="K3330" i="1" s="1"/>
  <c r="J3329" i="1"/>
  <c r="K3329" i="1" s="1"/>
  <c r="J3328" i="1"/>
  <c r="K3328" i="1" s="1"/>
  <c r="K3327" i="1"/>
  <c r="J3327" i="1"/>
  <c r="J3326" i="1"/>
  <c r="K3326" i="1" s="1"/>
  <c r="J3325" i="1"/>
  <c r="K3325" i="1" s="1"/>
  <c r="K3324" i="1"/>
  <c r="J3324" i="1"/>
  <c r="K3323" i="1"/>
  <c r="J3323" i="1"/>
  <c r="K3322" i="1"/>
  <c r="J3322" i="1"/>
  <c r="J3321" i="1"/>
  <c r="K3321" i="1" s="1"/>
  <c r="K3320" i="1"/>
  <c r="J3320" i="1"/>
  <c r="K3319" i="1"/>
  <c r="J3319" i="1"/>
  <c r="J3318" i="1"/>
  <c r="K3318" i="1" s="1"/>
  <c r="J3317" i="1"/>
  <c r="K3317" i="1" s="1"/>
  <c r="K3316" i="1"/>
  <c r="J3316" i="1"/>
  <c r="K3315" i="1"/>
  <c r="J3315" i="1"/>
  <c r="K3314" i="1"/>
  <c r="J3314" i="1"/>
  <c r="J3313" i="1"/>
  <c r="K3313" i="1" s="1"/>
  <c r="J3312" i="1"/>
  <c r="K3312" i="1" s="1"/>
  <c r="K3311" i="1"/>
  <c r="J3311" i="1"/>
  <c r="J3310" i="1"/>
  <c r="K3310" i="1" s="1"/>
  <c r="J3309" i="1"/>
  <c r="K3309" i="1" s="1"/>
  <c r="K3308" i="1"/>
  <c r="J3308" i="1"/>
  <c r="K3307" i="1"/>
  <c r="J3307" i="1"/>
  <c r="K3306" i="1"/>
  <c r="J3306" i="1"/>
  <c r="J3305" i="1"/>
  <c r="K3305" i="1" s="1"/>
  <c r="J3304" i="1"/>
  <c r="K3304" i="1" s="1"/>
  <c r="K3303" i="1"/>
  <c r="J3303" i="1"/>
  <c r="K3302" i="1"/>
  <c r="J3302" i="1"/>
  <c r="J3301" i="1"/>
  <c r="K3301" i="1" s="1"/>
  <c r="K3300" i="1"/>
  <c r="J3300" i="1"/>
  <c r="K3299" i="1"/>
  <c r="J3299" i="1"/>
  <c r="K3298" i="1"/>
  <c r="J3298" i="1"/>
  <c r="J3297" i="1"/>
  <c r="K3297" i="1" s="1"/>
  <c r="J3296" i="1"/>
  <c r="K3296" i="1" s="1"/>
  <c r="J3295" i="1"/>
  <c r="K3295" i="1" s="1"/>
  <c r="J3294" i="1"/>
  <c r="K3294" i="1" s="1"/>
  <c r="K3293" i="1"/>
  <c r="J3293" i="1"/>
  <c r="J3292" i="1"/>
  <c r="K3292" i="1" s="1"/>
  <c r="J3291" i="1"/>
  <c r="K3291" i="1" s="1"/>
  <c r="J3290" i="1"/>
  <c r="K3290" i="1" s="1"/>
  <c r="K3289" i="1"/>
  <c r="J3289" i="1"/>
  <c r="J3288" i="1"/>
  <c r="K3288" i="1" s="1"/>
  <c r="J3287" i="1"/>
  <c r="K3287" i="1" s="1"/>
  <c r="J3286" i="1"/>
  <c r="K3286" i="1" s="1"/>
  <c r="K3285" i="1"/>
  <c r="J3285" i="1"/>
  <c r="J3284" i="1"/>
  <c r="K3284" i="1" s="1"/>
  <c r="J3283" i="1"/>
  <c r="K3283" i="1" s="1"/>
  <c r="J3282" i="1"/>
  <c r="K3282" i="1" s="1"/>
  <c r="K3281" i="1"/>
  <c r="J3281" i="1"/>
  <c r="J3280" i="1"/>
  <c r="K3280" i="1" s="1"/>
  <c r="J3279" i="1"/>
  <c r="K3279" i="1" s="1"/>
  <c r="J3278" i="1"/>
  <c r="K3278" i="1" s="1"/>
  <c r="K3277" i="1"/>
  <c r="J3277" i="1"/>
  <c r="J3276" i="1"/>
  <c r="K3276" i="1" s="1"/>
  <c r="J3275" i="1"/>
  <c r="K3275" i="1" s="1"/>
  <c r="J3274" i="1"/>
  <c r="K3274" i="1" s="1"/>
  <c r="K3273" i="1"/>
  <c r="J3273" i="1"/>
  <c r="J3272" i="1"/>
  <c r="K3272" i="1" s="1"/>
  <c r="J3271" i="1"/>
  <c r="K3271" i="1" s="1"/>
  <c r="J3270" i="1"/>
  <c r="K3270" i="1" s="1"/>
  <c r="K3269" i="1"/>
  <c r="J3269" i="1"/>
  <c r="J3268" i="1"/>
  <c r="K3268" i="1" s="1"/>
  <c r="J3267" i="1"/>
  <c r="K3267" i="1" s="1"/>
  <c r="J3266" i="1"/>
  <c r="K3266" i="1" s="1"/>
  <c r="K3265" i="1"/>
  <c r="J3265" i="1"/>
  <c r="J3264" i="1"/>
  <c r="K3264" i="1" s="1"/>
  <c r="J3263" i="1"/>
  <c r="K3263" i="1" s="1"/>
  <c r="J3262" i="1"/>
  <c r="K3262" i="1" s="1"/>
  <c r="K3261" i="1"/>
  <c r="J3261" i="1"/>
  <c r="J3260" i="1"/>
  <c r="K3260" i="1" s="1"/>
  <c r="J3259" i="1"/>
  <c r="K3259" i="1" s="1"/>
  <c r="J3258" i="1"/>
  <c r="K3258" i="1" s="1"/>
  <c r="K3257" i="1"/>
  <c r="J3257" i="1"/>
  <c r="J3256" i="1"/>
  <c r="K3256" i="1" s="1"/>
  <c r="J3255" i="1"/>
  <c r="K3255" i="1" s="1"/>
  <c r="J3254" i="1"/>
  <c r="K3254" i="1" s="1"/>
  <c r="K3253" i="1"/>
  <c r="J3253" i="1"/>
  <c r="J3252" i="1"/>
  <c r="K3252" i="1" s="1"/>
  <c r="J3251" i="1"/>
  <c r="K3251" i="1" s="1"/>
  <c r="J3250" i="1"/>
  <c r="K3250" i="1" s="1"/>
  <c r="K3249" i="1"/>
  <c r="J3249" i="1"/>
  <c r="J3248" i="1"/>
  <c r="K3248" i="1" s="1"/>
  <c r="J3247" i="1"/>
  <c r="K3247" i="1" s="1"/>
  <c r="J3246" i="1"/>
  <c r="K3246" i="1" s="1"/>
  <c r="K3245" i="1"/>
  <c r="J3245" i="1"/>
  <c r="J3244" i="1"/>
  <c r="K3244" i="1" s="1"/>
  <c r="J3243" i="1"/>
  <c r="K3243" i="1" s="1"/>
  <c r="J3242" i="1"/>
  <c r="K3242" i="1" s="1"/>
  <c r="K3241" i="1"/>
  <c r="J3241" i="1"/>
  <c r="J3240" i="1"/>
  <c r="K3240" i="1" s="1"/>
  <c r="J3239" i="1"/>
  <c r="K3239" i="1" s="1"/>
  <c r="J3238" i="1"/>
  <c r="K3238" i="1" s="1"/>
  <c r="K3237" i="1"/>
  <c r="J3237" i="1"/>
  <c r="J3236" i="1"/>
  <c r="K3236" i="1" s="1"/>
  <c r="J3235" i="1"/>
  <c r="K3235" i="1" s="1"/>
  <c r="J3234" i="1"/>
  <c r="K3234" i="1" s="1"/>
  <c r="K3233" i="1"/>
  <c r="J3233" i="1"/>
  <c r="J3232" i="1"/>
  <c r="K3232" i="1" s="1"/>
  <c r="J3231" i="1"/>
  <c r="K3231" i="1" s="1"/>
  <c r="J3230" i="1"/>
  <c r="K3230" i="1" s="1"/>
  <c r="K3229" i="1"/>
  <c r="J3229" i="1"/>
  <c r="J3228" i="1"/>
  <c r="K3228" i="1" s="1"/>
  <c r="J3227" i="1"/>
  <c r="K3227" i="1" s="1"/>
  <c r="J3226" i="1"/>
  <c r="K3226" i="1" s="1"/>
  <c r="K3225" i="1"/>
  <c r="J3225" i="1"/>
  <c r="J3224" i="1"/>
  <c r="K3224" i="1" s="1"/>
  <c r="J3223" i="1"/>
  <c r="K3223" i="1" s="1"/>
  <c r="J3222" i="1"/>
  <c r="K3222" i="1" s="1"/>
  <c r="K3221" i="1"/>
  <c r="J3221" i="1"/>
  <c r="J3220" i="1"/>
  <c r="K3220" i="1" s="1"/>
  <c r="J3219" i="1"/>
  <c r="K3219" i="1" s="1"/>
  <c r="J3218" i="1"/>
  <c r="K3218" i="1" s="1"/>
  <c r="K3217" i="1"/>
  <c r="J3217" i="1"/>
  <c r="J3216" i="1"/>
  <c r="K3216" i="1" s="1"/>
  <c r="J3215" i="1"/>
  <c r="K3215" i="1" s="1"/>
  <c r="J3214" i="1"/>
  <c r="K3214" i="1" s="1"/>
  <c r="K3213" i="1"/>
  <c r="J3213" i="1"/>
  <c r="J3212" i="1"/>
  <c r="K3212" i="1" s="1"/>
  <c r="J3211" i="1"/>
  <c r="K3211" i="1" s="1"/>
  <c r="J3210" i="1"/>
  <c r="K3210" i="1" s="1"/>
  <c r="K3209" i="1"/>
  <c r="J3209" i="1"/>
  <c r="J3208" i="1"/>
  <c r="K3208" i="1" s="1"/>
  <c r="J3207" i="1"/>
  <c r="K3207" i="1" s="1"/>
  <c r="J3206" i="1"/>
  <c r="K3206" i="1" s="1"/>
  <c r="K3205" i="1"/>
  <c r="J3205" i="1"/>
  <c r="J3204" i="1"/>
  <c r="K3204" i="1" s="1"/>
  <c r="J3203" i="1"/>
  <c r="K3203" i="1" s="1"/>
  <c r="J3202" i="1"/>
  <c r="K3202" i="1" s="1"/>
  <c r="K3201" i="1"/>
  <c r="J3201" i="1"/>
  <c r="J3200" i="1"/>
  <c r="K3200" i="1" s="1"/>
  <c r="J3199" i="1"/>
  <c r="K3199" i="1" s="1"/>
  <c r="J3198" i="1"/>
  <c r="K3198" i="1" s="1"/>
  <c r="K3197" i="1"/>
  <c r="J3197" i="1"/>
  <c r="J3196" i="1"/>
  <c r="K3196" i="1" s="1"/>
  <c r="J3195" i="1"/>
  <c r="K3195" i="1" s="1"/>
  <c r="J3194" i="1"/>
  <c r="K3194" i="1" s="1"/>
  <c r="K3193" i="1"/>
  <c r="J3193" i="1"/>
  <c r="J3192" i="1"/>
  <c r="K3192" i="1" s="1"/>
  <c r="J3191" i="1"/>
  <c r="K3191" i="1" s="1"/>
  <c r="J3190" i="1"/>
  <c r="K3190" i="1" s="1"/>
  <c r="K3189" i="1"/>
  <c r="J3189" i="1"/>
  <c r="J3188" i="1"/>
  <c r="K3188" i="1" s="1"/>
  <c r="J3187" i="1"/>
  <c r="K3187" i="1" s="1"/>
  <c r="J3186" i="1"/>
  <c r="K3186" i="1" s="1"/>
  <c r="K3185" i="1"/>
  <c r="J3185" i="1"/>
  <c r="J3184" i="1"/>
  <c r="K3184" i="1" s="1"/>
  <c r="J3183" i="1"/>
  <c r="K3183" i="1" s="1"/>
  <c r="J3182" i="1"/>
  <c r="K3182" i="1" s="1"/>
  <c r="K3181" i="1"/>
  <c r="J3181" i="1"/>
  <c r="J3180" i="1"/>
  <c r="K3180" i="1" s="1"/>
  <c r="J3179" i="1"/>
  <c r="K3179" i="1" s="1"/>
  <c r="J3178" i="1"/>
  <c r="K3178" i="1" s="1"/>
  <c r="K3177" i="1"/>
  <c r="J3177" i="1"/>
  <c r="J3176" i="1"/>
  <c r="K3176" i="1" s="1"/>
  <c r="J3175" i="1"/>
  <c r="K3175" i="1" s="1"/>
  <c r="J3174" i="1"/>
  <c r="K3174" i="1" s="1"/>
  <c r="K3173" i="1"/>
  <c r="J3173" i="1"/>
  <c r="J3172" i="1"/>
  <c r="K3172" i="1" s="1"/>
  <c r="J3171" i="1"/>
  <c r="K3171" i="1" s="1"/>
  <c r="K3170" i="1"/>
  <c r="J3170" i="1"/>
  <c r="K3169" i="1"/>
  <c r="J3169" i="1"/>
  <c r="J3168" i="1"/>
  <c r="K3168" i="1" s="1"/>
  <c r="J3167" i="1"/>
  <c r="K3167" i="1" s="1"/>
  <c r="J3166" i="1"/>
  <c r="K3166" i="1" s="1"/>
  <c r="K3165" i="1"/>
  <c r="J3165" i="1"/>
  <c r="J3164" i="1"/>
  <c r="K3164" i="1" s="1"/>
  <c r="J3163" i="1"/>
  <c r="K3163" i="1" s="1"/>
  <c r="J3162" i="1"/>
  <c r="K3162" i="1" s="1"/>
  <c r="K3161" i="1"/>
  <c r="J3161" i="1"/>
  <c r="J3160" i="1"/>
  <c r="K3160" i="1" s="1"/>
  <c r="J3159" i="1"/>
  <c r="K3159" i="1" s="1"/>
  <c r="J3158" i="1"/>
  <c r="K3158" i="1" s="1"/>
  <c r="K3157" i="1"/>
  <c r="J3157" i="1"/>
  <c r="J3156" i="1"/>
  <c r="K3156" i="1" s="1"/>
  <c r="J3155" i="1"/>
  <c r="K3155" i="1" s="1"/>
  <c r="K3154" i="1"/>
  <c r="J3154" i="1"/>
  <c r="K3153" i="1"/>
  <c r="J3153" i="1"/>
  <c r="J3152" i="1"/>
  <c r="K3152" i="1" s="1"/>
  <c r="J3151" i="1"/>
  <c r="K3151" i="1" s="1"/>
  <c r="J3150" i="1"/>
  <c r="K3150" i="1" s="1"/>
  <c r="K3149" i="1"/>
  <c r="J3149" i="1"/>
  <c r="J3148" i="1"/>
  <c r="K3148" i="1" s="1"/>
  <c r="J3147" i="1"/>
  <c r="K3147" i="1" s="1"/>
  <c r="J3146" i="1"/>
  <c r="K3146" i="1" s="1"/>
  <c r="K3145" i="1"/>
  <c r="J3145" i="1"/>
  <c r="J3144" i="1"/>
  <c r="K3144" i="1" s="1"/>
  <c r="J3143" i="1"/>
  <c r="K3143" i="1" s="1"/>
  <c r="J3142" i="1"/>
  <c r="K3142" i="1" s="1"/>
  <c r="K3141" i="1"/>
  <c r="J3141" i="1"/>
  <c r="J3140" i="1"/>
  <c r="K3140" i="1" s="1"/>
  <c r="J3139" i="1"/>
  <c r="K3139" i="1" s="1"/>
  <c r="K3138" i="1"/>
  <c r="J3138" i="1"/>
  <c r="K3137" i="1"/>
  <c r="J3137" i="1"/>
  <c r="J3136" i="1"/>
  <c r="K3136" i="1" s="1"/>
  <c r="J3135" i="1"/>
  <c r="K3135" i="1" s="1"/>
  <c r="J3134" i="1"/>
  <c r="K3134" i="1" s="1"/>
  <c r="K3133" i="1"/>
  <c r="J3133" i="1"/>
  <c r="J3132" i="1"/>
  <c r="K3132" i="1" s="1"/>
  <c r="J3131" i="1"/>
  <c r="K3131" i="1" s="1"/>
  <c r="J3130" i="1"/>
  <c r="K3130" i="1" s="1"/>
  <c r="K3129" i="1"/>
  <c r="J3129" i="1"/>
  <c r="J3128" i="1"/>
  <c r="K3128" i="1" s="1"/>
  <c r="J3127" i="1"/>
  <c r="K3127" i="1" s="1"/>
  <c r="J3126" i="1"/>
  <c r="K3126" i="1" s="1"/>
  <c r="K3125" i="1"/>
  <c r="J3125" i="1"/>
  <c r="J3124" i="1"/>
  <c r="K3124" i="1" s="1"/>
  <c r="J3123" i="1"/>
  <c r="K3123" i="1" s="1"/>
  <c r="K3122" i="1"/>
  <c r="J3122" i="1"/>
  <c r="K3121" i="1"/>
  <c r="J3121" i="1"/>
  <c r="J3120" i="1"/>
  <c r="K3120" i="1" s="1"/>
  <c r="J3119" i="1"/>
  <c r="K3119" i="1" s="1"/>
  <c r="J3118" i="1"/>
  <c r="K3118" i="1" s="1"/>
  <c r="K3117" i="1"/>
  <c r="J3117" i="1"/>
  <c r="J3116" i="1"/>
  <c r="K3116" i="1" s="1"/>
  <c r="J3115" i="1"/>
  <c r="K3115" i="1" s="1"/>
  <c r="J3114" i="1"/>
  <c r="K3114" i="1" s="1"/>
  <c r="K3113" i="1"/>
  <c r="J3113" i="1"/>
  <c r="J3112" i="1"/>
  <c r="K3112" i="1" s="1"/>
  <c r="J3111" i="1"/>
  <c r="K3111" i="1" s="1"/>
  <c r="K3110" i="1"/>
  <c r="J3110" i="1"/>
  <c r="K3109" i="1"/>
  <c r="J3109" i="1"/>
  <c r="J3108" i="1"/>
  <c r="K3108" i="1" s="1"/>
  <c r="J3107" i="1"/>
  <c r="K3107" i="1" s="1"/>
  <c r="K3106" i="1"/>
  <c r="J3106" i="1"/>
  <c r="K3105" i="1"/>
  <c r="J3105" i="1"/>
  <c r="J3104" i="1"/>
  <c r="K3104" i="1" s="1"/>
  <c r="J3103" i="1"/>
  <c r="K3103" i="1" s="1"/>
  <c r="J3102" i="1"/>
  <c r="K3102" i="1" s="1"/>
  <c r="K3101" i="1"/>
  <c r="J3101" i="1"/>
  <c r="J3100" i="1"/>
  <c r="K3100" i="1" s="1"/>
  <c r="J3099" i="1"/>
  <c r="K3099" i="1" s="1"/>
  <c r="J3098" i="1"/>
  <c r="K3098" i="1" s="1"/>
  <c r="K3097" i="1"/>
  <c r="J3097" i="1"/>
  <c r="J3096" i="1"/>
  <c r="K3096" i="1" s="1"/>
  <c r="J3095" i="1"/>
  <c r="K3095" i="1" s="1"/>
  <c r="K3094" i="1"/>
  <c r="J3094" i="1"/>
  <c r="K3093" i="1"/>
  <c r="J3093" i="1"/>
  <c r="J3092" i="1"/>
  <c r="K3092" i="1" s="1"/>
  <c r="J3091" i="1"/>
  <c r="K3091" i="1" s="1"/>
  <c r="K3090" i="1"/>
  <c r="J3090" i="1"/>
  <c r="K3089" i="1"/>
  <c r="J3089" i="1"/>
  <c r="J3088" i="1"/>
  <c r="K3088" i="1" s="1"/>
  <c r="J3087" i="1"/>
  <c r="K3087" i="1" s="1"/>
  <c r="J3086" i="1"/>
  <c r="K3086" i="1" s="1"/>
  <c r="K3085" i="1"/>
  <c r="J3085" i="1"/>
  <c r="J3084" i="1"/>
  <c r="K3084" i="1" s="1"/>
  <c r="J3083" i="1"/>
  <c r="K3083" i="1" s="1"/>
  <c r="J3082" i="1"/>
  <c r="K3082" i="1" s="1"/>
  <c r="K3081" i="1"/>
  <c r="J3081" i="1"/>
  <c r="J3080" i="1"/>
  <c r="K3080" i="1" s="1"/>
  <c r="J3079" i="1"/>
  <c r="K3079" i="1" s="1"/>
  <c r="K3078" i="1"/>
  <c r="J3078" i="1"/>
  <c r="K3077" i="1"/>
  <c r="J3077" i="1"/>
  <c r="J3076" i="1"/>
  <c r="K3076" i="1" s="1"/>
  <c r="J3075" i="1"/>
  <c r="K3075" i="1" s="1"/>
  <c r="K3074" i="1"/>
  <c r="J3074" i="1"/>
  <c r="K3073" i="1"/>
  <c r="J3073" i="1"/>
  <c r="J3072" i="1"/>
  <c r="K3072" i="1" s="1"/>
  <c r="J3071" i="1"/>
  <c r="K3071" i="1" s="1"/>
  <c r="J3070" i="1"/>
  <c r="K3070" i="1" s="1"/>
  <c r="K3069" i="1"/>
  <c r="J3069" i="1"/>
  <c r="J3068" i="1"/>
  <c r="K3068" i="1" s="1"/>
  <c r="J3067" i="1"/>
  <c r="K3067" i="1" s="1"/>
  <c r="J3066" i="1"/>
  <c r="K3066" i="1" s="1"/>
  <c r="K3065" i="1"/>
  <c r="J3065" i="1"/>
  <c r="J3064" i="1"/>
  <c r="K3064" i="1" s="1"/>
  <c r="J3063" i="1"/>
  <c r="K3063" i="1" s="1"/>
  <c r="K3062" i="1"/>
  <c r="J3062" i="1"/>
  <c r="K3061" i="1"/>
  <c r="J3061" i="1"/>
  <c r="J3060" i="1"/>
  <c r="K3060" i="1" s="1"/>
  <c r="J3059" i="1"/>
  <c r="K3059" i="1" s="1"/>
  <c r="K3058" i="1"/>
  <c r="J3058" i="1"/>
  <c r="K3057" i="1"/>
  <c r="J3057" i="1"/>
  <c r="J3056" i="1"/>
  <c r="K3056" i="1" s="1"/>
  <c r="J3055" i="1"/>
  <c r="K3055" i="1" s="1"/>
  <c r="J3054" i="1"/>
  <c r="K3054" i="1" s="1"/>
  <c r="K3053" i="1"/>
  <c r="J3053" i="1"/>
  <c r="J3052" i="1"/>
  <c r="K3052" i="1" s="1"/>
  <c r="J3051" i="1"/>
  <c r="K3051" i="1" s="1"/>
  <c r="J3050" i="1"/>
  <c r="K3050" i="1" s="1"/>
  <c r="K3049" i="1"/>
  <c r="J3049" i="1"/>
  <c r="J3048" i="1"/>
  <c r="K3048" i="1" s="1"/>
  <c r="J3047" i="1"/>
  <c r="K3047" i="1" s="1"/>
  <c r="K3046" i="1"/>
  <c r="J3046" i="1"/>
  <c r="K3045" i="1"/>
  <c r="J3045" i="1"/>
  <c r="J3044" i="1"/>
  <c r="K3044" i="1" s="1"/>
  <c r="J3043" i="1"/>
  <c r="K3043" i="1" s="1"/>
  <c r="K3042" i="1"/>
  <c r="J3042" i="1"/>
  <c r="K3041" i="1"/>
  <c r="J3041" i="1"/>
  <c r="J3040" i="1"/>
  <c r="K3040" i="1" s="1"/>
  <c r="J3039" i="1"/>
  <c r="K3039" i="1" s="1"/>
  <c r="J3038" i="1"/>
  <c r="K3038" i="1" s="1"/>
  <c r="K3037" i="1"/>
  <c r="J3037" i="1"/>
  <c r="J3036" i="1"/>
  <c r="K3036" i="1" s="1"/>
  <c r="J3035" i="1"/>
  <c r="K3035" i="1" s="1"/>
  <c r="J3034" i="1"/>
  <c r="K3034" i="1" s="1"/>
  <c r="K3033" i="1"/>
  <c r="J3033" i="1"/>
  <c r="J3032" i="1"/>
  <c r="K3032" i="1" s="1"/>
  <c r="J3031" i="1"/>
  <c r="K3031" i="1" s="1"/>
  <c r="K3030" i="1"/>
  <c r="J3030" i="1"/>
  <c r="K3029" i="1"/>
  <c r="J3029" i="1"/>
  <c r="J3028" i="1"/>
  <c r="K3028" i="1" s="1"/>
  <c r="J3027" i="1"/>
  <c r="K3027" i="1" s="1"/>
  <c r="K3026" i="1"/>
  <c r="J3026" i="1"/>
  <c r="K3025" i="1"/>
  <c r="J3025" i="1"/>
  <c r="J3024" i="1"/>
  <c r="K3024" i="1" s="1"/>
  <c r="J3023" i="1"/>
  <c r="K3023" i="1" s="1"/>
  <c r="J3022" i="1"/>
  <c r="K3022" i="1" s="1"/>
  <c r="K3021" i="1"/>
  <c r="J3021" i="1"/>
  <c r="J3020" i="1"/>
  <c r="K3020" i="1" s="1"/>
  <c r="J3019" i="1"/>
  <c r="K3019" i="1" s="1"/>
  <c r="J3018" i="1"/>
  <c r="K3018" i="1" s="1"/>
  <c r="J3017" i="1"/>
  <c r="K3017" i="1" s="1"/>
  <c r="J3016" i="1"/>
  <c r="K3016" i="1" s="1"/>
  <c r="J3015" i="1"/>
  <c r="K3015" i="1" s="1"/>
  <c r="K3014" i="1"/>
  <c r="J3014" i="1"/>
  <c r="J3013" i="1"/>
  <c r="K3013" i="1" s="1"/>
  <c r="J3012" i="1"/>
  <c r="K3012" i="1" s="1"/>
  <c r="J3011" i="1"/>
  <c r="K3011" i="1" s="1"/>
  <c r="K3010" i="1"/>
  <c r="J3010" i="1"/>
  <c r="K3009" i="1"/>
  <c r="J3009" i="1"/>
  <c r="J3008" i="1"/>
  <c r="K3008" i="1" s="1"/>
  <c r="J3007" i="1"/>
  <c r="K3007" i="1" s="1"/>
  <c r="J3006" i="1"/>
  <c r="K3006" i="1" s="1"/>
  <c r="K3005" i="1"/>
  <c r="J3005" i="1"/>
  <c r="J3004" i="1"/>
  <c r="K3004" i="1" s="1"/>
  <c r="J3003" i="1"/>
  <c r="K3003" i="1" s="1"/>
  <c r="J3002" i="1"/>
  <c r="K3002" i="1" s="1"/>
  <c r="J3001" i="1"/>
  <c r="K3001" i="1" s="1"/>
  <c r="K3000" i="1"/>
  <c r="J3000" i="1"/>
  <c r="K2999" i="1"/>
  <c r="J2999" i="1"/>
  <c r="J2998" i="1"/>
  <c r="K2998" i="1" s="1"/>
  <c r="J2997" i="1"/>
  <c r="K2997" i="1" s="1"/>
  <c r="K2996" i="1"/>
  <c r="J2996" i="1"/>
  <c r="K2995" i="1"/>
  <c r="J2995" i="1"/>
  <c r="J2994" i="1"/>
  <c r="K2994" i="1" s="1"/>
  <c r="J2993" i="1"/>
  <c r="K2993" i="1" s="1"/>
  <c r="K2992" i="1"/>
  <c r="J2992" i="1"/>
  <c r="K2991" i="1"/>
  <c r="J2991" i="1"/>
  <c r="J2990" i="1"/>
  <c r="K2990" i="1" s="1"/>
  <c r="J2989" i="1"/>
  <c r="K2989" i="1" s="1"/>
  <c r="K2988" i="1"/>
  <c r="J2988" i="1"/>
  <c r="K2987" i="1"/>
  <c r="J2987" i="1"/>
  <c r="J2986" i="1"/>
  <c r="K2986" i="1" s="1"/>
  <c r="J2985" i="1"/>
  <c r="K2985" i="1" s="1"/>
  <c r="K2984" i="1"/>
  <c r="J2984" i="1"/>
  <c r="K2983" i="1"/>
  <c r="J2983" i="1"/>
  <c r="J2982" i="1"/>
  <c r="K2982" i="1" s="1"/>
  <c r="J2981" i="1"/>
  <c r="K2981" i="1" s="1"/>
  <c r="K2980" i="1"/>
  <c r="J2980" i="1"/>
  <c r="K2979" i="1"/>
  <c r="J2979" i="1"/>
  <c r="J2978" i="1"/>
  <c r="K2978" i="1" s="1"/>
  <c r="J2977" i="1"/>
  <c r="K2977" i="1" s="1"/>
  <c r="K2976" i="1"/>
  <c r="J2976" i="1"/>
  <c r="J2975" i="1"/>
  <c r="K2975" i="1" s="1"/>
  <c r="J2974" i="1"/>
  <c r="K2974" i="1" s="1"/>
  <c r="J2973" i="1"/>
  <c r="K2973" i="1" s="1"/>
  <c r="K2972" i="1"/>
  <c r="J2972" i="1"/>
  <c r="J2971" i="1"/>
  <c r="K2971" i="1" s="1"/>
  <c r="J2970" i="1"/>
  <c r="K2970" i="1" s="1"/>
  <c r="J2969" i="1"/>
  <c r="K2969" i="1" s="1"/>
  <c r="K2968" i="1"/>
  <c r="J2968" i="1"/>
  <c r="J2967" i="1"/>
  <c r="K2967" i="1" s="1"/>
  <c r="J2966" i="1"/>
  <c r="K2966" i="1" s="1"/>
  <c r="J2965" i="1"/>
  <c r="K2965" i="1" s="1"/>
  <c r="K2964" i="1"/>
  <c r="J2964" i="1"/>
  <c r="J2963" i="1"/>
  <c r="K2963" i="1" s="1"/>
  <c r="J2962" i="1"/>
  <c r="K2962" i="1" s="1"/>
  <c r="J2961" i="1"/>
  <c r="K2961" i="1" s="1"/>
  <c r="K2960" i="1"/>
  <c r="J2960" i="1"/>
  <c r="K2959" i="1"/>
  <c r="J2959" i="1"/>
  <c r="J2958" i="1"/>
  <c r="K2958" i="1" s="1"/>
  <c r="J2957" i="1"/>
  <c r="K2957" i="1" s="1"/>
  <c r="K2956" i="1"/>
  <c r="J2956" i="1"/>
  <c r="J2955" i="1"/>
  <c r="K2955" i="1" s="1"/>
  <c r="J2954" i="1"/>
  <c r="K2954" i="1" s="1"/>
  <c r="J2953" i="1"/>
  <c r="K2953" i="1" s="1"/>
  <c r="K2952" i="1"/>
  <c r="J2952" i="1"/>
  <c r="J2951" i="1"/>
  <c r="K2951" i="1" s="1"/>
  <c r="J2950" i="1"/>
  <c r="K2950" i="1" s="1"/>
  <c r="J2949" i="1"/>
  <c r="K2949" i="1" s="1"/>
  <c r="K2948" i="1"/>
  <c r="J2948" i="1"/>
  <c r="J2947" i="1"/>
  <c r="K2947" i="1" s="1"/>
  <c r="J2946" i="1"/>
  <c r="K2946" i="1" s="1"/>
  <c r="J2945" i="1"/>
  <c r="K2945" i="1" s="1"/>
  <c r="K2944" i="1"/>
  <c r="J2944" i="1"/>
  <c r="J2943" i="1"/>
  <c r="K2943" i="1" s="1"/>
  <c r="J2942" i="1"/>
  <c r="K2942" i="1" s="1"/>
  <c r="J2941" i="1"/>
  <c r="K2941" i="1" s="1"/>
  <c r="K2940" i="1"/>
  <c r="J2940" i="1"/>
  <c r="J2939" i="1"/>
  <c r="K2939" i="1" s="1"/>
  <c r="J2938" i="1"/>
  <c r="K2938" i="1" s="1"/>
  <c r="J2937" i="1"/>
  <c r="K2937" i="1" s="1"/>
  <c r="K2936" i="1"/>
  <c r="J2936" i="1"/>
  <c r="J2935" i="1"/>
  <c r="K2935" i="1" s="1"/>
  <c r="J2934" i="1"/>
  <c r="K2934" i="1" s="1"/>
  <c r="J2933" i="1"/>
  <c r="K2933" i="1" s="1"/>
  <c r="K2932" i="1"/>
  <c r="J2932" i="1"/>
  <c r="J2931" i="1"/>
  <c r="K2931" i="1" s="1"/>
  <c r="J2930" i="1"/>
  <c r="K2930" i="1" s="1"/>
  <c r="J2929" i="1"/>
  <c r="K2929" i="1" s="1"/>
  <c r="K2928" i="1"/>
  <c r="J2928" i="1"/>
  <c r="J2927" i="1"/>
  <c r="K2927" i="1" s="1"/>
  <c r="J2926" i="1"/>
  <c r="K2926" i="1" s="1"/>
  <c r="J2925" i="1"/>
  <c r="K2925" i="1" s="1"/>
  <c r="K2924" i="1"/>
  <c r="J2924" i="1"/>
  <c r="J2923" i="1"/>
  <c r="K2923" i="1" s="1"/>
  <c r="J2922" i="1"/>
  <c r="K2922" i="1" s="1"/>
  <c r="J2921" i="1"/>
  <c r="K2921" i="1" s="1"/>
  <c r="K2920" i="1"/>
  <c r="J2920" i="1"/>
  <c r="J2919" i="1"/>
  <c r="K2919" i="1" s="1"/>
  <c r="J2918" i="1"/>
  <c r="K2918" i="1" s="1"/>
  <c r="J2917" i="1"/>
  <c r="K2917" i="1" s="1"/>
  <c r="K2916" i="1"/>
  <c r="J2916" i="1"/>
  <c r="J2915" i="1"/>
  <c r="K2915" i="1" s="1"/>
  <c r="J2914" i="1"/>
  <c r="K2914" i="1" s="1"/>
  <c r="J2913" i="1"/>
  <c r="K2913" i="1" s="1"/>
  <c r="K2912" i="1"/>
  <c r="J2912" i="1"/>
  <c r="J2911" i="1"/>
  <c r="K2911" i="1" s="1"/>
  <c r="J2910" i="1"/>
  <c r="K2910" i="1" s="1"/>
  <c r="J2909" i="1"/>
  <c r="K2909" i="1" s="1"/>
  <c r="K2908" i="1"/>
  <c r="J2908" i="1"/>
  <c r="J2907" i="1"/>
  <c r="K2907" i="1" s="1"/>
  <c r="J2906" i="1"/>
  <c r="K2906" i="1" s="1"/>
  <c r="J2905" i="1"/>
  <c r="K2905" i="1" s="1"/>
  <c r="K2904" i="1"/>
  <c r="J2904" i="1"/>
  <c r="J2903" i="1"/>
  <c r="K2903" i="1" s="1"/>
  <c r="J2902" i="1"/>
  <c r="K2902" i="1" s="1"/>
  <c r="J2901" i="1"/>
  <c r="K2901" i="1" s="1"/>
  <c r="K2900" i="1"/>
  <c r="J2900" i="1"/>
  <c r="J2899" i="1"/>
  <c r="K2899" i="1" s="1"/>
  <c r="J2898" i="1"/>
  <c r="K2898" i="1" s="1"/>
  <c r="J2897" i="1"/>
  <c r="K2897" i="1" s="1"/>
  <c r="K2896" i="1"/>
  <c r="J2896" i="1"/>
  <c r="J2895" i="1"/>
  <c r="K2895" i="1" s="1"/>
  <c r="J2894" i="1"/>
  <c r="K2894" i="1" s="1"/>
  <c r="J2893" i="1"/>
  <c r="K2893" i="1" s="1"/>
  <c r="K2892" i="1"/>
  <c r="J2892" i="1"/>
  <c r="J2891" i="1"/>
  <c r="K2891" i="1" s="1"/>
  <c r="J2890" i="1"/>
  <c r="K2890" i="1" s="1"/>
  <c r="J2889" i="1"/>
  <c r="K2889" i="1" s="1"/>
  <c r="K2888" i="1"/>
  <c r="J2888" i="1"/>
  <c r="J2887" i="1"/>
  <c r="K2887" i="1" s="1"/>
  <c r="J2886" i="1"/>
  <c r="K2886" i="1" s="1"/>
  <c r="J2885" i="1"/>
  <c r="K2885" i="1" s="1"/>
  <c r="K2884" i="1"/>
  <c r="J2884" i="1"/>
  <c r="J2883" i="1"/>
  <c r="K2883" i="1" s="1"/>
  <c r="J2882" i="1"/>
  <c r="K2882" i="1" s="1"/>
  <c r="J2881" i="1"/>
  <c r="K2881" i="1" s="1"/>
  <c r="K2880" i="1"/>
  <c r="J2880" i="1"/>
  <c r="J2879" i="1"/>
  <c r="K2879" i="1" s="1"/>
  <c r="J2878" i="1"/>
  <c r="K2878" i="1" s="1"/>
  <c r="J2877" i="1"/>
  <c r="K2877" i="1" s="1"/>
  <c r="K2876" i="1"/>
  <c r="J2876" i="1"/>
  <c r="J2875" i="1"/>
  <c r="K2875" i="1" s="1"/>
  <c r="J2874" i="1"/>
  <c r="K2874" i="1" s="1"/>
  <c r="J2873" i="1"/>
  <c r="K2873" i="1" s="1"/>
  <c r="K2872" i="1"/>
  <c r="J2872" i="1"/>
  <c r="J2871" i="1"/>
  <c r="K2871" i="1" s="1"/>
  <c r="J2870" i="1"/>
  <c r="K2870" i="1" s="1"/>
  <c r="J2869" i="1"/>
  <c r="K2869" i="1" s="1"/>
  <c r="K2868" i="1"/>
  <c r="J2868" i="1"/>
  <c r="J2867" i="1"/>
  <c r="K2867" i="1" s="1"/>
  <c r="J2866" i="1"/>
  <c r="K2866" i="1" s="1"/>
  <c r="J2865" i="1"/>
  <c r="K2865" i="1" s="1"/>
  <c r="K2864" i="1"/>
  <c r="J2864" i="1"/>
  <c r="J2863" i="1"/>
  <c r="K2863" i="1" s="1"/>
  <c r="J2862" i="1"/>
  <c r="K2862" i="1" s="1"/>
  <c r="J2861" i="1"/>
  <c r="K2861" i="1" s="1"/>
  <c r="K2860" i="1"/>
  <c r="J2860" i="1"/>
  <c r="J2859" i="1"/>
  <c r="K2859" i="1" s="1"/>
  <c r="J2858" i="1"/>
  <c r="K2858" i="1" s="1"/>
  <c r="J2857" i="1"/>
  <c r="K2857" i="1" s="1"/>
  <c r="K2856" i="1"/>
  <c r="J2856" i="1"/>
  <c r="J2855" i="1"/>
  <c r="K2855" i="1" s="1"/>
  <c r="J2854" i="1"/>
  <c r="K2854" i="1" s="1"/>
  <c r="J2853" i="1"/>
  <c r="K2853" i="1" s="1"/>
  <c r="K2852" i="1"/>
  <c r="J2852" i="1"/>
  <c r="J2851" i="1"/>
  <c r="K2851" i="1" s="1"/>
  <c r="J2850" i="1"/>
  <c r="K2850" i="1" s="1"/>
  <c r="J2849" i="1"/>
  <c r="K2849" i="1" s="1"/>
  <c r="K2848" i="1"/>
  <c r="J2848" i="1"/>
  <c r="J2847" i="1"/>
  <c r="K2847" i="1" s="1"/>
  <c r="J2846" i="1"/>
  <c r="K2846" i="1" s="1"/>
  <c r="J2845" i="1"/>
  <c r="K2845" i="1" s="1"/>
  <c r="K2844" i="1"/>
  <c r="J2844" i="1"/>
  <c r="J2843" i="1"/>
  <c r="K2843" i="1" s="1"/>
  <c r="J2842" i="1"/>
  <c r="K2842" i="1" s="1"/>
  <c r="J2841" i="1"/>
  <c r="K2841" i="1" s="1"/>
  <c r="K2840" i="1"/>
  <c r="J2840" i="1"/>
  <c r="J2839" i="1"/>
  <c r="K2839" i="1" s="1"/>
  <c r="J2838" i="1"/>
  <c r="K2838" i="1" s="1"/>
  <c r="J2837" i="1"/>
  <c r="K2837" i="1" s="1"/>
  <c r="K2836" i="1"/>
  <c r="J2836" i="1"/>
  <c r="J2835" i="1"/>
  <c r="K2835" i="1" s="1"/>
  <c r="J2834" i="1"/>
  <c r="K2834" i="1" s="1"/>
  <c r="J2833" i="1"/>
  <c r="K2833" i="1" s="1"/>
  <c r="K2832" i="1"/>
  <c r="J2832" i="1"/>
  <c r="J2831" i="1"/>
  <c r="K2831" i="1" s="1"/>
  <c r="J2830" i="1"/>
  <c r="K2830" i="1" s="1"/>
  <c r="J2829" i="1"/>
  <c r="K2829" i="1" s="1"/>
  <c r="K2828" i="1"/>
  <c r="J2828" i="1"/>
  <c r="J2827" i="1"/>
  <c r="K2827" i="1" s="1"/>
  <c r="J2826" i="1"/>
  <c r="K2826" i="1" s="1"/>
  <c r="J2825" i="1"/>
  <c r="K2825" i="1" s="1"/>
  <c r="K2824" i="1"/>
  <c r="J2824" i="1"/>
  <c r="J2823" i="1"/>
  <c r="K2823" i="1" s="1"/>
  <c r="J2822" i="1"/>
  <c r="K2822" i="1" s="1"/>
  <c r="J2821" i="1"/>
  <c r="K2821" i="1" s="1"/>
  <c r="K2820" i="1"/>
  <c r="J2820" i="1"/>
  <c r="J2819" i="1"/>
  <c r="K2819" i="1" s="1"/>
  <c r="J2818" i="1"/>
  <c r="K2818" i="1" s="1"/>
  <c r="J2817" i="1"/>
  <c r="K2817" i="1" s="1"/>
  <c r="K2816" i="1"/>
  <c r="J2816" i="1"/>
  <c r="J2815" i="1"/>
  <c r="K2815" i="1" s="1"/>
  <c r="J2814" i="1"/>
  <c r="K2814" i="1" s="1"/>
  <c r="J2813" i="1"/>
  <c r="K2813" i="1" s="1"/>
  <c r="K2812" i="1"/>
  <c r="J2812" i="1"/>
  <c r="J2811" i="1"/>
  <c r="K2811" i="1" s="1"/>
  <c r="J2810" i="1"/>
  <c r="K2810" i="1" s="1"/>
  <c r="J2809" i="1"/>
  <c r="K2809" i="1" s="1"/>
  <c r="K2808" i="1"/>
  <c r="J2808" i="1"/>
  <c r="J2807" i="1"/>
  <c r="K2807" i="1" s="1"/>
  <c r="J2806" i="1"/>
  <c r="K2806" i="1" s="1"/>
  <c r="J2805" i="1"/>
  <c r="K2805" i="1" s="1"/>
  <c r="K2804" i="1"/>
  <c r="J2804" i="1"/>
  <c r="J2803" i="1"/>
  <c r="K2803" i="1" s="1"/>
  <c r="J2802" i="1"/>
  <c r="K2802" i="1" s="1"/>
  <c r="J2801" i="1"/>
  <c r="K2801" i="1" s="1"/>
  <c r="K2800" i="1"/>
  <c r="J2800" i="1"/>
  <c r="J2799" i="1"/>
  <c r="K2799" i="1" s="1"/>
  <c r="K2798" i="1"/>
  <c r="J2798" i="1"/>
  <c r="J2797" i="1"/>
  <c r="K2797" i="1" s="1"/>
  <c r="K2796" i="1"/>
  <c r="J2796" i="1"/>
  <c r="J2795" i="1"/>
  <c r="K2795" i="1" s="1"/>
  <c r="J2794" i="1"/>
  <c r="K2794" i="1" s="1"/>
  <c r="J2793" i="1"/>
  <c r="K2793" i="1" s="1"/>
  <c r="K2792" i="1"/>
  <c r="J2792" i="1"/>
  <c r="J2791" i="1"/>
  <c r="K2791" i="1" s="1"/>
  <c r="J2790" i="1"/>
  <c r="K2790" i="1" s="1"/>
  <c r="J2789" i="1"/>
  <c r="K2789" i="1" s="1"/>
  <c r="K2788" i="1"/>
  <c r="J2788" i="1"/>
  <c r="J2787" i="1"/>
  <c r="K2787" i="1" s="1"/>
  <c r="J2786" i="1"/>
  <c r="K2786" i="1" s="1"/>
  <c r="J2785" i="1"/>
  <c r="K2785" i="1" s="1"/>
  <c r="K2784" i="1"/>
  <c r="J2784" i="1"/>
  <c r="J2783" i="1"/>
  <c r="K2783" i="1" s="1"/>
  <c r="K2782" i="1"/>
  <c r="J2782" i="1"/>
  <c r="J2781" i="1"/>
  <c r="K2781" i="1" s="1"/>
  <c r="K2780" i="1"/>
  <c r="J2780" i="1"/>
  <c r="J2779" i="1"/>
  <c r="K2779" i="1" s="1"/>
  <c r="J2778" i="1"/>
  <c r="K2778" i="1" s="1"/>
  <c r="J2777" i="1"/>
  <c r="K2777" i="1" s="1"/>
  <c r="K2776" i="1"/>
  <c r="J2776" i="1"/>
  <c r="J2775" i="1"/>
  <c r="K2775" i="1" s="1"/>
  <c r="J2774" i="1"/>
  <c r="K2774" i="1" s="1"/>
  <c r="J2773" i="1"/>
  <c r="K2773" i="1" s="1"/>
  <c r="K2772" i="1"/>
  <c r="J2772" i="1"/>
  <c r="J2771" i="1"/>
  <c r="K2771" i="1" s="1"/>
  <c r="J2770" i="1"/>
  <c r="K2770" i="1" s="1"/>
  <c r="J2769" i="1"/>
  <c r="K2769" i="1" s="1"/>
  <c r="K2768" i="1"/>
  <c r="J2768" i="1"/>
  <c r="J2767" i="1"/>
  <c r="K2767" i="1" s="1"/>
  <c r="K2766" i="1"/>
  <c r="J2766" i="1"/>
  <c r="J2765" i="1"/>
  <c r="K2765" i="1" s="1"/>
  <c r="K2764" i="1"/>
  <c r="J2764" i="1"/>
  <c r="J2763" i="1"/>
  <c r="K2763" i="1" s="1"/>
  <c r="J2762" i="1"/>
  <c r="K2762" i="1" s="1"/>
  <c r="J2761" i="1"/>
  <c r="K2761" i="1" s="1"/>
  <c r="K2760" i="1"/>
  <c r="J2760" i="1"/>
  <c r="J2759" i="1"/>
  <c r="K2759" i="1" s="1"/>
  <c r="J2758" i="1"/>
  <c r="K2758" i="1" s="1"/>
  <c r="J2757" i="1"/>
  <c r="K2757" i="1" s="1"/>
  <c r="K2756" i="1"/>
  <c r="J2756" i="1"/>
  <c r="J2755" i="1"/>
  <c r="K2755" i="1" s="1"/>
  <c r="J2754" i="1"/>
  <c r="K2754" i="1" s="1"/>
  <c r="J2753" i="1"/>
  <c r="K2753" i="1" s="1"/>
  <c r="K2752" i="1"/>
  <c r="J2752" i="1"/>
  <c r="J2751" i="1"/>
  <c r="K2751" i="1" s="1"/>
  <c r="J2750" i="1"/>
  <c r="K2750" i="1" s="1"/>
  <c r="J2749" i="1"/>
  <c r="K2749" i="1" s="1"/>
  <c r="K2748" i="1"/>
  <c r="J2748" i="1"/>
  <c r="J2747" i="1"/>
  <c r="K2747" i="1" s="1"/>
  <c r="J2746" i="1"/>
  <c r="K2746" i="1" s="1"/>
  <c r="J2745" i="1"/>
  <c r="K2745" i="1" s="1"/>
  <c r="K2744" i="1"/>
  <c r="J2744" i="1"/>
  <c r="J2743" i="1"/>
  <c r="K2743" i="1" s="1"/>
  <c r="J2742" i="1"/>
  <c r="K2742" i="1" s="1"/>
  <c r="J2741" i="1"/>
  <c r="K2741" i="1" s="1"/>
  <c r="K2740" i="1"/>
  <c r="J2740" i="1"/>
  <c r="J2739" i="1"/>
  <c r="K2739" i="1" s="1"/>
  <c r="J2738" i="1"/>
  <c r="K2738" i="1" s="1"/>
  <c r="J2737" i="1"/>
  <c r="K2737" i="1" s="1"/>
  <c r="J2736" i="1"/>
  <c r="K2736" i="1" s="1"/>
  <c r="J2735" i="1"/>
  <c r="K2735" i="1" s="1"/>
  <c r="J2734" i="1"/>
  <c r="K2734" i="1" s="1"/>
  <c r="J2733" i="1"/>
  <c r="K2733" i="1" s="1"/>
  <c r="J2732" i="1"/>
  <c r="K2732" i="1" s="1"/>
  <c r="K2731" i="1"/>
  <c r="J2731" i="1"/>
  <c r="J2730" i="1"/>
  <c r="K2730" i="1" s="1"/>
  <c r="J2729" i="1"/>
  <c r="K2729" i="1" s="1"/>
  <c r="J2728" i="1"/>
  <c r="K2728" i="1" s="1"/>
  <c r="K2727" i="1"/>
  <c r="J2727" i="1"/>
  <c r="J2726" i="1"/>
  <c r="K2726" i="1" s="1"/>
  <c r="J2725" i="1"/>
  <c r="K2725" i="1" s="1"/>
  <c r="K2724" i="1"/>
  <c r="J2724" i="1"/>
  <c r="K2723" i="1"/>
  <c r="J2723" i="1"/>
  <c r="J2722" i="1"/>
  <c r="K2722" i="1" s="1"/>
  <c r="J2721" i="1"/>
  <c r="K2721" i="1" s="1"/>
  <c r="J2720" i="1"/>
  <c r="K2720" i="1" s="1"/>
  <c r="J2719" i="1"/>
  <c r="K2719" i="1" s="1"/>
  <c r="J2718" i="1"/>
  <c r="K2718" i="1" s="1"/>
  <c r="J2717" i="1"/>
  <c r="K2717" i="1" s="1"/>
  <c r="J2716" i="1"/>
  <c r="K2716" i="1" s="1"/>
  <c r="J2715" i="1"/>
  <c r="K2715" i="1" s="1"/>
  <c r="J2714" i="1"/>
  <c r="K2714" i="1" s="1"/>
  <c r="J2713" i="1"/>
  <c r="K2713" i="1" s="1"/>
  <c r="J2712" i="1"/>
  <c r="K2712" i="1" s="1"/>
  <c r="J2711" i="1"/>
  <c r="K2711" i="1" s="1"/>
  <c r="J2710" i="1"/>
  <c r="K2710" i="1" s="1"/>
  <c r="J2709" i="1"/>
  <c r="K2709" i="1" s="1"/>
  <c r="J2708" i="1"/>
  <c r="K2708" i="1" s="1"/>
  <c r="J2707" i="1"/>
  <c r="K2707" i="1" s="1"/>
  <c r="J2706" i="1"/>
  <c r="K2706" i="1" s="1"/>
  <c r="J2705" i="1"/>
  <c r="K2705" i="1" s="1"/>
  <c r="K2704" i="1"/>
  <c r="J2704" i="1"/>
  <c r="J2703" i="1"/>
  <c r="K2703" i="1" s="1"/>
  <c r="J2702" i="1"/>
  <c r="K2702" i="1" s="1"/>
  <c r="J2701" i="1"/>
  <c r="K2701" i="1" s="1"/>
  <c r="K2700" i="1"/>
  <c r="J2700" i="1"/>
  <c r="J2699" i="1"/>
  <c r="K2699" i="1" s="1"/>
  <c r="J2698" i="1"/>
  <c r="K2698" i="1" s="1"/>
  <c r="J2697" i="1"/>
  <c r="K2697" i="1" s="1"/>
  <c r="K2696" i="1"/>
  <c r="J2696" i="1"/>
  <c r="J2695" i="1"/>
  <c r="K2695" i="1" s="1"/>
  <c r="J2694" i="1"/>
  <c r="K2694" i="1" s="1"/>
  <c r="J2693" i="1"/>
  <c r="K2693" i="1" s="1"/>
  <c r="K2692" i="1"/>
  <c r="J2692" i="1"/>
  <c r="J2691" i="1"/>
  <c r="K2691" i="1" s="1"/>
  <c r="J2690" i="1"/>
  <c r="K2690" i="1" s="1"/>
  <c r="J2689" i="1"/>
  <c r="K2689" i="1" s="1"/>
  <c r="J2688" i="1"/>
  <c r="K2688" i="1" s="1"/>
  <c r="J2687" i="1"/>
  <c r="K2687" i="1" s="1"/>
  <c r="J2686" i="1"/>
  <c r="K2686" i="1" s="1"/>
  <c r="J2685" i="1"/>
  <c r="K2685" i="1" s="1"/>
  <c r="J2684" i="1"/>
  <c r="K2684" i="1" s="1"/>
  <c r="J2683" i="1"/>
  <c r="K2683" i="1" s="1"/>
  <c r="J2682" i="1"/>
  <c r="K2682" i="1" s="1"/>
  <c r="K2681" i="1"/>
  <c r="J2681" i="1"/>
  <c r="K2680" i="1"/>
  <c r="J2680" i="1"/>
  <c r="J2679" i="1"/>
  <c r="K2679" i="1" s="1"/>
  <c r="J2678" i="1"/>
  <c r="K2678" i="1" s="1"/>
  <c r="J2677" i="1"/>
  <c r="K2677" i="1" s="1"/>
  <c r="K2676" i="1"/>
  <c r="J2676" i="1"/>
  <c r="J2675" i="1"/>
  <c r="K2675" i="1" s="1"/>
  <c r="J2674" i="1"/>
  <c r="K2674" i="1" s="1"/>
  <c r="J2673" i="1"/>
  <c r="K2673" i="1" s="1"/>
  <c r="J2672" i="1"/>
  <c r="K2672" i="1" s="1"/>
  <c r="J2671" i="1"/>
  <c r="K2671" i="1" s="1"/>
  <c r="J2670" i="1"/>
  <c r="K2670" i="1" s="1"/>
  <c r="K2669" i="1"/>
  <c r="J2669" i="1"/>
  <c r="J2668" i="1"/>
  <c r="K2668" i="1" s="1"/>
  <c r="J2667" i="1"/>
  <c r="K2667" i="1" s="1"/>
  <c r="J2666" i="1"/>
  <c r="K2666" i="1" s="1"/>
  <c r="K2665" i="1"/>
  <c r="J2665" i="1"/>
  <c r="K2664" i="1"/>
  <c r="J2664" i="1"/>
  <c r="J2663" i="1"/>
  <c r="K2663" i="1" s="1"/>
  <c r="J2662" i="1"/>
  <c r="K2662" i="1" s="1"/>
  <c r="J2661" i="1"/>
  <c r="K2661" i="1" s="1"/>
  <c r="K2660" i="1"/>
  <c r="J2660" i="1"/>
  <c r="J2659" i="1"/>
  <c r="K2659" i="1" s="1"/>
  <c r="J2658" i="1"/>
  <c r="K2658" i="1" s="1"/>
  <c r="J2657" i="1"/>
  <c r="K2657" i="1" s="1"/>
  <c r="J2656" i="1"/>
  <c r="K2656" i="1" s="1"/>
  <c r="J2655" i="1"/>
  <c r="K2655" i="1" s="1"/>
  <c r="J2654" i="1"/>
  <c r="K2654" i="1" s="1"/>
  <c r="K2653" i="1"/>
  <c r="J2653" i="1"/>
  <c r="J2652" i="1"/>
  <c r="K2652" i="1" s="1"/>
  <c r="J2651" i="1"/>
  <c r="K2651" i="1" s="1"/>
  <c r="J2650" i="1"/>
  <c r="K2650" i="1" s="1"/>
  <c r="K2649" i="1"/>
  <c r="J2649" i="1"/>
  <c r="K2648" i="1"/>
  <c r="J2648" i="1"/>
  <c r="J2647" i="1"/>
  <c r="K2647" i="1" s="1"/>
  <c r="J2646" i="1"/>
  <c r="K2646" i="1" s="1"/>
  <c r="J2645" i="1"/>
  <c r="K2645" i="1" s="1"/>
  <c r="K2644" i="1"/>
  <c r="J2644" i="1"/>
  <c r="J2643" i="1"/>
  <c r="K2643" i="1" s="1"/>
  <c r="J2642" i="1"/>
  <c r="K2642" i="1" s="1"/>
  <c r="J2641" i="1"/>
  <c r="K2641" i="1" s="1"/>
  <c r="J2640" i="1"/>
  <c r="K2640" i="1" s="1"/>
  <c r="J2639" i="1"/>
  <c r="K2639" i="1" s="1"/>
  <c r="J2638" i="1"/>
  <c r="K2638" i="1" s="1"/>
  <c r="K2637" i="1"/>
  <c r="J2637" i="1"/>
  <c r="J2636" i="1"/>
  <c r="K2636" i="1" s="1"/>
  <c r="J2635" i="1"/>
  <c r="K2635" i="1" s="1"/>
  <c r="J2634" i="1"/>
  <c r="K2634" i="1" s="1"/>
  <c r="K2633" i="1"/>
  <c r="J2633" i="1"/>
  <c r="K2632" i="1"/>
  <c r="J2632" i="1"/>
  <c r="J2631" i="1"/>
  <c r="K2631" i="1" s="1"/>
  <c r="J2630" i="1"/>
  <c r="K2630" i="1" s="1"/>
  <c r="J2629" i="1"/>
  <c r="K2629" i="1" s="1"/>
  <c r="K2628" i="1"/>
  <c r="J2628" i="1"/>
  <c r="J2627" i="1"/>
  <c r="K2627" i="1" s="1"/>
  <c r="J2626" i="1"/>
  <c r="K2626" i="1" s="1"/>
  <c r="J2625" i="1"/>
  <c r="K2625" i="1" s="1"/>
  <c r="J2624" i="1"/>
  <c r="K2624" i="1" s="1"/>
  <c r="J2623" i="1"/>
  <c r="K2623" i="1" s="1"/>
  <c r="J2622" i="1"/>
  <c r="K2622" i="1" s="1"/>
  <c r="K2621" i="1"/>
  <c r="J2621" i="1"/>
  <c r="J2620" i="1"/>
  <c r="K2620" i="1" s="1"/>
  <c r="J2619" i="1"/>
  <c r="K2619" i="1" s="1"/>
  <c r="J2618" i="1"/>
  <c r="K2618" i="1" s="1"/>
  <c r="K2617" i="1"/>
  <c r="J2617" i="1"/>
  <c r="K2616" i="1"/>
  <c r="J2616" i="1"/>
  <c r="J2615" i="1"/>
  <c r="K2615" i="1" s="1"/>
  <c r="J2614" i="1"/>
  <c r="K2614" i="1" s="1"/>
  <c r="J2613" i="1"/>
  <c r="K2613" i="1" s="1"/>
  <c r="K2612" i="1"/>
  <c r="J2612" i="1"/>
  <c r="J2611" i="1"/>
  <c r="K2611" i="1" s="1"/>
  <c r="J2610" i="1"/>
  <c r="K2610" i="1" s="1"/>
  <c r="J2609" i="1"/>
  <c r="K2609" i="1" s="1"/>
  <c r="J2608" i="1"/>
  <c r="K2608" i="1" s="1"/>
  <c r="J2607" i="1"/>
  <c r="K2607" i="1" s="1"/>
  <c r="J2606" i="1"/>
  <c r="K2606" i="1" s="1"/>
  <c r="K2605" i="1"/>
  <c r="J2605" i="1"/>
  <c r="J2604" i="1"/>
  <c r="K2604" i="1" s="1"/>
  <c r="J2603" i="1"/>
  <c r="K2603" i="1" s="1"/>
  <c r="J2602" i="1"/>
  <c r="K2602" i="1" s="1"/>
  <c r="K2601" i="1"/>
  <c r="J2601" i="1"/>
  <c r="K2600" i="1"/>
  <c r="J2600" i="1"/>
  <c r="J2599" i="1"/>
  <c r="K2599" i="1" s="1"/>
  <c r="J2598" i="1"/>
  <c r="K2598" i="1" s="1"/>
  <c r="J2597" i="1"/>
  <c r="K2597" i="1" s="1"/>
  <c r="K2596" i="1"/>
  <c r="J2596" i="1"/>
  <c r="J2595" i="1"/>
  <c r="K2595" i="1" s="1"/>
  <c r="J2594" i="1"/>
  <c r="K2594" i="1" s="1"/>
  <c r="J2593" i="1"/>
  <c r="K2593" i="1" s="1"/>
  <c r="J2592" i="1"/>
  <c r="K2592" i="1" s="1"/>
  <c r="J2591" i="1"/>
  <c r="K2591" i="1" s="1"/>
  <c r="J2590" i="1"/>
  <c r="K2590" i="1" s="1"/>
  <c r="K2589" i="1"/>
  <c r="J2589" i="1"/>
  <c r="J2588" i="1"/>
  <c r="K2588" i="1" s="1"/>
  <c r="J2587" i="1"/>
  <c r="K2587" i="1" s="1"/>
  <c r="J2586" i="1"/>
  <c r="K2586" i="1" s="1"/>
  <c r="K2585" i="1"/>
  <c r="J2585" i="1"/>
  <c r="K2584" i="1"/>
  <c r="J2584" i="1"/>
  <c r="J2583" i="1"/>
  <c r="K2583" i="1" s="1"/>
  <c r="J2582" i="1"/>
  <c r="K2582" i="1" s="1"/>
  <c r="J2581" i="1"/>
  <c r="K2581" i="1" s="1"/>
  <c r="K2580" i="1"/>
  <c r="J2580" i="1"/>
  <c r="J2579" i="1"/>
  <c r="K2579" i="1" s="1"/>
  <c r="J2578" i="1"/>
  <c r="K2578" i="1" s="1"/>
  <c r="J2577" i="1"/>
  <c r="K2577" i="1" s="1"/>
  <c r="J2576" i="1"/>
  <c r="K2576" i="1" s="1"/>
  <c r="J2575" i="1"/>
  <c r="K2575" i="1" s="1"/>
  <c r="J2574" i="1"/>
  <c r="K2574" i="1" s="1"/>
  <c r="K2573" i="1"/>
  <c r="J2573" i="1"/>
  <c r="J2572" i="1"/>
  <c r="K2572" i="1" s="1"/>
  <c r="J2571" i="1"/>
  <c r="K2571" i="1" s="1"/>
  <c r="J2570" i="1"/>
  <c r="K2570" i="1" s="1"/>
  <c r="K2569" i="1"/>
  <c r="J2569" i="1"/>
  <c r="K2568" i="1"/>
  <c r="J2568" i="1"/>
  <c r="J2567" i="1"/>
  <c r="K2567" i="1" s="1"/>
  <c r="J2566" i="1"/>
  <c r="K2566" i="1" s="1"/>
  <c r="J2565" i="1"/>
  <c r="K2565" i="1" s="1"/>
  <c r="K2564" i="1"/>
  <c r="J2564" i="1"/>
  <c r="J2563" i="1"/>
  <c r="K2563" i="1" s="1"/>
  <c r="J2562" i="1"/>
  <c r="K2562" i="1" s="1"/>
  <c r="J2561" i="1"/>
  <c r="K2561" i="1" s="1"/>
  <c r="J2560" i="1"/>
  <c r="K2560" i="1" s="1"/>
  <c r="J2559" i="1"/>
  <c r="K2559" i="1" s="1"/>
  <c r="J2558" i="1"/>
  <c r="K2558" i="1" s="1"/>
  <c r="K2557" i="1"/>
  <c r="J2557" i="1"/>
  <c r="J2556" i="1"/>
  <c r="K2556" i="1" s="1"/>
  <c r="J2555" i="1"/>
  <c r="K2555" i="1" s="1"/>
  <c r="J2554" i="1"/>
  <c r="K2554" i="1" s="1"/>
  <c r="K2553" i="1"/>
  <c r="J2553" i="1"/>
  <c r="K2552" i="1"/>
  <c r="J2552" i="1"/>
  <c r="J2551" i="1"/>
  <c r="K2551" i="1" s="1"/>
  <c r="J2550" i="1"/>
  <c r="K2550" i="1" s="1"/>
  <c r="J2549" i="1"/>
  <c r="K2549" i="1" s="1"/>
  <c r="K2548" i="1"/>
  <c r="J2548" i="1"/>
  <c r="J2547" i="1"/>
  <c r="K2547" i="1" s="1"/>
  <c r="J2546" i="1"/>
  <c r="K2546" i="1" s="1"/>
  <c r="J2545" i="1"/>
  <c r="K2545" i="1" s="1"/>
  <c r="J2544" i="1"/>
  <c r="K2544" i="1" s="1"/>
  <c r="J2543" i="1"/>
  <c r="K2543" i="1" s="1"/>
  <c r="J2542" i="1"/>
  <c r="K2542" i="1" s="1"/>
  <c r="K2541" i="1"/>
  <c r="J2541" i="1"/>
  <c r="J2540" i="1"/>
  <c r="K2540" i="1" s="1"/>
  <c r="J2539" i="1"/>
  <c r="K2539" i="1" s="1"/>
  <c r="J2538" i="1"/>
  <c r="K2538" i="1" s="1"/>
  <c r="K2537" i="1"/>
  <c r="J2537" i="1"/>
  <c r="K2536" i="1"/>
  <c r="J2536" i="1"/>
  <c r="J2535" i="1"/>
  <c r="K2535" i="1" s="1"/>
  <c r="J2534" i="1"/>
  <c r="K2534" i="1" s="1"/>
  <c r="J2533" i="1"/>
  <c r="K2533" i="1" s="1"/>
  <c r="K2532" i="1"/>
  <c r="J2532" i="1"/>
  <c r="J2531" i="1"/>
  <c r="K2531" i="1" s="1"/>
  <c r="J2530" i="1"/>
  <c r="K2530" i="1" s="1"/>
  <c r="J2529" i="1"/>
  <c r="K2529" i="1" s="1"/>
  <c r="J2528" i="1"/>
  <c r="K2528" i="1" s="1"/>
  <c r="J2527" i="1"/>
  <c r="K2527" i="1" s="1"/>
  <c r="J2526" i="1"/>
  <c r="K2526" i="1" s="1"/>
  <c r="K2525" i="1"/>
  <c r="J2525" i="1"/>
  <c r="J2524" i="1"/>
  <c r="K2524" i="1" s="1"/>
  <c r="J2523" i="1"/>
  <c r="K2523" i="1" s="1"/>
  <c r="J2522" i="1"/>
  <c r="K2522" i="1" s="1"/>
  <c r="K2521" i="1"/>
  <c r="J2521" i="1"/>
  <c r="K2520" i="1"/>
  <c r="J2520" i="1"/>
  <c r="J2519" i="1"/>
  <c r="K2519" i="1" s="1"/>
  <c r="J2518" i="1"/>
  <c r="K2518" i="1" s="1"/>
  <c r="J2517" i="1"/>
  <c r="K2517" i="1" s="1"/>
  <c r="K2516" i="1"/>
  <c r="J2516" i="1"/>
  <c r="J2515" i="1"/>
  <c r="K2515" i="1" s="1"/>
  <c r="J2514" i="1"/>
  <c r="K2514" i="1" s="1"/>
  <c r="J2513" i="1"/>
  <c r="K2513" i="1" s="1"/>
  <c r="J2512" i="1"/>
  <c r="K2512" i="1" s="1"/>
  <c r="J2511" i="1"/>
  <c r="K2511" i="1" s="1"/>
  <c r="J2510" i="1"/>
  <c r="K2510" i="1" s="1"/>
  <c r="K2509" i="1"/>
  <c r="J2509" i="1"/>
  <c r="J2508" i="1"/>
  <c r="K2508" i="1" s="1"/>
  <c r="J2507" i="1"/>
  <c r="K2507" i="1" s="1"/>
  <c r="J2506" i="1"/>
  <c r="K2506" i="1" s="1"/>
  <c r="K2505" i="1"/>
  <c r="J2505" i="1"/>
  <c r="K2504" i="1"/>
  <c r="J2504" i="1"/>
  <c r="J2503" i="1"/>
  <c r="K2503" i="1" s="1"/>
  <c r="J2502" i="1"/>
  <c r="K2502" i="1" s="1"/>
  <c r="J2501" i="1"/>
  <c r="K2501" i="1" s="1"/>
  <c r="K2500" i="1"/>
  <c r="J2500" i="1"/>
  <c r="J2499" i="1"/>
  <c r="K2499" i="1" s="1"/>
  <c r="J2498" i="1"/>
  <c r="K2498" i="1" s="1"/>
  <c r="J2497" i="1"/>
  <c r="K2497" i="1" s="1"/>
  <c r="J2496" i="1"/>
  <c r="K2496" i="1" s="1"/>
  <c r="J2495" i="1"/>
  <c r="K2495" i="1" s="1"/>
  <c r="J2494" i="1"/>
  <c r="K2494" i="1" s="1"/>
  <c r="K2493" i="1"/>
  <c r="J2493" i="1"/>
  <c r="J2492" i="1"/>
  <c r="K2492" i="1" s="1"/>
  <c r="J2491" i="1"/>
  <c r="K2491" i="1" s="1"/>
  <c r="J2490" i="1"/>
  <c r="K2490" i="1" s="1"/>
  <c r="K2489" i="1"/>
  <c r="J2489" i="1"/>
  <c r="K2488" i="1"/>
  <c r="J2488" i="1"/>
  <c r="J2487" i="1"/>
  <c r="K2487" i="1" s="1"/>
  <c r="J2486" i="1"/>
  <c r="K2486" i="1" s="1"/>
  <c r="J2485" i="1"/>
  <c r="K2485" i="1" s="1"/>
  <c r="K2484" i="1"/>
  <c r="J2484" i="1"/>
  <c r="J2483" i="1"/>
  <c r="K2483" i="1" s="1"/>
  <c r="J2482" i="1"/>
  <c r="K2482" i="1" s="1"/>
  <c r="J2481" i="1"/>
  <c r="K2481" i="1" s="1"/>
  <c r="J2480" i="1"/>
  <c r="K2480" i="1" s="1"/>
  <c r="J2479" i="1"/>
  <c r="K2479" i="1" s="1"/>
  <c r="J2478" i="1"/>
  <c r="K2478" i="1" s="1"/>
  <c r="K2477" i="1"/>
  <c r="J2477" i="1"/>
  <c r="J2476" i="1"/>
  <c r="K2476" i="1" s="1"/>
  <c r="J2475" i="1"/>
  <c r="K2475" i="1" s="1"/>
  <c r="J2474" i="1"/>
  <c r="K2474" i="1" s="1"/>
  <c r="K2473" i="1"/>
  <c r="J2473" i="1"/>
  <c r="K2472" i="1"/>
  <c r="J2472" i="1"/>
  <c r="J2471" i="1"/>
  <c r="K2471" i="1" s="1"/>
  <c r="J2470" i="1"/>
  <c r="K2470" i="1" s="1"/>
  <c r="J2469" i="1"/>
  <c r="K2469" i="1" s="1"/>
  <c r="K2468" i="1"/>
  <c r="J2468" i="1"/>
  <c r="J2467" i="1"/>
  <c r="K2467" i="1" s="1"/>
  <c r="J2466" i="1"/>
  <c r="K2466" i="1" s="1"/>
  <c r="J2465" i="1"/>
  <c r="K2465" i="1" s="1"/>
  <c r="J2464" i="1"/>
  <c r="K2464" i="1" s="1"/>
  <c r="J2463" i="1"/>
  <c r="K2463" i="1" s="1"/>
  <c r="J2462" i="1"/>
  <c r="K2462" i="1" s="1"/>
  <c r="K2461" i="1"/>
  <c r="J2461" i="1"/>
  <c r="J2460" i="1"/>
  <c r="K2460" i="1" s="1"/>
  <c r="J2459" i="1"/>
  <c r="K2459" i="1" s="1"/>
  <c r="J2458" i="1"/>
  <c r="K2458" i="1" s="1"/>
  <c r="K2457" i="1"/>
  <c r="J2457" i="1"/>
  <c r="K2456" i="1"/>
  <c r="J2456" i="1"/>
  <c r="J2455" i="1"/>
  <c r="K2455" i="1" s="1"/>
  <c r="J2454" i="1"/>
  <c r="K2454" i="1" s="1"/>
  <c r="J2453" i="1"/>
  <c r="K2453" i="1" s="1"/>
  <c r="K2452" i="1"/>
  <c r="J2452" i="1"/>
  <c r="J2451" i="1"/>
  <c r="K2451" i="1" s="1"/>
  <c r="J2450" i="1"/>
  <c r="K2450" i="1" s="1"/>
  <c r="J2449" i="1"/>
  <c r="K2449" i="1" s="1"/>
  <c r="J2448" i="1"/>
  <c r="K2448" i="1" s="1"/>
  <c r="J2447" i="1"/>
  <c r="K2447" i="1" s="1"/>
  <c r="J2446" i="1"/>
  <c r="K2446" i="1" s="1"/>
  <c r="K2445" i="1"/>
  <c r="J2445" i="1"/>
  <c r="J2444" i="1"/>
  <c r="K2444" i="1" s="1"/>
  <c r="J2443" i="1"/>
  <c r="K2443" i="1" s="1"/>
  <c r="J2442" i="1"/>
  <c r="K2442" i="1" s="1"/>
  <c r="K2441" i="1"/>
  <c r="J2441" i="1"/>
  <c r="K2440" i="1"/>
  <c r="J2440" i="1"/>
  <c r="J2439" i="1"/>
  <c r="K2439" i="1" s="1"/>
  <c r="J2438" i="1"/>
  <c r="K2438" i="1" s="1"/>
  <c r="J2437" i="1"/>
  <c r="K2437" i="1" s="1"/>
  <c r="K2436" i="1"/>
  <c r="J2436" i="1"/>
  <c r="J2435" i="1"/>
  <c r="K2435" i="1" s="1"/>
  <c r="J2434" i="1"/>
  <c r="K2434" i="1" s="1"/>
  <c r="J2433" i="1"/>
  <c r="K2433" i="1" s="1"/>
  <c r="J2432" i="1"/>
  <c r="K2432" i="1" s="1"/>
  <c r="J2431" i="1"/>
  <c r="K2431" i="1" s="1"/>
  <c r="J2430" i="1"/>
  <c r="K2430" i="1" s="1"/>
  <c r="K2429" i="1"/>
  <c r="J2429" i="1"/>
  <c r="J2428" i="1"/>
  <c r="K2428" i="1" s="1"/>
  <c r="J2427" i="1"/>
  <c r="K2427" i="1" s="1"/>
  <c r="J2426" i="1"/>
  <c r="K2426" i="1" s="1"/>
  <c r="K2425" i="1"/>
  <c r="J2425" i="1"/>
  <c r="K2424" i="1"/>
  <c r="J2424" i="1"/>
  <c r="J2423" i="1"/>
  <c r="K2423" i="1" s="1"/>
  <c r="J2422" i="1"/>
  <c r="K2422" i="1" s="1"/>
  <c r="J2421" i="1"/>
  <c r="K2421" i="1" s="1"/>
  <c r="K2420" i="1"/>
  <c r="J2420" i="1"/>
  <c r="K2419" i="1"/>
  <c r="J2419" i="1"/>
  <c r="J2418" i="1"/>
  <c r="K2418" i="1" s="1"/>
  <c r="K2417" i="1"/>
  <c r="J2417" i="1"/>
  <c r="J2416" i="1"/>
  <c r="K2416" i="1" s="1"/>
  <c r="J2415" i="1"/>
  <c r="K2415" i="1" s="1"/>
  <c r="K2414" i="1"/>
  <c r="J2414" i="1"/>
  <c r="K2413" i="1"/>
  <c r="J2413" i="1"/>
  <c r="J2412" i="1"/>
  <c r="K2412" i="1" s="1"/>
  <c r="J2411" i="1"/>
  <c r="K2411" i="1" s="1"/>
  <c r="K2410" i="1"/>
  <c r="J2410" i="1"/>
  <c r="K2409" i="1"/>
  <c r="J2409" i="1"/>
  <c r="J2408" i="1"/>
  <c r="K2408" i="1" s="1"/>
  <c r="J2407" i="1"/>
  <c r="K2407" i="1" s="1"/>
  <c r="K2406" i="1"/>
  <c r="J2406" i="1"/>
  <c r="K2405" i="1"/>
  <c r="J2405" i="1"/>
  <c r="J2404" i="1"/>
  <c r="K2404" i="1" s="1"/>
  <c r="J2403" i="1"/>
  <c r="K2403" i="1" s="1"/>
  <c r="K2402" i="1"/>
  <c r="J2402" i="1"/>
  <c r="K2401" i="1"/>
  <c r="J2401" i="1"/>
  <c r="J2400" i="1"/>
  <c r="K2400" i="1" s="1"/>
  <c r="J2399" i="1"/>
  <c r="K2399" i="1" s="1"/>
  <c r="K2398" i="1"/>
  <c r="J2398" i="1"/>
  <c r="K2397" i="1"/>
  <c r="J2397" i="1"/>
  <c r="J2396" i="1"/>
  <c r="K2396" i="1" s="1"/>
  <c r="J2395" i="1"/>
  <c r="K2395" i="1" s="1"/>
  <c r="K2394" i="1"/>
  <c r="J2394" i="1"/>
  <c r="K2393" i="1"/>
  <c r="J2393" i="1"/>
  <c r="J2392" i="1"/>
  <c r="K2392" i="1" s="1"/>
  <c r="J2391" i="1"/>
  <c r="K2391" i="1" s="1"/>
  <c r="K2390" i="1"/>
  <c r="J2390" i="1"/>
  <c r="K2389" i="1"/>
  <c r="J2389" i="1"/>
  <c r="J2388" i="1"/>
  <c r="K2388" i="1" s="1"/>
  <c r="J2387" i="1"/>
  <c r="K2387" i="1" s="1"/>
  <c r="K2386" i="1"/>
  <c r="J2386" i="1"/>
  <c r="K2385" i="1"/>
  <c r="J2385" i="1"/>
  <c r="J2384" i="1"/>
  <c r="K2384" i="1" s="1"/>
  <c r="J2383" i="1"/>
  <c r="K2383" i="1" s="1"/>
  <c r="K2382" i="1"/>
  <c r="J2382" i="1"/>
  <c r="K2381" i="1"/>
  <c r="J2381" i="1"/>
  <c r="J2380" i="1"/>
  <c r="K2380" i="1" s="1"/>
  <c r="J2379" i="1"/>
  <c r="K2379" i="1" s="1"/>
  <c r="K2378" i="1"/>
  <c r="J2378" i="1"/>
  <c r="K2377" i="1"/>
  <c r="J2377" i="1"/>
  <c r="J2376" i="1"/>
  <c r="K2376" i="1" s="1"/>
  <c r="J2375" i="1"/>
  <c r="K2375" i="1" s="1"/>
  <c r="K2374" i="1"/>
  <c r="J2374" i="1"/>
  <c r="K2373" i="1"/>
  <c r="J2373" i="1"/>
  <c r="J2372" i="1"/>
  <c r="K2372" i="1" s="1"/>
  <c r="J2371" i="1"/>
  <c r="K2371" i="1" s="1"/>
  <c r="K2370" i="1"/>
  <c r="J2370" i="1"/>
  <c r="K2369" i="1"/>
  <c r="J2369" i="1"/>
  <c r="J2368" i="1"/>
  <c r="K2368" i="1" s="1"/>
  <c r="J2367" i="1"/>
  <c r="K2367" i="1" s="1"/>
  <c r="K2366" i="1"/>
  <c r="J2366" i="1"/>
  <c r="K2365" i="1"/>
  <c r="J2365" i="1"/>
  <c r="J2364" i="1"/>
  <c r="K2364" i="1" s="1"/>
  <c r="J2363" i="1"/>
  <c r="K2363" i="1" s="1"/>
  <c r="K2362" i="1"/>
  <c r="J2362" i="1"/>
  <c r="K2361" i="1"/>
  <c r="J2361" i="1"/>
  <c r="J2360" i="1"/>
  <c r="K2360" i="1" s="1"/>
  <c r="J2359" i="1"/>
  <c r="K2359" i="1" s="1"/>
  <c r="K2358" i="1"/>
  <c r="J2358" i="1"/>
  <c r="K2357" i="1"/>
  <c r="J2357" i="1"/>
  <c r="J2356" i="1"/>
  <c r="K2356" i="1" s="1"/>
  <c r="J2355" i="1"/>
  <c r="K2355" i="1" s="1"/>
  <c r="K2354" i="1"/>
  <c r="J2354" i="1"/>
  <c r="K2353" i="1"/>
  <c r="J2353" i="1"/>
  <c r="J2352" i="1"/>
  <c r="K2352" i="1" s="1"/>
  <c r="J2351" i="1"/>
  <c r="K2351" i="1" s="1"/>
  <c r="K2350" i="1"/>
  <c r="J2350" i="1"/>
  <c r="K2349" i="1"/>
  <c r="J2349" i="1"/>
  <c r="J2348" i="1"/>
  <c r="K2348" i="1" s="1"/>
  <c r="J2347" i="1"/>
  <c r="K2347" i="1" s="1"/>
  <c r="K2346" i="1"/>
  <c r="J2346" i="1"/>
  <c r="K2345" i="1"/>
  <c r="J2345" i="1"/>
  <c r="J2344" i="1"/>
  <c r="K2344" i="1" s="1"/>
  <c r="J2343" i="1"/>
  <c r="K2343" i="1" s="1"/>
  <c r="J2342" i="1"/>
  <c r="K2342" i="1" s="1"/>
  <c r="K2341" i="1"/>
  <c r="J2341" i="1"/>
  <c r="J2340" i="1"/>
  <c r="K2340" i="1" s="1"/>
  <c r="J2339" i="1"/>
  <c r="K2339" i="1" s="1"/>
  <c r="J2338" i="1"/>
  <c r="K2338" i="1" s="1"/>
  <c r="K2337" i="1"/>
  <c r="J2337" i="1"/>
  <c r="J2336" i="1"/>
  <c r="K2336" i="1" s="1"/>
  <c r="J2335" i="1"/>
  <c r="K2335" i="1" s="1"/>
  <c r="J2334" i="1"/>
  <c r="K2334" i="1" s="1"/>
  <c r="K2333" i="1"/>
  <c r="J2333" i="1"/>
  <c r="J2332" i="1"/>
  <c r="K2332" i="1" s="1"/>
  <c r="J2331" i="1"/>
  <c r="K2331" i="1" s="1"/>
  <c r="J2330" i="1"/>
  <c r="K2330" i="1" s="1"/>
  <c r="K2329" i="1"/>
  <c r="J2329" i="1"/>
  <c r="J2328" i="1"/>
  <c r="K2328" i="1" s="1"/>
  <c r="J2327" i="1"/>
  <c r="K2327" i="1" s="1"/>
  <c r="J2326" i="1"/>
  <c r="K2326" i="1" s="1"/>
  <c r="K2325" i="1"/>
  <c r="J2325" i="1"/>
  <c r="J2324" i="1"/>
  <c r="K2324" i="1" s="1"/>
  <c r="J2323" i="1"/>
  <c r="K2323" i="1" s="1"/>
  <c r="J2322" i="1"/>
  <c r="K2322" i="1" s="1"/>
  <c r="K2321" i="1"/>
  <c r="J2321" i="1"/>
  <c r="J2320" i="1"/>
  <c r="K2320" i="1" s="1"/>
  <c r="J2319" i="1"/>
  <c r="K2319" i="1" s="1"/>
  <c r="J2318" i="1"/>
  <c r="K2318" i="1" s="1"/>
  <c r="K2317" i="1"/>
  <c r="J2317" i="1"/>
  <c r="J2316" i="1"/>
  <c r="K2316" i="1" s="1"/>
  <c r="J2315" i="1"/>
  <c r="K2315" i="1" s="1"/>
  <c r="J2314" i="1"/>
  <c r="K2314" i="1" s="1"/>
  <c r="K2313" i="1"/>
  <c r="J2313" i="1"/>
  <c r="J2312" i="1"/>
  <c r="K2312" i="1" s="1"/>
  <c r="J2311" i="1"/>
  <c r="K2311" i="1" s="1"/>
  <c r="J2310" i="1"/>
  <c r="K2310" i="1" s="1"/>
  <c r="K2309" i="1"/>
  <c r="J2309" i="1"/>
  <c r="J2308" i="1"/>
  <c r="K2308" i="1" s="1"/>
  <c r="J2307" i="1"/>
  <c r="K2307" i="1" s="1"/>
  <c r="J2306" i="1"/>
  <c r="K2306" i="1" s="1"/>
  <c r="K2305" i="1"/>
  <c r="J2305" i="1"/>
  <c r="J2304" i="1"/>
  <c r="K2304" i="1" s="1"/>
  <c r="J2303" i="1"/>
  <c r="K2303" i="1" s="1"/>
  <c r="J2302" i="1"/>
  <c r="K2302" i="1" s="1"/>
  <c r="K2301" i="1"/>
  <c r="J2301" i="1"/>
  <c r="J2300" i="1"/>
  <c r="K2300" i="1" s="1"/>
  <c r="J2299" i="1"/>
  <c r="K2299" i="1" s="1"/>
  <c r="J2298" i="1"/>
  <c r="K2298" i="1" s="1"/>
  <c r="K2297" i="1"/>
  <c r="J2297" i="1"/>
  <c r="J2296" i="1"/>
  <c r="K2296" i="1" s="1"/>
  <c r="J2295" i="1"/>
  <c r="K2295" i="1" s="1"/>
  <c r="J2294" i="1"/>
  <c r="K2294" i="1" s="1"/>
  <c r="K2293" i="1"/>
  <c r="J2293" i="1"/>
  <c r="J2292" i="1"/>
  <c r="K2292" i="1" s="1"/>
  <c r="J2291" i="1"/>
  <c r="K2291" i="1" s="1"/>
  <c r="J2290" i="1"/>
  <c r="K2290" i="1" s="1"/>
  <c r="K2289" i="1"/>
  <c r="J2289" i="1"/>
  <c r="J2288" i="1"/>
  <c r="K2288" i="1" s="1"/>
  <c r="J2287" i="1"/>
  <c r="K2287" i="1" s="1"/>
  <c r="J2286" i="1"/>
  <c r="K2286" i="1" s="1"/>
  <c r="K2285" i="1"/>
  <c r="J2285" i="1"/>
  <c r="J2284" i="1"/>
  <c r="K2284" i="1" s="1"/>
  <c r="J2283" i="1"/>
  <c r="K2283" i="1" s="1"/>
  <c r="J2282" i="1"/>
  <c r="K2282" i="1" s="1"/>
  <c r="K2281" i="1"/>
  <c r="J2281" i="1"/>
  <c r="J2280" i="1"/>
  <c r="K2280" i="1" s="1"/>
  <c r="J2279" i="1"/>
  <c r="K2279" i="1" s="1"/>
  <c r="J2278" i="1"/>
  <c r="K2278" i="1" s="1"/>
  <c r="K2277" i="1"/>
  <c r="J2277" i="1"/>
  <c r="J2276" i="1"/>
  <c r="K2276" i="1" s="1"/>
  <c r="J2275" i="1"/>
  <c r="K2275" i="1" s="1"/>
  <c r="J2274" i="1"/>
  <c r="K2274" i="1" s="1"/>
  <c r="K2273" i="1"/>
  <c r="J2273" i="1"/>
  <c r="J2272" i="1"/>
  <c r="K2272" i="1" s="1"/>
  <c r="J2271" i="1"/>
  <c r="K2271" i="1" s="1"/>
  <c r="J2270" i="1"/>
  <c r="K2270" i="1" s="1"/>
  <c r="K2269" i="1"/>
  <c r="J2269" i="1"/>
  <c r="J2268" i="1"/>
  <c r="K2268" i="1" s="1"/>
  <c r="J2267" i="1"/>
  <c r="K2267" i="1" s="1"/>
  <c r="J2266" i="1"/>
  <c r="K2266" i="1" s="1"/>
  <c r="K2265" i="1"/>
  <c r="J2265" i="1"/>
  <c r="J2264" i="1"/>
  <c r="K2264" i="1" s="1"/>
  <c r="J2263" i="1"/>
  <c r="K2263" i="1" s="1"/>
  <c r="J2262" i="1"/>
  <c r="K2262" i="1" s="1"/>
  <c r="K2261" i="1"/>
  <c r="J2261" i="1"/>
  <c r="J2260" i="1"/>
  <c r="K2260" i="1" s="1"/>
  <c r="J2259" i="1"/>
  <c r="K2259" i="1" s="1"/>
  <c r="J2258" i="1"/>
  <c r="K2258" i="1" s="1"/>
  <c r="K2257" i="1"/>
  <c r="J2257" i="1"/>
  <c r="J2256" i="1"/>
  <c r="K2256" i="1" s="1"/>
  <c r="J2255" i="1"/>
  <c r="K2255" i="1" s="1"/>
  <c r="J2254" i="1"/>
  <c r="K2254" i="1" s="1"/>
  <c r="K2253" i="1"/>
  <c r="J2253" i="1"/>
  <c r="J2252" i="1"/>
  <c r="K2252" i="1" s="1"/>
  <c r="J2251" i="1"/>
  <c r="K2251" i="1" s="1"/>
  <c r="J2250" i="1"/>
  <c r="K2250" i="1" s="1"/>
  <c r="K2249" i="1"/>
  <c r="J2249" i="1"/>
  <c r="J2248" i="1"/>
  <c r="K2248" i="1" s="1"/>
  <c r="J2247" i="1"/>
  <c r="K2247" i="1" s="1"/>
  <c r="J2246" i="1"/>
  <c r="K2246" i="1" s="1"/>
  <c r="K2245" i="1"/>
  <c r="J2245" i="1"/>
  <c r="J2244" i="1"/>
  <c r="K2244" i="1" s="1"/>
  <c r="J2243" i="1"/>
  <c r="K2243" i="1" s="1"/>
  <c r="J2242" i="1"/>
  <c r="K2242" i="1" s="1"/>
  <c r="K2241" i="1"/>
  <c r="J2241" i="1"/>
  <c r="J2240" i="1"/>
  <c r="K2240" i="1" s="1"/>
  <c r="J2239" i="1"/>
  <c r="K2239" i="1" s="1"/>
  <c r="J2238" i="1"/>
  <c r="K2238" i="1" s="1"/>
  <c r="K2237" i="1"/>
  <c r="J2237" i="1"/>
  <c r="J2236" i="1"/>
  <c r="K2236" i="1" s="1"/>
  <c r="J2235" i="1"/>
  <c r="K2235" i="1" s="1"/>
  <c r="J2234" i="1"/>
  <c r="K2234" i="1" s="1"/>
  <c r="K2233" i="1"/>
  <c r="J2233" i="1"/>
  <c r="J2232" i="1"/>
  <c r="K2232" i="1" s="1"/>
  <c r="J2231" i="1"/>
  <c r="K2231" i="1" s="1"/>
  <c r="J2230" i="1"/>
  <c r="K2230" i="1" s="1"/>
  <c r="K2229" i="1"/>
  <c r="J2229" i="1"/>
  <c r="J2228" i="1"/>
  <c r="K2228" i="1" s="1"/>
  <c r="J2227" i="1"/>
  <c r="K2227" i="1" s="1"/>
  <c r="J2226" i="1"/>
  <c r="K2226" i="1" s="1"/>
  <c r="K2225" i="1"/>
  <c r="J2225" i="1"/>
  <c r="J2224" i="1"/>
  <c r="K2224" i="1" s="1"/>
  <c r="J2223" i="1"/>
  <c r="K2223" i="1" s="1"/>
  <c r="J2222" i="1"/>
  <c r="K2222" i="1" s="1"/>
  <c r="K2221" i="1"/>
  <c r="J2221" i="1"/>
  <c r="J2220" i="1"/>
  <c r="K2220" i="1" s="1"/>
  <c r="J2219" i="1"/>
  <c r="K2219" i="1" s="1"/>
  <c r="J2218" i="1"/>
  <c r="K2218" i="1" s="1"/>
  <c r="K2217" i="1"/>
  <c r="J2217" i="1"/>
  <c r="J2216" i="1"/>
  <c r="K2216" i="1" s="1"/>
  <c r="J2215" i="1"/>
  <c r="K2215" i="1" s="1"/>
  <c r="J2214" i="1"/>
  <c r="K2214" i="1" s="1"/>
  <c r="K2213" i="1"/>
  <c r="J2213" i="1"/>
  <c r="J2212" i="1"/>
  <c r="K2212" i="1" s="1"/>
  <c r="J2211" i="1"/>
  <c r="K2211" i="1" s="1"/>
  <c r="J2210" i="1"/>
  <c r="K2210" i="1" s="1"/>
  <c r="K2209" i="1"/>
  <c r="J2209" i="1"/>
  <c r="J2208" i="1"/>
  <c r="K2208" i="1" s="1"/>
  <c r="J2207" i="1"/>
  <c r="K2207" i="1" s="1"/>
  <c r="J2206" i="1"/>
  <c r="K2206" i="1" s="1"/>
  <c r="K2205" i="1"/>
  <c r="J2205" i="1"/>
  <c r="J2204" i="1"/>
  <c r="K2204" i="1" s="1"/>
  <c r="J2203" i="1"/>
  <c r="K2203" i="1" s="1"/>
  <c r="J2202" i="1"/>
  <c r="K2202" i="1" s="1"/>
  <c r="K2201" i="1"/>
  <c r="J2201" i="1"/>
  <c r="J2200" i="1"/>
  <c r="K2200" i="1" s="1"/>
  <c r="J2199" i="1"/>
  <c r="K2199" i="1" s="1"/>
  <c r="J2198" i="1"/>
  <c r="K2198" i="1" s="1"/>
  <c r="K2197" i="1"/>
  <c r="J2197" i="1"/>
  <c r="J2196" i="1"/>
  <c r="K2196" i="1" s="1"/>
  <c r="J2195" i="1"/>
  <c r="K2195" i="1" s="1"/>
  <c r="J2194" i="1"/>
  <c r="K2194" i="1" s="1"/>
  <c r="K2193" i="1"/>
  <c r="J2193" i="1"/>
  <c r="J2192" i="1"/>
  <c r="K2192" i="1" s="1"/>
  <c r="J2191" i="1"/>
  <c r="K2191" i="1" s="1"/>
  <c r="J2190" i="1"/>
  <c r="K2190" i="1" s="1"/>
  <c r="K2189" i="1"/>
  <c r="J2189" i="1"/>
  <c r="J2188" i="1"/>
  <c r="K2188" i="1" s="1"/>
  <c r="J2187" i="1"/>
  <c r="K2187" i="1" s="1"/>
  <c r="J2186" i="1"/>
  <c r="K2186" i="1" s="1"/>
  <c r="K2185" i="1"/>
  <c r="J2185" i="1"/>
  <c r="J2184" i="1"/>
  <c r="K2184" i="1" s="1"/>
  <c r="J2183" i="1"/>
  <c r="K2183" i="1" s="1"/>
  <c r="J2182" i="1"/>
  <c r="K2182" i="1" s="1"/>
  <c r="K2181" i="1"/>
  <c r="J2181" i="1"/>
  <c r="J2180" i="1"/>
  <c r="K2180" i="1" s="1"/>
  <c r="J2179" i="1"/>
  <c r="K2179" i="1" s="1"/>
  <c r="J2178" i="1"/>
  <c r="K2178" i="1" s="1"/>
  <c r="K2177" i="1"/>
  <c r="J2177" i="1"/>
  <c r="J2176" i="1"/>
  <c r="K2176" i="1" s="1"/>
  <c r="J2175" i="1"/>
  <c r="K2175" i="1" s="1"/>
  <c r="J2174" i="1"/>
  <c r="K2174" i="1" s="1"/>
  <c r="K2173" i="1"/>
  <c r="J2173" i="1"/>
  <c r="J2172" i="1"/>
  <c r="K2172" i="1" s="1"/>
  <c r="J2171" i="1"/>
  <c r="K2171" i="1" s="1"/>
  <c r="J2170" i="1"/>
  <c r="K2170" i="1" s="1"/>
  <c r="K2169" i="1"/>
  <c r="J2169" i="1"/>
  <c r="J2168" i="1"/>
  <c r="K2168" i="1" s="1"/>
  <c r="J2167" i="1"/>
  <c r="K2167" i="1" s="1"/>
  <c r="J2166" i="1"/>
  <c r="K2166" i="1" s="1"/>
  <c r="K2165" i="1"/>
  <c r="J2165" i="1"/>
  <c r="J2164" i="1"/>
  <c r="K2164" i="1" s="1"/>
  <c r="J2163" i="1"/>
  <c r="K2163" i="1" s="1"/>
  <c r="J2162" i="1"/>
  <c r="K2162" i="1" s="1"/>
  <c r="K2161" i="1"/>
  <c r="J2161" i="1"/>
  <c r="J2160" i="1"/>
  <c r="K2160" i="1" s="1"/>
  <c r="J2159" i="1"/>
  <c r="K2159" i="1" s="1"/>
  <c r="J2158" i="1"/>
  <c r="K2158" i="1" s="1"/>
  <c r="K2157" i="1"/>
  <c r="J2157" i="1"/>
  <c r="J2156" i="1"/>
  <c r="K2156" i="1" s="1"/>
  <c r="J2155" i="1"/>
  <c r="K2155" i="1" s="1"/>
  <c r="J2154" i="1"/>
  <c r="K2154" i="1" s="1"/>
  <c r="K2153" i="1"/>
  <c r="J2153" i="1"/>
  <c r="J2152" i="1"/>
  <c r="K2152" i="1" s="1"/>
  <c r="J2151" i="1"/>
  <c r="K2151" i="1" s="1"/>
  <c r="J2150" i="1"/>
  <c r="K2150" i="1" s="1"/>
  <c r="K2149" i="1"/>
  <c r="J2149" i="1"/>
  <c r="J2148" i="1"/>
  <c r="K2148" i="1" s="1"/>
  <c r="J2147" i="1"/>
  <c r="K2147" i="1" s="1"/>
  <c r="J2146" i="1"/>
  <c r="K2146" i="1" s="1"/>
  <c r="K2145" i="1"/>
  <c r="J2145" i="1"/>
  <c r="J2144" i="1"/>
  <c r="K2144" i="1" s="1"/>
  <c r="J2143" i="1"/>
  <c r="K2143" i="1" s="1"/>
  <c r="J2142" i="1"/>
  <c r="K2142" i="1" s="1"/>
  <c r="K2141" i="1"/>
  <c r="J2141" i="1"/>
  <c r="J2140" i="1"/>
  <c r="K2140" i="1" s="1"/>
  <c r="J2139" i="1"/>
  <c r="K2139" i="1" s="1"/>
  <c r="J2138" i="1"/>
  <c r="K2138" i="1" s="1"/>
  <c r="K2137" i="1"/>
  <c r="J2137" i="1"/>
  <c r="J2136" i="1"/>
  <c r="K2136" i="1" s="1"/>
  <c r="J2135" i="1"/>
  <c r="K2135" i="1" s="1"/>
  <c r="J2134" i="1"/>
  <c r="K2134" i="1" s="1"/>
  <c r="K2133" i="1"/>
  <c r="J2133" i="1"/>
  <c r="J2132" i="1"/>
  <c r="K2132" i="1" s="1"/>
  <c r="J2131" i="1"/>
  <c r="K2131" i="1" s="1"/>
  <c r="J2130" i="1"/>
  <c r="K2130" i="1" s="1"/>
  <c r="K2129" i="1"/>
  <c r="J2129" i="1"/>
  <c r="J2128" i="1"/>
  <c r="K2128" i="1" s="1"/>
  <c r="J2127" i="1"/>
  <c r="K2127" i="1" s="1"/>
  <c r="J2126" i="1"/>
  <c r="K2126" i="1" s="1"/>
  <c r="K2125" i="1"/>
  <c r="J2125" i="1"/>
  <c r="J2124" i="1"/>
  <c r="K2124" i="1" s="1"/>
  <c r="J2123" i="1"/>
  <c r="K2123" i="1" s="1"/>
  <c r="J2122" i="1"/>
  <c r="K2122" i="1" s="1"/>
  <c r="K2121" i="1"/>
  <c r="J2121" i="1"/>
  <c r="J2120" i="1"/>
  <c r="K2120" i="1" s="1"/>
  <c r="J2119" i="1"/>
  <c r="K2119" i="1" s="1"/>
  <c r="J2118" i="1"/>
  <c r="K2118" i="1" s="1"/>
  <c r="K2117" i="1"/>
  <c r="J2117" i="1"/>
  <c r="J2116" i="1"/>
  <c r="K2116" i="1" s="1"/>
  <c r="J2115" i="1"/>
  <c r="K2115" i="1" s="1"/>
  <c r="J2114" i="1"/>
  <c r="K2114" i="1" s="1"/>
  <c r="K2113" i="1"/>
  <c r="J2113" i="1"/>
  <c r="J2112" i="1"/>
  <c r="K2112" i="1" s="1"/>
  <c r="J2111" i="1"/>
  <c r="K2111" i="1" s="1"/>
  <c r="J2110" i="1"/>
  <c r="K2110" i="1" s="1"/>
  <c r="K2109" i="1"/>
  <c r="J2109" i="1"/>
  <c r="J2108" i="1"/>
  <c r="K2108" i="1" s="1"/>
  <c r="J2107" i="1"/>
  <c r="K2107" i="1" s="1"/>
  <c r="J2106" i="1"/>
  <c r="K2106" i="1" s="1"/>
  <c r="K2105" i="1"/>
  <c r="J2105" i="1"/>
  <c r="J2104" i="1"/>
  <c r="K2104" i="1" s="1"/>
  <c r="J2103" i="1"/>
  <c r="K2103" i="1" s="1"/>
  <c r="J2102" i="1"/>
  <c r="K2102" i="1" s="1"/>
  <c r="K2101" i="1"/>
  <c r="J2101" i="1"/>
  <c r="J2100" i="1"/>
  <c r="K2100" i="1" s="1"/>
  <c r="J2099" i="1"/>
  <c r="K2099" i="1" s="1"/>
  <c r="J2098" i="1"/>
  <c r="K2098" i="1" s="1"/>
  <c r="K2097" i="1"/>
  <c r="J2097" i="1"/>
  <c r="J2096" i="1"/>
  <c r="K2096" i="1" s="1"/>
  <c r="J2095" i="1"/>
  <c r="K2095" i="1" s="1"/>
  <c r="J2094" i="1"/>
  <c r="K2094" i="1" s="1"/>
  <c r="K2093" i="1"/>
  <c r="J2093" i="1"/>
  <c r="J2092" i="1"/>
  <c r="K2092" i="1" s="1"/>
  <c r="J2091" i="1"/>
  <c r="K2091" i="1" s="1"/>
  <c r="J2090" i="1"/>
  <c r="K2090" i="1" s="1"/>
  <c r="K2089" i="1"/>
  <c r="J2089" i="1"/>
  <c r="J2088" i="1"/>
  <c r="K2088" i="1" s="1"/>
  <c r="J2087" i="1"/>
  <c r="K2087" i="1" s="1"/>
  <c r="J2086" i="1"/>
  <c r="K2086" i="1" s="1"/>
  <c r="K2085" i="1"/>
  <c r="J2085" i="1"/>
  <c r="J2084" i="1"/>
  <c r="K2084" i="1" s="1"/>
  <c r="J2083" i="1"/>
  <c r="K2083" i="1" s="1"/>
  <c r="J2082" i="1"/>
  <c r="K2082" i="1" s="1"/>
  <c r="K2081" i="1"/>
  <c r="J2081" i="1"/>
  <c r="J2080" i="1"/>
  <c r="K2080" i="1" s="1"/>
  <c r="J2079" i="1"/>
  <c r="K2079" i="1" s="1"/>
  <c r="J2078" i="1"/>
  <c r="K2078" i="1" s="1"/>
  <c r="K2077" i="1"/>
  <c r="J2077" i="1"/>
  <c r="K2076" i="1"/>
  <c r="J2076" i="1"/>
  <c r="J2075" i="1"/>
  <c r="K2075" i="1" s="1"/>
  <c r="J2074" i="1"/>
  <c r="K2074" i="1" s="1"/>
  <c r="K2073" i="1"/>
  <c r="J2073" i="1"/>
  <c r="J2072" i="1"/>
  <c r="K2072" i="1" s="1"/>
  <c r="J2071" i="1"/>
  <c r="K2071" i="1" s="1"/>
  <c r="J2070" i="1"/>
  <c r="K2070" i="1" s="1"/>
  <c r="K2069" i="1"/>
  <c r="J2069" i="1"/>
  <c r="J2068" i="1"/>
  <c r="K2068" i="1" s="1"/>
  <c r="J2067" i="1"/>
  <c r="K2067" i="1" s="1"/>
  <c r="J2066" i="1"/>
  <c r="K2066" i="1" s="1"/>
  <c r="K2065" i="1"/>
  <c r="J2065" i="1"/>
  <c r="J2064" i="1"/>
  <c r="K2064" i="1" s="1"/>
  <c r="J2063" i="1"/>
  <c r="K2063" i="1" s="1"/>
  <c r="J2062" i="1"/>
  <c r="K2062" i="1" s="1"/>
  <c r="K2061" i="1"/>
  <c r="J2061" i="1"/>
  <c r="K2060" i="1"/>
  <c r="J2060" i="1"/>
  <c r="J2059" i="1"/>
  <c r="K2059" i="1" s="1"/>
  <c r="J2058" i="1"/>
  <c r="K2058" i="1" s="1"/>
  <c r="K2057" i="1"/>
  <c r="J2057" i="1"/>
  <c r="J2056" i="1"/>
  <c r="K2056" i="1" s="1"/>
  <c r="J2055" i="1"/>
  <c r="K2055" i="1" s="1"/>
  <c r="J2054" i="1"/>
  <c r="K2054" i="1" s="1"/>
  <c r="K2053" i="1"/>
  <c r="J2053" i="1"/>
  <c r="J2052" i="1"/>
  <c r="K2052" i="1" s="1"/>
  <c r="J2051" i="1"/>
  <c r="K2051" i="1" s="1"/>
  <c r="J2050" i="1"/>
  <c r="K2050" i="1" s="1"/>
  <c r="K2049" i="1"/>
  <c r="J2049" i="1"/>
  <c r="J2048" i="1"/>
  <c r="K2048" i="1" s="1"/>
  <c r="J2047" i="1"/>
  <c r="K2047" i="1" s="1"/>
  <c r="J2046" i="1"/>
  <c r="K2046" i="1" s="1"/>
  <c r="K2045" i="1"/>
  <c r="J2045" i="1"/>
  <c r="K2044" i="1"/>
  <c r="J2044" i="1"/>
  <c r="J2043" i="1"/>
  <c r="K2043" i="1" s="1"/>
  <c r="J2042" i="1"/>
  <c r="K2042" i="1" s="1"/>
  <c r="K2041" i="1"/>
  <c r="J2041" i="1"/>
  <c r="J2040" i="1"/>
  <c r="K2040" i="1" s="1"/>
  <c r="J2039" i="1"/>
  <c r="K2039" i="1" s="1"/>
  <c r="J2038" i="1"/>
  <c r="K2038" i="1" s="1"/>
  <c r="K2037" i="1"/>
  <c r="J2037" i="1"/>
  <c r="J2036" i="1"/>
  <c r="K2036" i="1" s="1"/>
  <c r="J2035" i="1"/>
  <c r="K2035" i="1" s="1"/>
  <c r="J2034" i="1"/>
  <c r="K2034" i="1" s="1"/>
  <c r="K2033" i="1"/>
  <c r="J2033" i="1"/>
  <c r="J2032" i="1"/>
  <c r="K2032" i="1" s="1"/>
  <c r="J2031" i="1"/>
  <c r="K2031" i="1" s="1"/>
  <c r="J2030" i="1"/>
  <c r="K2030" i="1" s="1"/>
  <c r="K2029" i="1"/>
  <c r="J2029" i="1"/>
  <c r="K2028" i="1"/>
  <c r="J2028" i="1"/>
  <c r="J2027" i="1"/>
  <c r="K2027" i="1" s="1"/>
  <c r="J2026" i="1"/>
  <c r="K2026" i="1" s="1"/>
  <c r="K2025" i="1"/>
  <c r="J2025" i="1"/>
  <c r="J2024" i="1"/>
  <c r="K2024" i="1" s="1"/>
  <c r="J2023" i="1"/>
  <c r="K2023" i="1" s="1"/>
  <c r="J2022" i="1"/>
  <c r="K2022" i="1" s="1"/>
  <c r="K2021" i="1"/>
  <c r="J2021" i="1"/>
  <c r="J2020" i="1"/>
  <c r="K2020" i="1" s="1"/>
  <c r="J2019" i="1"/>
  <c r="K2019" i="1" s="1"/>
  <c r="J2018" i="1"/>
  <c r="K2018" i="1" s="1"/>
  <c r="K2017" i="1"/>
  <c r="J2017" i="1"/>
  <c r="J2016" i="1"/>
  <c r="K2016" i="1" s="1"/>
  <c r="J2015" i="1"/>
  <c r="K2015" i="1" s="1"/>
  <c r="J2014" i="1"/>
  <c r="K2014" i="1" s="1"/>
  <c r="J2013" i="1"/>
  <c r="K2013" i="1" s="1"/>
  <c r="K2012" i="1"/>
  <c r="J2012" i="1"/>
  <c r="J2011" i="1"/>
  <c r="K2011" i="1" s="1"/>
  <c r="J2010" i="1"/>
  <c r="K2010" i="1" s="1"/>
  <c r="J2009" i="1"/>
  <c r="K2009" i="1" s="1"/>
  <c r="J2008" i="1"/>
  <c r="K2008" i="1" s="1"/>
  <c r="J2007" i="1"/>
  <c r="K2007" i="1" s="1"/>
  <c r="J2006" i="1"/>
  <c r="K2006" i="1" s="1"/>
  <c r="J2005" i="1"/>
  <c r="K2005" i="1" s="1"/>
  <c r="J2004" i="1"/>
  <c r="K2004" i="1" s="1"/>
  <c r="J2003" i="1"/>
  <c r="K2003" i="1" s="1"/>
  <c r="J2002" i="1"/>
  <c r="K2002" i="1" s="1"/>
  <c r="K2001" i="1"/>
  <c r="J2001" i="1"/>
  <c r="J2000" i="1"/>
  <c r="K2000" i="1" s="1"/>
  <c r="J1999" i="1"/>
  <c r="K1999" i="1" s="1"/>
  <c r="J1998" i="1"/>
  <c r="K1998" i="1" s="1"/>
  <c r="J1997" i="1"/>
  <c r="K1997" i="1" s="1"/>
  <c r="K1996" i="1"/>
  <c r="J1996" i="1"/>
  <c r="J1995" i="1"/>
  <c r="K1995" i="1" s="1"/>
  <c r="J1994" i="1"/>
  <c r="K1994" i="1" s="1"/>
  <c r="J1993" i="1"/>
  <c r="K1993" i="1" s="1"/>
  <c r="J1992" i="1"/>
  <c r="K1992" i="1" s="1"/>
  <c r="J1991" i="1"/>
  <c r="K1991" i="1" s="1"/>
  <c r="J1990" i="1"/>
  <c r="K1990" i="1" s="1"/>
  <c r="J1989" i="1"/>
  <c r="K1989" i="1" s="1"/>
  <c r="J1988" i="1"/>
  <c r="K1988" i="1" s="1"/>
  <c r="J1987" i="1"/>
  <c r="K1987" i="1" s="1"/>
  <c r="J1986" i="1"/>
  <c r="K1986" i="1" s="1"/>
  <c r="K1985" i="1"/>
  <c r="J1985" i="1"/>
  <c r="J1984" i="1"/>
  <c r="K1984" i="1" s="1"/>
  <c r="J1983" i="1"/>
  <c r="K1983" i="1" s="1"/>
  <c r="J1982" i="1"/>
  <c r="K1982" i="1" s="1"/>
  <c r="J1981" i="1"/>
  <c r="K1981" i="1" s="1"/>
  <c r="K1980" i="1"/>
  <c r="J1980" i="1"/>
  <c r="J1979" i="1"/>
  <c r="K1979" i="1" s="1"/>
  <c r="J1978" i="1"/>
  <c r="K1978" i="1" s="1"/>
  <c r="J1977" i="1"/>
  <c r="K1977" i="1" s="1"/>
  <c r="J1976" i="1"/>
  <c r="K1976" i="1" s="1"/>
  <c r="J1975" i="1"/>
  <c r="K1975" i="1" s="1"/>
  <c r="J1974" i="1"/>
  <c r="K1974" i="1" s="1"/>
  <c r="J1973" i="1"/>
  <c r="K1973" i="1" s="1"/>
  <c r="J1972" i="1"/>
  <c r="K1972" i="1" s="1"/>
  <c r="J1971" i="1"/>
  <c r="K1971" i="1" s="1"/>
  <c r="J1970" i="1"/>
  <c r="K1970" i="1" s="1"/>
  <c r="K1969" i="1"/>
  <c r="J1969" i="1"/>
  <c r="J1968" i="1"/>
  <c r="K1968" i="1" s="1"/>
  <c r="J1967" i="1"/>
  <c r="K1967" i="1" s="1"/>
  <c r="J1966" i="1"/>
  <c r="K1966" i="1" s="1"/>
  <c r="J1965" i="1"/>
  <c r="K1965" i="1" s="1"/>
  <c r="K1964" i="1"/>
  <c r="J1964" i="1"/>
  <c r="J1963" i="1"/>
  <c r="K1963" i="1" s="1"/>
  <c r="J1962" i="1"/>
  <c r="K1962" i="1" s="1"/>
  <c r="J1961" i="1"/>
  <c r="K1961" i="1" s="1"/>
  <c r="J1960" i="1"/>
  <c r="K1960" i="1" s="1"/>
  <c r="J1959" i="1"/>
  <c r="K1959" i="1" s="1"/>
  <c r="J1958" i="1"/>
  <c r="K1958" i="1" s="1"/>
  <c r="J1957" i="1"/>
  <c r="K1957" i="1" s="1"/>
  <c r="J1956" i="1"/>
  <c r="K1956" i="1" s="1"/>
  <c r="J1955" i="1"/>
  <c r="K1955" i="1" s="1"/>
  <c r="J1954" i="1"/>
  <c r="K1954" i="1" s="1"/>
  <c r="K1953" i="1"/>
  <c r="J1953" i="1"/>
  <c r="J1952" i="1"/>
  <c r="K1952" i="1" s="1"/>
  <c r="J1951" i="1"/>
  <c r="K1951" i="1" s="1"/>
  <c r="J1950" i="1"/>
  <c r="K1950" i="1" s="1"/>
  <c r="J1949" i="1"/>
  <c r="K1949" i="1" s="1"/>
  <c r="K1948" i="1"/>
  <c r="J1948" i="1"/>
  <c r="J1947" i="1"/>
  <c r="K1947" i="1" s="1"/>
  <c r="J1946" i="1"/>
  <c r="K1946" i="1" s="1"/>
  <c r="J1945" i="1"/>
  <c r="K1945" i="1" s="1"/>
  <c r="J1944" i="1"/>
  <c r="K1944" i="1" s="1"/>
  <c r="J1943" i="1"/>
  <c r="K1943" i="1" s="1"/>
  <c r="J1942" i="1"/>
  <c r="K1942" i="1" s="1"/>
  <c r="J1941" i="1"/>
  <c r="K1941" i="1" s="1"/>
  <c r="J1940" i="1"/>
  <c r="K1940" i="1" s="1"/>
  <c r="J1939" i="1"/>
  <c r="K1939" i="1" s="1"/>
  <c r="J1938" i="1"/>
  <c r="K1938" i="1" s="1"/>
  <c r="K1937" i="1"/>
  <c r="J1937" i="1"/>
  <c r="J1936" i="1"/>
  <c r="K1936" i="1" s="1"/>
  <c r="J1935" i="1"/>
  <c r="K1935" i="1" s="1"/>
  <c r="J1934" i="1"/>
  <c r="K1934" i="1" s="1"/>
  <c r="J1933" i="1"/>
  <c r="K1933" i="1" s="1"/>
  <c r="K1932" i="1"/>
  <c r="J1932" i="1"/>
  <c r="J1931" i="1"/>
  <c r="K1931" i="1" s="1"/>
  <c r="J1930" i="1"/>
  <c r="K1930" i="1" s="1"/>
  <c r="J1929" i="1"/>
  <c r="K1929" i="1" s="1"/>
  <c r="J1928" i="1"/>
  <c r="K1928" i="1" s="1"/>
  <c r="J1927" i="1"/>
  <c r="K1927" i="1" s="1"/>
  <c r="J1926" i="1"/>
  <c r="K1926" i="1" s="1"/>
  <c r="J1925" i="1"/>
  <c r="K1925" i="1" s="1"/>
  <c r="J1924" i="1"/>
  <c r="K1924" i="1" s="1"/>
  <c r="J1923" i="1"/>
  <c r="K1923" i="1" s="1"/>
  <c r="J1922" i="1"/>
  <c r="K1922" i="1" s="1"/>
  <c r="K1921" i="1"/>
  <c r="J1921" i="1"/>
  <c r="J1920" i="1"/>
  <c r="K1920" i="1" s="1"/>
  <c r="J1919" i="1"/>
  <c r="K1919" i="1" s="1"/>
  <c r="J1918" i="1"/>
  <c r="K1918" i="1" s="1"/>
  <c r="J1917" i="1"/>
  <c r="K1917" i="1" s="1"/>
  <c r="K1916" i="1"/>
  <c r="J1916" i="1"/>
  <c r="J1915" i="1"/>
  <c r="K1915" i="1" s="1"/>
  <c r="J1914" i="1"/>
  <c r="K1914" i="1" s="1"/>
  <c r="J1913" i="1"/>
  <c r="K1913" i="1" s="1"/>
  <c r="J1912" i="1"/>
  <c r="K1912" i="1" s="1"/>
  <c r="J1911" i="1"/>
  <c r="K1911" i="1" s="1"/>
  <c r="J1910" i="1"/>
  <c r="K1910" i="1" s="1"/>
  <c r="J1909" i="1"/>
  <c r="K1909" i="1" s="1"/>
  <c r="J1908" i="1"/>
  <c r="K1908" i="1" s="1"/>
  <c r="J1907" i="1"/>
  <c r="K1907" i="1" s="1"/>
  <c r="J1906" i="1"/>
  <c r="K1906" i="1" s="1"/>
  <c r="K1905" i="1"/>
  <c r="J1905" i="1"/>
  <c r="J1904" i="1"/>
  <c r="K1904" i="1" s="1"/>
  <c r="J1903" i="1"/>
  <c r="K1903" i="1" s="1"/>
  <c r="J1902" i="1"/>
  <c r="K1902" i="1" s="1"/>
  <c r="J1901" i="1"/>
  <c r="K1901" i="1" s="1"/>
  <c r="K1900" i="1"/>
  <c r="J1900" i="1"/>
  <c r="J1899" i="1"/>
  <c r="K1899" i="1" s="1"/>
  <c r="J1898" i="1"/>
  <c r="K1898" i="1" s="1"/>
  <c r="J1897" i="1"/>
  <c r="K1897" i="1" s="1"/>
  <c r="J1896" i="1"/>
  <c r="K1896" i="1" s="1"/>
  <c r="J1895" i="1"/>
  <c r="K1895" i="1" s="1"/>
  <c r="J1894" i="1"/>
  <c r="K1894" i="1" s="1"/>
  <c r="J1893" i="1"/>
  <c r="K1893" i="1" s="1"/>
  <c r="J1892" i="1"/>
  <c r="K1892" i="1" s="1"/>
  <c r="J1891" i="1"/>
  <c r="K1891" i="1" s="1"/>
  <c r="J1890" i="1"/>
  <c r="K1890" i="1" s="1"/>
  <c r="K1889" i="1"/>
  <c r="J1889" i="1"/>
  <c r="J1888" i="1"/>
  <c r="K1888" i="1" s="1"/>
  <c r="J1887" i="1"/>
  <c r="K1887" i="1" s="1"/>
  <c r="J1886" i="1"/>
  <c r="K1886" i="1" s="1"/>
  <c r="J1885" i="1"/>
  <c r="K1885" i="1" s="1"/>
  <c r="K1884" i="1"/>
  <c r="J1884" i="1"/>
  <c r="J1883" i="1"/>
  <c r="K1883" i="1" s="1"/>
  <c r="J1882" i="1"/>
  <c r="K1882" i="1" s="1"/>
  <c r="J1881" i="1"/>
  <c r="K1881" i="1" s="1"/>
  <c r="J1880" i="1"/>
  <c r="K1880" i="1" s="1"/>
  <c r="J1879" i="1"/>
  <c r="K1879" i="1" s="1"/>
  <c r="J1878" i="1"/>
  <c r="K1878" i="1" s="1"/>
  <c r="J1877" i="1"/>
  <c r="K1877" i="1" s="1"/>
  <c r="J1876" i="1"/>
  <c r="K1876" i="1" s="1"/>
  <c r="J1875" i="1"/>
  <c r="K1875" i="1" s="1"/>
  <c r="J1874" i="1"/>
  <c r="K1874" i="1" s="1"/>
  <c r="K1873" i="1"/>
  <c r="J1873" i="1"/>
  <c r="J1872" i="1"/>
  <c r="K1872" i="1" s="1"/>
  <c r="J1871" i="1"/>
  <c r="K1871" i="1" s="1"/>
  <c r="J1870" i="1"/>
  <c r="K1870" i="1" s="1"/>
  <c r="J1869" i="1"/>
  <c r="K1869" i="1" s="1"/>
  <c r="K1868" i="1"/>
  <c r="J1868" i="1"/>
  <c r="J1867" i="1"/>
  <c r="K1867" i="1" s="1"/>
  <c r="J1866" i="1"/>
  <c r="K1866" i="1" s="1"/>
  <c r="J1865" i="1"/>
  <c r="K1865" i="1" s="1"/>
  <c r="J1864" i="1"/>
  <c r="K1864" i="1" s="1"/>
  <c r="J1863" i="1"/>
  <c r="K1863" i="1" s="1"/>
  <c r="J1862" i="1"/>
  <c r="K1862" i="1" s="1"/>
  <c r="J1861" i="1"/>
  <c r="K1861" i="1" s="1"/>
  <c r="J1860" i="1"/>
  <c r="K1860" i="1" s="1"/>
  <c r="J1859" i="1"/>
  <c r="K1859" i="1" s="1"/>
  <c r="J1858" i="1"/>
  <c r="K1858" i="1" s="1"/>
  <c r="K1857" i="1"/>
  <c r="J1857" i="1"/>
  <c r="J1856" i="1"/>
  <c r="K1856" i="1" s="1"/>
  <c r="J1855" i="1"/>
  <c r="K1855" i="1" s="1"/>
  <c r="J1854" i="1"/>
  <c r="K1854" i="1" s="1"/>
  <c r="J1853" i="1"/>
  <c r="K1853" i="1" s="1"/>
  <c r="K1852" i="1"/>
  <c r="J1852" i="1"/>
  <c r="J1851" i="1"/>
  <c r="K1851" i="1" s="1"/>
  <c r="J1850" i="1"/>
  <c r="K1850" i="1" s="1"/>
  <c r="J1849" i="1"/>
  <c r="K1849" i="1" s="1"/>
  <c r="J1848" i="1"/>
  <c r="K1848" i="1" s="1"/>
  <c r="J1847" i="1"/>
  <c r="K1847" i="1" s="1"/>
  <c r="J1846" i="1"/>
  <c r="K1846" i="1" s="1"/>
  <c r="J1845" i="1"/>
  <c r="K1845" i="1" s="1"/>
  <c r="J1844" i="1"/>
  <c r="K1844" i="1" s="1"/>
  <c r="J1843" i="1"/>
  <c r="K1843" i="1" s="1"/>
  <c r="J1842" i="1"/>
  <c r="K1842" i="1" s="1"/>
  <c r="K1841" i="1"/>
  <c r="J1841" i="1"/>
  <c r="J1840" i="1"/>
  <c r="K1840" i="1" s="1"/>
  <c r="J1839" i="1"/>
  <c r="K1839" i="1" s="1"/>
  <c r="J1838" i="1"/>
  <c r="K1838" i="1" s="1"/>
  <c r="J1837" i="1"/>
  <c r="K1837" i="1" s="1"/>
  <c r="K1836" i="1"/>
  <c r="J1836" i="1"/>
  <c r="J1835" i="1"/>
  <c r="K1835" i="1" s="1"/>
  <c r="J1834" i="1"/>
  <c r="K1834" i="1" s="1"/>
  <c r="J1833" i="1"/>
  <c r="K1833" i="1" s="1"/>
  <c r="J1832" i="1"/>
  <c r="K1832" i="1" s="1"/>
  <c r="J1831" i="1"/>
  <c r="K1831" i="1" s="1"/>
  <c r="J1830" i="1"/>
  <c r="K1830" i="1" s="1"/>
  <c r="J1829" i="1"/>
  <c r="K1829" i="1" s="1"/>
  <c r="J1828" i="1"/>
  <c r="K1828" i="1" s="1"/>
  <c r="J1827" i="1"/>
  <c r="K1827" i="1" s="1"/>
  <c r="J1826" i="1"/>
  <c r="K1826" i="1" s="1"/>
  <c r="K1825" i="1"/>
  <c r="J1825" i="1"/>
  <c r="J1824" i="1"/>
  <c r="K1824" i="1" s="1"/>
  <c r="J1823" i="1"/>
  <c r="K1823" i="1" s="1"/>
  <c r="J1822" i="1"/>
  <c r="K1822" i="1" s="1"/>
  <c r="K1821" i="1"/>
  <c r="J1821" i="1"/>
  <c r="J1820" i="1"/>
  <c r="K1820" i="1" s="1"/>
  <c r="J1819" i="1"/>
  <c r="K1819" i="1" s="1"/>
  <c r="J1818" i="1"/>
  <c r="K1818" i="1" s="1"/>
  <c r="K1817" i="1"/>
  <c r="J1817" i="1"/>
  <c r="J1816" i="1"/>
  <c r="K1816" i="1" s="1"/>
  <c r="J1815" i="1"/>
  <c r="K1815" i="1" s="1"/>
  <c r="J1814" i="1"/>
  <c r="K1814" i="1" s="1"/>
  <c r="K1813" i="1"/>
  <c r="J1813" i="1"/>
  <c r="J1812" i="1"/>
  <c r="K1812" i="1" s="1"/>
  <c r="J1811" i="1"/>
  <c r="K1811" i="1" s="1"/>
  <c r="J1810" i="1"/>
  <c r="K1810" i="1" s="1"/>
  <c r="K1809" i="1"/>
  <c r="J1809" i="1"/>
  <c r="J1808" i="1"/>
  <c r="K1808" i="1" s="1"/>
  <c r="J1807" i="1"/>
  <c r="K1807" i="1" s="1"/>
  <c r="J1806" i="1"/>
  <c r="K1806" i="1" s="1"/>
  <c r="K1805" i="1"/>
  <c r="J1805" i="1"/>
  <c r="J1804" i="1"/>
  <c r="K1804" i="1" s="1"/>
  <c r="J1803" i="1"/>
  <c r="K1803" i="1" s="1"/>
  <c r="J1802" i="1"/>
  <c r="K1802" i="1" s="1"/>
  <c r="K1801" i="1"/>
  <c r="J1801" i="1"/>
  <c r="J1800" i="1"/>
  <c r="K1800" i="1" s="1"/>
  <c r="J1799" i="1"/>
  <c r="K1799" i="1" s="1"/>
  <c r="J1798" i="1"/>
  <c r="K1798" i="1" s="1"/>
  <c r="K1797" i="1"/>
  <c r="J1797" i="1"/>
  <c r="J1796" i="1"/>
  <c r="K1796" i="1" s="1"/>
  <c r="J1795" i="1"/>
  <c r="K1795" i="1" s="1"/>
  <c r="J1794" i="1"/>
  <c r="K1794" i="1" s="1"/>
  <c r="K1793" i="1"/>
  <c r="J1793" i="1"/>
  <c r="J1792" i="1"/>
  <c r="K1792" i="1" s="1"/>
  <c r="J1791" i="1"/>
  <c r="K1791" i="1" s="1"/>
  <c r="J1790" i="1"/>
  <c r="K1790" i="1" s="1"/>
  <c r="K1789" i="1"/>
  <c r="J1789" i="1"/>
  <c r="J1788" i="1"/>
  <c r="K1788" i="1" s="1"/>
  <c r="J1787" i="1"/>
  <c r="K1787" i="1" s="1"/>
  <c r="J1786" i="1"/>
  <c r="K1786" i="1" s="1"/>
  <c r="K1785" i="1"/>
  <c r="J1785" i="1"/>
  <c r="J1784" i="1"/>
  <c r="K1784" i="1" s="1"/>
  <c r="J1783" i="1"/>
  <c r="K1783" i="1" s="1"/>
  <c r="J1782" i="1"/>
  <c r="K1782" i="1" s="1"/>
  <c r="K1781" i="1"/>
  <c r="J1781" i="1"/>
  <c r="J1780" i="1"/>
  <c r="K1780" i="1" s="1"/>
  <c r="J1779" i="1"/>
  <c r="K1779" i="1" s="1"/>
  <c r="J1778" i="1"/>
  <c r="K1778" i="1" s="1"/>
  <c r="K1777" i="1"/>
  <c r="J1777" i="1"/>
  <c r="J1776" i="1"/>
  <c r="K1776" i="1" s="1"/>
  <c r="J1775" i="1"/>
  <c r="K1775" i="1" s="1"/>
  <c r="J1774" i="1"/>
  <c r="K1774" i="1" s="1"/>
  <c r="K1773" i="1"/>
  <c r="J1773" i="1"/>
  <c r="J1772" i="1"/>
  <c r="K1772" i="1" s="1"/>
  <c r="J1771" i="1"/>
  <c r="K1771" i="1" s="1"/>
  <c r="J1770" i="1"/>
  <c r="K1770" i="1" s="1"/>
  <c r="K1769" i="1"/>
  <c r="J1769" i="1"/>
  <c r="J1768" i="1"/>
  <c r="K1768" i="1" s="1"/>
  <c r="J1767" i="1"/>
  <c r="K1767" i="1" s="1"/>
  <c r="J1766" i="1"/>
  <c r="K1766" i="1" s="1"/>
  <c r="K1765" i="1"/>
  <c r="J1765" i="1"/>
  <c r="J1764" i="1"/>
  <c r="K1764" i="1" s="1"/>
  <c r="J1763" i="1"/>
  <c r="K1763" i="1" s="1"/>
  <c r="J1762" i="1"/>
  <c r="K1762" i="1" s="1"/>
  <c r="K1761" i="1"/>
  <c r="J1761" i="1"/>
  <c r="J1760" i="1"/>
  <c r="K1760" i="1" s="1"/>
  <c r="J1759" i="1"/>
  <c r="K1759" i="1" s="1"/>
  <c r="J1758" i="1"/>
  <c r="K1758" i="1" s="1"/>
  <c r="J1757" i="1"/>
  <c r="K1757" i="1" s="1"/>
  <c r="J1756" i="1"/>
  <c r="K1756" i="1" s="1"/>
  <c r="J1755" i="1"/>
  <c r="K1755" i="1" s="1"/>
  <c r="J1754" i="1"/>
  <c r="K1754" i="1" s="1"/>
  <c r="J1753" i="1"/>
  <c r="K1753" i="1" s="1"/>
  <c r="J1752" i="1"/>
  <c r="K1752" i="1" s="1"/>
  <c r="J1751" i="1"/>
  <c r="K1751" i="1" s="1"/>
  <c r="J1750" i="1"/>
  <c r="K1750" i="1" s="1"/>
  <c r="J1749" i="1"/>
  <c r="K1749" i="1" s="1"/>
  <c r="J1748" i="1"/>
  <c r="K1748" i="1" s="1"/>
  <c r="J1747" i="1"/>
  <c r="K1747" i="1" s="1"/>
  <c r="J1746" i="1"/>
  <c r="K1746" i="1" s="1"/>
  <c r="J1745" i="1"/>
  <c r="K1745" i="1" s="1"/>
  <c r="J1744" i="1"/>
  <c r="K1744" i="1" s="1"/>
  <c r="J1743" i="1"/>
  <c r="K1743" i="1" s="1"/>
  <c r="J1742" i="1"/>
  <c r="K1742" i="1" s="1"/>
  <c r="J1741" i="1"/>
  <c r="K1741" i="1" s="1"/>
  <c r="J1740" i="1"/>
  <c r="K1740" i="1" s="1"/>
  <c r="J1739" i="1"/>
  <c r="K1739" i="1" s="1"/>
  <c r="J1738" i="1"/>
  <c r="K1738" i="1" s="1"/>
  <c r="J1737" i="1"/>
  <c r="K1737" i="1" s="1"/>
  <c r="J1736" i="1"/>
  <c r="K1736" i="1" s="1"/>
  <c r="J1735" i="1"/>
  <c r="K1735" i="1" s="1"/>
  <c r="J1734" i="1"/>
  <c r="K1734" i="1" s="1"/>
  <c r="K1733" i="1"/>
  <c r="J1733" i="1"/>
  <c r="J1732" i="1"/>
  <c r="K1732" i="1" s="1"/>
  <c r="J1731" i="1"/>
  <c r="K1731" i="1" s="1"/>
  <c r="J1730" i="1"/>
  <c r="K1730" i="1" s="1"/>
  <c r="K1729" i="1"/>
  <c r="J1729" i="1"/>
  <c r="J1728" i="1"/>
  <c r="K1728" i="1" s="1"/>
  <c r="J1727" i="1"/>
  <c r="K1727" i="1" s="1"/>
  <c r="J1726" i="1"/>
  <c r="K1726" i="1" s="1"/>
  <c r="J1725" i="1"/>
  <c r="K1725" i="1" s="1"/>
  <c r="J1724" i="1"/>
  <c r="K1724" i="1" s="1"/>
  <c r="J1723" i="1"/>
  <c r="K1723" i="1" s="1"/>
  <c r="J1722" i="1"/>
  <c r="K1722" i="1" s="1"/>
  <c r="J1721" i="1"/>
  <c r="K1721" i="1" s="1"/>
  <c r="J1720" i="1"/>
  <c r="K1720" i="1" s="1"/>
  <c r="J1719" i="1"/>
  <c r="K1719" i="1" s="1"/>
  <c r="J1718" i="1"/>
  <c r="K1718" i="1" s="1"/>
  <c r="J1717" i="1"/>
  <c r="K1717" i="1" s="1"/>
  <c r="J1716" i="1"/>
  <c r="K1716" i="1" s="1"/>
  <c r="J1715" i="1"/>
  <c r="K1715" i="1" s="1"/>
  <c r="J1714" i="1"/>
  <c r="K1714" i="1" s="1"/>
  <c r="J1713" i="1"/>
  <c r="K1713" i="1" s="1"/>
  <c r="J1712" i="1"/>
  <c r="K1712" i="1" s="1"/>
  <c r="J1711" i="1"/>
  <c r="K1711" i="1" s="1"/>
  <c r="J1710" i="1"/>
  <c r="K1710" i="1" s="1"/>
  <c r="J1709" i="1"/>
  <c r="K1709" i="1" s="1"/>
  <c r="J1708" i="1"/>
  <c r="K1708" i="1" s="1"/>
  <c r="J1707" i="1"/>
  <c r="K1707" i="1" s="1"/>
  <c r="J1706" i="1"/>
  <c r="K1706" i="1" s="1"/>
  <c r="K1705" i="1"/>
  <c r="J1705" i="1"/>
  <c r="J1704" i="1"/>
  <c r="K1704" i="1" s="1"/>
  <c r="J1703" i="1"/>
  <c r="K1703" i="1" s="1"/>
  <c r="J1702" i="1"/>
  <c r="K1702" i="1" s="1"/>
  <c r="K1701" i="1"/>
  <c r="J1701" i="1"/>
  <c r="J1700" i="1"/>
  <c r="K1700" i="1" s="1"/>
  <c r="J1699" i="1"/>
  <c r="K1699" i="1" s="1"/>
  <c r="J1698" i="1"/>
  <c r="K1698" i="1" s="1"/>
  <c r="K1697" i="1"/>
  <c r="J1697" i="1"/>
  <c r="J1696" i="1"/>
  <c r="K1696" i="1" s="1"/>
  <c r="J1695" i="1"/>
  <c r="K1695" i="1" s="1"/>
  <c r="J1694" i="1"/>
  <c r="K1694" i="1" s="1"/>
  <c r="J1693" i="1"/>
  <c r="K1693" i="1" s="1"/>
  <c r="J1692" i="1"/>
  <c r="K1692" i="1" s="1"/>
  <c r="J1691" i="1"/>
  <c r="K1691" i="1" s="1"/>
  <c r="J1690" i="1"/>
  <c r="K1690" i="1" s="1"/>
  <c r="J1689" i="1"/>
  <c r="K1689" i="1" s="1"/>
  <c r="J1688" i="1"/>
  <c r="K1688" i="1" s="1"/>
  <c r="J1687" i="1"/>
  <c r="K1687" i="1" s="1"/>
  <c r="J1686" i="1"/>
  <c r="K1686" i="1" s="1"/>
  <c r="J1685" i="1"/>
  <c r="K1685" i="1" s="1"/>
  <c r="J1684" i="1"/>
  <c r="K1684" i="1" s="1"/>
  <c r="J1683" i="1"/>
  <c r="K1683" i="1" s="1"/>
  <c r="J1682" i="1"/>
  <c r="K1682" i="1" s="1"/>
  <c r="J1681" i="1"/>
  <c r="K1681" i="1" s="1"/>
  <c r="J1680" i="1"/>
  <c r="K1680" i="1" s="1"/>
  <c r="J1679" i="1"/>
  <c r="K1679" i="1" s="1"/>
  <c r="J1678" i="1"/>
  <c r="K1678" i="1" s="1"/>
  <c r="J1677" i="1"/>
  <c r="K1677" i="1" s="1"/>
  <c r="J1676" i="1"/>
  <c r="K1676" i="1" s="1"/>
  <c r="J1675" i="1"/>
  <c r="K1675" i="1" s="1"/>
  <c r="J1674" i="1"/>
  <c r="K1674" i="1" s="1"/>
  <c r="J1673" i="1"/>
  <c r="K1673" i="1" s="1"/>
  <c r="J1672" i="1"/>
  <c r="K1672" i="1" s="1"/>
  <c r="J1671" i="1"/>
  <c r="K1671" i="1" s="1"/>
  <c r="J1670" i="1"/>
  <c r="K1670" i="1" s="1"/>
  <c r="K1669" i="1"/>
  <c r="J1669" i="1"/>
  <c r="J1668" i="1"/>
  <c r="K1668" i="1" s="1"/>
  <c r="J1667" i="1"/>
  <c r="K1667" i="1" s="1"/>
  <c r="J1666" i="1"/>
  <c r="K1666" i="1" s="1"/>
  <c r="K1665" i="1"/>
  <c r="J1665" i="1"/>
  <c r="J1664" i="1"/>
  <c r="K1664" i="1" s="1"/>
  <c r="J1663" i="1"/>
  <c r="K1663" i="1" s="1"/>
  <c r="J1662" i="1"/>
  <c r="K1662" i="1" s="1"/>
  <c r="J1661" i="1"/>
  <c r="K1661" i="1" s="1"/>
  <c r="J1660" i="1"/>
  <c r="K1660" i="1" s="1"/>
  <c r="J1659" i="1"/>
  <c r="K1659" i="1" s="1"/>
  <c r="J1658" i="1"/>
  <c r="K1658" i="1" s="1"/>
  <c r="J1657" i="1"/>
  <c r="K1657" i="1" s="1"/>
  <c r="J1656" i="1"/>
  <c r="K1656" i="1" s="1"/>
  <c r="J1655" i="1"/>
  <c r="K1655" i="1" s="1"/>
  <c r="J1654" i="1"/>
  <c r="K1654" i="1" s="1"/>
  <c r="J1653" i="1"/>
  <c r="K1653" i="1" s="1"/>
  <c r="J1652" i="1"/>
  <c r="K1652" i="1" s="1"/>
  <c r="J1651" i="1"/>
  <c r="K1651" i="1" s="1"/>
  <c r="J1650" i="1"/>
  <c r="K1650" i="1" s="1"/>
  <c r="J1649" i="1"/>
  <c r="K1649" i="1" s="1"/>
  <c r="J1648" i="1"/>
  <c r="K1648" i="1" s="1"/>
  <c r="J1647" i="1"/>
  <c r="K1647" i="1" s="1"/>
  <c r="J1646" i="1"/>
  <c r="K1646" i="1" s="1"/>
  <c r="J1645" i="1"/>
  <c r="K1645" i="1" s="1"/>
  <c r="J1644" i="1"/>
  <c r="K1644" i="1" s="1"/>
  <c r="J1643" i="1"/>
  <c r="K1643" i="1" s="1"/>
  <c r="J1642" i="1"/>
  <c r="K1642" i="1" s="1"/>
  <c r="K1641" i="1"/>
  <c r="J1641" i="1"/>
  <c r="J1640" i="1"/>
  <c r="K1640" i="1" s="1"/>
  <c r="J1639" i="1"/>
  <c r="K1639" i="1" s="1"/>
  <c r="J1638" i="1"/>
  <c r="K1638" i="1" s="1"/>
  <c r="K1637" i="1"/>
  <c r="J1637" i="1"/>
  <c r="J1636" i="1"/>
  <c r="K1636" i="1" s="1"/>
  <c r="J1635" i="1"/>
  <c r="K1635" i="1" s="1"/>
  <c r="J1634" i="1"/>
  <c r="K1634" i="1" s="1"/>
  <c r="K1633" i="1"/>
  <c r="J1633" i="1"/>
  <c r="J1632" i="1"/>
  <c r="K1632" i="1" s="1"/>
  <c r="J1631" i="1"/>
  <c r="K1631" i="1" s="1"/>
  <c r="J1630" i="1"/>
  <c r="K1630" i="1" s="1"/>
  <c r="J1629" i="1"/>
  <c r="K1629" i="1" s="1"/>
  <c r="J1628" i="1"/>
  <c r="K1628" i="1" s="1"/>
  <c r="J1627" i="1"/>
  <c r="K1627" i="1" s="1"/>
  <c r="J1626" i="1"/>
  <c r="K1626" i="1" s="1"/>
  <c r="J1625" i="1"/>
  <c r="K1625" i="1" s="1"/>
  <c r="J1624" i="1"/>
  <c r="K1624" i="1" s="1"/>
  <c r="J1623" i="1"/>
  <c r="K1623" i="1" s="1"/>
  <c r="J1622" i="1"/>
  <c r="K1622" i="1" s="1"/>
  <c r="J1621" i="1"/>
  <c r="K1621" i="1" s="1"/>
  <c r="J1620" i="1"/>
  <c r="K1620" i="1" s="1"/>
  <c r="J1619" i="1"/>
  <c r="K1619" i="1" s="1"/>
  <c r="J1618" i="1"/>
  <c r="K1618" i="1" s="1"/>
  <c r="J1617" i="1"/>
  <c r="K1617" i="1" s="1"/>
  <c r="J1616" i="1"/>
  <c r="K1616" i="1" s="1"/>
  <c r="J1615" i="1"/>
  <c r="K1615" i="1" s="1"/>
  <c r="J1614" i="1"/>
  <c r="K1614" i="1" s="1"/>
  <c r="J1613" i="1"/>
  <c r="K1613" i="1" s="1"/>
  <c r="J1612" i="1"/>
  <c r="K1612" i="1" s="1"/>
  <c r="J1611" i="1"/>
  <c r="K1611" i="1" s="1"/>
  <c r="J1610" i="1"/>
  <c r="K1610" i="1" s="1"/>
  <c r="J1609" i="1"/>
  <c r="K1609" i="1" s="1"/>
  <c r="J1608" i="1"/>
  <c r="K1608" i="1" s="1"/>
  <c r="J1607" i="1"/>
  <c r="K1607" i="1" s="1"/>
  <c r="J1606" i="1"/>
  <c r="K1606" i="1" s="1"/>
  <c r="K1605" i="1"/>
  <c r="J1605" i="1"/>
  <c r="J1604" i="1"/>
  <c r="K1604" i="1" s="1"/>
  <c r="J1603" i="1"/>
  <c r="K1603" i="1" s="1"/>
  <c r="J1602" i="1"/>
  <c r="K1602" i="1" s="1"/>
  <c r="K1601" i="1"/>
  <c r="J1601" i="1"/>
  <c r="J1600" i="1"/>
  <c r="K1600" i="1" s="1"/>
  <c r="J1599" i="1"/>
  <c r="K1599" i="1" s="1"/>
  <c r="J1598" i="1"/>
  <c r="K1598" i="1" s="1"/>
  <c r="J1597" i="1"/>
  <c r="K1597" i="1" s="1"/>
  <c r="J1596" i="1"/>
  <c r="K1596" i="1" s="1"/>
  <c r="J1595" i="1"/>
  <c r="K1595" i="1" s="1"/>
  <c r="J1594" i="1"/>
  <c r="K1594" i="1" s="1"/>
  <c r="J1593" i="1"/>
  <c r="K1593" i="1" s="1"/>
  <c r="J1592" i="1"/>
  <c r="K1592" i="1" s="1"/>
  <c r="J1591" i="1"/>
  <c r="K1591" i="1" s="1"/>
  <c r="K1590" i="1"/>
  <c r="J1590" i="1"/>
  <c r="J1589" i="1"/>
  <c r="K1589" i="1" s="1"/>
  <c r="J1588" i="1"/>
  <c r="K1588" i="1" s="1"/>
  <c r="J1587" i="1"/>
  <c r="K1587" i="1" s="1"/>
  <c r="K1586" i="1"/>
  <c r="J1586" i="1"/>
  <c r="K1585" i="1"/>
  <c r="J1585" i="1"/>
  <c r="J1584" i="1"/>
  <c r="K1584" i="1" s="1"/>
  <c r="J1583" i="1"/>
  <c r="K1583" i="1" s="1"/>
  <c r="J1582" i="1"/>
  <c r="K1582" i="1" s="1"/>
  <c r="K1581" i="1"/>
  <c r="J1581" i="1"/>
  <c r="J1580" i="1"/>
  <c r="K1580" i="1" s="1"/>
  <c r="K1579" i="1"/>
  <c r="J1579" i="1"/>
  <c r="J1578" i="1"/>
  <c r="K1578" i="1" s="1"/>
  <c r="J1577" i="1"/>
  <c r="K1577" i="1" s="1"/>
  <c r="J1576" i="1"/>
  <c r="K1576" i="1" s="1"/>
  <c r="K1575" i="1"/>
  <c r="J1575" i="1"/>
  <c r="J1574" i="1"/>
  <c r="K1574" i="1" s="1"/>
  <c r="J1573" i="1"/>
  <c r="K1573" i="1" s="1"/>
  <c r="J1572" i="1"/>
  <c r="K1572" i="1" s="1"/>
  <c r="K1571" i="1"/>
  <c r="J1571" i="1"/>
  <c r="J1570" i="1"/>
  <c r="K1570" i="1" s="1"/>
  <c r="J1569" i="1"/>
  <c r="K1569" i="1" s="1"/>
  <c r="J1568" i="1"/>
  <c r="K1568" i="1" s="1"/>
  <c r="K1567" i="1"/>
  <c r="J1567" i="1"/>
  <c r="J1566" i="1"/>
  <c r="K1566" i="1" s="1"/>
  <c r="K1565" i="1"/>
  <c r="J1565" i="1"/>
  <c r="J1564" i="1"/>
  <c r="K1564" i="1" s="1"/>
  <c r="K1563" i="1"/>
  <c r="J1563" i="1"/>
  <c r="J1562" i="1"/>
  <c r="K1562" i="1" s="1"/>
  <c r="J1561" i="1"/>
  <c r="K1561" i="1" s="1"/>
  <c r="J1560" i="1"/>
  <c r="K1560" i="1" s="1"/>
  <c r="K1559" i="1"/>
  <c r="J1559" i="1"/>
  <c r="J1558" i="1"/>
  <c r="K1558" i="1" s="1"/>
  <c r="J1557" i="1"/>
  <c r="K1557" i="1" s="1"/>
  <c r="J1556" i="1"/>
  <c r="K1556" i="1" s="1"/>
  <c r="K1555" i="1"/>
  <c r="J1555" i="1"/>
  <c r="J1554" i="1"/>
  <c r="K1554" i="1" s="1"/>
  <c r="J1553" i="1"/>
  <c r="K1553" i="1" s="1"/>
  <c r="J1552" i="1"/>
  <c r="K1552" i="1" s="1"/>
  <c r="K1551" i="1"/>
  <c r="J1551" i="1"/>
  <c r="J1550" i="1"/>
  <c r="K1550" i="1" s="1"/>
  <c r="J1549" i="1"/>
  <c r="K1549" i="1" s="1"/>
  <c r="J1548" i="1"/>
  <c r="K1548" i="1" s="1"/>
  <c r="K1547" i="1"/>
  <c r="J1547" i="1"/>
  <c r="J1546" i="1"/>
  <c r="K1546" i="1" s="1"/>
  <c r="J1545" i="1"/>
  <c r="K1545" i="1" s="1"/>
  <c r="J1544" i="1"/>
  <c r="K1544" i="1" s="1"/>
  <c r="K1543" i="1"/>
  <c r="J1543" i="1"/>
  <c r="J1542" i="1"/>
  <c r="K1542" i="1" s="1"/>
  <c r="J1541" i="1"/>
  <c r="K1541" i="1" s="1"/>
  <c r="J1540" i="1"/>
  <c r="K1540" i="1" s="1"/>
  <c r="K1539" i="1"/>
  <c r="J1539" i="1"/>
  <c r="J1538" i="1"/>
  <c r="K1538" i="1" s="1"/>
  <c r="J1537" i="1"/>
  <c r="K1537" i="1" s="1"/>
  <c r="J1536" i="1"/>
  <c r="K1536" i="1" s="1"/>
  <c r="K1535" i="1"/>
  <c r="J1535" i="1"/>
  <c r="J1534" i="1"/>
  <c r="K1534" i="1" s="1"/>
  <c r="J1533" i="1"/>
  <c r="K1533" i="1" s="1"/>
  <c r="J1532" i="1"/>
  <c r="K1532" i="1" s="1"/>
  <c r="K1531" i="1"/>
  <c r="J1531" i="1"/>
  <c r="J1530" i="1"/>
  <c r="K1530" i="1" s="1"/>
  <c r="J1529" i="1"/>
  <c r="K1529" i="1" s="1"/>
  <c r="J1528" i="1"/>
  <c r="K1528" i="1" s="1"/>
  <c r="K1527" i="1"/>
  <c r="J1527" i="1"/>
  <c r="J1526" i="1"/>
  <c r="K1526" i="1" s="1"/>
  <c r="J1525" i="1"/>
  <c r="K1525" i="1" s="1"/>
  <c r="J1524" i="1"/>
  <c r="K1524" i="1" s="1"/>
  <c r="K1523" i="1"/>
  <c r="J1523" i="1"/>
  <c r="J1522" i="1"/>
  <c r="K1522" i="1" s="1"/>
  <c r="J1521" i="1"/>
  <c r="K1521" i="1" s="1"/>
  <c r="J1520" i="1"/>
  <c r="K1520" i="1" s="1"/>
  <c r="K1519" i="1"/>
  <c r="J1519" i="1"/>
  <c r="J1518" i="1"/>
  <c r="K1518" i="1" s="1"/>
  <c r="J1517" i="1"/>
  <c r="K1517" i="1" s="1"/>
  <c r="J1516" i="1"/>
  <c r="K1516" i="1" s="1"/>
  <c r="K1515" i="1"/>
  <c r="J1515" i="1"/>
  <c r="J1514" i="1"/>
  <c r="K1514" i="1" s="1"/>
  <c r="J1513" i="1"/>
  <c r="K1513" i="1" s="1"/>
  <c r="J1512" i="1"/>
  <c r="K1512" i="1" s="1"/>
  <c r="K1511" i="1"/>
  <c r="J1511" i="1"/>
  <c r="J1510" i="1"/>
  <c r="K1510" i="1" s="1"/>
  <c r="J1509" i="1"/>
  <c r="K1509" i="1" s="1"/>
  <c r="J1508" i="1"/>
  <c r="K1508" i="1" s="1"/>
  <c r="K1507" i="1"/>
  <c r="J1507" i="1"/>
  <c r="J1506" i="1"/>
  <c r="K1506" i="1" s="1"/>
  <c r="J1505" i="1"/>
  <c r="K1505" i="1" s="1"/>
  <c r="J1504" i="1"/>
  <c r="K1504" i="1" s="1"/>
  <c r="K1503" i="1"/>
  <c r="J1503" i="1"/>
  <c r="J1502" i="1"/>
  <c r="K1502" i="1" s="1"/>
  <c r="K1501" i="1"/>
  <c r="J1501" i="1"/>
  <c r="J1500" i="1"/>
  <c r="K1500" i="1" s="1"/>
  <c r="K1499" i="1"/>
  <c r="J1499" i="1"/>
  <c r="J1498" i="1"/>
  <c r="K1498" i="1" s="1"/>
  <c r="J1497" i="1"/>
  <c r="K1497" i="1" s="1"/>
  <c r="J1496" i="1"/>
  <c r="K1496" i="1" s="1"/>
  <c r="K1495" i="1"/>
  <c r="J1495" i="1"/>
  <c r="J1494" i="1"/>
  <c r="K1494" i="1" s="1"/>
  <c r="J1493" i="1"/>
  <c r="K1493" i="1" s="1"/>
  <c r="J1492" i="1"/>
  <c r="K1492" i="1" s="1"/>
  <c r="K1491" i="1"/>
  <c r="J1491" i="1"/>
  <c r="J1490" i="1"/>
  <c r="K1490" i="1" s="1"/>
  <c r="J1489" i="1"/>
  <c r="K1489" i="1" s="1"/>
  <c r="J1488" i="1"/>
  <c r="K1488" i="1" s="1"/>
  <c r="K1487" i="1"/>
  <c r="J1487" i="1"/>
  <c r="J1486" i="1"/>
  <c r="K1486" i="1" s="1"/>
  <c r="J1485" i="1"/>
  <c r="K1485" i="1" s="1"/>
  <c r="J1484" i="1"/>
  <c r="K1484" i="1" s="1"/>
  <c r="K1483" i="1"/>
  <c r="J1483" i="1"/>
  <c r="J1482" i="1"/>
  <c r="K1482" i="1" s="1"/>
  <c r="J1481" i="1"/>
  <c r="K1481" i="1" s="1"/>
  <c r="J1480" i="1"/>
  <c r="K1480" i="1" s="1"/>
  <c r="K1479" i="1"/>
  <c r="J1479" i="1"/>
  <c r="J1478" i="1"/>
  <c r="K1478" i="1" s="1"/>
  <c r="J1477" i="1"/>
  <c r="K1477" i="1" s="1"/>
  <c r="J1476" i="1"/>
  <c r="K1476" i="1" s="1"/>
  <c r="K1475" i="1"/>
  <c r="J1475" i="1"/>
  <c r="J1474" i="1"/>
  <c r="K1474" i="1" s="1"/>
  <c r="J1473" i="1"/>
  <c r="K1473" i="1" s="1"/>
  <c r="J1472" i="1"/>
  <c r="K1472" i="1" s="1"/>
  <c r="K1471" i="1"/>
  <c r="J1471" i="1"/>
  <c r="J1470" i="1"/>
  <c r="K1470" i="1" s="1"/>
  <c r="J1469" i="1"/>
  <c r="K1469" i="1" s="1"/>
  <c r="J1468" i="1"/>
  <c r="K1468" i="1" s="1"/>
  <c r="K1467" i="1"/>
  <c r="J1467" i="1"/>
  <c r="J1466" i="1"/>
  <c r="K1466" i="1" s="1"/>
  <c r="J1465" i="1"/>
  <c r="K1465" i="1" s="1"/>
  <c r="J1464" i="1"/>
  <c r="K1464" i="1" s="1"/>
  <c r="K1463" i="1"/>
  <c r="J1463" i="1"/>
  <c r="J1462" i="1"/>
  <c r="K1462" i="1" s="1"/>
  <c r="J1461" i="1"/>
  <c r="K1461" i="1" s="1"/>
  <c r="J1460" i="1"/>
  <c r="K1460" i="1" s="1"/>
  <c r="K1459" i="1"/>
  <c r="J1459" i="1"/>
  <c r="J1458" i="1"/>
  <c r="K1458" i="1" s="1"/>
  <c r="J1457" i="1"/>
  <c r="K1457" i="1" s="1"/>
  <c r="J1456" i="1"/>
  <c r="K1456" i="1" s="1"/>
  <c r="K1455" i="1"/>
  <c r="J1455" i="1"/>
  <c r="J1454" i="1"/>
  <c r="K1454" i="1" s="1"/>
  <c r="K1453" i="1"/>
  <c r="J1453" i="1"/>
  <c r="J1452" i="1"/>
  <c r="K1452" i="1" s="1"/>
  <c r="K1451" i="1"/>
  <c r="J1451" i="1"/>
  <c r="J1450" i="1"/>
  <c r="K1450" i="1" s="1"/>
  <c r="J1449" i="1"/>
  <c r="K1449" i="1" s="1"/>
  <c r="J1448" i="1"/>
  <c r="K1448" i="1" s="1"/>
  <c r="K1447" i="1"/>
  <c r="J1447" i="1"/>
  <c r="J1446" i="1"/>
  <c r="K1446" i="1" s="1"/>
  <c r="J1445" i="1"/>
  <c r="K1445" i="1" s="1"/>
  <c r="J1444" i="1"/>
  <c r="K1444" i="1" s="1"/>
  <c r="K1443" i="1"/>
  <c r="J1443" i="1"/>
  <c r="J1442" i="1"/>
  <c r="K1442" i="1" s="1"/>
  <c r="J1441" i="1"/>
  <c r="K1441" i="1" s="1"/>
  <c r="J1440" i="1"/>
  <c r="K1440" i="1" s="1"/>
  <c r="K1439" i="1"/>
  <c r="J1439" i="1"/>
  <c r="J1438" i="1"/>
  <c r="K1438" i="1" s="1"/>
  <c r="K1437" i="1"/>
  <c r="J1437" i="1"/>
  <c r="J1436" i="1"/>
  <c r="K1436" i="1" s="1"/>
  <c r="K1435" i="1"/>
  <c r="J1435" i="1"/>
  <c r="J1434" i="1"/>
  <c r="K1434" i="1" s="1"/>
  <c r="J1433" i="1"/>
  <c r="K1433" i="1" s="1"/>
  <c r="J1432" i="1"/>
  <c r="K1432" i="1" s="1"/>
  <c r="K1431" i="1"/>
  <c r="J1431" i="1"/>
  <c r="J1430" i="1"/>
  <c r="K1430" i="1" s="1"/>
  <c r="J1429" i="1"/>
  <c r="K1429" i="1" s="1"/>
  <c r="J1428" i="1"/>
  <c r="K1428" i="1" s="1"/>
  <c r="K1427" i="1"/>
  <c r="J1427" i="1"/>
  <c r="J1426" i="1"/>
  <c r="K1426" i="1" s="1"/>
  <c r="J1425" i="1"/>
  <c r="K1425" i="1" s="1"/>
  <c r="J1424" i="1"/>
  <c r="K1424" i="1" s="1"/>
  <c r="K1423" i="1"/>
  <c r="J1423" i="1"/>
  <c r="J1422" i="1"/>
  <c r="K1422" i="1" s="1"/>
  <c r="J1421" i="1"/>
  <c r="K1421" i="1" s="1"/>
  <c r="J1420" i="1"/>
  <c r="K1420" i="1" s="1"/>
  <c r="K1419" i="1"/>
  <c r="J1419" i="1"/>
  <c r="J1418" i="1"/>
  <c r="K1418" i="1" s="1"/>
  <c r="J1417" i="1"/>
  <c r="K1417" i="1" s="1"/>
  <c r="J1416" i="1"/>
  <c r="K1416" i="1" s="1"/>
  <c r="K1415" i="1"/>
  <c r="J1415" i="1"/>
  <c r="J1414" i="1"/>
  <c r="K1414" i="1" s="1"/>
  <c r="J1413" i="1"/>
  <c r="K1413" i="1" s="1"/>
  <c r="J1412" i="1"/>
  <c r="K1412" i="1" s="1"/>
  <c r="K1411" i="1"/>
  <c r="J1411" i="1"/>
  <c r="J1410" i="1"/>
  <c r="K1410" i="1" s="1"/>
  <c r="J1409" i="1"/>
  <c r="K1409" i="1" s="1"/>
  <c r="J1408" i="1"/>
  <c r="K1408" i="1" s="1"/>
  <c r="K1407" i="1"/>
  <c r="J1407" i="1"/>
  <c r="J1406" i="1"/>
  <c r="K1406" i="1" s="1"/>
  <c r="J1405" i="1"/>
  <c r="K1405" i="1" s="1"/>
  <c r="J1404" i="1"/>
  <c r="K1404" i="1" s="1"/>
  <c r="K1403" i="1"/>
  <c r="J1403" i="1"/>
  <c r="J1402" i="1"/>
  <c r="K1402" i="1" s="1"/>
  <c r="J1401" i="1"/>
  <c r="K1401" i="1" s="1"/>
  <c r="J1400" i="1"/>
  <c r="K1400" i="1" s="1"/>
  <c r="K1399" i="1"/>
  <c r="J1399" i="1"/>
  <c r="K1398" i="1"/>
  <c r="J1398" i="1"/>
  <c r="J1397" i="1"/>
  <c r="K1397" i="1" s="1"/>
  <c r="J1396" i="1"/>
  <c r="K1396" i="1" s="1"/>
  <c r="K1395" i="1"/>
  <c r="J1395" i="1"/>
  <c r="J1394" i="1"/>
  <c r="K1394" i="1" s="1"/>
  <c r="J1393" i="1"/>
  <c r="K1393" i="1" s="1"/>
  <c r="J1392" i="1"/>
  <c r="K1392" i="1" s="1"/>
  <c r="K1391" i="1"/>
  <c r="J1391" i="1"/>
  <c r="K1390" i="1"/>
  <c r="J1390" i="1"/>
  <c r="K1389" i="1"/>
  <c r="J1389" i="1"/>
  <c r="J1388" i="1"/>
  <c r="K1388" i="1" s="1"/>
  <c r="K1387" i="1"/>
  <c r="J1387" i="1"/>
  <c r="J1386" i="1"/>
  <c r="K1386" i="1" s="1"/>
  <c r="J1385" i="1"/>
  <c r="K1385" i="1" s="1"/>
  <c r="J1384" i="1"/>
  <c r="K1384" i="1" s="1"/>
  <c r="K1383" i="1"/>
  <c r="J1383" i="1"/>
  <c r="J1382" i="1"/>
  <c r="K1382" i="1" s="1"/>
  <c r="K1381" i="1"/>
  <c r="J1381" i="1"/>
  <c r="J1380" i="1"/>
  <c r="K1380" i="1" s="1"/>
  <c r="K1379" i="1"/>
  <c r="J1379" i="1"/>
  <c r="J1378" i="1"/>
  <c r="K1378" i="1" s="1"/>
  <c r="K1377" i="1"/>
  <c r="J1377" i="1"/>
  <c r="J1376" i="1"/>
  <c r="K1376" i="1" s="1"/>
  <c r="K1375" i="1"/>
  <c r="J1375" i="1"/>
  <c r="J1374" i="1"/>
  <c r="K1374" i="1" s="1"/>
  <c r="J1373" i="1"/>
  <c r="K1373" i="1" s="1"/>
  <c r="J1372" i="1"/>
  <c r="K1372" i="1" s="1"/>
  <c r="K1371" i="1"/>
  <c r="J1371" i="1"/>
  <c r="J1370" i="1"/>
  <c r="K1370" i="1" s="1"/>
  <c r="J1369" i="1"/>
  <c r="K1369" i="1" s="1"/>
  <c r="J1368" i="1"/>
  <c r="K1368" i="1" s="1"/>
  <c r="K1367" i="1"/>
  <c r="J1367" i="1"/>
  <c r="K1366" i="1"/>
  <c r="J1366" i="1"/>
  <c r="J1365" i="1"/>
  <c r="K1365" i="1" s="1"/>
  <c r="J1364" i="1"/>
  <c r="K1364" i="1" s="1"/>
  <c r="K1363" i="1"/>
  <c r="J1363" i="1"/>
  <c r="J1362" i="1"/>
  <c r="K1362" i="1" s="1"/>
  <c r="J1361" i="1"/>
  <c r="K1361" i="1" s="1"/>
  <c r="J1360" i="1"/>
  <c r="K1360" i="1" s="1"/>
  <c r="K1359" i="1"/>
  <c r="J1359" i="1"/>
  <c r="K1358" i="1"/>
  <c r="J1358" i="1"/>
  <c r="K1357" i="1"/>
  <c r="J1357" i="1"/>
  <c r="J1356" i="1"/>
  <c r="K1356" i="1" s="1"/>
  <c r="K1355" i="1"/>
  <c r="J1355" i="1"/>
  <c r="K1354" i="1"/>
  <c r="J1354" i="1"/>
  <c r="J1353" i="1"/>
  <c r="K1353" i="1" s="1"/>
  <c r="J1352" i="1"/>
  <c r="K1352" i="1" s="1"/>
  <c r="K1351" i="1"/>
  <c r="J1351" i="1"/>
  <c r="J1350" i="1"/>
  <c r="K1350" i="1" s="1"/>
  <c r="K1349" i="1"/>
  <c r="J1349" i="1"/>
  <c r="J1348" i="1"/>
  <c r="K1348" i="1" s="1"/>
  <c r="K1347" i="1"/>
  <c r="J1347" i="1"/>
  <c r="J1346" i="1"/>
  <c r="K1346" i="1" s="1"/>
  <c r="J1345" i="1"/>
  <c r="K1345" i="1" s="1"/>
  <c r="J1344" i="1"/>
  <c r="K1344" i="1" s="1"/>
  <c r="K1343" i="1"/>
  <c r="J1343" i="1"/>
  <c r="J1342" i="1"/>
  <c r="K1342" i="1" s="1"/>
  <c r="J1341" i="1"/>
  <c r="K1341" i="1" s="1"/>
  <c r="J1340" i="1"/>
  <c r="K1340" i="1" s="1"/>
  <c r="J1339" i="1"/>
  <c r="K1339" i="1" s="1"/>
  <c r="J1338" i="1"/>
  <c r="K1338" i="1" s="1"/>
  <c r="J1337" i="1"/>
  <c r="K1337" i="1" s="1"/>
  <c r="J1336" i="1"/>
  <c r="K1336" i="1" s="1"/>
  <c r="K1335" i="1"/>
  <c r="J1335" i="1"/>
  <c r="K1334" i="1"/>
  <c r="J1334" i="1"/>
  <c r="J1333" i="1"/>
  <c r="K1333" i="1" s="1"/>
  <c r="J1332" i="1"/>
  <c r="K1332" i="1" s="1"/>
  <c r="K1331" i="1"/>
  <c r="J1331" i="1"/>
  <c r="J1330" i="1"/>
  <c r="K1330" i="1" s="1"/>
  <c r="J1329" i="1"/>
  <c r="K1329" i="1" s="1"/>
  <c r="J1328" i="1"/>
  <c r="K1328" i="1" s="1"/>
  <c r="J1327" i="1"/>
  <c r="K1327" i="1" s="1"/>
  <c r="K1326" i="1"/>
  <c r="J1326" i="1"/>
  <c r="K1325" i="1"/>
  <c r="J1325" i="1"/>
  <c r="J1324" i="1"/>
  <c r="K1324" i="1" s="1"/>
  <c r="J1323" i="1"/>
  <c r="K1323" i="1" s="1"/>
  <c r="J1322" i="1"/>
  <c r="K1322" i="1" s="1"/>
  <c r="J1321" i="1"/>
  <c r="K1321" i="1" s="1"/>
  <c r="J1320" i="1"/>
  <c r="K1320" i="1" s="1"/>
  <c r="J1319" i="1"/>
  <c r="K1319" i="1" s="1"/>
  <c r="J1318" i="1"/>
  <c r="K1318" i="1" s="1"/>
  <c r="K1317" i="1"/>
  <c r="J1317" i="1"/>
  <c r="J1316" i="1"/>
  <c r="K1316" i="1" s="1"/>
  <c r="J1315" i="1"/>
  <c r="K1315" i="1" s="1"/>
  <c r="J1314" i="1"/>
  <c r="K1314" i="1" s="1"/>
  <c r="J1313" i="1"/>
  <c r="K1313" i="1" s="1"/>
  <c r="J1312" i="1"/>
  <c r="K1312" i="1" s="1"/>
  <c r="K1311" i="1"/>
  <c r="J1311" i="1"/>
  <c r="J1310" i="1"/>
  <c r="K1310" i="1" s="1"/>
  <c r="J1309" i="1"/>
  <c r="K1309" i="1" s="1"/>
  <c r="J1308" i="1"/>
  <c r="K1308" i="1" s="1"/>
  <c r="J1307" i="1"/>
  <c r="K1307" i="1" s="1"/>
  <c r="J1306" i="1"/>
  <c r="K1306" i="1" s="1"/>
  <c r="J1305" i="1"/>
  <c r="K1305" i="1" s="1"/>
  <c r="J1304" i="1"/>
  <c r="K1304" i="1" s="1"/>
  <c r="K1303" i="1"/>
  <c r="J1303" i="1"/>
  <c r="K1302" i="1"/>
  <c r="J1302" i="1"/>
  <c r="J1301" i="1"/>
  <c r="K1301" i="1" s="1"/>
  <c r="J1300" i="1"/>
  <c r="K1300" i="1" s="1"/>
  <c r="K1299" i="1"/>
  <c r="J1299" i="1"/>
  <c r="J1298" i="1"/>
  <c r="K1298" i="1" s="1"/>
  <c r="J1297" i="1"/>
  <c r="K1297" i="1" s="1"/>
  <c r="J1296" i="1"/>
  <c r="K1296" i="1" s="1"/>
  <c r="J1295" i="1"/>
  <c r="K1295" i="1" s="1"/>
  <c r="K1294" i="1"/>
  <c r="J1294" i="1"/>
  <c r="K1293" i="1"/>
  <c r="J1293" i="1"/>
  <c r="J1292" i="1"/>
  <c r="K1292" i="1" s="1"/>
  <c r="J1291" i="1"/>
  <c r="K1291" i="1" s="1"/>
  <c r="K1290" i="1"/>
  <c r="J1290" i="1"/>
  <c r="J1289" i="1"/>
  <c r="K1289" i="1" s="1"/>
  <c r="J1288" i="1"/>
  <c r="K1288" i="1" s="1"/>
  <c r="J1287" i="1"/>
  <c r="K1287" i="1" s="1"/>
  <c r="J1286" i="1"/>
  <c r="K1286" i="1" s="1"/>
  <c r="K1285" i="1"/>
  <c r="J1285" i="1"/>
  <c r="J1284" i="1"/>
  <c r="K1284" i="1" s="1"/>
  <c r="J1283" i="1"/>
  <c r="K1283" i="1" s="1"/>
  <c r="J1282" i="1"/>
  <c r="K1282" i="1" s="1"/>
  <c r="K1281" i="1"/>
  <c r="J1281" i="1"/>
  <c r="J1280" i="1"/>
  <c r="K1280" i="1" s="1"/>
  <c r="K1279" i="1"/>
  <c r="J1279" i="1"/>
  <c r="J1278" i="1"/>
  <c r="K1278" i="1" s="1"/>
  <c r="J1277" i="1"/>
  <c r="K1277" i="1" s="1"/>
  <c r="J1276" i="1"/>
  <c r="K1276" i="1" s="1"/>
  <c r="J1275" i="1"/>
  <c r="K1275" i="1" s="1"/>
  <c r="J1274" i="1"/>
  <c r="K1274" i="1" s="1"/>
  <c r="J1273" i="1"/>
  <c r="K1273" i="1" s="1"/>
  <c r="J1272" i="1"/>
  <c r="K1272" i="1" s="1"/>
  <c r="K1271" i="1"/>
  <c r="J1271" i="1"/>
  <c r="K1270" i="1"/>
  <c r="J1270" i="1"/>
  <c r="J1269" i="1"/>
  <c r="K1269" i="1" s="1"/>
  <c r="J1268" i="1"/>
  <c r="K1268" i="1" s="1"/>
  <c r="J1267" i="1"/>
  <c r="K1267" i="1" s="1"/>
  <c r="J1266" i="1"/>
  <c r="K1266" i="1" s="1"/>
  <c r="J1265" i="1"/>
  <c r="K1265" i="1" s="1"/>
  <c r="J1264" i="1"/>
  <c r="K1264" i="1" s="1"/>
  <c r="J1263" i="1"/>
  <c r="K1263" i="1" s="1"/>
  <c r="K1262" i="1"/>
  <c r="J1262" i="1"/>
  <c r="K1261" i="1"/>
  <c r="J1261" i="1"/>
  <c r="J1260" i="1"/>
  <c r="K1260" i="1" s="1"/>
  <c r="J1259" i="1"/>
  <c r="K1259" i="1" s="1"/>
  <c r="K1258" i="1"/>
  <c r="J1258" i="1"/>
  <c r="K1257" i="1"/>
  <c r="J1257" i="1"/>
  <c r="J1256" i="1"/>
  <c r="K1256" i="1" s="1"/>
  <c r="J1255" i="1"/>
  <c r="K1255" i="1" s="1"/>
  <c r="K1254" i="1"/>
  <c r="J1254" i="1"/>
  <c r="K1253" i="1"/>
  <c r="J1253" i="1"/>
  <c r="J1252" i="1"/>
  <c r="K1252" i="1" s="1"/>
  <c r="J1251" i="1"/>
  <c r="K1251" i="1" s="1"/>
  <c r="K1250" i="1"/>
  <c r="J1250" i="1"/>
  <c r="K1249" i="1"/>
  <c r="J1249" i="1"/>
  <c r="J1248" i="1"/>
  <c r="K1248" i="1" s="1"/>
  <c r="J1247" i="1"/>
  <c r="K1247" i="1" s="1"/>
  <c r="K1246" i="1"/>
  <c r="J1246" i="1"/>
  <c r="K1245" i="1"/>
  <c r="J1245" i="1"/>
  <c r="J1244" i="1"/>
  <c r="K1244" i="1" s="1"/>
  <c r="J1243" i="1"/>
  <c r="K1243" i="1" s="1"/>
  <c r="K1242" i="1"/>
  <c r="J1242" i="1"/>
  <c r="K1241" i="1"/>
  <c r="J1241" i="1"/>
  <c r="J1240" i="1"/>
  <c r="K1240" i="1" s="1"/>
  <c r="K1239" i="1"/>
  <c r="J1239" i="1"/>
  <c r="K1238" i="1"/>
  <c r="J1238" i="1"/>
  <c r="K1237" i="1"/>
  <c r="J1237" i="1"/>
  <c r="J1236" i="1"/>
  <c r="K1236" i="1" s="1"/>
  <c r="J1235" i="1"/>
  <c r="K1235" i="1" s="1"/>
  <c r="K1234" i="1"/>
  <c r="J1234" i="1"/>
  <c r="K1233" i="1"/>
  <c r="J1233" i="1"/>
  <c r="J1232" i="1"/>
  <c r="K1232" i="1" s="1"/>
  <c r="J1231" i="1"/>
  <c r="K1231" i="1" s="1"/>
  <c r="K1230" i="1"/>
  <c r="J1230" i="1"/>
  <c r="K1229" i="1"/>
  <c r="J1229" i="1"/>
  <c r="J1228" i="1"/>
  <c r="K1228" i="1" s="1"/>
  <c r="J1227" i="1"/>
  <c r="K1227" i="1" s="1"/>
  <c r="K1226" i="1"/>
  <c r="J1226" i="1"/>
  <c r="K1225" i="1"/>
  <c r="J1225" i="1"/>
  <c r="J1224" i="1"/>
  <c r="K1224" i="1" s="1"/>
  <c r="K1223" i="1"/>
  <c r="J1223" i="1"/>
  <c r="K1222" i="1"/>
  <c r="J1222" i="1"/>
  <c r="K1221" i="1"/>
  <c r="J1221" i="1"/>
  <c r="J1220" i="1"/>
  <c r="K1220" i="1" s="1"/>
  <c r="K1219" i="1"/>
  <c r="J1219" i="1"/>
  <c r="K1218" i="1"/>
  <c r="J1218" i="1"/>
  <c r="K1217" i="1"/>
  <c r="J1217" i="1"/>
  <c r="J1216" i="1"/>
  <c r="K1216" i="1" s="1"/>
  <c r="J1215" i="1"/>
  <c r="K1215" i="1" s="1"/>
  <c r="K1214" i="1"/>
  <c r="J1214" i="1"/>
  <c r="K1213" i="1"/>
  <c r="J1213" i="1"/>
  <c r="J1212" i="1"/>
  <c r="K1212" i="1" s="1"/>
  <c r="J1211" i="1"/>
  <c r="K1211" i="1" s="1"/>
  <c r="K1210" i="1"/>
  <c r="J1210" i="1"/>
  <c r="K1209" i="1"/>
  <c r="J1209" i="1"/>
  <c r="J1208" i="1"/>
  <c r="K1208" i="1" s="1"/>
  <c r="K1207" i="1"/>
  <c r="J1207" i="1"/>
  <c r="K1206" i="1"/>
  <c r="J1206" i="1"/>
  <c r="K1205" i="1"/>
  <c r="J1205" i="1"/>
  <c r="J1204" i="1"/>
  <c r="K1204" i="1" s="1"/>
  <c r="J1203" i="1"/>
  <c r="K1203" i="1" s="1"/>
  <c r="K1202" i="1"/>
  <c r="J1202" i="1"/>
  <c r="K1201" i="1"/>
  <c r="J1201" i="1"/>
  <c r="J1200" i="1"/>
  <c r="K1200" i="1" s="1"/>
  <c r="J1199" i="1"/>
  <c r="K1199" i="1" s="1"/>
  <c r="K1198" i="1"/>
  <c r="J1198" i="1"/>
  <c r="K1197" i="1"/>
  <c r="J1197" i="1"/>
  <c r="J1196" i="1"/>
  <c r="K1196" i="1" s="1"/>
  <c r="J1195" i="1"/>
  <c r="K1195" i="1" s="1"/>
  <c r="K1194" i="1"/>
  <c r="J1194" i="1"/>
  <c r="K1193" i="1"/>
  <c r="J1193" i="1"/>
  <c r="J1192" i="1"/>
  <c r="K1192" i="1" s="1"/>
  <c r="K1191" i="1"/>
  <c r="J1191" i="1"/>
  <c r="K1190" i="1"/>
  <c r="J1190" i="1"/>
  <c r="K1189" i="1"/>
  <c r="J1189" i="1"/>
  <c r="J1188" i="1"/>
  <c r="K1188" i="1" s="1"/>
  <c r="K1187" i="1"/>
  <c r="J1187" i="1"/>
  <c r="K1186" i="1"/>
  <c r="J1186" i="1"/>
  <c r="K1185" i="1"/>
  <c r="J1185" i="1"/>
  <c r="J1184" i="1"/>
  <c r="K1184" i="1" s="1"/>
  <c r="J1183" i="1"/>
  <c r="K1183" i="1" s="1"/>
  <c r="K1182" i="1"/>
  <c r="J1182" i="1"/>
  <c r="K1181" i="1"/>
  <c r="J1181" i="1"/>
  <c r="J1180" i="1"/>
  <c r="K1180" i="1" s="1"/>
  <c r="J1179" i="1"/>
  <c r="K1179" i="1" s="1"/>
  <c r="K1178" i="1"/>
  <c r="J1178" i="1"/>
  <c r="K1177" i="1"/>
  <c r="J1177" i="1"/>
  <c r="J1176" i="1"/>
  <c r="K1176" i="1" s="1"/>
  <c r="K1175" i="1"/>
  <c r="J1175" i="1"/>
  <c r="K1174" i="1"/>
  <c r="J1174" i="1"/>
  <c r="K1173" i="1"/>
  <c r="J1173" i="1"/>
  <c r="J1172" i="1"/>
  <c r="K1172" i="1" s="1"/>
  <c r="J1171" i="1"/>
  <c r="K1171" i="1" s="1"/>
  <c r="K1170" i="1"/>
  <c r="J1170" i="1"/>
  <c r="K1169" i="1"/>
  <c r="J1169" i="1"/>
  <c r="J1168" i="1"/>
  <c r="K1168" i="1" s="1"/>
  <c r="J1167" i="1"/>
  <c r="K1167" i="1" s="1"/>
  <c r="K1166" i="1"/>
  <c r="J1166" i="1"/>
  <c r="K1165" i="1"/>
  <c r="J1165" i="1"/>
  <c r="J1164" i="1"/>
  <c r="K1164" i="1" s="1"/>
  <c r="J1163" i="1"/>
  <c r="K1163" i="1" s="1"/>
  <c r="K1162" i="1"/>
  <c r="J1162" i="1"/>
  <c r="K1161" i="1"/>
  <c r="J1161" i="1"/>
  <c r="J1160" i="1"/>
  <c r="K1160" i="1" s="1"/>
  <c r="K1159" i="1"/>
  <c r="J1159" i="1"/>
  <c r="K1158" i="1"/>
  <c r="J1158" i="1"/>
  <c r="K1157" i="1"/>
  <c r="J1157" i="1"/>
  <c r="J1156" i="1"/>
  <c r="K1156" i="1" s="1"/>
  <c r="K1155" i="1"/>
  <c r="J1155" i="1"/>
  <c r="K1154" i="1"/>
  <c r="J1154" i="1"/>
  <c r="K1153" i="1"/>
  <c r="J1153" i="1"/>
  <c r="J1152" i="1"/>
  <c r="K1152" i="1" s="1"/>
  <c r="J1151" i="1"/>
  <c r="K1151" i="1" s="1"/>
  <c r="K1150" i="1"/>
  <c r="J1150" i="1"/>
  <c r="K1149" i="1"/>
  <c r="J1149" i="1"/>
  <c r="J1148" i="1"/>
  <c r="K1148" i="1" s="1"/>
  <c r="J1147" i="1"/>
  <c r="K1147" i="1" s="1"/>
  <c r="K1146" i="1"/>
  <c r="J1146" i="1"/>
  <c r="K1145" i="1"/>
  <c r="J1145" i="1"/>
  <c r="J1144" i="1"/>
  <c r="K1144" i="1" s="1"/>
  <c r="K1143" i="1"/>
  <c r="J1143" i="1"/>
  <c r="K1142" i="1"/>
  <c r="J1142" i="1"/>
  <c r="K1141" i="1"/>
  <c r="J1141" i="1"/>
  <c r="J1140" i="1"/>
  <c r="K1140" i="1" s="1"/>
  <c r="J1139" i="1"/>
  <c r="K1139" i="1" s="1"/>
  <c r="K1138" i="1"/>
  <c r="J1138" i="1"/>
  <c r="K1137" i="1"/>
  <c r="J1137" i="1"/>
  <c r="J1136" i="1"/>
  <c r="K1136" i="1" s="1"/>
  <c r="K1135" i="1"/>
  <c r="J1135" i="1"/>
  <c r="K1134" i="1"/>
  <c r="J1134" i="1"/>
  <c r="K1133" i="1"/>
  <c r="J1133" i="1"/>
  <c r="J1132" i="1"/>
  <c r="K1132" i="1" s="1"/>
  <c r="J1131" i="1"/>
  <c r="K1131" i="1" s="1"/>
  <c r="K1130" i="1"/>
  <c r="J1130" i="1"/>
  <c r="K1129" i="1"/>
  <c r="J1129" i="1"/>
  <c r="J1128" i="1"/>
  <c r="K1128" i="1" s="1"/>
  <c r="K1127" i="1"/>
  <c r="J1127" i="1"/>
  <c r="K1126" i="1"/>
  <c r="J1126" i="1"/>
  <c r="K1125" i="1"/>
  <c r="J1125" i="1"/>
  <c r="J1124" i="1"/>
  <c r="K1124" i="1" s="1"/>
  <c r="K1123" i="1"/>
  <c r="J1123" i="1"/>
  <c r="K1122" i="1"/>
  <c r="J1122" i="1"/>
  <c r="K1121" i="1"/>
  <c r="J1121" i="1"/>
  <c r="J1120" i="1"/>
  <c r="K1120" i="1" s="1"/>
  <c r="J1119" i="1"/>
  <c r="K1119" i="1" s="1"/>
  <c r="K1118" i="1"/>
  <c r="J1118" i="1"/>
  <c r="K1117" i="1"/>
  <c r="J1117" i="1"/>
  <c r="J1116" i="1"/>
  <c r="K1116" i="1" s="1"/>
  <c r="J1115" i="1"/>
  <c r="K1115" i="1" s="1"/>
  <c r="K1114" i="1"/>
  <c r="J1114" i="1"/>
  <c r="K1113" i="1"/>
  <c r="J1113" i="1"/>
  <c r="J1112" i="1"/>
  <c r="K1112" i="1" s="1"/>
  <c r="K1111" i="1"/>
  <c r="J1111" i="1"/>
  <c r="K1110" i="1"/>
  <c r="J1110" i="1"/>
  <c r="K1109" i="1"/>
  <c r="J1109" i="1"/>
  <c r="J1108" i="1"/>
  <c r="K1108" i="1" s="1"/>
  <c r="J1107" i="1"/>
  <c r="K1107" i="1" s="1"/>
  <c r="K1106" i="1"/>
  <c r="J1106" i="1"/>
  <c r="K1105" i="1"/>
  <c r="J1105" i="1"/>
  <c r="J1104" i="1"/>
  <c r="K1104" i="1" s="1"/>
  <c r="K1103" i="1"/>
  <c r="J1103" i="1"/>
  <c r="K1102" i="1"/>
  <c r="J1102" i="1"/>
  <c r="K1101" i="1"/>
  <c r="J1101" i="1"/>
  <c r="J1100" i="1"/>
  <c r="K1100" i="1" s="1"/>
  <c r="J1099" i="1"/>
  <c r="K1099" i="1" s="1"/>
  <c r="K1098" i="1"/>
  <c r="J1098" i="1"/>
  <c r="K1097" i="1"/>
  <c r="J1097" i="1"/>
  <c r="J1096" i="1"/>
  <c r="K1096" i="1" s="1"/>
  <c r="K1095" i="1"/>
  <c r="J1095" i="1"/>
  <c r="K1094" i="1"/>
  <c r="J1094" i="1"/>
  <c r="K1093" i="1"/>
  <c r="J1093" i="1"/>
  <c r="J1092" i="1"/>
  <c r="K1092" i="1" s="1"/>
  <c r="K1091" i="1"/>
  <c r="J1091" i="1"/>
  <c r="K1090" i="1"/>
  <c r="J1090" i="1"/>
  <c r="K1089" i="1"/>
  <c r="J1089" i="1"/>
  <c r="J1088" i="1"/>
  <c r="K1088" i="1" s="1"/>
  <c r="J1087" i="1"/>
  <c r="K1087" i="1" s="1"/>
  <c r="K1086" i="1"/>
  <c r="J1086" i="1"/>
  <c r="K1085" i="1"/>
  <c r="J1085" i="1"/>
  <c r="J1084" i="1"/>
  <c r="K1084" i="1" s="1"/>
  <c r="J1083" i="1"/>
  <c r="K1083" i="1" s="1"/>
  <c r="K1082" i="1"/>
  <c r="J1082" i="1"/>
  <c r="K1081" i="1"/>
  <c r="J1081" i="1"/>
  <c r="J1080" i="1"/>
  <c r="K1080" i="1" s="1"/>
  <c r="K1079" i="1"/>
  <c r="J1079" i="1"/>
  <c r="K1078" i="1"/>
  <c r="J1078" i="1"/>
  <c r="K1077" i="1"/>
  <c r="J1077" i="1"/>
  <c r="J1076" i="1"/>
  <c r="K1076" i="1" s="1"/>
  <c r="J1075" i="1"/>
  <c r="K1075" i="1" s="1"/>
  <c r="K1074" i="1"/>
  <c r="J1074" i="1"/>
  <c r="K1073" i="1"/>
  <c r="J1073" i="1"/>
  <c r="J1072" i="1"/>
  <c r="K1072" i="1" s="1"/>
  <c r="K1071" i="1"/>
  <c r="J1071" i="1"/>
  <c r="K1070" i="1"/>
  <c r="J1070" i="1"/>
  <c r="K1069" i="1"/>
  <c r="J1069" i="1"/>
  <c r="J1068" i="1"/>
  <c r="K1068" i="1" s="1"/>
  <c r="J1067" i="1"/>
  <c r="K1067" i="1" s="1"/>
  <c r="K1066" i="1"/>
  <c r="J1066" i="1"/>
  <c r="K1065" i="1"/>
  <c r="J1065" i="1"/>
  <c r="J1064" i="1"/>
  <c r="K1064" i="1" s="1"/>
  <c r="K1063" i="1"/>
  <c r="J1063" i="1"/>
  <c r="K1062" i="1"/>
  <c r="J1062" i="1"/>
  <c r="K1061" i="1"/>
  <c r="J1061" i="1"/>
  <c r="J1060" i="1"/>
  <c r="K1060" i="1" s="1"/>
  <c r="K1059" i="1"/>
  <c r="J1059" i="1"/>
  <c r="K1058" i="1"/>
  <c r="J1058" i="1"/>
  <c r="K1057" i="1"/>
  <c r="J1057" i="1"/>
  <c r="J1056" i="1"/>
  <c r="K1056" i="1" s="1"/>
  <c r="J1055" i="1"/>
  <c r="K1055" i="1" s="1"/>
  <c r="K1054" i="1"/>
  <c r="J1054" i="1"/>
  <c r="K1053" i="1"/>
  <c r="J1053" i="1"/>
  <c r="J1052" i="1"/>
  <c r="K1052" i="1" s="1"/>
  <c r="J1051" i="1"/>
  <c r="K1051" i="1" s="1"/>
  <c r="K1050" i="1"/>
  <c r="J1050" i="1"/>
  <c r="K1049" i="1"/>
  <c r="J1049" i="1"/>
  <c r="J1048" i="1"/>
  <c r="K1048" i="1" s="1"/>
  <c r="K1047" i="1"/>
  <c r="J1047" i="1"/>
  <c r="K1046" i="1"/>
  <c r="J1046" i="1"/>
  <c r="K1045" i="1"/>
  <c r="J1045" i="1"/>
  <c r="J1044" i="1"/>
  <c r="K1044" i="1" s="1"/>
  <c r="J1043" i="1"/>
  <c r="K1043" i="1" s="1"/>
  <c r="K1042" i="1"/>
  <c r="J1042" i="1"/>
  <c r="K1041" i="1"/>
  <c r="J1041" i="1"/>
  <c r="J1040" i="1"/>
  <c r="K1040" i="1" s="1"/>
  <c r="K1039" i="1"/>
  <c r="J1039" i="1"/>
  <c r="K1038" i="1"/>
  <c r="J1038" i="1"/>
  <c r="K1037" i="1"/>
  <c r="J1037" i="1"/>
  <c r="J1036" i="1"/>
  <c r="K1036" i="1" s="1"/>
  <c r="J1035" i="1"/>
  <c r="K1035" i="1" s="1"/>
  <c r="K1034" i="1"/>
  <c r="J1034" i="1"/>
  <c r="K1033" i="1"/>
  <c r="J1033" i="1"/>
  <c r="J1032" i="1"/>
  <c r="K1032" i="1" s="1"/>
  <c r="K1031" i="1"/>
  <c r="J1031" i="1"/>
  <c r="K1030" i="1"/>
  <c r="J1030" i="1"/>
  <c r="K1029" i="1"/>
  <c r="J1029" i="1"/>
  <c r="J1028" i="1"/>
  <c r="K1028" i="1" s="1"/>
  <c r="K1027" i="1"/>
  <c r="J1027" i="1"/>
  <c r="K1026" i="1"/>
  <c r="J1026" i="1"/>
  <c r="K1025" i="1"/>
  <c r="J1025" i="1"/>
  <c r="J1024" i="1"/>
  <c r="K1024" i="1" s="1"/>
  <c r="J1023" i="1"/>
  <c r="K1023" i="1" s="1"/>
  <c r="K1022" i="1"/>
  <c r="J1022" i="1"/>
  <c r="K1021" i="1"/>
  <c r="J1021" i="1"/>
  <c r="J1020" i="1"/>
  <c r="K1020" i="1" s="1"/>
  <c r="J1019" i="1"/>
  <c r="K1019" i="1" s="1"/>
  <c r="K1018" i="1"/>
  <c r="J1018" i="1"/>
  <c r="K1017" i="1"/>
  <c r="J1017" i="1"/>
  <c r="J1016" i="1"/>
  <c r="K1016" i="1" s="1"/>
  <c r="K1015" i="1"/>
  <c r="J1015" i="1"/>
  <c r="K1014" i="1"/>
  <c r="J1014" i="1"/>
  <c r="K1013" i="1"/>
  <c r="J1013" i="1"/>
  <c r="J1012" i="1"/>
  <c r="K1012" i="1" s="1"/>
  <c r="J1011" i="1"/>
  <c r="K1011" i="1" s="1"/>
  <c r="K1010" i="1"/>
  <c r="J1010" i="1"/>
  <c r="K1009" i="1"/>
  <c r="J1009" i="1"/>
  <c r="J1008" i="1"/>
  <c r="K1008" i="1" s="1"/>
  <c r="K1007" i="1"/>
  <c r="J1007" i="1"/>
  <c r="K1006" i="1"/>
  <c r="J1006" i="1"/>
  <c r="K1005" i="1"/>
  <c r="J1005" i="1"/>
  <c r="J1004" i="1"/>
  <c r="K1004" i="1" s="1"/>
  <c r="J1003" i="1"/>
  <c r="K1003" i="1" s="1"/>
  <c r="K1002" i="1"/>
  <c r="J1002" i="1"/>
  <c r="K1001" i="1"/>
  <c r="J1001" i="1"/>
  <c r="J1000" i="1"/>
  <c r="K1000" i="1" s="1"/>
  <c r="K999" i="1"/>
  <c r="J999" i="1"/>
  <c r="K998" i="1"/>
  <c r="J998" i="1"/>
  <c r="K997" i="1"/>
  <c r="J997" i="1"/>
  <c r="J996" i="1"/>
  <c r="K996" i="1" s="1"/>
  <c r="K995" i="1"/>
  <c r="J995" i="1"/>
  <c r="K994" i="1"/>
  <c r="J994" i="1"/>
  <c r="K993" i="1"/>
  <c r="J993" i="1"/>
  <c r="J992" i="1"/>
  <c r="K992" i="1" s="1"/>
  <c r="J991" i="1"/>
  <c r="K991" i="1" s="1"/>
  <c r="K990" i="1"/>
  <c r="J990" i="1"/>
  <c r="K989" i="1"/>
  <c r="J989" i="1"/>
  <c r="J988" i="1"/>
  <c r="K988" i="1" s="1"/>
  <c r="J987" i="1"/>
  <c r="K987" i="1" s="1"/>
  <c r="K986" i="1"/>
  <c r="J986" i="1"/>
  <c r="K985" i="1"/>
  <c r="J985" i="1"/>
  <c r="J984" i="1"/>
  <c r="K984" i="1" s="1"/>
  <c r="K983" i="1"/>
  <c r="J983" i="1"/>
  <c r="K982" i="1"/>
  <c r="J982" i="1"/>
  <c r="K981" i="1"/>
  <c r="J981" i="1"/>
  <c r="J980" i="1"/>
  <c r="K980" i="1" s="1"/>
  <c r="J979" i="1"/>
  <c r="K979" i="1" s="1"/>
  <c r="K978" i="1"/>
  <c r="J978" i="1"/>
  <c r="K977" i="1"/>
  <c r="J977" i="1"/>
  <c r="J976" i="1"/>
  <c r="K976" i="1" s="1"/>
  <c r="K975" i="1"/>
  <c r="J975" i="1"/>
  <c r="K974" i="1"/>
  <c r="J974" i="1"/>
  <c r="K973" i="1"/>
  <c r="J973" i="1"/>
  <c r="J972" i="1"/>
  <c r="K972" i="1" s="1"/>
  <c r="J971" i="1"/>
  <c r="K971" i="1" s="1"/>
  <c r="K970" i="1"/>
  <c r="J970" i="1"/>
  <c r="K969" i="1"/>
  <c r="J969" i="1"/>
  <c r="J968" i="1"/>
  <c r="K968" i="1" s="1"/>
  <c r="K967" i="1"/>
  <c r="J967" i="1"/>
  <c r="K966" i="1"/>
  <c r="J966" i="1"/>
  <c r="K965" i="1"/>
  <c r="J965" i="1"/>
  <c r="J964" i="1"/>
  <c r="K964" i="1" s="1"/>
  <c r="K963" i="1"/>
  <c r="J963" i="1"/>
  <c r="K962" i="1"/>
  <c r="J962" i="1"/>
  <c r="K961" i="1"/>
  <c r="J961" i="1"/>
  <c r="J960" i="1"/>
  <c r="K960" i="1" s="1"/>
  <c r="J959" i="1"/>
  <c r="K959" i="1" s="1"/>
  <c r="K958" i="1"/>
  <c r="J958" i="1"/>
  <c r="K957" i="1"/>
  <c r="J957" i="1"/>
  <c r="J956" i="1"/>
  <c r="K956" i="1" s="1"/>
  <c r="J955" i="1"/>
  <c r="K955" i="1" s="1"/>
  <c r="K954" i="1"/>
  <c r="J954" i="1"/>
  <c r="K953" i="1"/>
  <c r="J953" i="1"/>
  <c r="J952" i="1"/>
  <c r="K952" i="1" s="1"/>
  <c r="K951" i="1"/>
  <c r="J951" i="1"/>
  <c r="K950" i="1"/>
  <c r="J950" i="1"/>
  <c r="K949" i="1"/>
  <c r="J949" i="1"/>
  <c r="J948" i="1"/>
  <c r="K948" i="1" s="1"/>
  <c r="J947" i="1"/>
  <c r="K947" i="1" s="1"/>
  <c r="K946" i="1"/>
  <c r="J946" i="1"/>
  <c r="K945" i="1"/>
  <c r="J945" i="1"/>
  <c r="J944" i="1"/>
  <c r="K944" i="1" s="1"/>
  <c r="K943" i="1"/>
  <c r="J943" i="1"/>
  <c r="K942" i="1"/>
  <c r="J942" i="1"/>
  <c r="K941" i="1"/>
  <c r="J941" i="1"/>
  <c r="J940" i="1"/>
  <c r="K940" i="1" s="1"/>
  <c r="J939" i="1"/>
  <c r="K939" i="1" s="1"/>
  <c r="K938" i="1"/>
  <c r="J938" i="1"/>
  <c r="K937" i="1"/>
  <c r="J937" i="1"/>
  <c r="J936" i="1"/>
  <c r="K936" i="1" s="1"/>
  <c r="K935" i="1"/>
  <c r="J935" i="1"/>
  <c r="K934" i="1"/>
  <c r="J934" i="1"/>
  <c r="K933" i="1"/>
  <c r="J933" i="1"/>
  <c r="J932" i="1"/>
  <c r="K932" i="1" s="1"/>
  <c r="K931" i="1"/>
  <c r="J931" i="1"/>
  <c r="K930" i="1"/>
  <c r="J930" i="1"/>
  <c r="K929" i="1"/>
  <c r="J929" i="1"/>
  <c r="J928" i="1"/>
  <c r="K928" i="1" s="1"/>
  <c r="J927" i="1"/>
  <c r="K927" i="1" s="1"/>
  <c r="K926" i="1"/>
  <c r="J926" i="1"/>
  <c r="K925" i="1"/>
  <c r="J925" i="1"/>
  <c r="J924" i="1"/>
  <c r="K924" i="1" s="1"/>
  <c r="J923" i="1"/>
  <c r="K923" i="1" s="1"/>
  <c r="K922" i="1"/>
  <c r="J922" i="1"/>
  <c r="K921" i="1"/>
  <c r="J921" i="1"/>
  <c r="J920" i="1"/>
  <c r="K920" i="1" s="1"/>
  <c r="K919" i="1"/>
  <c r="J919" i="1"/>
  <c r="K918" i="1"/>
  <c r="J918" i="1"/>
  <c r="K917" i="1"/>
  <c r="J917" i="1"/>
  <c r="J916" i="1"/>
  <c r="K916" i="1" s="1"/>
  <c r="J915" i="1"/>
  <c r="K915" i="1" s="1"/>
  <c r="K914" i="1"/>
  <c r="J914" i="1"/>
  <c r="K913" i="1"/>
  <c r="J913" i="1"/>
  <c r="J912" i="1"/>
  <c r="K912" i="1" s="1"/>
  <c r="K911" i="1"/>
  <c r="J911" i="1"/>
  <c r="K910" i="1"/>
  <c r="J910" i="1"/>
  <c r="K909" i="1"/>
  <c r="J909" i="1"/>
  <c r="J908" i="1"/>
  <c r="K908" i="1" s="1"/>
  <c r="J907" i="1"/>
  <c r="K907" i="1" s="1"/>
  <c r="K906" i="1"/>
  <c r="J906" i="1"/>
  <c r="K905" i="1"/>
  <c r="J905" i="1"/>
  <c r="J904" i="1"/>
  <c r="K904" i="1" s="1"/>
  <c r="K903" i="1"/>
  <c r="J903" i="1"/>
  <c r="K902" i="1"/>
  <c r="J902" i="1"/>
  <c r="K901" i="1"/>
  <c r="J901" i="1"/>
  <c r="J900" i="1"/>
  <c r="K900" i="1" s="1"/>
  <c r="K899" i="1"/>
  <c r="J899" i="1"/>
  <c r="K898" i="1"/>
  <c r="J898" i="1"/>
  <c r="K897" i="1"/>
  <c r="J897" i="1"/>
  <c r="J896" i="1"/>
  <c r="K896" i="1" s="1"/>
  <c r="J895" i="1"/>
  <c r="K895" i="1" s="1"/>
  <c r="K894" i="1"/>
  <c r="J894" i="1"/>
  <c r="K893" i="1"/>
  <c r="J893" i="1"/>
  <c r="J892" i="1"/>
  <c r="K892" i="1" s="1"/>
  <c r="J891" i="1"/>
  <c r="K891" i="1" s="1"/>
  <c r="K890" i="1"/>
  <c r="J890" i="1"/>
  <c r="K889" i="1"/>
  <c r="J889" i="1"/>
  <c r="J888" i="1"/>
  <c r="K888" i="1" s="1"/>
  <c r="K887" i="1"/>
  <c r="J887" i="1"/>
  <c r="K886" i="1"/>
  <c r="J886" i="1"/>
  <c r="K885" i="1"/>
  <c r="J885" i="1"/>
  <c r="J884" i="1"/>
  <c r="K884" i="1" s="1"/>
  <c r="J883" i="1"/>
  <c r="K883" i="1" s="1"/>
  <c r="K882" i="1"/>
  <c r="J882" i="1"/>
  <c r="K881" i="1"/>
  <c r="J881" i="1"/>
  <c r="J880" i="1"/>
  <c r="K880" i="1" s="1"/>
  <c r="K879" i="1"/>
  <c r="J879" i="1"/>
  <c r="K878" i="1"/>
  <c r="J878" i="1"/>
  <c r="K877" i="1"/>
  <c r="J877" i="1"/>
  <c r="J876" i="1"/>
  <c r="K876" i="1" s="1"/>
  <c r="J875" i="1"/>
  <c r="K875" i="1" s="1"/>
  <c r="K874" i="1"/>
  <c r="J874" i="1"/>
  <c r="K873" i="1"/>
  <c r="J873" i="1"/>
  <c r="J872" i="1"/>
  <c r="K872" i="1" s="1"/>
  <c r="K871" i="1"/>
  <c r="J871" i="1"/>
  <c r="K870" i="1"/>
  <c r="J870" i="1"/>
  <c r="K869" i="1"/>
  <c r="J869" i="1"/>
  <c r="J868" i="1"/>
  <c r="K868" i="1" s="1"/>
  <c r="K867" i="1"/>
  <c r="J867" i="1"/>
  <c r="K866" i="1"/>
  <c r="J866" i="1"/>
  <c r="K865" i="1"/>
  <c r="J865" i="1"/>
  <c r="J864" i="1"/>
  <c r="K864" i="1" s="1"/>
  <c r="J863" i="1"/>
  <c r="K863" i="1" s="1"/>
  <c r="K862" i="1"/>
  <c r="J862" i="1"/>
  <c r="K861" i="1"/>
  <c r="J861" i="1"/>
  <c r="J860" i="1"/>
  <c r="K860" i="1" s="1"/>
  <c r="J859" i="1"/>
  <c r="K859" i="1" s="1"/>
  <c r="K858" i="1"/>
  <c r="J858" i="1"/>
  <c r="K857" i="1"/>
  <c r="J857" i="1"/>
  <c r="J856" i="1"/>
  <c r="K856" i="1" s="1"/>
  <c r="K855" i="1"/>
  <c r="J855" i="1"/>
  <c r="K854" i="1"/>
  <c r="J854" i="1"/>
  <c r="K853" i="1"/>
  <c r="J853" i="1"/>
  <c r="J852" i="1"/>
  <c r="K852" i="1" s="1"/>
  <c r="J851" i="1"/>
  <c r="K851" i="1" s="1"/>
  <c r="K850" i="1"/>
  <c r="J850" i="1"/>
  <c r="K849" i="1"/>
  <c r="J849" i="1"/>
  <c r="J848" i="1"/>
  <c r="K848" i="1" s="1"/>
  <c r="K847" i="1"/>
  <c r="J847" i="1"/>
  <c r="K846" i="1"/>
  <c r="J846" i="1"/>
  <c r="K845" i="1"/>
  <c r="J845" i="1"/>
  <c r="J844" i="1"/>
  <c r="K844" i="1" s="1"/>
  <c r="J843" i="1"/>
  <c r="K843" i="1" s="1"/>
  <c r="K842" i="1"/>
  <c r="J842" i="1"/>
  <c r="K841" i="1"/>
  <c r="J841" i="1"/>
  <c r="J840" i="1"/>
  <c r="K840" i="1" s="1"/>
  <c r="K839" i="1"/>
  <c r="J839" i="1"/>
  <c r="K838" i="1"/>
  <c r="J838" i="1"/>
  <c r="K837" i="1"/>
  <c r="J837" i="1"/>
  <c r="J836" i="1"/>
  <c r="K836" i="1" s="1"/>
  <c r="K835" i="1"/>
  <c r="J835" i="1"/>
  <c r="K834" i="1"/>
  <c r="J834" i="1"/>
  <c r="K833" i="1"/>
  <c r="J833" i="1"/>
  <c r="J832" i="1"/>
  <c r="K832" i="1" s="1"/>
  <c r="J831" i="1"/>
  <c r="K831" i="1" s="1"/>
  <c r="K830" i="1"/>
  <c r="J830" i="1"/>
  <c r="K829" i="1"/>
  <c r="J829" i="1"/>
  <c r="J828" i="1"/>
  <c r="K828" i="1" s="1"/>
  <c r="J827" i="1"/>
  <c r="K827" i="1" s="1"/>
  <c r="K826" i="1"/>
  <c r="J826" i="1"/>
  <c r="K825" i="1"/>
  <c r="J825" i="1"/>
  <c r="J824" i="1"/>
  <c r="K824" i="1" s="1"/>
  <c r="K823" i="1"/>
  <c r="J823" i="1"/>
  <c r="K822" i="1"/>
  <c r="J822" i="1"/>
  <c r="K821" i="1"/>
  <c r="J821" i="1"/>
  <c r="J820" i="1"/>
  <c r="K820" i="1" s="1"/>
  <c r="J819" i="1"/>
  <c r="K819" i="1" s="1"/>
  <c r="K818" i="1"/>
  <c r="J818" i="1"/>
  <c r="K817" i="1"/>
  <c r="J817" i="1"/>
  <c r="J816" i="1"/>
  <c r="K816" i="1" s="1"/>
  <c r="K815" i="1"/>
  <c r="J815" i="1"/>
  <c r="K814" i="1"/>
  <c r="J814" i="1"/>
  <c r="K813" i="1"/>
  <c r="J813" i="1"/>
  <c r="J812" i="1"/>
  <c r="K812" i="1" s="1"/>
  <c r="J811" i="1"/>
  <c r="K811" i="1" s="1"/>
  <c r="K810" i="1"/>
  <c r="J810" i="1"/>
  <c r="K809" i="1"/>
  <c r="J809" i="1"/>
  <c r="J808" i="1"/>
  <c r="K808" i="1" s="1"/>
  <c r="K807" i="1"/>
  <c r="J807" i="1"/>
  <c r="K806" i="1"/>
  <c r="J806" i="1"/>
  <c r="K805" i="1"/>
  <c r="J805" i="1"/>
  <c r="J804" i="1"/>
  <c r="K804" i="1" s="1"/>
  <c r="K803" i="1"/>
  <c r="J803" i="1"/>
  <c r="K802" i="1"/>
  <c r="J802" i="1"/>
  <c r="K801" i="1"/>
  <c r="J801" i="1"/>
  <c r="J800" i="1"/>
  <c r="K800" i="1" s="1"/>
  <c r="J799" i="1"/>
  <c r="K799" i="1" s="1"/>
  <c r="K798" i="1"/>
  <c r="J798" i="1"/>
  <c r="K797" i="1"/>
  <c r="J797" i="1"/>
  <c r="J796" i="1"/>
  <c r="K796" i="1" s="1"/>
  <c r="J795" i="1"/>
  <c r="K795" i="1" s="1"/>
  <c r="K794" i="1"/>
  <c r="J794" i="1"/>
  <c r="K793" i="1"/>
  <c r="J793" i="1"/>
  <c r="J792" i="1"/>
  <c r="K792" i="1" s="1"/>
  <c r="K791" i="1"/>
  <c r="J791" i="1"/>
  <c r="K790" i="1"/>
  <c r="J790" i="1"/>
  <c r="K789" i="1"/>
  <c r="J789" i="1"/>
  <c r="J788" i="1"/>
  <c r="K788" i="1" s="1"/>
  <c r="J787" i="1"/>
  <c r="K787" i="1" s="1"/>
  <c r="K786" i="1"/>
  <c r="J786" i="1"/>
  <c r="K785" i="1"/>
  <c r="J785" i="1"/>
  <c r="J784" i="1"/>
  <c r="K784" i="1" s="1"/>
  <c r="K783" i="1"/>
  <c r="J783" i="1"/>
  <c r="K782" i="1"/>
  <c r="J782" i="1"/>
  <c r="K781" i="1"/>
  <c r="J781" i="1"/>
  <c r="J780" i="1"/>
  <c r="K780" i="1" s="1"/>
  <c r="J779" i="1"/>
  <c r="K779" i="1" s="1"/>
  <c r="K778" i="1"/>
  <c r="J778" i="1"/>
  <c r="K777" i="1"/>
  <c r="J777" i="1"/>
  <c r="J776" i="1"/>
  <c r="K776" i="1" s="1"/>
  <c r="K775" i="1"/>
  <c r="J775" i="1"/>
  <c r="K774" i="1"/>
  <c r="J774" i="1"/>
  <c r="K773" i="1"/>
  <c r="J773" i="1"/>
  <c r="J772" i="1"/>
  <c r="K772" i="1" s="1"/>
  <c r="K771" i="1"/>
  <c r="J771" i="1"/>
  <c r="K770" i="1"/>
  <c r="J770" i="1"/>
  <c r="K769" i="1"/>
  <c r="J769" i="1"/>
  <c r="J768" i="1"/>
  <c r="K768" i="1" s="1"/>
  <c r="J767" i="1"/>
  <c r="K767" i="1" s="1"/>
  <c r="K766" i="1"/>
  <c r="J766" i="1"/>
  <c r="K765" i="1"/>
  <c r="J765" i="1"/>
  <c r="J764" i="1"/>
  <c r="K764" i="1" s="1"/>
  <c r="J763" i="1"/>
  <c r="K763" i="1" s="1"/>
  <c r="K762" i="1"/>
  <c r="J762" i="1"/>
  <c r="K761" i="1"/>
  <c r="J761" i="1"/>
  <c r="J760" i="1"/>
  <c r="K760" i="1" s="1"/>
  <c r="K759" i="1"/>
  <c r="J759" i="1"/>
  <c r="K758" i="1"/>
  <c r="J758" i="1"/>
  <c r="K757" i="1"/>
  <c r="J757" i="1"/>
  <c r="J756" i="1"/>
  <c r="K756" i="1" s="1"/>
  <c r="J755" i="1"/>
  <c r="K755" i="1" s="1"/>
  <c r="K754" i="1"/>
  <c r="J754" i="1"/>
  <c r="K753" i="1"/>
  <c r="J753" i="1"/>
  <c r="J752" i="1"/>
  <c r="K752" i="1" s="1"/>
  <c r="K751" i="1"/>
  <c r="J751" i="1"/>
  <c r="K750" i="1"/>
  <c r="J750" i="1"/>
  <c r="K749" i="1"/>
  <c r="J749" i="1"/>
  <c r="J748" i="1"/>
  <c r="K748" i="1" s="1"/>
  <c r="J747" i="1"/>
  <c r="K747" i="1" s="1"/>
  <c r="K746" i="1"/>
  <c r="J746" i="1"/>
  <c r="K745" i="1"/>
  <c r="J745" i="1"/>
  <c r="J744" i="1"/>
  <c r="K744" i="1" s="1"/>
  <c r="K743" i="1"/>
  <c r="J743" i="1"/>
  <c r="K742" i="1"/>
  <c r="J742" i="1"/>
  <c r="K741" i="1"/>
  <c r="J741" i="1"/>
  <c r="J740" i="1"/>
  <c r="K740" i="1" s="1"/>
  <c r="K739" i="1"/>
  <c r="J739" i="1"/>
  <c r="K738" i="1"/>
  <c r="J738" i="1"/>
  <c r="K737" i="1"/>
  <c r="J737" i="1"/>
  <c r="J736" i="1"/>
  <c r="K736" i="1" s="1"/>
  <c r="J735" i="1"/>
  <c r="K735" i="1" s="1"/>
  <c r="K734" i="1"/>
  <c r="J734" i="1"/>
  <c r="K733" i="1"/>
  <c r="J733" i="1"/>
  <c r="J732" i="1"/>
  <c r="K732" i="1" s="1"/>
  <c r="J731" i="1"/>
  <c r="K731" i="1" s="1"/>
  <c r="K730" i="1"/>
  <c r="J730" i="1"/>
  <c r="K729" i="1"/>
  <c r="J729" i="1"/>
  <c r="J728" i="1"/>
  <c r="K728" i="1" s="1"/>
  <c r="K727" i="1"/>
  <c r="J727" i="1"/>
  <c r="K726" i="1"/>
  <c r="J726" i="1"/>
  <c r="K725" i="1"/>
  <c r="J725" i="1"/>
  <c r="J724" i="1"/>
  <c r="K724" i="1" s="1"/>
  <c r="J723" i="1"/>
  <c r="K723" i="1" s="1"/>
  <c r="K722" i="1"/>
  <c r="J722" i="1"/>
  <c r="K721" i="1"/>
  <c r="J721" i="1"/>
  <c r="J720" i="1"/>
  <c r="K720" i="1" s="1"/>
  <c r="K719" i="1"/>
  <c r="J719" i="1"/>
  <c r="K718" i="1"/>
  <c r="J718" i="1"/>
  <c r="K717" i="1"/>
  <c r="J717" i="1"/>
  <c r="J716" i="1"/>
  <c r="K716" i="1" s="1"/>
  <c r="J715" i="1"/>
  <c r="K715" i="1" s="1"/>
  <c r="K714" i="1"/>
  <c r="J714" i="1"/>
  <c r="K713" i="1"/>
  <c r="J713" i="1"/>
  <c r="J712" i="1"/>
  <c r="K712" i="1" s="1"/>
  <c r="K711" i="1"/>
  <c r="J711" i="1"/>
  <c r="K710" i="1"/>
  <c r="J710" i="1"/>
  <c r="K709" i="1"/>
  <c r="J709" i="1"/>
  <c r="J708" i="1"/>
  <c r="K708" i="1" s="1"/>
  <c r="K707" i="1"/>
  <c r="J707" i="1"/>
  <c r="J706" i="1"/>
  <c r="K706" i="1" s="1"/>
  <c r="J705" i="1"/>
  <c r="K705" i="1" s="1"/>
  <c r="J704" i="1"/>
  <c r="K704" i="1" s="1"/>
  <c r="J703" i="1"/>
  <c r="K703" i="1" s="1"/>
  <c r="K702" i="1"/>
  <c r="J702" i="1"/>
  <c r="K701" i="1"/>
  <c r="J701" i="1"/>
  <c r="J700" i="1"/>
  <c r="K700" i="1" s="1"/>
  <c r="J699" i="1"/>
  <c r="K699" i="1" s="1"/>
  <c r="K698" i="1"/>
  <c r="J698" i="1"/>
  <c r="J697" i="1"/>
  <c r="K697" i="1" s="1"/>
  <c r="J696" i="1"/>
  <c r="K696" i="1" s="1"/>
  <c r="K695" i="1"/>
  <c r="J695" i="1"/>
  <c r="J694" i="1"/>
  <c r="K694" i="1" s="1"/>
  <c r="K693" i="1"/>
  <c r="J693" i="1"/>
  <c r="J692" i="1"/>
  <c r="K692" i="1" s="1"/>
  <c r="J691" i="1"/>
  <c r="K691" i="1" s="1"/>
  <c r="J690" i="1"/>
  <c r="K690" i="1" s="1"/>
  <c r="K689" i="1"/>
  <c r="J689" i="1"/>
  <c r="J688" i="1"/>
  <c r="K688" i="1" s="1"/>
  <c r="K687" i="1"/>
  <c r="J687" i="1"/>
  <c r="K686" i="1"/>
  <c r="J686" i="1"/>
  <c r="J685" i="1"/>
  <c r="K685" i="1" s="1"/>
  <c r="J684" i="1"/>
  <c r="K684" i="1" s="1"/>
  <c r="J683" i="1"/>
  <c r="K683" i="1" s="1"/>
  <c r="J682" i="1"/>
  <c r="K682" i="1" s="1"/>
  <c r="J681" i="1"/>
  <c r="K681" i="1" s="1"/>
  <c r="J680" i="1"/>
  <c r="K680" i="1" s="1"/>
  <c r="K679" i="1"/>
  <c r="J679" i="1"/>
  <c r="K678" i="1"/>
  <c r="J678" i="1"/>
  <c r="K677" i="1"/>
  <c r="J677" i="1"/>
  <c r="J676" i="1"/>
  <c r="K676" i="1" s="1"/>
  <c r="K675" i="1"/>
  <c r="J675" i="1"/>
  <c r="J674" i="1"/>
  <c r="K674" i="1" s="1"/>
  <c r="J673" i="1"/>
  <c r="K673" i="1" s="1"/>
  <c r="J672" i="1"/>
  <c r="K672" i="1" s="1"/>
  <c r="J671" i="1"/>
  <c r="K671" i="1" s="1"/>
  <c r="K670" i="1"/>
  <c r="J670" i="1"/>
  <c r="K669" i="1"/>
  <c r="J669" i="1"/>
  <c r="J668" i="1"/>
  <c r="K668" i="1" s="1"/>
  <c r="J667" i="1"/>
  <c r="K667" i="1" s="1"/>
  <c r="K666" i="1"/>
  <c r="J666" i="1"/>
  <c r="J665" i="1"/>
  <c r="K665" i="1" s="1"/>
  <c r="J664" i="1"/>
  <c r="K664" i="1" s="1"/>
  <c r="K663" i="1"/>
  <c r="J663" i="1"/>
  <c r="J662" i="1"/>
  <c r="K662" i="1" s="1"/>
  <c r="K661" i="1"/>
  <c r="J661" i="1"/>
  <c r="J660" i="1"/>
  <c r="K660" i="1" s="1"/>
  <c r="J659" i="1"/>
  <c r="K659" i="1" s="1"/>
  <c r="J658" i="1"/>
  <c r="K658" i="1" s="1"/>
  <c r="K657" i="1"/>
  <c r="J657" i="1"/>
  <c r="J656" i="1"/>
  <c r="K656" i="1" s="1"/>
  <c r="K655" i="1"/>
  <c r="J655" i="1"/>
  <c r="K654" i="1"/>
  <c r="J654" i="1"/>
  <c r="J653" i="1"/>
  <c r="K653" i="1" s="1"/>
  <c r="J652" i="1"/>
  <c r="K652" i="1" s="1"/>
  <c r="J651" i="1"/>
  <c r="K651" i="1" s="1"/>
  <c r="J650" i="1"/>
  <c r="K650" i="1" s="1"/>
  <c r="J649" i="1"/>
  <c r="K649" i="1" s="1"/>
  <c r="J648" i="1"/>
  <c r="K648" i="1" s="1"/>
  <c r="K647" i="1"/>
  <c r="J647" i="1"/>
  <c r="K646" i="1"/>
  <c r="J646" i="1"/>
  <c r="K645" i="1"/>
  <c r="J645" i="1"/>
  <c r="J644" i="1"/>
  <c r="K644" i="1" s="1"/>
  <c r="K643" i="1"/>
  <c r="J643" i="1"/>
  <c r="J642" i="1"/>
  <c r="K642" i="1" s="1"/>
  <c r="J641" i="1"/>
  <c r="K641" i="1" s="1"/>
  <c r="J640" i="1"/>
  <c r="K640" i="1" s="1"/>
  <c r="J639" i="1"/>
  <c r="K639" i="1" s="1"/>
  <c r="K638" i="1"/>
  <c r="J638" i="1"/>
  <c r="K637" i="1"/>
  <c r="J637" i="1"/>
  <c r="K636" i="1"/>
  <c r="J636" i="1"/>
  <c r="J635" i="1"/>
  <c r="K635" i="1" s="1"/>
  <c r="K634" i="1"/>
  <c r="J634" i="1"/>
  <c r="K633" i="1"/>
  <c r="J633" i="1"/>
  <c r="K632" i="1"/>
  <c r="J632" i="1"/>
  <c r="J631" i="1"/>
  <c r="K631" i="1" s="1"/>
  <c r="K630" i="1"/>
  <c r="J630" i="1"/>
  <c r="K629" i="1"/>
  <c r="J629" i="1"/>
  <c r="K628" i="1"/>
  <c r="J628" i="1"/>
  <c r="J627" i="1"/>
  <c r="K627" i="1" s="1"/>
  <c r="K626" i="1"/>
  <c r="J626" i="1"/>
  <c r="K625" i="1"/>
  <c r="J625" i="1"/>
  <c r="K624" i="1"/>
  <c r="J624" i="1"/>
  <c r="J623" i="1"/>
  <c r="K623" i="1" s="1"/>
  <c r="K622" i="1"/>
  <c r="J622" i="1"/>
  <c r="K621" i="1"/>
  <c r="J621" i="1"/>
  <c r="K620" i="1"/>
  <c r="J620" i="1"/>
  <c r="J619" i="1"/>
  <c r="K619" i="1" s="1"/>
  <c r="K618" i="1"/>
  <c r="J618" i="1"/>
  <c r="K617" i="1"/>
  <c r="J617" i="1"/>
  <c r="K616" i="1"/>
  <c r="J616" i="1"/>
  <c r="J615" i="1"/>
  <c r="K615" i="1" s="1"/>
  <c r="K614" i="1"/>
  <c r="J614" i="1"/>
  <c r="K613" i="1"/>
  <c r="J613" i="1"/>
  <c r="K612" i="1"/>
  <c r="J612" i="1"/>
  <c r="J611" i="1"/>
  <c r="K611" i="1" s="1"/>
  <c r="K610" i="1"/>
  <c r="J610" i="1"/>
  <c r="K609" i="1"/>
  <c r="J609" i="1"/>
  <c r="K608" i="1"/>
  <c r="J608" i="1"/>
  <c r="J607" i="1"/>
  <c r="K607" i="1" s="1"/>
  <c r="K606" i="1"/>
  <c r="J606" i="1"/>
  <c r="K605" i="1"/>
  <c r="J605" i="1"/>
  <c r="K604" i="1"/>
  <c r="J604" i="1"/>
  <c r="J603" i="1"/>
  <c r="K603" i="1" s="1"/>
  <c r="K602" i="1"/>
  <c r="J602" i="1"/>
  <c r="K601" i="1"/>
  <c r="J601" i="1"/>
  <c r="K600" i="1"/>
  <c r="J600" i="1"/>
  <c r="J599" i="1"/>
  <c r="K599" i="1" s="1"/>
  <c r="K598" i="1"/>
  <c r="J598" i="1"/>
  <c r="K597" i="1"/>
  <c r="J597" i="1"/>
  <c r="K596" i="1"/>
  <c r="J596" i="1"/>
  <c r="J595" i="1"/>
  <c r="K595" i="1" s="1"/>
  <c r="K594" i="1"/>
  <c r="J594" i="1"/>
  <c r="K593" i="1"/>
  <c r="J593" i="1"/>
  <c r="K592" i="1"/>
  <c r="J592" i="1"/>
  <c r="J591" i="1"/>
  <c r="K591" i="1" s="1"/>
  <c r="K590" i="1"/>
  <c r="J590" i="1"/>
  <c r="K589" i="1"/>
  <c r="J589" i="1"/>
  <c r="K588" i="1"/>
  <c r="J588" i="1"/>
  <c r="J587" i="1"/>
  <c r="K587" i="1" s="1"/>
  <c r="K586" i="1"/>
  <c r="J586" i="1"/>
  <c r="K585" i="1"/>
  <c r="J585" i="1"/>
  <c r="K584" i="1"/>
  <c r="J584" i="1"/>
  <c r="J583" i="1"/>
  <c r="K583" i="1" s="1"/>
  <c r="K582" i="1"/>
  <c r="J582" i="1"/>
  <c r="K581" i="1"/>
  <c r="J581" i="1"/>
  <c r="K580" i="1"/>
  <c r="J580" i="1"/>
  <c r="J579" i="1"/>
  <c r="K579" i="1" s="1"/>
  <c r="K578" i="1"/>
  <c r="J578" i="1"/>
  <c r="K577" i="1"/>
  <c r="J577" i="1"/>
  <c r="K576" i="1"/>
  <c r="J576" i="1"/>
  <c r="J575" i="1"/>
  <c r="K575" i="1" s="1"/>
  <c r="K574" i="1"/>
  <c r="J574" i="1"/>
  <c r="K573" i="1"/>
  <c r="J573" i="1"/>
  <c r="K572" i="1"/>
  <c r="J572" i="1"/>
  <c r="J571" i="1"/>
  <c r="K571" i="1" s="1"/>
  <c r="K570" i="1"/>
  <c r="J570" i="1"/>
  <c r="K569" i="1"/>
  <c r="J569" i="1"/>
  <c r="K568" i="1"/>
  <c r="J568" i="1"/>
  <c r="J567" i="1"/>
  <c r="K567" i="1" s="1"/>
  <c r="K566" i="1"/>
  <c r="J566" i="1"/>
  <c r="K565" i="1"/>
  <c r="J565" i="1"/>
  <c r="K564" i="1"/>
  <c r="J564" i="1"/>
  <c r="J563" i="1"/>
  <c r="K563" i="1" s="1"/>
  <c r="K562" i="1"/>
  <c r="J562" i="1"/>
  <c r="K561" i="1"/>
  <c r="J561" i="1"/>
  <c r="K560" i="1"/>
  <c r="J560" i="1"/>
  <c r="J559" i="1"/>
  <c r="K559" i="1" s="1"/>
  <c r="K558" i="1"/>
  <c r="J558" i="1"/>
  <c r="K557" i="1"/>
  <c r="J557" i="1"/>
  <c r="K556" i="1"/>
  <c r="J556" i="1"/>
  <c r="J555" i="1"/>
  <c r="K555" i="1" s="1"/>
  <c r="K554" i="1"/>
  <c r="J554" i="1"/>
  <c r="K553" i="1"/>
  <c r="J553" i="1"/>
  <c r="K552" i="1"/>
  <c r="J552" i="1"/>
  <c r="J551" i="1"/>
  <c r="K551" i="1" s="1"/>
  <c r="K550" i="1"/>
  <c r="J550" i="1"/>
  <c r="K549" i="1"/>
  <c r="J549" i="1"/>
  <c r="K548" i="1"/>
  <c r="J548" i="1"/>
  <c r="J547" i="1"/>
  <c r="K547" i="1" s="1"/>
  <c r="K546" i="1"/>
  <c r="J546" i="1"/>
  <c r="K545" i="1"/>
  <c r="J545" i="1"/>
  <c r="K544" i="1"/>
  <c r="J544" i="1"/>
  <c r="J543" i="1"/>
  <c r="K543" i="1" s="1"/>
  <c r="K542" i="1"/>
  <c r="J542" i="1"/>
  <c r="K541" i="1"/>
  <c r="J541" i="1"/>
  <c r="K540" i="1"/>
  <c r="J540" i="1"/>
  <c r="J539" i="1"/>
  <c r="K539" i="1" s="1"/>
  <c r="K538" i="1"/>
  <c r="J538" i="1"/>
  <c r="K537" i="1"/>
  <c r="J537" i="1"/>
  <c r="K536" i="1"/>
  <c r="J536" i="1"/>
  <c r="J535" i="1"/>
  <c r="K535" i="1" s="1"/>
  <c r="K534" i="1"/>
  <c r="J534" i="1"/>
  <c r="K533" i="1"/>
  <c r="J533" i="1"/>
  <c r="K532" i="1"/>
  <c r="J532" i="1"/>
  <c r="J531" i="1"/>
  <c r="K531" i="1" s="1"/>
  <c r="K530" i="1"/>
  <c r="J530" i="1"/>
  <c r="K529" i="1"/>
  <c r="J529" i="1"/>
  <c r="K528" i="1"/>
  <c r="J528" i="1"/>
  <c r="J527" i="1"/>
  <c r="K527" i="1" s="1"/>
  <c r="K526" i="1"/>
  <c r="J526" i="1"/>
  <c r="K525" i="1"/>
  <c r="J525" i="1"/>
  <c r="K524" i="1"/>
  <c r="J524" i="1"/>
  <c r="J523" i="1"/>
  <c r="K523" i="1" s="1"/>
  <c r="K522" i="1"/>
  <c r="J522" i="1"/>
  <c r="K521" i="1"/>
  <c r="J521" i="1"/>
  <c r="K520" i="1"/>
  <c r="J520" i="1"/>
  <c r="J519" i="1"/>
  <c r="K519" i="1" s="1"/>
  <c r="K518" i="1"/>
  <c r="J518" i="1"/>
  <c r="K517" i="1"/>
  <c r="J517" i="1"/>
  <c r="K516" i="1"/>
  <c r="J516" i="1"/>
  <c r="J515" i="1"/>
  <c r="K515" i="1" s="1"/>
  <c r="K514" i="1"/>
  <c r="J514" i="1"/>
  <c r="K513" i="1"/>
  <c r="J513" i="1"/>
  <c r="K512" i="1"/>
  <c r="J512" i="1"/>
  <c r="J511" i="1"/>
  <c r="K511" i="1" s="1"/>
  <c r="K510" i="1"/>
  <c r="J510" i="1"/>
  <c r="K509" i="1"/>
  <c r="J509" i="1"/>
  <c r="K508" i="1"/>
  <c r="J508" i="1"/>
  <c r="J507" i="1"/>
  <c r="K507" i="1" s="1"/>
  <c r="K506" i="1"/>
  <c r="J506" i="1"/>
  <c r="K505" i="1"/>
  <c r="J505" i="1"/>
  <c r="K504" i="1"/>
  <c r="J504" i="1"/>
  <c r="J503" i="1"/>
  <c r="K503" i="1" s="1"/>
  <c r="K502" i="1"/>
  <c r="J502" i="1"/>
  <c r="K501" i="1"/>
  <c r="J501" i="1"/>
  <c r="K500" i="1"/>
  <c r="J500" i="1"/>
  <c r="J499" i="1"/>
  <c r="K499" i="1" s="1"/>
  <c r="K498" i="1"/>
  <c r="J498" i="1"/>
  <c r="K497" i="1"/>
  <c r="J497" i="1"/>
  <c r="K496" i="1"/>
  <c r="J496" i="1"/>
  <c r="J495" i="1"/>
  <c r="K495" i="1" s="1"/>
  <c r="K494" i="1"/>
  <c r="J494" i="1"/>
  <c r="K493" i="1"/>
  <c r="J493" i="1"/>
  <c r="K492" i="1"/>
  <c r="J492" i="1"/>
  <c r="J491" i="1"/>
  <c r="K491" i="1" s="1"/>
  <c r="K490" i="1"/>
  <c r="J490" i="1"/>
  <c r="K489" i="1"/>
  <c r="J489" i="1"/>
  <c r="K488" i="1"/>
  <c r="J488" i="1"/>
  <c r="J487" i="1"/>
  <c r="K487" i="1" s="1"/>
  <c r="K486" i="1"/>
  <c r="J486" i="1"/>
  <c r="K485" i="1"/>
  <c r="J485" i="1"/>
  <c r="K484" i="1"/>
  <c r="J484" i="1"/>
  <c r="J483" i="1"/>
  <c r="K483" i="1" s="1"/>
  <c r="K482" i="1"/>
  <c r="J482" i="1"/>
  <c r="K481" i="1"/>
  <c r="J481" i="1"/>
  <c r="K480" i="1"/>
  <c r="J480" i="1"/>
  <c r="J479" i="1"/>
  <c r="K479" i="1" s="1"/>
  <c r="K478" i="1"/>
  <c r="J478" i="1"/>
  <c r="K477" i="1"/>
  <c r="J477" i="1"/>
  <c r="K476" i="1"/>
  <c r="J476" i="1"/>
  <c r="J475" i="1"/>
  <c r="K475" i="1" s="1"/>
  <c r="K474" i="1"/>
  <c r="J474" i="1"/>
  <c r="K473" i="1"/>
  <c r="J473" i="1"/>
  <c r="K472" i="1"/>
  <c r="J472" i="1"/>
  <c r="J471" i="1"/>
  <c r="K471" i="1" s="1"/>
  <c r="K470" i="1"/>
  <c r="J470" i="1"/>
  <c r="K469" i="1"/>
  <c r="J469" i="1"/>
  <c r="K468" i="1"/>
  <c r="J468" i="1"/>
  <c r="J467" i="1"/>
  <c r="K467" i="1" s="1"/>
  <c r="K466" i="1"/>
  <c r="J466" i="1"/>
  <c r="K465" i="1"/>
  <c r="J465" i="1"/>
  <c r="K464" i="1"/>
  <c r="J464" i="1"/>
  <c r="J463" i="1"/>
  <c r="K463" i="1" s="1"/>
  <c r="K462" i="1"/>
  <c r="J462" i="1"/>
  <c r="K461" i="1"/>
  <c r="J461" i="1"/>
  <c r="K460" i="1"/>
  <c r="J460" i="1"/>
  <c r="J459" i="1"/>
  <c r="K459" i="1" s="1"/>
  <c r="K458" i="1"/>
  <c r="J458" i="1"/>
  <c r="K457" i="1"/>
  <c r="J457" i="1"/>
  <c r="K456" i="1"/>
  <c r="J456" i="1"/>
  <c r="J455" i="1"/>
  <c r="K455" i="1" s="1"/>
  <c r="K454" i="1"/>
  <c r="J454" i="1"/>
  <c r="K453" i="1"/>
  <c r="J453" i="1"/>
  <c r="K452" i="1"/>
  <c r="J452" i="1"/>
  <c r="J451" i="1"/>
  <c r="K451" i="1" s="1"/>
  <c r="K450" i="1"/>
  <c r="J450" i="1"/>
  <c r="K449" i="1"/>
  <c r="J449" i="1"/>
  <c r="K448" i="1"/>
  <c r="J448" i="1"/>
  <c r="J447" i="1"/>
  <c r="K447" i="1" s="1"/>
  <c r="K446" i="1"/>
  <c r="J446" i="1"/>
  <c r="K445" i="1"/>
  <c r="J445" i="1"/>
  <c r="K444" i="1"/>
  <c r="J444" i="1"/>
  <c r="J443" i="1"/>
  <c r="K443" i="1" s="1"/>
  <c r="K442" i="1"/>
  <c r="J442" i="1"/>
  <c r="K441" i="1"/>
  <c r="J441" i="1"/>
  <c r="K440" i="1"/>
  <c r="J440" i="1"/>
  <c r="J439" i="1"/>
  <c r="K439" i="1" s="1"/>
  <c r="K438" i="1"/>
  <c r="J438" i="1"/>
  <c r="K437" i="1"/>
  <c r="J437" i="1"/>
  <c r="K436" i="1"/>
  <c r="J436" i="1"/>
  <c r="J435" i="1"/>
  <c r="K435" i="1" s="1"/>
  <c r="K434" i="1"/>
  <c r="J434" i="1"/>
  <c r="K433" i="1"/>
  <c r="J433" i="1"/>
  <c r="K432" i="1"/>
  <c r="J432" i="1"/>
  <c r="J431" i="1"/>
  <c r="K431" i="1" s="1"/>
  <c r="K430" i="1"/>
  <c r="J430" i="1"/>
  <c r="K429" i="1"/>
  <c r="J429" i="1"/>
  <c r="K428" i="1"/>
  <c r="J428" i="1"/>
  <c r="J427" i="1"/>
  <c r="K427" i="1" s="1"/>
  <c r="K426" i="1"/>
  <c r="J426" i="1"/>
  <c r="K425" i="1"/>
  <c r="J425" i="1"/>
  <c r="K424" i="1"/>
  <c r="J424" i="1"/>
  <c r="J423" i="1"/>
  <c r="K423" i="1" s="1"/>
  <c r="K422" i="1"/>
  <c r="J422" i="1"/>
  <c r="K421" i="1"/>
  <c r="J421" i="1"/>
  <c r="K420" i="1"/>
  <c r="J420" i="1"/>
  <c r="J419" i="1"/>
  <c r="K419" i="1" s="1"/>
  <c r="K418" i="1"/>
  <c r="J418" i="1"/>
  <c r="K417" i="1"/>
  <c r="J417" i="1"/>
  <c r="K416" i="1"/>
  <c r="J416" i="1"/>
  <c r="J415" i="1"/>
  <c r="K415" i="1" s="1"/>
  <c r="K414" i="1"/>
  <c r="J414" i="1"/>
  <c r="K413" i="1"/>
  <c r="J413" i="1"/>
  <c r="K412" i="1"/>
  <c r="J412" i="1"/>
  <c r="J411" i="1"/>
  <c r="K411" i="1" s="1"/>
  <c r="K410" i="1"/>
  <c r="J410" i="1"/>
  <c r="K409" i="1"/>
  <c r="J409" i="1"/>
  <c r="K408" i="1"/>
  <c r="J408" i="1"/>
  <c r="J407" i="1"/>
  <c r="K407" i="1" s="1"/>
  <c r="K406" i="1"/>
  <c r="J406" i="1"/>
  <c r="K405" i="1"/>
  <c r="J405" i="1"/>
  <c r="K404" i="1"/>
  <c r="J404" i="1"/>
  <c r="J403" i="1"/>
  <c r="K403" i="1" s="1"/>
  <c r="K402" i="1"/>
  <c r="J402" i="1"/>
  <c r="K401" i="1"/>
  <c r="J401" i="1"/>
  <c r="K400" i="1"/>
  <c r="J400" i="1"/>
  <c r="J399" i="1"/>
  <c r="K399" i="1" s="1"/>
  <c r="K398" i="1"/>
  <c r="J398" i="1"/>
  <c r="K397" i="1"/>
  <c r="J397" i="1"/>
  <c r="K396" i="1"/>
  <c r="J396" i="1"/>
  <c r="J395" i="1"/>
  <c r="K395" i="1" s="1"/>
  <c r="K394" i="1"/>
  <c r="J394" i="1"/>
  <c r="K393" i="1"/>
  <c r="J393" i="1"/>
  <c r="K392" i="1"/>
  <c r="J392" i="1"/>
  <c r="J391" i="1"/>
  <c r="K391" i="1" s="1"/>
  <c r="K390" i="1"/>
  <c r="J390" i="1"/>
  <c r="K389" i="1"/>
  <c r="J389" i="1"/>
  <c r="K388" i="1"/>
  <c r="J388" i="1"/>
  <c r="J387" i="1"/>
  <c r="K387" i="1" s="1"/>
  <c r="K386" i="1"/>
  <c r="J386" i="1"/>
  <c r="K385" i="1"/>
  <c r="J385" i="1"/>
  <c r="K384" i="1"/>
  <c r="J384" i="1"/>
  <c r="J383" i="1"/>
  <c r="K383" i="1" s="1"/>
  <c r="K382" i="1"/>
  <c r="J382" i="1"/>
  <c r="K381" i="1"/>
  <c r="J381" i="1"/>
  <c r="K380" i="1"/>
  <c r="J380" i="1"/>
  <c r="J379" i="1"/>
  <c r="K379" i="1" s="1"/>
  <c r="K378" i="1"/>
  <c r="J378" i="1"/>
  <c r="K377" i="1"/>
  <c r="J377" i="1"/>
  <c r="K376" i="1"/>
  <c r="J376" i="1"/>
  <c r="J375" i="1"/>
  <c r="K375" i="1" s="1"/>
  <c r="K374" i="1"/>
  <c r="J374" i="1"/>
  <c r="K373" i="1"/>
  <c r="J373" i="1"/>
  <c r="K372" i="1"/>
  <c r="J372" i="1"/>
  <c r="J371" i="1"/>
  <c r="K371" i="1" s="1"/>
  <c r="K370" i="1"/>
  <c r="J370" i="1"/>
  <c r="K369" i="1"/>
  <c r="J369" i="1"/>
  <c r="K368" i="1"/>
  <c r="J368" i="1"/>
  <c r="J367" i="1"/>
  <c r="K367" i="1" s="1"/>
  <c r="K366" i="1"/>
  <c r="J366" i="1"/>
  <c r="K365" i="1"/>
  <c r="J365" i="1"/>
  <c r="K364" i="1"/>
  <c r="J364" i="1"/>
  <c r="J363" i="1"/>
  <c r="K363" i="1" s="1"/>
  <c r="K362" i="1"/>
  <c r="J362" i="1"/>
  <c r="K361" i="1"/>
  <c r="J361" i="1"/>
  <c r="K360" i="1"/>
  <c r="J360" i="1"/>
  <c r="J359" i="1"/>
  <c r="K359" i="1" s="1"/>
  <c r="K358" i="1"/>
  <c r="J358" i="1"/>
  <c r="K357" i="1"/>
  <c r="J357" i="1"/>
  <c r="K356" i="1"/>
  <c r="J356" i="1"/>
  <c r="J355" i="1"/>
  <c r="K355" i="1" s="1"/>
  <c r="K354" i="1"/>
  <c r="J354" i="1"/>
  <c r="K353" i="1"/>
  <c r="J353" i="1"/>
  <c r="K352" i="1"/>
  <c r="J352" i="1"/>
  <c r="J351" i="1"/>
  <c r="K351" i="1" s="1"/>
  <c r="K350" i="1"/>
  <c r="J350" i="1"/>
  <c r="K349" i="1"/>
  <c r="J349" i="1"/>
  <c r="K348" i="1"/>
  <c r="J348" i="1"/>
  <c r="J347" i="1"/>
  <c r="K347" i="1" s="1"/>
  <c r="K346" i="1"/>
  <c r="J346" i="1"/>
  <c r="K345" i="1"/>
  <c r="J345" i="1"/>
  <c r="K344" i="1"/>
  <c r="J344" i="1"/>
  <c r="J343" i="1"/>
  <c r="K343" i="1" s="1"/>
  <c r="K342" i="1"/>
  <c r="J342" i="1"/>
  <c r="K341" i="1"/>
  <c r="J341" i="1"/>
  <c r="K340" i="1"/>
  <c r="J340" i="1"/>
  <c r="J339" i="1"/>
  <c r="K339" i="1" s="1"/>
  <c r="K338" i="1"/>
  <c r="J338" i="1"/>
  <c r="K337" i="1"/>
  <c r="J337" i="1"/>
  <c r="K336" i="1"/>
  <c r="J336" i="1"/>
  <c r="J335" i="1"/>
  <c r="K335" i="1" s="1"/>
  <c r="K334" i="1"/>
  <c r="J334" i="1"/>
  <c r="K333" i="1"/>
  <c r="J333" i="1"/>
  <c r="K332" i="1"/>
  <c r="J332" i="1"/>
  <c r="J331" i="1"/>
  <c r="K331" i="1" s="1"/>
  <c r="K330" i="1"/>
  <c r="J330" i="1"/>
  <c r="K329" i="1"/>
  <c r="J329" i="1"/>
  <c r="K328" i="1"/>
  <c r="J328" i="1"/>
  <c r="J327" i="1"/>
  <c r="K327" i="1" s="1"/>
  <c r="K326" i="1"/>
  <c r="J326" i="1"/>
  <c r="K325" i="1"/>
  <c r="J325" i="1"/>
  <c r="K324" i="1"/>
  <c r="J324" i="1"/>
  <c r="J323" i="1"/>
  <c r="K323" i="1" s="1"/>
  <c r="K322" i="1"/>
  <c r="J322" i="1"/>
  <c r="K321" i="1"/>
  <c r="J321" i="1"/>
  <c r="K320" i="1"/>
  <c r="J320" i="1"/>
  <c r="J319" i="1"/>
  <c r="K319" i="1" s="1"/>
  <c r="K318" i="1"/>
  <c r="J318" i="1"/>
  <c r="K317" i="1"/>
  <c r="J317" i="1"/>
  <c r="K316" i="1"/>
  <c r="J316" i="1"/>
  <c r="J315" i="1"/>
  <c r="K315" i="1" s="1"/>
  <c r="K314" i="1"/>
  <c r="J314" i="1"/>
  <c r="K313" i="1"/>
  <c r="J313" i="1"/>
  <c r="K312" i="1"/>
  <c r="J312" i="1"/>
  <c r="J311" i="1"/>
  <c r="K311" i="1" s="1"/>
  <c r="K310" i="1"/>
  <c r="J310" i="1"/>
  <c r="K309" i="1"/>
  <c r="J309" i="1"/>
  <c r="K308" i="1"/>
  <c r="J308" i="1"/>
  <c r="J307" i="1"/>
  <c r="K307" i="1" s="1"/>
  <c r="K306" i="1"/>
  <c r="J306" i="1"/>
  <c r="K305" i="1"/>
  <c r="J305" i="1"/>
  <c r="K304" i="1"/>
  <c r="J304" i="1"/>
  <c r="J303" i="1"/>
  <c r="K303" i="1" s="1"/>
  <c r="K302" i="1"/>
  <c r="J302" i="1"/>
  <c r="K301" i="1"/>
  <c r="J301" i="1"/>
  <c r="K300" i="1"/>
  <c r="J300" i="1"/>
  <c r="J299" i="1"/>
  <c r="K299" i="1" s="1"/>
  <c r="K298" i="1"/>
  <c r="J298" i="1"/>
  <c r="K297" i="1"/>
  <c r="J297" i="1"/>
  <c r="K296" i="1"/>
  <c r="J296" i="1"/>
  <c r="J295" i="1"/>
  <c r="K295" i="1" s="1"/>
  <c r="K294" i="1"/>
  <c r="J294" i="1"/>
  <c r="K293" i="1"/>
  <c r="J293" i="1"/>
  <c r="K292" i="1"/>
  <c r="J292" i="1"/>
  <c r="J291" i="1"/>
  <c r="K291" i="1" s="1"/>
  <c r="K290" i="1"/>
  <c r="J290" i="1"/>
  <c r="K289" i="1"/>
  <c r="J289" i="1"/>
  <c r="K288" i="1"/>
  <c r="J288" i="1"/>
  <c r="J287" i="1"/>
  <c r="K287" i="1" s="1"/>
  <c r="K286" i="1"/>
  <c r="J286" i="1"/>
  <c r="K285" i="1"/>
  <c r="J285" i="1"/>
  <c r="K284" i="1"/>
  <c r="J284" i="1"/>
  <c r="J283" i="1"/>
  <c r="K283" i="1" s="1"/>
  <c r="K282" i="1"/>
  <c r="J282" i="1"/>
  <c r="K281" i="1"/>
  <c r="J281" i="1"/>
  <c r="K280" i="1"/>
  <c r="J280" i="1"/>
  <c r="J279" i="1"/>
  <c r="K279" i="1" s="1"/>
  <c r="K278" i="1"/>
  <c r="J278" i="1"/>
  <c r="K277" i="1"/>
  <c r="J277" i="1"/>
  <c r="K276" i="1"/>
  <c r="J276" i="1"/>
  <c r="J275" i="1"/>
  <c r="K275" i="1" s="1"/>
  <c r="K274" i="1"/>
  <c r="J274" i="1"/>
  <c r="J273" i="1"/>
  <c r="K273" i="1" s="1"/>
  <c r="K272" i="1"/>
  <c r="J272" i="1"/>
  <c r="J271" i="1"/>
  <c r="K271" i="1" s="1"/>
  <c r="K270" i="1"/>
  <c r="J270" i="1"/>
  <c r="J269" i="1"/>
  <c r="K269" i="1" s="1"/>
  <c r="K268" i="1"/>
  <c r="J268" i="1"/>
  <c r="J267" i="1"/>
  <c r="K267" i="1" s="1"/>
  <c r="K266" i="1"/>
  <c r="J266" i="1"/>
  <c r="J265" i="1"/>
  <c r="K265" i="1" s="1"/>
  <c r="K264" i="1"/>
  <c r="J264" i="1"/>
  <c r="J263" i="1"/>
  <c r="K263" i="1" s="1"/>
  <c r="K262" i="1"/>
  <c r="J262" i="1"/>
  <c r="J261" i="1"/>
  <c r="K261" i="1" s="1"/>
  <c r="K260" i="1"/>
  <c r="J260" i="1"/>
  <c r="J259" i="1"/>
  <c r="K259" i="1" s="1"/>
  <c r="K258" i="1"/>
  <c r="J258" i="1"/>
  <c r="K257" i="1"/>
  <c r="J257" i="1"/>
  <c r="K256" i="1"/>
  <c r="J256" i="1"/>
  <c r="J255" i="1"/>
  <c r="K255" i="1" s="1"/>
  <c r="K254" i="1"/>
  <c r="J254" i="1"/>
  <c r="J253" i="1"/>
  <c r="K253" i="1" s="1"/>
  <c r="K252" i="1"/>
  <c r="J252" i="1"/>
  <c r="J251" i="1"/>
  <c r="K251" i="1" s="1"/>
  <c r="K250" i="1"/>
  <c r="J250" i="1"/>
  <c r="J249" i="1"/>
  <c r="K249" i="1" s="1"/>
  <c r="K248" i="1"/>
  <c r="J248" i="1"/>
  <c r="J247" i="1"/>
  <c r="K247" i="1" s="1"/>
  <c r="K246" i="1"/>
  <c r="J246" i="1"/>
  <c r="J245" i="1"/>
  <c r="K245" i="1" s="1"/>
  <c r="K244" i="1"/>
  <c r="J244" i="1"/>
  <c r="J243" i="1"/>
  <c r="K243" i="1" s="1"/>
  <c r="K242" i="1"/>
  <c r="J242" i="1"/>
  <c r="J241" i="1"/>
  <c r="K241" i="1" s="1"/>
  <c r="K240" i="1"/>
  <c r="J240" i="1"/>
  <c r="J239" i="1"/>
  <c r="K239" i="1" s="1"/>
  <c r="K238" i="1"/>
  <c r="J238" i="1"/>
  <c r="J237" i="1"/>
  <c r="K237" i="1" s="1"/>
  <c r="K236" i="1"/>
  <c r="J236" i="1"/>
  <c r="J235" i="1"/>
  <c r="K235" i="1" s="1"/>
  <c r="K234" i="1"/>
  <c r="J234" i="1"/>
  <c r="J233" i="1"/>
  <c r="K233" i="1" s="1"/>
  <c r="K232" i="1"/>
  <c r="J232" i="1"/>
  <c r="J231" i="1"/>
  <c r="K231" i="1" s="1"/>
  <c r="K230" i="1"/>
  <c r="J230" i="1"/>
  <c r="J229" i="1"/>
  <c r="K229" i="1" s="1"/>
  <c r="K228" i="1"/>
  <c r="J228" i="1"/>
  <c r="J227" i="1"/>
  <c r="K227" i="1" s="1"/>
  <c r="K226" i="1"/>
  <c r="J226" i="1"/>
  <c r="J225" i="1"/>
  <c r="K225" i="1" s="1"/>
  <c r="K224" i="1"/>
  <c r="J224" i="1"/>
  <c r="J223" i="1"/>
  <c r="K223" i="1" s="1"/>
  <c r="K222" i="1"/>
  <c r="J222" i="1"/>
  <c r="J221" i="1"/>
  <c r="K221" i="1" s="1"/>
  <c r="K220" i="1"/>
  <c r="J220" i="1"/>
  <c r="J219" i="1"/>
  <c r="K219" i="1" s="1"/>
  <c r="K218" i="1"/>
  <c r="J218" i="1"/>
  <c r="J217" i="1"/>
  <c r="K217" i="1" s="1"/>
  <c r="K216" i="1"/>
  <c r="J216" i="1"/>
  <c r="J215" i="1"/>
  <c r="K215" i="1" s="1"/>
  <c r="K214" i="1"/>
  <c r="J214" i="1"/>
  <c r="J213" i="1"/>
  <c r="K213" i="1" s="1"/>
  <c r="K212" i="1"/>
  <c r="J212" i="1"/>
  <c r="J211" i="1"/>
  <c r="K211" i="1" s="1"/>
  <c r="K210" i="1"/>
  <c r="J210" i="1"/>
  <c r="J209" i="1"/>
  <c r="K209" i="1" s="1"/>
  <c r="K208" i="1"/>
  <c r="J208" i="1"/>
  <c r="J207" i="1"/>
  <c r="K207" i="1" s="1"/>
  <c r="K206" i="1"/>
  <c r="J206" i="1"/>
  <c r="J205" i="1"/>
  <c r="K205" i="1" s="1"/>
  <c r="K204" i="1"/>
  <c r="J204" i="1"/>
  <c r="J203" i="1"/>
  <c r="K203" i="1" s="1"/>
  <c r="K202" i="1"/>
  <c r="J202" i="1"/>
  <c r="J201" i="1"/>
  <c r="K201" i="1" s="1"/>
  <c r="K200" i="1"/>
  <c r="J200" i="1"/>
  <c r="J199" i="1"/>
  <c r="K199" i="1" s="1"/>
  <c r="K198" i="1"/>
  <c r="J198" i="1"/>
  <c r="J197" i="1"/>
  <c r="K197" i="1" s="1"/>
  <c r="K196" i="1"/>
  <c r="J196" i="1"/>
  <c r="J195" i="1"/>
  <c r="K195" i="1" s="1"/>
  <c r="K194" i="1"/>
  <c r="J194" i="1"/>
  <c r="J193" i="1"/>
  <c r="K193" i="1" s="1"/>
  <c r="K192" i="1"/>
  <c r="J192" i="1"/>
  <c r="J191" i="1"/>
  <c r="K191" i="1" s="1"/>
  <c r="K190" i="1"/>
  <c r="J190" i="1"/>
  <c r="J189" i="1"/>
  <c r="K189" i="1" s="1"/>
  <c r="K188" i="1"/>
  <c r="J188" i="1"/>
  <c r="J187" i="1"/>
  <c r="K187" i="1" s="1"/>
  <c r="K186" i="1"/>
  <c r="J186" i="1"/>
  <c r="J185" i="1"/>
  <c r="K185" i="1" s="1"/>
  <c r="K184" i="1"/>
  <c r="J184" i="1"/>
  <c r="J183" i="1"/>
  <c r="K183" i="1" s="1"/>
  <c r="K182" i="1"/>
  <c r="J182" i="1"/>
  <c r="J181" i="1"/>
  <c r="K181" i="1" s="1"/>
  <c r="K180" i="1"/>
  <c r="J180" i="1"/>
  <c r="J179" i="1"/>
  <c r="K179" i="1" s="1"/>
  <c r="K178" i="1"/>
  <c r="J178" i="1"/>
  <c r="J177" i="1"/>
  <c r="K177" i="1" s="1"/>
  <c r="K176" i="1"/>
  <c r="J176" i="1"/>
  <c r="J175" i="1"/>
  <c r="K175" i="1" s="1"/>
  <c r="K174" i="1"/>
  <c r="J174" i="1"/>
  <c r="J173" i="1"/>
  <c r="K173" i="1" s="1"/>
  <c r="K172" i="1"/>
  <c r="J172" i="1"/>
  <c r="J171" i="1"/>
  <c r="K171" i="1" s="1"/>
  <c r="K170" i="1"/>
  <c r="J170" i="1"/>
  <c r="J169" i="1"/>
  <c r="K169" i="1" s="1"/>
  <c r="K168" i="1"/>
  <c r="J168" i="1"/>
  <c r="J167" i="1"/>
  <c r="K167" i="1" s="1"/>
  <c r="K166" i="1"/>
  <c r="J166" i="1"/>
  <c r="J165" i="1"/>
  <c r="K165" i="1" s="1"/>
  <c r="K164" i="1"/>
  <c r="J164" i="1"/>
  <c r="J163" i="1"/>
  <c r="K163" i="1" s="1"/>
  <c r="K162" i="1"/>
  <c r="J162" i="1"/>
  <c r="J161" i="1"/>
  <c r="K161" i="1" s="1"/>
  <c r="K160" i="1"/>
  <c r="J160" i="1"/>
  <c r="J159" i="1"/>
  <c r="K159" i="1" s="1"/>
  <c r="K158" i="1"/>
  <c r="J158" i="1"/>
  <c r="J157" i="1"/>
  <c r="K157" i="1" s="1"/>
  <c r="K156" i="1"/>
  <c r="J156" i="1"/>
  <c r="J155" i="1"/>
  <c r="K155" i="1" s="1"/>
  <c r="K154" i="1"/>
  <c r="J154" i="1"/>
  <c r="J153" i="1"/>
  <c r="K153" i="1" s="1"/>
  <c r="K152" i="1"/>
  <c r="J152" i="1"/>
  <c r="J151" i="1"/>
  <c r="K151" i="1" s="1"/>
  <c r="K150" i="1"/>
  <c r="J150" i="1"/>
  <c r="J149" i="1"/>
  <c r="K149" i="1" s="1"/>
  <c r="K148" i="1"/>
  <c r="J148" i="1"/>
  <c r="J147" i="1"/>
  <c r="K147" i="1" s="1"/>
  <c r="K146" i="1"/>
  <c r="J146" i="1"/>
  <c r="J145" i="1"/>
  <c r="K145" i="1" s="1"/>
  <c r="K144" i="1"/>
  <c r="J144" i="1"/>
  <c r="J143" i="1"/>
  <c r="K143" i="1" s="1"/>
  <c r="K142" i="1"/>
  <c r="J142" i="1"/>
  <c r="J141" i="1"/>
  <c r="K141" i="1" s="1"/>
  <c r="K140" i="1"/>
  <c r="J140" i="1"/>
  <c r="J139" i="1"/>
  <c r="K139" i="1" s="1"/>
  <c r="K138" i="1"/>
  <c r="J138" i="1"/>
  <c r="J137" i="1"/>
  <c r="K137" i="1" s="1"/>
  <c r="K136" i="1"/>
  <c r="J136" i="1"/>
  <c r="J135" i="1"/>
  <c r="K135" i="1" s="1"/>
  <c r="K134" i="1"/>
  <c r="J134" i="1"/>
  <c r="J133" i="1"/>
  <c r="K133" i="1" s="1"/>
  <c r="K132" i="1"/>
  <c r="J132" i="1"/>
  <c r="J131" i="1"/>
  <c r="K131" i="1" s="1"/>
  <c r="K130" i="1"/>
  <c r="J130" i="1"/>
  <c r="J129" i="1"/>
  <c r="K129" i="1" s="1"/>
  <c r="K128" i="1"/>
  <c r="J128" i="1"/>
  <c r="J127" i="1"/>
  <c r="K127" i="1" s="1"/>
  <c r="K126" i="1"/>
  <c r="J126" i="1"/>
  <c r="J125" i="1"/>
  <c r="K125" i="1" s="1"/>
  <c r="K124" i="1"/>
  <c r="J124" i="1"/>
  <c r="J123" i="1"/>
  <c r="K123" i="1" s="1"/>
  <c r="K122" i="1"/>
  <c r="J122" i="1"/>
  <c r="J121" i="1"/>
  <c r="K121" i="1" s="1"/>
  <c r="K120" i="1"/>
  <c r="J120" i="1"/>
  <c r="J119" i="1"/>
  <c r="K119" i="1" s="1"/>
  <c r="K118" i="1"/>
  <c r="J118" i="1"/>
  <c r="J117" i="1"/>
  <c r="K117" i="1" s="1"/>
  <c r="K116" i="1"/>
  <c r="J116" i="1"/>
  <c r="J115" i="1"/>
  <c r="K115" i="1" s="1"/>
  <c r="K114" i="1"/>
  <c r="J114" i="1"/>
  <c r="J113" i="1"/>
  <c r="K113" i="1" s="1"/>
  <c r="K112" i="1"/>
  <c r="J112" i="1"/>
  <c r="J111" i="1"/>
  <c r="K111" i="1" s="1"/>
  <c r="K110" i="1"/>
  <c r="J110" i="1"/>
  <c r="J109" i="1"/>
  <c r="K109" i="1" s="1"/>
  <c r="K108" i="1"/>
  <c r="J108" i="1"/>
  <c r="J107" i="1"/>
  <c r="K107" i="1" s="1"/>
  <c r="K106" i="1"/>
  <c r="J106" i="1"/>
  <c r="J105" i="1"/>
  <c r="K105" i="1" s="1"/>
  <c r="K104" i="1"/>
  <c r="J104" i="1"/>
  <c r="J103" i="1"/>
  <c r="K103" i="1" s="1"/>
  <c r="K102" i="1"/>
  <c r="J102" i="1"/>
  <c r="J101" i="1"/>
  <c r="K101" i="1" s="1"/>
  <c r="K100" i="1"/>
  <c r="J100" i="1"/>
  <c r="J99" i="1"/>
  <c r="K99" i="1" s="1"/>
  <c r="K98" i="1"/>
  <c r="J98" i="1"/>
  <c r="J97" i="1"/>
  <c r="K97" i="1" s="1"/>
  <c r="K96" i="1"/>
  <c r="J96" i="1"/>
  <c r="J95" i="1"/>
  <c r="K95" i="1" s="1"/>
  <c r="K94" i="1"/>
  <c r="J94" i="1"/>
  <c r="J93" i="1"/>
  <c r="K93" i="1" s="1"/>
  <c r="K92" i="1"/>
  <c r="J92" i="1"/>
  <c r="J91" i="1"/>
  <c r="K91" i="1" s="1"/>
  <c r="K90" i="1"/>
  <c r="J90" i="1"/>
  <c r="J89" i="1"/>
  <c r="K89" i="1" s="1"/>
  <c r="K88" i="1"/>
  <c r="J88" i="1"/>
  <c r="J87" i="1"/>
  <c r="K87" i="1" s="1"/>
  <c r="K86" i="1"/>
  <c r="J86" i="1"/>
  <c r="J85" i="1"/>
  <c r="K85" i="1" s="1"/>
  <c r="K84" i="1"/>
  <c r="J84" i="1"/>
  <c r="J83" i="1"/>
  <c r="K83" i="1" s="1"/>
  <c r="K82" i="1"/>
  <c r="J82" i="1"/>
  <c r="J81" i="1"/>
  <c r="K81" i="1" s="1"/>
  <c r="K80" i="1"/>
  <c r="J80" i="1"/>
  <c r="J79" i="1"/>
  <c r="K79" i="1" s="1"/>
  <c r="K78" i="1"/>
  <c r="J78" i="1"/>
  <c r="J77" i="1"/>
  <c r="K77" i="1" s="1"/>
  <c r="K76" i="1"/>
  <c r="J76" i="1"/>
  <c r="J75" i="1"/>
  <c r="K75" i="1" s="1"/>
  <c r="K74" i="1"/>
  <c r="J74" i="1"/>
  <c r="J73" i="1"/>
  <c r="K73" i="1" s="1"/>
  <c r="K72" i="1"/>
  <c r="J72" i="1"/>
  <c r="J71" i="1"/>
  <c r="K71" i="1" s="1"/>
  <c r="K70" i="1"/>
  <c r="J70" i="1"/>
  <c r="J69" i="1"/>
  <c r="K69" i="1" s="1"/>
  <c r="K68" i="1"/>
  <c r="J68" i="1"/>
  <c r="J67" i="1"/>
  <c r="K67" i="1" s="1"/>
  <c r="K66" i="1"/>
  <c r="J66" i="1"/>
  <c r="J65" i="1"/>
  <c r="K65" i="1" s="1"/>
  <c r="K64" i="1"/>
  <c r="J64" i="1"/>
  <c r="J63" i="1"/>
  <c r="K63" i="1" s="1"/>
  <c r="K62" i="1"/>
  <c r="J62" i="1"/>
  <c r="J61" i="1"/>
  <c r="K61" i="1" s="1"/>
  <c r="K60" i="1"/>
  <c r="J60" i="1"/>
  <c r="J59" i="1"/>
  <c r="K59" i="1" s="1"/>
  <c r="K58" i="1"/>
  <c r="J58" i="1"/>
  <c r="J57" i="1"/>
  <c r="K57" i="1" s="1"/>
  <c r="K56" i="1"/>
  <c r="J56" i="1"/>
  <c r="J55" i="1"/>
  <c r="K55" i="1" s="1"/>
  <c r="K54" i="1"/>
  <c r="J54" i="1"/>
  <c r="J53" i="1"/>
  <c r="K53" i="1" s="1"/>
  <c r="K52" i="1"/>
  <c r="J52" i="1"/>
  <c r="J51" i="1"/>
  <c r="K51" i="1" s="1"/>
  <c r="K50" i="1"/>
  <c r="J50" i="1"/>
  <c r="J49" i="1"/>
  <c r="K49" i="1" s="1"/>
  <c r="K48" i="1"/>
  <c r="J48" i="1"/>
  <c r="J47" i="1"/>
  <c r="K47" i="1" s="1"/>
  <c r="K46" i="1"/>
  <c r="J46" i="1"/>
  <c r="J45" i="1"/>
  <c r="K45" i="1" s="1"/>
  <c r="K44" i="1"/>
  <c r="J44" i="1"/>
  <c r="J43" i="1"/>
  <c r="K43" i="1" s="1"/>
  <c r="K42" i="1"/>
  <c r="J42" i="1"/>
  <c r="J41" i="1"/>
  <c r="K41" i="1" s="1"/>
  <c r="K40" i="1"/>
  <c r="J40" i="1"/>
  <c r="J39" i="1"/>
  <c r="K39" i="1" s="1"/>
  <c r="K38" i="1"/>
  <c r="J38" i="1"/>
  <c r="J37" i="1"/>
  <c r="K37" i="1" s="1"/>
  <c r="K36" i="1"/>
  <c r="J36" i="1"/>
  <c r="J35" i="1"/>
  <c r="K35" i="1" s="1"/>
  <c r="K34" i="1"/>
  <c r="J34" i="1"/>
  <c r="J33" i="1"/>
  <c r="K33" i="1" s="1"/>
  <c r="K32" i="1"/>
  <c r="J32" i="1"/>
  <c r="J31" i="1"/>
  <c r="K31" i="1" s="1"/>
  <c r="K30" i="1"/>
  <c r="J30" i="1"/>
  <c r="J29" i="1"/>
  <c r="K29" i="1" s="1"/>
  <c r="K28" i="1"/>
  <c r="J28" i="1"/>
  <c r="J27" i="1"/>
  <c r="K27" i="1" s="1"/>
  <c r="K26" i="1"/>
  <c r="J26" i="1"/>
  <c r="J25" i="1"/>
  <c r="K25" i="1" s="1"/>
  <c r="K24" i="1"/>
  <c r="J24" i="1"/>
  <c r="J23" i="1"/>
  <c r="K23" i="1" s="1"/>
  <c r="K22" i="1"/>
  <c r="J22" i="1"/>
  <c r="J21" i="1"/>
  <c r="K21" i="1" s="1"/>
  <c r="K20" i="1"/>
  <c r="J20" i="1"/>
  <c r="J19" i="1"/>
  <c r="K19" i="1" s="1"/>
  <c r="K18" i="1"/>
  <c r="J18" i="1"/>
  <c r="J17" i="1"/>
  <c r="K17" i="1" s="1"/>
  <c r="K16" i="1"/>
  <c r="J16" i="1"/>
  <c r="J15" i="1"/>
  <c r="K15" i="1" s="1"/>
  <c r="K14" i="1"/>
  <c r="J14" i="1"/>
  <c r="J13" i="1"/>
  <c r="K13" i="1" s="1"/>
  <c r="K12" i="1"/>
  <c r="J12" i="1"/>
  <c r="J11" i="1"/>
  <c r="K11" i="1" s="1"/>
  <c r="K10" i="1"/>
  <c r="J10" i="1"/>
  <c r="J9" i="1"/>
  <c r="K9" i="1" s="1"/>
  <c r="K8" i="1"/>
  <c r="J8" i="1"/>
  <c r="J7" i="1"/>
  <c r="K7" i="1" s="1"/>
  <c r="K6" i="1"/>
  <c r="J6" i="1"/>
  <c r="J5" i="1"/>
  <c r="K5" i="1" s="1"/>
  <c r="K4" i="1"/>
  <c r="J4" i="1"/>
  <c r="J3" i="1"/>
  <c r="K3" i="1" s="1"/>
  <c r="K2" i="1"/>
  <c r="J2" i="1"/>
  <c r="R3" i="2"/>
  <c r="O3" i="2"/>
  <c r="U3" i="2"/>
  <c r="L3" i="2"/>
</calcChain>
</file>

<file path=xl/sharedStrings.xml><?xml version="1.0" encoding="utf-8"?>
<sst xmlns="http://schemas.openxmlformats.org/spreadsheetml/2006/main" count="19531" uniqueCount="152">
  <si>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</si>
  <si>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</si>
  <si>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</si>
  <si>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</si>
  <si>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</si>
  <si>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</si>
  <si>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</si>
  <si>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</si>
  <si>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</si>
  <si>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</si>
  <si>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</si>
  <si>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</si>
  <si>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</si>
  <si>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</si>
  <si>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</si>
  <si>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</si>
  <si>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</si>
  <si>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</si>
  <si>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</si>
  <si>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</si>
  <si>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</si>
  <si>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</si>
  <si>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</si>
  <si>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</si>
  <si>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</si>
  <si>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</si>
  <si>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</si>
  <si>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</si>
  <si>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</si>
  <si>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</si>
  <si>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</si>
  <si>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</si>
  <si>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</si>
  <si>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</si>
  <si>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</si>
  <si>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</si>
  <si>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</si>
  <si>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</si>
  <si>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</si>
  <si>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</si>
  <si>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</si>
  <si>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</si>
  <si>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</si>
  <si>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</si>
  <si>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</si>
  <si>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</si>
  <si>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</si>
  <si>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</si>
  <si>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</si>
  <si>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</si>
  <si>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</si>
  <si>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</si>
  <si>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</si>
  <si>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</si>
  <si>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</si>
  <si>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</si>
  <si>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</si>
  <si>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</si>
  <si>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</si>
  <si>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</si>
  <si>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</si>
  <si>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</si>
  <si>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</si>
  <si>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</si>
  <si>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</si>
  <si>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</si>
  <si>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</si>
  <si>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</si>
  <si>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</si>
  <si>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</si>
  <si>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</si>
  <si>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</si>
  <si>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</si>
  <si>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</si>
  <si>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</si>
  <si>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</si>
  <si>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</si>
  <si>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</si>
  <si>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</si>
  <si>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</si>
  <si>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</si>
  <si>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</si>
  <si>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</si>
  <si>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</si>
  <si>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</si>
  <si>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</si>
  <si>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</si>
  <si>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</si>
  <si>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</si>
  <si>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</si>
  <si>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</si>
  <si>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</si>
  <si>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</si>
  <si>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</si>
  <si>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</si>
  <si>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</si>
  <si>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</si>
  <si>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</si>
  <si>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</si>
  <si>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</si>
  <si>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</si>
  <si>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</si>
  <si>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</si>
  <si>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</si>
  <si>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</si>
  <si>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</si>
  <si>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</si>
  <si>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</si>
  <si>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</si>
  <si>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</si>
  <si>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</si>
  <si>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</si>
  <si>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</si>
  <si>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</si>
  <si>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</si>
  <si>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</si>
  <si>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</si>
  <si>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</si>
  <si>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</si>
  <si>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</si>
  <si>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</si>
  <si>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</si>
  <si>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</si>
  <si>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</si>
  <si>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</si>
  <si>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</si>
  <si>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</si>
  <si>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</si>
  <si>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</si>
  <si>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</si>
  <si>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</si>
  <si>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</si>
  <si>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</si>
  <si>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SALES</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</si>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</sst>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quot;$&quot;#,##0.00_);[Red]\(&quot;$&quot;#,##0.00\)"/>
    <numFmt numFmtId="165" formatCode="&quot;$&quot;#,##0_);[Red]\(&quot;$&quot;#,##0\)"/>
    <numFmt numFmtId="166" formatCode="_-[$$-409]* #,##0_ ;_-[$$-409]* \-#,##0\ ;_-[$$-409]* &quot;-&quot;??_ ;_-@_ "/>
    <numFmt numFmtId="167" formatCode="_ * #,##0_ ;_ * \-#,##0_ ;_ * &quot;-&quot;??_ ;_ @_ "/>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color theme="0"/>
      <name val="Calibri"/>
    </font>
    <font>
      <sz val="11"/>
      <color theme="1"/>
      <name val="Calibri"/>
    </font>
    <font>
      <sz val="22"/>
      <color theme="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1" tint="0.149998474074526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0" fontId="3"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164" fontId="4" fillId="0" borderId="0" xfId="0" applyNumberFormat="1" applyFont="1" applyAlignment="1">
      <alignment horizontal="center"/>
    </xf>
    <xf numFmtId="3" fontId="4" fillId="0" borderId="0" xfId="0" applyNumberFormat="1" applyFont="1" applyAlignment="1">
      <alignment horizontal="center"/>
    </xf>
    <xf numFmtId="165" fontId="4" fillId="0" borderId="0" xfId="0" applyNumberFormat="1" applyFont="1" applyAlignment="1">
      <alignment horizontal="center"/>
    </xf>
    <xf numFmtId="9" fontId="4" fillId="0" borderId="0" xfId="0" applyNumberFormat="1" applyFont="1" applyAlignment="1">
      <alignment horizontal="center"/>
    </xf>
    <xf numFmtId="0" fontId="0" fillId="3" borderId="0" xfId="0" applyFill="1" applyAlignment="1">
      <alignment vertical="center"/>
    </xf>
    <xf numFmtId="0" fontId="2" fillId="3" borderId="0" xfId="0" applyFont="1" applyFill="1" applyAlignment="1">
      <alignment vertical="center"/>
    </xf>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167" fontId="0" fillId="0" borderId="0" xfId="2" applyNumberFormat="1" applyFont="1"/>
    <xf numFmtId="0" fontId="5" fillId="3" borderId="0" xfId="0" applyFont="1" applyFill="1" applyAlignment="1">
      <alignment horizontal="left" vertical="center" indent="28"/>
    </xf>
    <xf numFmtId="0" fontId="2" fillId="3" borderId="0" xfId="0" applyFont="1" applyFill="1" applyAlignment="1">
      <alignment horizontal="center" vertical="center"/>
    </xf>
    <xf numFmtId="0" fontId="0" fillId="3" borderId="0" xfId="0" applyFill="1" applyAlignment="1">
      <alignment horizontal="center" vertical="center"/>
    </xf>
    <xf numFmtId="166" fontId="2" fillId="3" borderId="0" xfId="0" applyNumberFormat="1" applyFont="1" applyFill="1" applyAlignment="1">
      <alignment horizontal="center" vertical="center"/>
    </xf>
    <xf numFmtId="9" fontId="2" fillId="3" borderId="0" xfId="1" applyFont="1" applyFill="1" applyAlignment="1">
      <alignment horizontal="center" vertical="center"/>
    </xf>
    <xf numFmtId="0" fontId="0" fillId="0" borderId="0" xfId="0" applyNumberFormat="1"/>
  </cellXfs>
  <cellStyles count="3">
    <cellStyle name="Comma" xfId="2" builtinId="3"/>
    <cellStyle name="Normal" xfId="0" builtinId="0"/>
    <cellStyle name="Percent" xfId="1" builtinId="5"/>
  </cellStyles>
  <dxfs count="41">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3" xr9:uid="{7F1B40EB-1C4B-44CC-AA0E-E084A9D0DDF3}"/>
    <tableStyle name="Timeline Style 1" pivot="0" table="0" count="8" xr9:uid="{BED62C83-5D20-4434-8F87-7F744ECD0B37}">
      <tableStyleElement type="wholeTable" dxfId="40"/>
      <tableStyleElement type="headerRow" dxfId="39"/>
    </tableStyle>
  </tableStyles>
  <colors>
    <mruColors>
      <color rgb="FFA83930"/>
    </mruColors>
  </colors>
  <extLst>
    <ext xmlns:x14="http://schemas.microsoft.com/office/spreadsheetml/2009/9/main" uri="{46F421CA-312F-682f-3DD2-61675219B42D}">
      <x14:dxfs count="3">
        <dxf>
          <font>
            <color theme="0"/>
          </font>
          <fill>
            <patternFill>
              <bgColor theme="1" tint="0.24994659260841701"/>
            </patternFill>
          </fill>
        </dxf>
        <dxf>
          <font>
            <color theme="0"/>
          </font>
          <fill>
            <patternFill>
              <bgColor theme="1" tint="0.34998626667073579"/>
            </patternFill>
          </fill>
        </dxf>
        <dxf>
          <font>
            <color theme="1" tint="0.1499679555650502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 American Retailers.xlsx]pivottable!PivotTable2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2">
                    <a:lumMod val="25000"/>
                  </a:schemeClr>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Total</c:v>
                </c:pt>
              </c:strCache>
            </c:strRef>
          </c:tx>
          <c:spPr>
            <a:solidFill>
              <a:schemeClr val="bg2">
                <a:lumMod val="90000"/>
              </a:schemeClr>
            </a:solidFill>
            <a:ln>
              <a:noFill/>
            </a:ln>
            <a:effectLst/>
          </c:spPr>
          <c:invertIfNegative val="0"/>
          <c:cat>
            <c:strRef>
              <c:f>pivottable!$A$5:$A$17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pivottable!$B$5:$B$17</c:f>
              <c:numCache>
                <c:formatCode>_-[$$-409]* #,##0_ ;_-[$$-409]* \-#,##0\ ;_-[$$-409]* "-"??_ ;_-@_ </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02E-4332-8B18-70F9E10D2638}"/>
            </c:ext>
          </c:extLst>
        </c:ser>
        <c:dLbls>
          <c:showLegendKey val="0"/>
          <c:showVal val="0"/>
          <c:showCatName val="0"/>
          <c:showSerName val="0"/>
          <c:showPercent val="0"/>
          <c:showBubbleSize val="0"/>
        </c:dLbls>
        <c:gapWidth val="34"/>
        <c:overlap val="-27"/>
        <c:axId val="502846207"/>
        <c:axId val="502846623"/>
      </c:barChart>
      <c:catAx>
        <c:axId val="50284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46623"/>
        <c:crosses val="autoZero"/>
        <c:auto val="1"/>
        <c:lblAlgn val="ctr"/>
        <c:lblOffset val="100"/>
        <c:noMultiLvlLbl val="0"/>
      </c:catAx>
      <c:valAx>
        <c:axId val="502846623"/>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4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lumMod val="75000"/>
                  <a:lumOff val="25000"/>
                </a:schemeClr>
              </a:solidFill>
              <a:latin typeface="Calibri" panose="020F0502020204030204"/>
            </a:rPr>
            <a:t>Map of Units Sold</a:t>
          </a:r>
        </a:p>
      </cx:txPr>
    </cx:title>
    <cx:plotArea>
      <cx:plotAreaRegion>
        <cx:series layoutId="regionMap" uniqueId="{E6CF3DCC-6755-48E5-8756-DF42BD3DC9F6}">
          <cx:tx>
            <cx:txData>
              <cx:f/>
              <cx:v>Units Sold</cx:v>
            </cx:txData>
          </cx:tx>
          <cx:dataId val="0"/>
          <cx:layoutPr>
            <cx:geography cultureLanguage="en-US" cultureRegion="IN" attribution="Powered by Bing">
              <cx:geoCache provider="{E9337A44-BEBE-4D9F-B70C-5C5E7DAFC167}">
                <cx:binary>1H1pc9vG0u5fcfnzhYJZMMup47cqA3CTKMlavH5BybKMHQNgsP/6tymSsoQ4uVaKt26RSTEihoM0
5kF3P71g+N/7/j/36cNd9abP0tz8575/9zas6+I/f/xh7sOH7M6cZNF9pY3+UZ/c6+wP/eNHdP/w
x/fqrovy4A9sI/rHfXhX1Q/92//5L5wteNBrfX9XRzq/ah6q4frBNGlt/mHsl0Nv7r5nUe5Fpq6i
+xq9e/vG1Xn+cF9H90395u2bh7yO6uF2KB7evX3x1bdv/pie8C//8zcpyFc332EuRScOd5BDiGM/
vtDbN6nOg92wxfEJJwILhJ39//TiLoOJz8TZD/xKmkdZ7r5/rx6MgWt6/O9k8gvxYez27Zt73eT1
Zu0CWMZ3bz/kUf3w/c1NfVc/mLdvIqPd7RdcvbmGDzePF/3Hy9X/n/9ODsAyTI48A2i6Zv+3ob/i
82nQgFhwSGzwiZSSYYYc+C+8xEtskM1PHAdRCtBtv7BHYgvRTqL9wd+H52niBJpPX44TmtuH/s4c
EBiCTigjggqEfqk0Up4QQrDkHG9xAeC2CrsF5lGe/aHfh2U3bQLK7efjBOU8AntmdH13QGAoOyFU
Ikqk+DUw9ARJQWyC8X75t4g8CbM//PuoPJs6Qeb84jiRWX2/C/UhUaEnREibY4qe1OG5j0GInjBH
Em7TCSyPkrwekt20CRwr7zjhWDzoKogOqSYEnzAKTl3s7RN/6VgEOaGUEk7tnRqRPQZbbdlJtD/4
+7ryNHECzeLP44Tmz/Tu2112YGg4YxQzW24tGCz9c10R7ERQG5yLvXMtco/CFpqdRPuDvw/N08QJ
NH+ujxOale4OiQvFJzanzOGU/hIXSU42BJohezfO9hBscdmIsz/y+6BsZ00QWR2vspjkkJgw8OZA
fjfseIsJeI/nuoIcfIL5xt/LiQGDmx1EeT0e+3kTRP48O04dOb8z5u4+bMxDXR+SH4OyII6J4zAI
Gp8jwtEJs0FPINp8YgLPifELgV4Pz2T6BKXzY9WbKhp1fkjFIfQES+DAAtEtDBP/jxDgxKgjmcMe
NQvtsdg5ma1E+4O/b8/+3E+cQPPn1+NUoOVddxdFB6TKSJ6ACxGc7ZkXrPxzBUKOc+JgTiUjdL/8
W0y2ouyP/T4k+3kTRJar40Tkzyq5y81ho316IiD3YpO/ScNIfAIBJyDj7NjyJFO2F+n12PycOUHn
z+vjROfioXtz+lCZh+GAOkPtE0SkLR2yy8ZMaACH6JILB1K1W2MnJ5rzU6jXI/R87gSji9Njxehb
tWFHh0QIksyYI8LBrj2+JghBvkxAMhMiml9r0MXDVqR/g89+5hSd2XGis9ZNZKK7w9IB+0TC+tvC
mQSbEoHlQwKIwi6/PNGcJ2FeD8yzqRNk1kdK01yd6uru+yETZ0RAAUA4DuTFtnozZQM2sAHKBWGT
+GYvy+tx+TlzAot7eZwKMwdUou+HtGZYnDgS6i6YQO7lOTkTQAQEJxRDxPn4mqCyE+X1oDxNnGAy
P9LcjHuXRj90lR82qclPsEMZk2iXDZgqyyO35pAQsHdRzx6ILYH+KdT++O+T6OdzJxi5R2rOvIcU
gpvq4YA0gMgTcDKcQWZgx8Re6g93oKwmGCUI+PbmNSHSe5Fej8/PmRN0vCOlAas0jXIdHTRpAzQa
KjQU3M129SfVZiEh2yYYccRP9J7nbvYivR6dnzMn6KyO1L5dPLR3B3U5oDnEYRRKmzvP8hfbxqCC
5pCNW3r0PDD+HJutQPtjv2/X9vMmuFx8PE4usMq/H5o6yxPwNxJ8ylZn5JQSsBPIsgmbyV17zYRB
7yR6PTJPEyfQrI605nx28KyNADJGIabk/JfcWQooStsAzd4ZQQ70ucpsBdof+32V2c+b4HJ2c5wq
cwZr0twnh8zXEOhawpxgQX9dthEO6AygRinbKtVEZ/Yi/Qtsdhfz9mX31ru3Z1+OE51zndeHzQVQ
frKpziAJxf99DPM8xkE2ZKih5ob/koDeyfJ6VJ4mTlTm/PZIQbmL8kPSZupAU9OmHPPMUj2HhMkT
jBiiUJ/+pb6cb+T5F7Bsp01BOVLCfH5XDeld/v2Q4QxkZzaGzJn4fM5OuI2gwCZ3eEzSAHtR/g0k
24v4i/06945UVaL7MAru8gOiQqFawymXXPy62Qy8C4eGAC43vG3zmjRqnO9E+hfoPM2c6szqONH5
UN+FB0RmE8RgwiHFvwsgf1V15pBtxmyCyUaQ1+OxnTXB4sOROpXLJIWmzMO2mkHyWBBgWbvQxJ4E
lRJ4mr1JZXJQlsfXHoNtwmwv0v7o73PknzMn6FweayNNZMzm36I4ZDMAtGlyDAmzp4TLxNFARgYa
NDBUB3blgYnanP+U6vUYvZg8gen8SIOZzTXppjooRhBGMg6Vf/rr4vOmOYBzKNA4u5zmLzDaiPTv
ANrOnKJzpJWaTS19eZcVJowOmnam5IQJhyG5f8QJ+Nhz/gxNaQ5UpjHkcLYhD1Snn2cCXsi1H/p9
YzeZPgHrYnmc3OCyegj0QXkbOZFEQPqf7KL+ibFD2IaHneCJGzLJbW4leT0u+3kTQC6PuLXm/KGP
7g9agKYnFEPfBqK7xo2J6iCbnUC7GnTfiAkqm7t+K87rkXk+d4LOxflxqsvmkr7oKjkgnYYmWwgx
MRTLJjwaymhACmwqIIvz+JpkNvey/DtgNlfxl/jz4suRwqKrOnzj3lUaymmH7BEgwK0JPNHkQKi5
x+CFz4FimnAo4pCAfnxNfc4Lwf4FUpP5UzVyjxkv7y458GODHJ53YgSMGNmiNfU9tg2V6U3H9E6j
YPwFQ3hc7a1Y+5FXEIQXs6dIHWlm5zKMDumIoMeTQoctPNy5q+ZMHBG03nB4ysMRf4PQRpzXI7Od
NUHk8kgZ2/uHPDdD2t4dtu0GkBESum52dsyeZhE4PxFEiE0Zbqtb0FbwXHeei7Uf+X3deTl7gtT7
P4/Cyv3zZgfbtdquyItvvnKjB8i+OVDrZIzvbNyENUAPLlRDCTxW+Ou86GQPhr8X69c7Pkymv7iS
I9ng4TqE3SberMyBywiwAwfDAst9gmC6y8MmPEUCWgjgeZzHF5i+5wr0XKz9yO8r0MvZEwW6Xh2F
Ar2QerNVyo1u/h/ROghSbajr4P3GD1M3tDGG8NQ0PEC1xWqS7Xkp2OvRms5/ceXv3t4cKa3bXtbh
aR1ErwQKo5Dd2aIxMXmQsTvBBLpBEaN7LLap7ecC7Ud+X6dezp5idKSE7hboA+zh83DIyjZESYLC
Ux/Q9bkFCLjB8ygJHnYnlEBX799k5p5kej1Gz6ZOALo90g6qjw9VBu0gh8wwUHjm3cHwz8TMwaZQ
DLYlkgwyP4+vSaPuTpTXo/I0cYLJxyOt2n2MYOeOw/LtTfcUNBfYGz/z+JpiI06YhGw2+Kjt+CQx
txfpX4Czu5i/ZH8+HgfPfnFPbWjCpzsoNeRBfdg8NuQSIEnNCTTkPL4mz7pt89iwexQ8P7LHYOt0
foqzP/77Luf53BfX+e7tp4Oh83J/tWebyG2eU7KhzAXG4peOFmJAGwHJFXxHYSf2Yr/N3Rv9A7a5
S5vsW3T3+jX49Vkmq+EdKUX69GDqN3vdPaCNB+hgtxkHumV+DZ2w4YF0uJulvTMn05v2uVyvx+zF
Zf3FsHz6eJzxx6fI3OvcRAetj8FTzOBtHQI7A21fE64koa8JokjYR2trd6ZA7WX6FyD9nDrRpk//
nwLEv9/H8WmvS++uvps9bpL5bCvHfx7d7wE5mbqLtn9ljHdDq+/v3kIhBkF88bT55uYkL+L0Tdll
++z7HoFn0x7uTP3urcU38SVmXMLuW9BXCPWDt2860LDNEFQUHDguNp4dDOnbN/kmb/y4gycEORwa
pxyJodWAQixjNgHwu7cbuwxn2zRcQZcIAhv8tEfpe50OUMB9WpDd5zd5k73XUV6bd28R7DPx9k2x
/eJGVgcath1ghNBZJwQMQu0Cxu/vrsGJbr7/f3BZ5RlpnGpp+t6twsE6H2uTq0D2oRtXVeeaIKIq
r0g9K7Pw1qqY71lRlp2arPaaxC9vA1lfN0Fpe3EdJ+vcdIUbdXWtkio1qhdGunGq47npC6REw77S
rPfP/Mi+qHTvzNEwklPfYStkm2RVSlYsyOe4y6ozafSgdEZ9eGsiD9VtNqeNzDyCh1jJiAw35Z2P
4m+V0PGVoTiZUcMv8mzs1lDx+oh1qd3OkuVZalrfM0YWbhpb1jzsLLpo0uK9yOv6QrTprSjG88Fp
zaLqA7MKUqws2/4IraLWLExk5Ib98CPKK68N3KZsAoWLPnCZRU9rakpVNr5ZBH122UbSv21yem91
8deSSL3Qtmjfl3HiFWWtV3XaCmUhNTZDcsqTnCgbR7F7DlGA0pjE53FlRZ6xK+MJo0eV9DqbDzqw
VhXNb+MR8XlJk2zmkEr5tBw9GcTZogq6D0NTZcu8Wwi/yxe4gzMXLO1UANubekM0tK7W9mlrBZ+D
YsyUqeRtxTBWIb/VZTyorIvWWWj807JUVh5GC1ZU86yh3C0jJN1Cj/Usbv1bB3GjrK4sZnnjuDHC
8Kmy61k4ILeVEg7DInpVSyM3DfLWKw3+SqM8VjbJ3WaIl3VH4Y+yjpWp68YVqXF13Kma99mcF3Dy
1E/OUsK+1LLJF4S4uqv1tbYjWLesJa6p2nrWBomimT0otpnRMW7NYt9iSsSoUDKGY1mvjVc75n1d
D0sbw3JUspCu6a3IbWngjdVH2+oBlHA11CAnIVp4vaTLsRk/5mGRKmdMZyLmRI0Dr25qJ1Jd5J+j
kbO1SOp11yE9pwPuvMHxA0VQK90k6U5x0s+snueLoYXlbbMPmPfXsqrYPB4KoqLkdBAyVaRF9Wzs
QDUKuOkiRNatiaIZ8ZfJWAqvcU51OH7EPdxqFU0XcA/3c5xi3/WVXY/itM7iehaM5YqEnRv3UiwC
mY3zsXSHHKWKchR5WBvh8aZyWUesyyFKPufjpYannc/SMupdXqcXxBl71zFcdT0yKpFlrMougnu+
7b4x9rmIUXvTWJ8cNMYbUMdT2lgAKrMWcRWLdV/DIiVj+LkxsXVKunFU1RCwFSU6nmVYL8IY648l
T+Y8MGzRR12+7DVAwMrcWWlU3QRwK6yFbxeuXYs58uPqCvu2m1WoXbCsvtJVgxc+9lvVUxMrntXj
eZomQoXM9qrKKhZ+ZSlJehdFSbLQviYLWTK3K+DmyWa0bXvXwmhcVlmxtvxKhW0o3JT00h2yKprV
DfMKLZdkTD0m8FdUO1cVAUMSVenN0I3BGkThbvB+yKzGLURubgQJFB8q6SLepjO/GfQcSiWpZ5vm
gWlferGw4WZx4Gs17px5YjG58Hnhjn13mwZpqKK+bZWfhsaVkQSzaIjSqM0XBS2uet5p1eeddNss
/Ra1IXOzIf6ugyR2aVDeJsZPle+ktTvaAG9cdbYCFBqPm8RRVd5bc4e4rYWaJf0RCB3N/Q5wFnJc
Dj06HXmFlBPJdD3UhrgFD5O54O1NmqJApaQYZ21FiZdq8dFiHdyiAo1XST7rOushsZMPwTgID1nt
imRtrUJj7FnOF0GpH4TOl4WfO2fYtmYijL5ZfZYrFqbLOinwihmkFdbJt8pYs6gL5l0bEc/mVgs3
NGpdpwAFqnByqesycmnog572mfacRsyTqD9LK57N2OZLfSAyWKF8GYwZUaJM5SJxkCdyNnhOF9NZ
vGyNyr9igo0bhA1R/VBSlQbZrWjycd6RYS0J3Aq5nlmr3Jc12DgqVMXL5jxB8kJkZaC6zo89qgt/
3uQ8UjrqYjfVxnhdFDzEVrFsmo1Rjb4HYXseFGXrWpbdehbSMyOGepZb2eB1LGqU6emibqk1S4IG
zJaV+26ug4vEJqNiuePMWSR+RNzCa6Zxuxhz9sUUNluXyOB5mgWF6olvX/RRuSA0M7MqI4kaWIrW
fjSGbkPadJ7hunyPh8g1eWotg6q4SjgtLnlrRes8DRahyYitsKk9OfKrvrHbVQeDaxGUpxmqkqvK
FFzF4FUsbZULGlj+VVsPF5LE5ZnDo2SeR+J7b5HTwML++VCH/aJs8I8Rx87az+AicpzGCkelOS9N
Xp2OCZimGtQzxzSHGy4is1I0Z0b3X+xADvNkdDa3wTILa9vtY19lbZ64dOO3GpHPZWwu6NDXM8uH
7w0l2Dp+alkh6L1mFyFrYkV621Z++A28fevGm9P1WXvTV3etXWWqTcZAiba31WiXybypeuRyHV3L
sU5Og+a8GYJqAdQMLjgKP5iyCudZnTVuYFud+6iMYxOqtqixV3X+rNdh7zkimBUJHZe07RMV96PL
evQlxYFcsFRecL8f5rL6iI3F3U7aRg1B5uoKTI0Np4W7OFFj1F80uT0uEfPvBWxLqfJBRC7phK/y
zmQKUb6UsJ4q47G9JG10XVvCY6S54T1fUJZit+6i2qXSuRuxuAU31Hp5TTo1iC7ymqbvZ4LmvaqT
tvWS0mq8Mu/wTBj0AxwzZDmGi7gZrHnFmossRsvBkFRFdY0VyqovhNRwY4C1TfxibVAyzKmoWncc
0LfMTz5pKvHaB1q4cWUkzOtTHPXKKoAgOV3JvR68OUdp6nEbL3LC/FMUUq26Ovf8QRZKRNY8ir+Y
yC5nedyjed2Et5KaCzJE4byTA1wYLK6b+INWo7YGLy3op8JqY9VZ2lER7Kuy6sVlNdbVuUbOfAjx
qR2GrgEjB9zE2pjOfBZK3MzSYoWwx2hleeFgn4EvjNyYBVwVBdNra2AAaNP1rs1KMqNCditwipVK
daQvK4N9lY6DvB5EfS9GesMKv32PnHhemVhcZ/mNrgdLMRyZswRF3VlXhEo2zlqDb87AN17nI4El
Smq5rOyULIJ6HtmxVFnEo/cFLZvTIBnBogauoFXhYeZ3txVkZtdJSb7Hfj7eJHo99Ma+afrT2ATt
7eNbV8Qfhn6ILzpu2lva58wFh9su/aBMZ8zG4zwYfXtRVLF2o7DwHAZnqmmRX1kWOHpNsaeZg8AG
RrAQZU5WflE7atA2OG3HvwWXqC+o79vzoA3LWej0/NYOMF8llKeuiJPMzcear4iPnfO6HL+w3pEz
lA/WzDQdugaurGSWObe2Mzi3fpLM7RyZq+0hGcZwk9v52TAUyglrepsEoBym1O1Sh7ntma7Ei8Gy
hhlJGzxvwrr/gCxQX5T68dzJ4BLCnt47Q5h4YQfg4tqCq7g3hXQ83OP8PLcLXwUFiy5khk8rR8Ut
H9eJOY3GLgF1TSK3sxOvCRw3astE5fZKcD3OLMBNrUsRimuExk5R1n5I05QrTarBJQWa95heDTy5
5E3nu9ZonRZdFbt5gIKlcdjgjl19C4/yu7I05iPrI+5WyYrlsp11jS+B8Be+5+fRxzQYqiXFXaIy
qwyX4OKiedelSEUafersStGwKxcphgjAb/RnlvjpzCLgSsIWL2u8qMYhdIOqV3FTLrQ8y7Ny0YPX
WiGZf+iU1S8SFsAShEunYYuMwQohoAvLvMLNBQQcV3nQzDPEwenJ1vYacHaqThV0HrazuGj4PIwE
nce0T1Xd8tusz9N5F1XcHWtdLpwsmFeRHE5LjL6lYCi8jNZIZcRolTJ61oDe1LnoVZCPxTx3LSpg
RZDjDuMYf46aGAiibvqNYS1nQWRbqmfCHfqm9uJuSJTdt9/jr4aN2RVwEa5auJlFUq0dcgubjZsz
yFbGXr1hKK1VrCvMb/NMlpflmC+c0PkG5Lye0VHaAHVzmsjum0kKcgXm5qwqWegmuCMuE3WuJAqq
NURTPWI28B5Mlq2FazdjEFfy5EcWdsbtGagAK5MbO8YL7AwrAdxECelAcEzEg8NAN2yIJjPTY8+U
xVJYYm5l3VUf2dmyx6C6fa6ikAyKfg4cek6CyCxaxrRXm2qFgmH0KmBxnpPHN06IPosCEMmShM3a
jCsiAqr8NjjPxx7oYpve+LpdW5X/VTAIVqLe3LS5X3lmqL8H4HfHjgu3zvLCbTn+LEoIUJOCBbOx
LwZlwjBZRi3/OhQtRLE9blZ1G4wzhwbvmVU3nkyzzhV1wtyIQRRhp8JeYyAScHWBUSWOm3U0tl7Q
WXxlxDwNAnJdAjcBN4jV0AngskH0owj0HJuxXZSRX6gy1V4Rfue8cxZ1qrWbCtwvY0bbJQeJPcTA
dftJ2Kmszm3l9imEaTSE8FZzPutkl7my8T8kgeBum1SrfnQ4RFCdPKv6GIbCAhilNdy2o1j4Nkk9
6FhCS7/NvK6QxZkMijVDWX3ZafpFYKJYFOILqjVfJjq4HNLUWhlTn/t207qMDdyjFBduLXl22Y3s
suwh6JNI3wE9uE84ThSC+EGyJe/1uORjcWZzcxskUecChau8jlqFSpOmdgPo4lUjtT46uWMtOlAu
1ZdgLiIcgsfPMnBzFQPWUqJZnCAwkibFnhWYxM2LKFmgJGtmDIWZG/Oan48Yn5sxStZO9Y3xpj6j
YXNOSnEaxQ3QBszCixw33QzYYbmSEdiHphzFquma3oPUUudyHyi1KK2lxsDykvqcWeV5CP5oBXek
D3coOvchjeVxxFYN8oXKUdeqwSpARxv5AX6aofSAYD3kcfFttPpkBQaYuRg01gtbYGFdHWG3idtU
ZdK+dcp7UdFY+WOTL7Oy9NjoZEASQDg7zxfasGrRNo3LIJChowXKNNpfcI7kaS+1Vk5H8DwJwZUH
DbBG6lNyllPzPsANcssq/aKjRTEw7VqV1nMWeFhcD41hS2pzPUsr0agi7FVoh4lqtE9UO5pa1RR4
9hhUp307K0o6qMGcpQmYcmBhyIY0YRAqXHlR29VeSSHAS41cjDIMgKfkgdIGnSdliq4uzNAvIHD9
CJ7rRzvAJchEXpWEpSq2GxUbUG4/aCBF1UGeqhf50mhJZnWX2a5l05us8gOXU6Dkox0iF/ef0tC2
F03dLxCCDFpV50AYxgeKcws0MfrqAwHPrVwugI7ctbU2rkPAsV/F2v/qtEmtRB5kiqQQTDhGgNUY
6X0LcXgTN9WMsMK4dviNogwpLHrLayygaEL36YyYaD7WQA0h9JvpLMjmbXPp8OamrvQZS/t4iYAK
eTE19SxDzvuxr0HbExq4YRl/jAzEMg1QA9XkiX/qJFmiNP86crv6klzm1HZcX1ehl7Kmno/WfVhD
WsoEXxGBE0jg+Yvc0h7qimAmyfie563wWhKpsYXoFcrUEBwE8TgXZQ5hCaSzZtUgZ3nv0DlElMZF
I5AmYmy36y1rFqTxtzGEkBnbkIoZdHyWs1q6WeNnm/wapNEK/3ZwRuoOUfbpMYqLy0Z4FrnwwZkt
xmBoPKf2Ugrr/BhKCOPDWYExhuWHurL7ea+5nHVBfxqOVx2GtI2lG8s1qQDbF6nMjKkK4jJ3gU1U
C1ozVWx4fxGPcBeV/hmEZ87cr0F9S2CFmxyaPVZEZZCqyXheLLWdRioA1z8zZYcUy1i7MjX9Flst
hPedfUpDiJFzrDMlshVPbyzkfK6GULs2h5A4L1PIhWEv2KQqh7YK3d4OguWYsRtZJ5aXdC1WQVqi
ZUDL20Hw4KyJs/f+UILbDssU7u+s8KLCv0whcDpv9ZAvAj+479ImPPVNekObIT3DcXxVs27dtCFe
VyZo3BoC7xlkSUaV95B0kUk4XGck+tSULVwlhBqpKc5M1IszzZrQHXTZzRvUnPp+kbphhkJFi/4m
GsWsg3vExDJfB0OuKoEceKgU0vK7msGLxPe9LoYqCsLd73M9ffyfW53Bv49zfh7c/LzXz0/woHj1
+Ltg//gt+MWLTXXXTL+0kebpXD9/mWpTNXgSdVKH2P6S2N8UKf5x8EUF4/75b2u9KEVsKgd/X7+Y
dHBuWxAfSxibebsCBmMn0KFN4PF6CO+2ZYpt/QL2gz+hEp7Lh4clscSSQQv9roABDY4EdrGEZyR3
PzO2q14gqF5A8w900kElAjYkwfw11Quov78oXkCPEdQ4bQnVTMyhlx9+/uRl8SJFcQXOKnEeSqLP
ndwmH/oSfGkRguKhluEPHS2xl42VXDyO2sJC21Fc5WQ7CvnE3eiv5j6e6vHLv5qL5F0U6NAL2qI8
e3wTaVoW6udnCdmnM755mxyLg7HYf9Eya5bXPajnWK1/vqWFfP4xopl1ppOlLCX5FBRptobn7gLX
2nwsh9yGLF3IF5iV9BPm9fckr7vLoB8VCsOZ5lUMWZdu+OoUpZvXSH5qg37uyLiuIafMR+ql/uhD
bAbm6vEvVkj/LPcDBkHxZuTxc+IjctpCPJ4MdjCj3B9UXZE48EQ3orM+Rbycw45z6OzxMyRqLi3t
29+KJIqXQ0zzdTyGep1u3kK/525qF2CVXw48fnx8Y1Gl10mRWAa4G/xZLGXQJevHsbTvwfKHfTwL
gqGd92QUFzFUB+ZB4YuLcPPX2Pc95P0dYKEIeAcxH6VdWu+BiiaLxAohWVC0+qLdvPlWAm+8HJRT
5FCOqLugKaDGwDKoEUCCh0CdCAX1eBEUFr0Bz2hmuPUhGOor5yYMig5ygOZDmWW+Z4e2014nSWxO
oYLGmWOuGzutr+E62mUeRdH22OPARlegkBUHq8ePbMTB9T9NejxR6rRLAuRn1fVEl5Bca4azTiTP
3x6PFVB6eDbweKylxYcd5oJcDHG7pKhLLysShTe+bzkLQxlyK8rCm94MSLWd6T1wwPWiTGpyhhBu
TgvetUuByujC6WM2y8Wor3EviOtYSfgpSXkO5QTZnhU5EBqN+9SNOxN/fPwrffrLdFa0PfbzLyiG
42WchmyG0iqCBHvuLGTog+t4/NzlrbMIMhksWwQeux1DKFaZLoTcWJIvx6otl0Fvi+vCtJVqrSz+
HvbdrC7D7GvtD8gLqRWdOzX21wFJqOfXgz/XDYVkW+EHSEEN3lFw0+t5kWJ9EYJ7vbB5pS+gAKQv
SohiVC8hInocqMQQItAbGLFCSKGIsrjnTX9e+ulXHGdd6BaytE43H/O8bUNXc0gakEZ/BfWEC3r6
WOW0ujLjCpExOxudmpSKJhSdxXmaBF4NT03NoLACeYHNwe14bNA3VmThkmdONNOhxdymtWKxcKx7
q87684T75CIDAgIFrHT82KYdRPhlFIhciQCifeRASBg4yfBejk6/fcupBzOi50eCXihdVuPCp/DV
Pu3dnuJhkfIguvpfyq6sOVKc2f4iItiE4JXaN5ddbrfdflH0NkgCsS+CX38Pqh6X29Mx890XjXIB
e9ogKTPPSVBpcWN3rNV3JPO3Wnb6mTT1Hc2rTTqvFmbAqscOZF5HjKjMYnKT8Qc8sykXMYoS8tj2
jjrx2qdLbDfTS8LsY9C4wQ8upkd/IuJZIUm3sgmTyLLV6iTQwu/q2ufTUfqqeH63Ff6pNu4AXvGu
NA52mB25yKQG+DQDWtCi3P777kIdJToe8PBnGohsJ6JUZrEbiXJvIYe4b1MXspl+lD+6vpP/Mf14
bTNO6cJqtb/yvcl+6qrkUpFRn5UQ8qkYFkw1Cofrka2QgPHuzIBI2scaplB9z9qrHuU37sXGGs5X
aGQOVsbvdtnbFTc9cacEVZX/7WdUeX1Cejl/HMM6jZu+GB6EW9dHFnCJ3GNbfk3Sfp9oL/msIkvs
/JCpdVKH5df+0Iok/dqoolnjs6vhNsjS5rNlqZ2SaTxM7aNOpvzeClpyUQh3k5F2LyMhfDuhq9YK
+avuJe8rFau64WdFmmRbJ9RZOLWj4ggn49eeNeNC2bY+9nk4Pqq0uqezvgk1X9lqYsj3kvx56uyF
0XeoG6/HFqkeplKOQuB5GDV9YWNubfuu9ldGnfT+rpWleEqisD20/pQu2ZCIV8+Vy/94+kKACn9/
+gD8wIrne8j74gMi0Wx/B8yYpBc2gR2IH9JJPWQusXVJO51efXtCgXN0cWYomXfpphBbeTG+2lkU
LKykbY5TM3oXnljPI17YtTMUcjmirn6sPTs9qrL+NTM6K1T3aT4l2w9646u7QKOOMV97M8uguq+9
Gv/if7id0dmN3JS8e6DEL1a664aj3SpyTOsQZeFiSl7aQJ7p/HITRu6rwLefjavL/V+uPSpLN9eC
ZvRHYXn3slTOc4DqwMopHb6seYugKbZ8ayrz+7Abdngl16gByiSeZ3bmp0iGdvzX7HfrRz9Li7VO
C1zxu1+B4snerTt/EeaRjdLB9H6ISmcnvaDefdDffFFLsY9GDEhxbLViW5GOY4fQ/Z+3MzpS5Gd3
yPTWXGpubPQfL0O65WIhqbnURbpmUzZ+wuYpF07o1C/B2AoUdsLhW1K2pylNeILwvY2FsDpErKKM
WxLVF0eoemGR/MmRWp6Rn3Kf3qQpSrwnIaont1fy7MzSbDOSi53q5vk/XTfNP+HtLrefl+AnGOnN
dvt5s+0mvf1mJM9QkyhRXZWO4KewTPyFJm6xVNRPTkZnZrcB9VAYksxfBI7+5fcnZ64ZA1n0LaT6
wz5CARl7/yIjdvI8dFmOZt4KmHj0w4usubBcXnvWDyHtx3aqw4eQSnlqUoYc4PxG40jwvcu98AFH
H3Gq3vQh9M2bvp+QaSwqdzT+moronb/Rewn9nrGvoo4uUZtNXYyXG2Xit8fsOpt19tRUKykCP454
g8SVecaM2QzmaTMz44jd0Y/RPBJ3NMrrzUOH5Ytq4vYSRWP/scrSMs77KD9U86FYFZ694bYnlka0
8zB7aB15lYrZw2PIHwtUQA6CvE4t6ktsJMCmtM15cIEha0WqvlcE5UYW6FeFY/Lq5hGQH4zsmz4M
dtRDQbx1AhyybnLp/cdpgIDm9fGvOAe7rkvApwy9j3/FEkAPijUo/GElmUOsmDiVuzKBYeFsUK+y
PhkhTbcDKa1PpQiKR4GcnaIH1sjkFAQ1ToVvYsls/MJyABJutkaC1g9RMi5t7DdkqtyjhyzhFkgA
90jmmTfrzMzoblZgFKzNzc/MBjFcnHwSx4FGiEF8V6/bqm7OqIr/Goyh6CKNoPBvnXGZsMkujKEk
mQakZL4ONO5ftzHexjFKxyj+9zcl+OebQhEcAg8Z+aB9I6b/fctLSC8sW3PvB8nbZAFElHPs3oYA
deMuNnLb+jgdInnotaLZ31SAFVlxJnpvNQni31ki9e/SBrlZjzcnf+z8O3cejF5IP1tFo+MvPhiM
VQOk1dbujBCKrHZXTIJmd3bRy6Vw1UulhbMjBWnOje6aszfPZn3hB+P26ptKPz37XXro/d59mtwi
uqdUHOqh9J68dAzvZ1tlh+9szSz5/vCpKLJxVbhWtQOWUh7MDNn2X7PsbXaz3mbJQOUhdZt68+9/
G8f75wuAtmUBWsvhyzEzYfIDUJRTzjI52vWPtM2nxl/RMlobvGgWVvelpfudka4q6jDU+vJuXKJW
Fi2yqzyjS41dpmLcD7TejXlonTzFSb8Zo+LdbYzB+AoQY5YtcIAxQ2F7IYvJ+kLc/FKUNUBLSJCM
LcV/E+8eJeDqdWBlsshQUHq0+aRXeWGxU1Wi2OGKvNqFAfdOKTbNlTPI+tFTuVyMDU9e5zvylNrz
HX2WpJfQ40jlWkA6tEOlvoMZsqn0ML6IXrHVZNFh72QBuzceWR0Md5mUMm7N4zo/ntrv7CM1z+xQ
zRVvL8nW3Zvl5li4Xbb0kj5f5IOHYrlGUrbS/NGvIv7oDp27FFHYrI3uzaPVVbp0NLtUc/xIJp6v
XcaAHZ1FoxMZVesqwtmPmogzeZNzRGoPxtHorEjK5eTI5sEYbvdSJnAFgid2Gqvd+xVfVW2Y33WJ
Rjw8z6irirsSVa6DUyWrD3rjYYzzlcb1dhGZr6znK99uazyM3rgBWnK9rVF9uPz32zZR8R97dviP
h524AbrtkHDuxgey3Ic9uw1QHhvTnKGNdr4ESjwo4m6qEKHbCNMDJ1QHI1aEAU9Xy2lZTIgJgTaC
+YOjDDmli6u7cdKzk/G8uZtbGtHcMizJOXM9BbgMYFjC90o3blnW3ZUHo5mAYrtLjZqWkq2TwdZA
rDSVG9/syNp2MaVZupkcgWS8Mf+6i4MsUlzXiqwKoJpQNWuRMelQE5dFpVBdx9QMjZWxg0pWRrAH
vz6+c765jbOF22F0sLIVWiridkZ1nbJOYAOiHlujmFCcmjwf1yXO7DFF7u1kdGYgyCzo2EzDgR5L
e6x3AQfY7Kq7OfKo/XUHo4tKEuHLbf92aEMR8+N+T8B/QviF+B8rFPrKf9iLokmSqGytb2mTrlrk
LjxAncNq6QDAAAA8dpbbXhL2kb4LX41C5CVczZ4yKlRO02n65W905spJTPqu/46VZL7r7V6/3//6
Q4Wkf1E8BKlWzYOah55euO1X99czw3xwQAh+0wAfmd6X8uh37kLj7/KQthl5jKw+WTZ+4aOyE5HH
fArkIajcCvVgWLWjCao87sJnWAeMChlXXDBMcdY0gJTP6XIrSlEoI2GxNWKiqm7pZk6xtWcrZ39b
Teb9ZjWZd2O1Z+cP1zqpnT8ValC7qdR/sdFV9yje5tfBSvofU5k6O6Myxi7M+p1067+U0+T3GUBP
AG4D7FnFoNJ2a+kly34+Ocoe9fTRHcm5Gu3uQBtSrkjDkteGWouace9lmtgyAXZ1w3THl9hc+GNf
efzRAYY7SlrrbFRaaACZ7ZIvByKxx3WomUZtl6+5JYBbdYroXPlReKbzrCRJEiObku1uBp1G/qmy
poVxu+nNTTqgz98ZkCucYs+2cNgQzJ8OfV0hu5HiNCfL4t62gu/tSPXL2Bf5mjpkBE6/HF+AFDoH
XThcUs7/YyGkqOH8duwF7xFd+20fyH6UbbyZVf8+CwG4U1jb1aS/6RqZfsAXNEr2ga/JCee0h4Io
VgJK7v/l9Tw6TNLuH5G2bbYpBZ7EiGboy0+AolUXIwAm2i1BPWRrI3InJ6dEkgcjdSzvH3vB/kqz
qju4wPncIbfqX/NcI4BmBbDIB5PDuuaqsjDia95nKSAOf/t5JosF8MiqAjTMyvbmEKYinJTTMrOX
5txV/C5GIyr2LS3XKHuRk5cVjya5b4YyVfdJX5d3RmL4E6wyjwarazVA1sHNv3BG4K9xQN37UgOn
NM9UoMNP1VgfhzlPY/T+mPr7qGXhpzYsP+q9wcZxSIp6MTh2wv7rJEfmqhiOjOAGzbU9gP+dAN89
9/AFk9D3fOQ3f/+bhhWQwCOgCt8aIHeWOWP1rlXdndRjOgJByfUpAW71ZGZFmje7oG7uEM81ZG+c
Z1EBID0CeX/J7IyeokKobRlFfN9agzpROQUrmiv9iJ0limsh1Feq9CHtygYHLJTNaZ+6P+gIHk9u
kzsXOcETkvg5MlzhiLoSTiTVZIdhHGRjfp/TFLCsadMpBspK76bip5uLdpmPwMhM89ZzGwIumiPw
58iCvRn6vIxtRwPWgU45qwjHu/ZS9AHA3/VWudp79iQvlmPpkx3JLO+5DcIjc6Py0mXjcJEtO2AJ
TD+X9EzplB7xq6RHMzNDONVjA6RhC5Bp5myNro56VIjcxN5cw2YUnj5lZcM2t0DbxOY30QTWJu5+
8zUq4xFY5YqRvt01ZTIebsPUl+NBZWoLTJG79TwA0eOb9SpTjoJVwKYdkYN/noJh2QE0ePJmyaha
7DoHu9UnI2GN+aXvwbpZj9IeFjedcUEN59XpxmYzIMdbf5OeDYJAq4OdlwcIv8ox+aK83AO0VoyH
YlT5s1PLq75grAB8SMoVMnP8i1c0yEWhzevZV3nw4PjtUzDrCRIk6zTSDDARmqOINHKgMlmlnfHQ
6yF4zL1CPLUAm80JK79xjGDyRz4P+WwxQja7Jf07t0SsKxnx1b+fFjwbXL0PrxTWRgpiHkh0Njoy
za/cu2St9oa8jAD6/aY43hd8iCM8msEKJ7muxqyNbzqft2MfA133yyfPMvuIN4+8XWV8P4jGn9jA
R4AU0K9p1T5yaxr3so+QGJ2HkdjAT+MkclMForHjsXLzbeUW/tWNe0G6DsAeWRidN6TOklRRtbaj
UC9K3aido6voE2g+9irwSlR0Z7Gc/HqbtiFH2AFRjjnqgUXZxkbs0Lny3Nv+yUgpn4pPCbh9s6cZ
gGjZMinpfRKJ79JW+UEBj7XtfM1iUwIb5wDkg86edenvfjedRVC5vtbaPlzXeeF4IAMQe5OVfOkA
Tvrc9L21clyOLWVM2CmYQNbISGp/sadkZztd8ON31xRskIM/u5IKSHqhNbh1NaeovPT8LpyHykY6
17b5gouM3wWkUiAkzAYjD6G+Q7Dn76zazezY6KKe8LvaStuFx0fg1G/XVZZLN1kIHEDFeXb2phZY
qsj+LAMc03yF5JgR63LwNzTl+cqIjZuBMxYObHN1zoDNd7O+PhgxsaoXSnh3DpLa+cxTAL888rNj
HYqJxCOPI6nEqQwcUAKRvjMq1OYOiG/FmRYRPSapf/HHAnVOE5A5arLj0kEu6Rap3cIyY3UrJJQ+
xGsWs4uddkS4jyaG1acFDXAPxs2Oa1sB3BWi5A40njcPCTpJo2CI2VSkBVa7aHlTmZlxMx5GNIPd
0ubAmNNsUHUXsUy6cOMy6q2KQoiXoACLVEzjdEqHhH2OxjOnvXixGWGHieX5wohupPwlPnWsdkYs
2vzQ5w67AMv/hTXB19QBPjQJmN5HaOn/1PLsUGf9+Gr0Yta7vv1HPcUStRcWAHqmHKqDCOyyWTQ1
UVMNNYZb2fSm66Z2W072zmpsDzhVXqyx+dkoekO8DdGbyGxALUnli42xJsh9jFfvGhDe0ySA96+8
k4wkoJ3az1fe5IUnjTA8Toah+oLEwQTiQMAOPTKTT2XH8LKL6oufgjAr3axdN5Ndfqlc/ySwsz+G
Po+ul0+z24fLVWctjR5HJX9FhDyKKrTewR+8opSxVNTbG/gDTgLOuZkc/B0AmhhzgNTJhFNi2CUz
8P5JaEYBuJuPCRzFxqUWVr3qJQpYRod24ahg0KeoK35zy8lLOiDyiXlpRQ/+eJmQ3CsWAMwDGed6
AoS5jj/aUcVmYzVjH1gfoCH7v8aTZM4YvD90uQjhAZEKbAcd+/Cx2Q+5TaqsvOrzvnwtmd+D1NcE
B7sHpzj2hIPxOg8YIYeelvbC5YG/IMZ0dTCm61CTciMHkcUoflabXuXZNRGNNuzVJsSzuTIhFyvA
pS6sJluZgCzogeA3Vtmr4iHCq2rwCwbPYGZd0z3VtBO7m/4GhRj+Nhp/g4m4uUX28CSn5lK4eTzl
qXhKpV7RXk0vrpPhnRLKQoqrHl+iYdJxhBzvHeD5Vzdrov1JactdmAMPThf2mhFHXOtjRnc7CX2o
aNycPxynPoi3O2OfEtcqxu2mru6PrSfDc6TbO1OXVGJ4cKx0ePZrUq18mbXHyEqjo5WMfGVZUr00
Xn2Hr3qPXzuTIEZLmuTCsJfGDrgNZ5/g7Du49h679vjiNURtm7FGvWAWjZsLKNOxBO0zLoDDRFpb
q/vbs5yM6qkvtb2/PswA8uqtpxDjGhcztPODz4PiqRtmavcsmeHma+55fWksUlzvJ4uZJThxsIKn
LL0gE+0sdQMSDzg08mIGV4nXSfnjwUhscMJ7lr4YwVzDKXNB7osagGVwzZ/uo/PU/o8jFjpU/eMF
Qi8MtD0AyAhN5f8RtaQ6bRTjRfnaclftkZfjp8yPkpNuRgWqQxQtSUPyBjBeKP9kNoa2JF+axi8P
JtBso3MXJP3FCGkN1o3LQr4xoqU752QzfbkGuWlq/6wKmhz7OiTb0SFiwbQmw1JGXbL0qrJYDvUY
bCvZPQuEPqtCcAB4pik6E39wKPKH3nOY+3JvdMGcLpCjhVocqzZGmka/m7F2wDYNfYkVsCgadF5g
kf8Q8mllfinlIvNgpwFfmWiZFR1/QCF7ERTJ8Gg8wBdHASfPip0RKxqEexCr8IjNkbXjZX5cgbOw
yfwpP5a+XrY4Ld0F5TjeTVWLPKPD7QHAf6tdcBBmg6UxNZb9GpWhvx2jZFokScK3QAmDEKI1aF9g
oy0nJHcuSTr2Sz3PwMLvlwUL3ZNlju0UJCXskQKl9IzfE+6ibDIPIFc0Z6NH0HdvpEnYK9Sxo0MY
pPR+svovZuloimRa96WlNk49AMHcymDHc/bQZro5Gcha6+bpjkc1Q7ESS7oZLMUe0pQ2JyPdPAzk
zVz1dg/jIRI9xh7e+Pi2LprFznUafmrZjw9qI9Le5SekqoxwWzLN+mhsrPtxWyzNrPJPfRPWwd28
WZWg1h091Or2iBsBhpFkONkOej8kYaaR7+MC/6hEfu6434MsUxVfK9XeR5nP/grab30+BkBBOOWq
AILwR9M6r3kQ5V8SUMEWOQoe+xLY7aVrefQ0upKeDK1EkKbY5U76EIIWNi35TDUxhjx8DDjOgL1t
zQG4TsBz691kc0vNaZDCigi854Q/hAn3v79NskReNfLvyWxqHXq2eJ8eAvCKThZvuikeaqQWO2LV
CEWgjBwgOJdVy0AbG6h4EJKQfWlrEfOutbNF45NkadlptDaHA6w+9YMcz5kVbiqA2I639Y/iX2ON
855aXJe+vrm0PLRW1AHMchBp9gn+Lw7zu2+dCEAVdlDsQZuUZk/tEjTlGjUkqhrQ5uBRdGik0NZ1
elJdR+8C5peLtKLuzgoLbLoggx1KRK6Heh6MeBvqyt4MXsZ3N1UXpMPGA3x9+uzUTbdBwnuF5Bu/
QxcQ/16jkn0fWjJASDXRTU99C61PQtmveRWAJj2b/dlRaC4ReSQoZFZyE4osQkMJD9yFrJ72jsrz
Y5a2DqD2NR4e3/cXDWH0uaLkOyhU+c8y9WIaAcYXg/mwtapaf0stYCncrmHLEUlxMKeL+rGwwGnF
h70esiasHgvZiZXdgdJpjJ5o6ZlZ0doYjSpxcitukZDcGdGys+FAEnCo1JC2aH8wZE+Z9LLTVJX5
siTA466rxlYroVAO4RmKKzY+mYhj2jw1SjOks/k6s11SxGWO4svNx4hYboNN6GtrnzLuUjSLqMWe
C/miCx2dWaWicz/PKldYCzstRzC6IQ5pobesTsCRVBMF7VhgWQn1+OK6qJxp+lz2LjskGiyaHCme
Svly+jzloDx1xJUXMyTWU8cqdm8h6XxpSa4Pzli/3uxe7YPeUIIiaHSu3XwF/0bioEABMNtko0Cl
JCm/tkQFyyhwi6MYbHoH9sSwwJOivv/Bo0xscHhL/8VDeHZJkP/05jyIkSRJ3kmzDScNlJxnz8Kx
Vjdpto1BkP5USOIesqKT9x0wc9f3rcqQ9NfIhF6P6wZ4nDf9gfkA7LFS3Y2tA34beH91PfWfmNX0
F9vJ8Vnwwvrs50QfKw+s1mH2kuVAN7LiJbhGsGaSN0velEAXl4AQmFu7RZbdO2gIY95uM/RDX2xq
Jn/9BjLx1KZFG4y4SUPvCNrhpVN0yvCXEdmqD1DqdUBDvJgB9dI7XRZk1bLmTAxwpW5QIeOiRfJ+
xsNcldlIik3vopTKEoktLLAQm7lpfl96fQ4orDWcJd8ZzU19c+UOUffGkClHz642taJNX4IbsRWF
7a6QI29ioEuzn6BbaadgP6kKBSoEbftEsgiQfaebjmiM5BwoyLDdAodEa3kF82RiH4Eh+WQntN73
SfhO72v0Ciqm4ht4W94Fmw8Im96vTEsRMvQVGcqLybtIRl+cnqFzzZyKcZEEXfRdVeyN2CdttEQh
LtsYUXhBu5GCuktzt2Csxz11LRqTkDXr3kFTF9eNUCtmNTnaPiorNSiD8cBaUMy09dA7afLke9jA
Sld5a1sU1WmcK1yIpjcNOhv9oJmnwODMukc2Jdam4+O4BQqpv2QTeHvGRabItgAF8poNaDUz9Rzg
NVf1/5ED9/9wmKQ2peiO7uNp8tBF67d8nQdcZ+JEZfYq0JYh6Kvu3vGs5pK2brovmxQ9nVDvuBgd
egw5WPSzbmNEY5g8+vEqbaGbQhG11iMJ+jifFqGOwIrz0eTo7wmwFSA2gzW3QjYKkADqteA0zwN6
aFTrgthfJ8tqDnlCNbit1G1AMcVgXIzo5y2uM9Pbxe+uMffRY/3lP6JXA+4o3pUMXIp9COwf4KDn
r2Z8/Pdqarvhg/KGL26fq7VKHHTgmM8TzjyYWckzbOvCbi+1oKCWzgYxHyqGisCAOkCzoZYnY6Ps
UhGeFD4teUx70OxZkSAYDZzzh1mPpkdXnX6b/f/9BrdetySZNqZOSQAIjrmPxJoJi42Y+DI9mMKk
EVNfy3eisd6cb9e2Bfp5fXC+iUlT4wdlFlvY2qHHsCiKczimIMUC3WEG5Ou9hYo8b4MELH/Mpig/
o9n/wnft6ludosUEMMrtA3ga7rZMEUTy0E8RF6C3hNR98CNlaC8z1j+CtLNiBdLmvnSwJIP2iWYb
OstfkhFLvsW1szFijn4OVkHzh9xFMQ7ovDt88Ea9CHAit9zqQDUwogSjLxjYeBpkP3728p9STfnL
kOX5wfPD+cnGrcE0EMsitJu9sY6+tYh4XgMwamuEE/gNzM1sJZK1+Q2uoh99KsI+f+iivLo0PblT
CScrQqTYdQDWLWtNCUoaJbsXcsbIppX4hpfjiwgL79GzpbcLhMPXDZH1a0i/WS3l3z5cyDrn+d+f
fzeYq/3vn3+kqAKXAgtCXNv1QwOOepffnzysmlYUqLm3g5o+o4+ev264DMZ1ki27vmMHK/DYgffV
A08Sf2Mko0dljaLNzGw1Mtg0yLwDBrYdBl/txkAixkObFLWgoDjHlE3NzuuJvlRVUN6DOLlI6my8
GFVe6H7dW3m7NKIx+G70GNQdAIPzRSDb98eGT09GMoNmTglyF7IqPSC/K+mCt0Snhm6Kjk0rLQGV
xCGTL9DHLTsSgBGetQAqIVTjE5B0ya6SVC5435N2hkNNC9enaD8wv9nXV968yqItNr5fH5LOdmO0
iVAbGU3N2UfR6zqgc44b+xnJ3hn47GKuoPMVxjkvg2+OxwLwZ0rw43p0CDvYUVod2rcZWrnBYmQU
esNwgSa133UZAfA9O1ravmvt4P5DHsCIN50Y4wkotqPRFNiO3qUMWjepUGVjfszDnO/BALE+J5K9
+lj7z0bq2nPmF+GTcpl6sCk/o+xkfXY7rg/4ipdY1KSzPoOkhEZ6SLU2A9CpFxBw8gvWarQqxB+E
pzZ5tCSGiqPlV1SC6G10qow2RavGDZNlf7CY1R2sYuwPUeaGZXyTzezmE87eRkTYd8eRZHZ7R2+v
QRxH8mLPWflkYBQGOGFm6CRQxbqIgDQfSwR7CVLJNz9SgAHWWHLC8cDxz44gZBHUOEF5s2gGu00I
6N7lw4zo3Y81QV+Ztk/Zqe4ZWjT95iardoyv7Dh7Yv4hbWp+NkOu6/QuHO+NgGwg0s7ILH8uOnfa
5dOg/NhYqJiLT76DtO18aYSH6RC28oQVR140uthlxZDdG6kMUoX6hZhXI3kxg8pQ4prAr8Lx4m+d
X6IhQ1eGC5X2/JTX44+G9d5TGpShkUohvSdpTe8k1NyuUqNc9ylN2TtbD1IUunnYapmUwbQnXNp7
M2sHPV1nRgceJjo/DuB8iy6r9pSE5d4rHIZyG+1ydAc0c8cHT1HJLI8pat67sBrHnVZddnRDBj6e
NbK7blBoXoNS56VQpVj6OW+fclLRmKE7zRfdi58S8eR3kjt4nHULBoCQsd8LBB1NXcc0TRQI81l3
VJUVfgt48xcL2vAlj4oI1GxHPRVgiS1ZCDLSvy+o/2Duhh4QVfNXoV2KxRTmD/CqNGA8H6qGPvGW
oTXZDCAayq5aZIPM9iZ9rdGAYlHadrY3W6+xKtH8stpO9st6u9ZYXaJ3nVugld4frje3MxdwFwhj
UtfueMgr9AnLW56DjP8bfSDoALlHMAz2/DWJFcpoOPro+rRAvDw8lTWrF0kUDE8+gnZ0hFtalnv2
fVE+T6GY9poWc0UWIjKF9ipMvBGLJET0oQKUvmor9Fp1imdCikU1VtmmI220SloebMH9Qbud3g2e
uolcTCA4thOPQwCeH+VAyLZJ7Ap9pSR9snrvIkCV2iaE+1tPV3u7KfIvxAI0H21enZPv5e4BXbHI
KiqC/rNqgs8my/3mqhq0XzKutGfO1TWM9HMxlBY6I7j05IegJS+dDNwpWXSHNuI406GLWnhyUYI9
ee0QfnPVdAnwUn6zveon5Tr44pWqQ0MoNj2DtQZKZIC+SpqChKHQousxk/m4rNCb7cG22n4VVtw/
57nVrwEM5nesLu2N7vz2GAw+3bqWjvZRSNXeswq9o8NgH8KqKrZjADJgJNAWpNMlvSslWsEF4Tjd
u4AFowQ4dJdcFtlSirD91NRoCpi7+fAZCxd6zSntvKD3XgbUxGC90ml6wf9J/R0HgBOdKvqTDHPL
2YLvExRtttWA/53ez7PzWIzVQ15W37T0nC9O4qN7VeJU+7QBEdJB41WjV7qlmxrYtrVOqP2FJ2TL
s5B/Grqzxsu9myJ0RC1BlQZTqkGziaZPv6M3WMyrtPs5VmESd0FXPgmWJWuXWN6hrfLkFCZErTK7
Sp7TIfg8RFP300rluuvm7hiFdLcjYppF4aXdRaEBytpDu78DBZoVC2JSohceLx8bJbFcck99I9W0
dsq6PaSFyBY0LcMDCv/0OhgxQDUOZxDC58af9OBQZ6hjM7WVxNQ4XafRfLnXTvkhFe9uY5xD0aIV
jV1kO9eKmqUe7PqO2cLdd0HurhOgFj8B8Jhjw/Hznx7/Mkz/R9p5LbeNbGv4iVCFHG6ZxSBRybJ8
g3JEzqEBPP350NSY2po9s2fqXBiFjqBoAuhe6w/h9D3nxbwc6ly91xF52imx6e5MJdDPaAFy61VO
9a0J6qUck7vur05Xi+cyM5H846d3sAyY2YqWO0B4UfAr/FrltRijXTzrTsjVx3ww5lWKrK+76TH4
XXWtJyv5KEvC1yFFpFFzmeMv6+Qk8gpDn35GfTGcRYIslPGM4Knrq+a2zdyzrsThk6yyrXbfkEy+
U+cq16szCJSRupWNseVmwMlIBsiip4/E4+yt6ahxg6Ztv4Zed2ukU3tnt0r72IbRIUgTwlhan+6Q
3zLW/RzVgjodL3rda+4qA0VBvQvedUPO8seUeS9G4oy7kjBd5glQvHrl1sfBArsmD7KYJSP/f5aF
srBtG2dfK4JzHO2h5hKvlFWKsL7gotm+1U02NzowgGotW1lllBd9j4s7wfmyEH+vY02c4T8X6C6E
EReUJ6lVbk6snD4AcCoDIcgizvVnMpwkYzY8a8u9QBnKJu52X80v8snzttA230pz27U0t8me7fxa
H/6j55/HyZ7NPOfvK/weFyVKvRV1PqHZ5ZNO8TtBesU7qk0PZtK1x1tZIw8jYKmtgjr24kNDY6fs
AmSg2HUzdeXV+T5MLJgMc8qNG7y4tWp/J0vyYDaRteVBUS81K0Trrm/dbtl77rgNc205gVuCA9h5
d84Y+fvIiO8RZfbuZJU8UyLSNV0wKbwG/mggulVv8ixAMtJr1mY26edgXrWOWVWu7ASh0AmG/mOo
xeqB9QOqpJn+rSbO+xRp7s+p1cNndHzFZsx9ba/5iXWLRHoIYhiJ7bIQCAcOCB8YrfXglFn5mKDZ
m2R28WLnIj5aHbFBWRzAK/LUstpNPeTlyzjp0VLR9nZRdrdKmmcrYlLoGk6FzW0urOI2qNeT1gAZ
bRTlhqUEgtEZJNgtInRfLb1AKzNBRJrItPvclfqDQbL1e9aTQhkKKCFAg+xdapBJ/y89iF+i3uZr
+hYij7aZypakhp5lJ/bA5Tor1ewT77IfEEX8n7r+2rVdc05hFps736kDtk6lRfQmtc4iLbR9TKRk
DenC+qyWqJIPVvZdU9K3Hnx6dT+TztaOTfqqKc0GzZyEJfgM+SWk3i0RxbUOegnIBcxppLjicIHI
+WEXHKNxOCIDhJZtQxalVRr4oE1sodwh9F+BZt4SZkaOF27vogcK++KiB7lkUZo8jX2krXz+mHMa
ee0mBzp+ssJs3A0tUJYRUeKDP1jFrnAL90S4Md3EWObc8z+GKINBQhnhU7vZsAaf0ClD5a7QC+Mm
UJXxczLwDigHj5i5X58G+AcLWW/6zbQywoFu84NrqNCn/t1NTSpr0c5PMGXMma213rolCRTvxPvF
qz15MfkKEVGoXwPkDtap7YbHNq7q21RL/GUAQe+bhvJIoNrfI1Ut0DNMPJBRnr5v2jriw+rVS1Jk
t5md2N+zNP2ZK6J+ciqkzv/H0tf6wCzgUeWhc6VrhNNU/ILND4+qFr1GJ+2K8Rm0jvdQm59co+PB
i1zG3uo9GANpUr1mUVwuZmm+u15Uxv2ga0hrUJ9MybofxSqEh4EyJWpsciMii1FjvS/KVrtoD1VU
3nuTmx59tEo3YT2UD2md1MuBaMerkU33kcTleu5NaTnVr8Yuvxpj6r4oUDyXmdCyG5I/v9q2UQ+K
2pC86crxS+jkDw2KQY/1XB8Cxl8FpjF+6Y9V7Bd3QiX0Lnf0RTKpGzEVKIfNb1YZFyDBNZwivbRu
7NQx261VqPmisox466Q9K0uI4+Qq3RypOBlMd4S2Ai3dHx3k2FggqYM4yrIfFOIYDFZHVmKIPzbI
LjYqiKy2546tVw/rzB2eW9M+SyShxB7Cck+Pc5UCaeA+LJ10FnIVK8iX6sl10Kp01HkzpKqIMXvR
8KONYK7qgfXLcauH2HeVzwgKWMskrrXzBFmd579GLO738MgHMyaH881dhttWYP6qo/5hMsbgrjN9
sXOiIb9roBUsisDOP9d11CLObWdbpW7yz6Fjv3a+Kc5RNUWPHrRZWT16ubtDPAGJn3lQPrL7M/Xa
P5qh2r5Exc40/OyzV5T2gSxxvZTFQRkf4d/cxbMgUF77t05s4eMg2vQgNKNfyfogD+4A1VVPRjuu
cm/SFmpabsy2ZQnOSv4IePz94VqnOq1YmwUCZ7LLtUEWQYqKNZwlZ5WLZlwNepbee1WOvBqJXl6U
Ub+N4qw6BtVY3KD9mO0RciPwyA26M+KuQyMk0zZq0LvAl6dsPWbx8JCmnr8skWd/TtrCXwya1n1W
wwaV1Xg0vur+nAMui5912WzGxPfDxWRtXQss6sIY/UWXBFGwUAuSML7Tfu+C6NHopzz+hRg6y9U5
fzY05AX8LrlX51LhRnuf59u9bCOjc2kzZlL87zaZk/vzOC9BF68XuX5hD3hmZAMq9cKdRGDCjTX2
RRlCzpo50m3gKBtTpCVQV36R3aOnBjcs44NfMBVvQr+IXomFoBiHLONt6qXGXkXaZpPFuvPo1mSx
I6RZfsb2krvf+VEjMbiYkBZ8QNa92LYsBvZDgFxSULHerPR0fC2q4IA8fHtq1MTYOkTyFgQ+g19A
TrPcNH4pZftakFx+cbqkXKHpPd0ZTjnuJkMvkQXuTPTu0/CAUkq0ScNGOxi1Fp3UFn1iQF/JiyHS
T+gAdD9BuWy6xAy/jgm6HaU9hmeIETxpqjxEwbw37tGmD9kW69Y3R3xhyQzdIM0NcYokTcEeSnGY
85Ni5ivIBhBBb2emNiKBbeGgoY6WfUbV8bUuveFz747jxslNYo0zEKvVzJXaKd7TmIrqCK8pWqqt
GX3uihi4Gj+PnSx6U33qmkA81H7b3osiedTnXl5hpLusHRGlmYsE74h8KuH33BLdLfkEvooSMtIV
JDVFo0OmOSKW/xtsNXaIxiM5dSerHLTmd3UabskVGAhUDhAuAsfbmmXDk0FNlVWjdd1TYg/2Qq17
8aUNyvuYX0ewKBGYT5IiXKDSeRiNPvjWThrE/iAyn9Xp9rIwUJLvPKg/+a1pvJQttghdlodrWfS8
vkPDnjvt0sqfJfLAxljx72CQ9p/efbZhECDWQfBrnvonhrcmJijSdqU8CS/XwDbh8DFWU3+niizZ
N6L2N9Aliye/YFli6pnzowQXGLTcxNe+I7zGmzG5ZVlA96jMn/DxSBdlYdjX7pmKIpWcOoXgur/0
nae2ZjZJ47f68kLUztEpXSD2fGiJ+P6sW20/dEXypW16cxm1cX42k1rfFew7dkGhxecA1ijWL0Xw
BWOGQ8CiXA7qhZMQBQWnMYGb0OcnQWll0ZMToIs/Z+cxnYmeEtQiJTNBtv0ujcn0sW0eB8rF+R+y
MkDmPm6UYJwYaBiotsE/EOi0v8tkEL7xTeCEzpNBaneV4ERTvqSWvwBilmwBijUHVxVwM+Vp3ZGO
bOfDpSU3R2waZDltyERiB7EMMgskqT2dJM5FwmHk2QdMzIeiENaIekRrmzsoUmgDdZhiDOTTHh1N
Z9Hp9t1BUyrniCZxv26Q1nhGqiRYzLugn5h5IMZg/ZCDMiVikBN3G9Vgzy8HNUnAbRm6xrOTliz1
0ztdR4q4E2Lt6g13SRUUS3sEDAO776vT2tNnT2ubJVwW60EdE2ixSWSf2thUdvAP1RvML8ITouaY
vkxC2Xuh+SlEBH2dArI5EqLzDuBDY+SfJ4EmNeLHoF/Gnz7w5tbkBwIeD7xHHz+LxLPWkVe/DSIQ
Hl0GsW2tfg8aJVKgRqqrTvXoMiierzRvmy5X8nVFPKm+TYoEANC2N71snQPsjD5NbfBVs1ztKIwk
3k9l7LHYJcrY+KxlMXkKduYcg6wMFbXdavQuMUjkpRbzfvO5TK0VIukqMFfN/lz2v5oZ594iUbup
iafsXCt25urKiItzYCafMyfzkUeDq9s0+gsyhv6trJIHWfSydEPgPT5+qDcbHeHgTNTrfHxIOmM8
hLMAIhkQyMTz2fUg65KgL3dJfuQJ5fbs29THPJkBx6lvHbU5guzY4Gl1N7ePem/rz7J17FTrWHuP
iKY3N3qWGC/J5G1I0tmP6uCE93UoHtOZBFaYjbfTssReKZNurJUOPaCirPOdIP6+knet5o75zhvd
7lKUrZld3vjauLXK9pc1b80GgPobwjg2VRSVWDsh6uo8+MUPY3SUY+ONzkkucENtEzlqdbqseXXX
biei83q/IjjNciZB3U2oMeppTQi6mqUau8xghVxBeCzjMHu0pvh9/cSub8it7HHub3WZ92rqx3QE
4Z+1cGyTLlyb8hNFWXnD0t9dCaNXd+gz8x+QhdMia1v31CZh8ay0wVruM8e8K28y4sNLkejd4ziE
5bZ0DeT450Shn2DBkiUmvgV8ZS95fC5VbfwE+uzpsm4H62WsJkNRN6yNnX3md8rJ7Vu2l3Fbfbba
5BzMsc4+Lvd2lluvIhligOJedFf5kX/jKQ3uSIFnPqQ5nlwuWJUfrb4xk+ZXDtfhNS8eCAYXkAj/
OFGUjzXvm3LQC/HifZ+8ap1XFXKfTDmAfZlzRA7h1vnnlDekjPRICzaytYcmWRXjN2SW85G9us9/
5xIqQXubRk5y7KwiQnutcV67rF43aat9z4pORUI8me5TFkkAAW2k0yPhPWdt/yR71FnEhjVKn9sy
rbZ4n0Q3WtpVD90cfJM9HIQnSqsfTyXPtFU7643U80GokGnUMMP6RgtH9vV2TKVjG8u0c+LnbIhu
DT2tzvLlU1BiQHmWP+O57VpqjeBd6fc43+eH+Pdvf091/vz+n+E2ZH40EnV/1kIyLKVRAnUYnyZv
Xyua6G6iDEwSftL9qi9i+yCJEfIs6Hw2QCYcp1Xc+ApYsn5240H2B3IKPHxiE4fKHJArD9WnxEm8
tc2jajuabbyx/Zyo8AwtliDjeNa4aQv0iSoIaxGiRgebJ+snx/Q+5W6i38mSGgwLI4+fkoiojWbn
/p7ndr0Kcsd6hXH9wwEod196jXKbTP2wyGCY3Y6eUhGDGO7Dtm8g/3U/LJRqX2sia2AX+vElNrpo
iZvUORkDcVvEsNAj1y1ua8/xd7Emmpua3WnGHnI9dhUONro6HdOo+6JNev84Vrm+jJHq39geWYWS
d90Pz24WBt/dLtFiZVchKz3W6MBlZlbyfQTGSmhe/VXjbs/Re38xR9PfQgfOt3ZVdvehXZ5SoLyv
aWasZF5JbdElGkURnp24uhdKGN8MQ2QfMHOyLgdenyAUiwq5tZknNPOq+l9C531LhiaqvM9h4SO0
aaj1wXXG9o6UGK/SLsLIwxqqTZ34Jp4tXbAUfuVuXAGiYAFrG9WmLnEesP+6M4DBfdUAzCyKssgX
2GVh5DGNG+zzXkIr77+5blTgTVY363jq4q1dq9qSJ4B48Ww7ml0D+u8BdPg6qES46IynPje9X1av
3LMp3rVk51ejA2NhTDDQabV2IbLQ3SZm6x2KoRl2tqvs/anI19oIix27wIUKuvplyrthg1GVvSn8
jh143t7pJfi9BtDhty4RZ5dk609STsRsHG8Z+KG7QS6o3afAYiTbjw5/0ALzceqhLaTHIQjje3mo
KlU7KAkQvrkqUZR6GWWutS6tQjsJZ4R/IMrPg1ueKzsvn0DlPmm1l94hoqQ+F4r2qQg051aPywb3
wvoMEQBIfxbHbOF+xmqXH9UoePDgdd8EToaLI/Yu5lEhAO2tp9DOXjGosrZlp9YbWcQV584t2R7a
ei9uO7vFyEPJ81dTiaNVrXbhQfe6EzBNF/wzKmKSQRN6nFVoNiVlGGyzUbzVy8aEICbhmrmLLKM2
9kVxinzV++MzmZH8rkrjZ1Ynze04xNxJk9D2QjT9J9XlSQ00HHvDqP/Be1fcZ25vnIbB2VmpGWIi
ZyMJzNm9bFRHX9z3g+Psyyn5Ro6RHgKFBBwR0CW7lCMUcVH+13FQG3KMAIgsf2IZ062B3vNam4u2
YePX5GndTY4+8ybyynEp2gY7gs428sPl1DE7tkmsuNylmGuTgBeUqyvLUNyWIvT2eTOeqzG27tys
3bL7XJue8aMQGiu8uP0mTKs/T21WLvXCrTFUeZ1qgL4xO52xi5tfwnwUriOemyT0jpU/wR2uUmgV
SQeJJOaRjoSfv1NFlGF1wDMda7rynM9njqmdMx76B1klG3u03bdCGMFSFgE3ZbeKVn9LSAkXjWM9
1cnsBtbY9VIWnSjACtNNvsZKbj+hLSwesg7rjrlUFjA2o6Dv1oM6KMdpPoAmeztLE6PfYlj39Vp1
7Xbt68EoJrXB1X+PdOzmAIr3V+WX7n6omvjGxTQHSuiQ7SJTC04iipptWBvJLanEcWOURnU3ubWz
9jKkPYQIzh5v5l2RFdkBPeJ2H3L777qocI8GSqkbfVSnuwEHzrUP+OOhmxKkp02hPpXpfV1boA5c
LGfQtcY7zqzrmxhL07sxwnQ099L6Vffzk1pxpycp2AItb77EdYdPgWNkZ6xTzR1AKnXXl12yrAod
uh1R1BvNZjZhKfMrQ1Q4AxjaV5uNha7W9k+3zB411hDLhqjgWRjKGnGR8pcJqSzkWfga9HxCESbF
2cqjbleP2JRyK20T3RXbwQIrozousQU71F9Uq/mm21n8K7dPoDQRWOBmPtvknl+d0CiXVa81D8i9
dJsqbYujO9QHLyYn6AdKc4Zh1C3zhkxAVWCvVNTpTzVkm+XlrElsrMQ20AuLwzQZ1kkHR7IKPaF9
NsV4Igbikqj0NB7ZmwYbra9RaE1r4arVnjCl85A34ifcCh6UZO3ZETf2fdZ08cHA2mHtZv14m2H2
uugt61uslQG0DLw6tbDttnbAEgnJovtuzIPvHjC5hZZn48OYmQKEea1u6rzvXghPkCChRzQvnN2q
yO510RTgAJqd6gTpjTN52MpOMVZaUZdsR7W17zyz8laRmOWqhtjbjXo0HvMSOP4we7daJlYjTj3s
E5ipwhALAxeYRTC06SlCgA+DybpdS3BXwHe5skVU3UjoV4ewOUgRt0XUCuhX07mLDk1THIL6/EH1
C0KmrXWw6j5dGmYvbrpOw5rH1fJXiBg/yboM58qD2lEY4Y9ofuZaWGmVvYKVrk4cdvRw6OqjftwO
fZI/BLrwiFd2zXfbqxHz7LSfCimLSo2c50o1p7WmJa/uiElGkRveOZsPEOzFQo/5ofq2oisLAkHa
aqqdch36tXeWHT3PNrdubHqLax3KbvBbLB4s8yyyW2oN9tm9zH2ZLLW1bQCqoRfTy6gE4dotyvyE
pY12gB/I+rk30qMXe1+cxPBOkcH+OmweJ8OIlvqkI1jrwXKv/b3judqphKCC51yILEGLKL6XNvpN
3qfjXTkfol0+ZvmGzXG0K9kprEy701+QO/1q1MPwi/wcXiCELQN227WSYnbbesVaEPvmcZkG015J
eVCbinU/8BzZqaMSr9LK1p7tOHB2fqLkiDTOTh5a+hnMTLqa3IYFl1qOx8kHPZIZlrOJbWNADyjB
+1MdnWNRdR2meW33iHVRtpN114OGMctbl8bVias5wL9YjaBI2DQvbiOwq3TM6FOPqPuqzyzjnHgh
W1SwEOC5t7ExQRGAkAC+ByFIoVcCI8H2JGqDLSARqseMPNMCUvZwI+u0zLCxvWkhFSvuOcbr7Se5
KFwQlq0fuA+BwSo50tWvKlZre5Cn2LoqME0WPtrJ0TiHJipFsBBMPitNlL4KNQSwDhxoBi67BMDD
Paj0Hpkzw14mg1uvbTD0VhiRkMRv+KiWQ34TTTn3Q6kqq8qZdFJ7nv8wOuIhsNG6tOwgRBxIIcCS
dFtfq4t74mlQkpUqh8fWQhu3WTVBqa2f7WKMTwNxDUIhbf2clIV76yXmE78f+2kaYfNAB/+DIe7M
ajFXKljFLm5V9SSAJUFcNsRV49+25XdZsMNQXReOSFaOU0/nBGksjEvaAWbC7Eoj61D72OqpC/Zi
LsoGdgtopChowFBTijhZqlbOAnhWTRs8pzp2Xfp2hqdqskY20kLmS8xGRHOfyylPIn5XqdpvkMxH
F9FCclJRoXZnmuef5IGfgXfTwbQy0BY5WbXNCyDDhaVS8EoreCyygnXuNZxlFz7fzI1VW869rGvd
Ai/iZtoVsasjMAWzq0ttsvADanD4MMExGW/JOhlndRytpeGHwX3Ip96Ozpju8H4lHRBMsNHGOYRw
B4J11VuqyWsa5KZX6nBxYvO1h9R3Cvsfo1GQaO3GcuO5BG4xsXL2jd+wFpvPtAT5nEulLMtD69yS
5R03fRe1a8KmpChKmJBCSV+xBEu+YCYwK6Io7See99qyjf3gESxKtDbj2r+zVX4UUfKVzRUJ+K4G
vN9ZvFrmojwITwdVa3lEB+C10aQPjr3PxUoRqX42mofIbCA2qjbSKz5fMJIIKCerXp3e+LYu4G9o
+BSXE/EAM7HSVTQpGMnNhyqEEshqq9togfpWV7ddR8JGr26GtDYv/YSm3ZLQs49JYXmbEu3hVedo
OIZHRFo8NKyftNBuHkQjFioiuE+m06+9RFXu54W63zXaiwFi9UiAwL8UrTLDEWwUMXavZYx/bY8D
Ron8/xYJppRcbPHd9eMC5wAh9txrmBC35nBvoaSxHL102lqe7x6SWvkUxkXyIGBIml2Ng9k41hjn
uJCeWu22DJT6yTOEtezRqOYJSxEXFn+r9YRm/Na/tQpAVVC3/Ns8tn9oOPu9BHhe3kQqxlSVFyQv
NmyZtSmaaCdbYUSg3RmaJegVWrGZQOU2UR5V11QfeH8AY6F6cHp4i2FhL2w2mgdHwdy27C1jZxlN
ukJFxIYxlTQINoEegwduP2eEEvCvcNUVcX1aR1XblgWvdyVxLEIsIfqdwEQxkWWs7vXBttTKbn0Z
2wE6421PnG/uzAqv2RQTyHjZmvTE/sxxqi5FYFq8sMZB3cjOuUjJbw4mcobzddUAg+QaN7rtZeww
+CuHhPZWdjb62UM2dP1La2o3eDXbWbW7jI0EibeelJD8E/DSVpZkWJMtZjw7y/H6ux7p+00WTSW2
4wfQJ9GT0ix7TRVPCgbUT1k9fIJF5Z0KXF93VQ95UzEGcde1SNBFvQd3SInsS12rfa0m9NQuVT1i
BbcmyWbct9G5jdkxAzQP965wxZ2cI6+jFM2TPNq6+bDEqEqwxIucFfDp9BAEEL9hvX3PCU59LctQ
x4zPsO4y34p3WD7t23bKzp2VPHdqErzAR9b3WFigeO0NwUudtO2GWPu4ka2AB5olOUJvL1sLs37M
mqI/B5FrfOow4MuCnR4W6qoUVo1iiI3tIbzVLWasvLdcXKn3Xok7yDq2nD9O0/kU57NKX77r8O7U
zLRyk4yEDwLrwYeE+QmDQDLrJjDewQs+Gfza7v202MuSYgnzLg7GB1mKpxwJ1Fx8l6WaPxr6dlSR
bq3CT1ONdpA7kKOTs8btZGx8kCmr2FaMu9FX3w6mcuMoIri7VrPgL/epHzzLTtf61Oy0dTiSKf7Q
UASxuqh82ALXzrIL8Qj2OuiYid+X83s2jFatac/w4TeRaMdXd7L91dQCah61XD2pOuEusNMrF60X
+O8YiUWzC4o84Kv0dpYalsvtnfMOd/A/ka3a77O0yLz10EMo+dAgO8tW0SnBu1bIPtiv2KIhKkHs
9TJr07iLtJkA7nWQigmwjFO+Ry7s7RCzVNin80GeXRuu/a4NH/r9gy7X6ScA8XjbzRe+jpPFa5/r
lf5Blw9TXcf+5af8y6tdP8G1y4fpm2AG5n1o/nCl6zTXD/NhmmuXf/d9/OU0f38lOUx+Sq0fq00X
Rg/XP0HWX4t/eYm/7HJt+PBF/Puprn/Gh6muX9i/utqHT/Cvxv799/KXU/39J0XeoWZ1aBRLBEJY
2kXzbSgPf1N+10QqilF56r6NupQ7Mykus1zKlwHvhv3XK8hKOdX7UX/9ia5XvfZRyTtP62vL+5n+
v9dnM8PWW5gxq/PrFS+zXq5zve772v/vdS9XfP+XyKu3cCCsSvSb61Wvn+pD3bX48YP+5RDZ8O6j
X6eQLen8X/6hTjb8g7p/0OXfTwWmvluNOPwszHhsbrshdNY1iPilLIb9LBlg5g3IHVrBaFlLtXL9
leI2hb5NG0z9mtpjRTk3y47DGICJA7xyhKRe7/UCz6aVbA76tWmm3gnMLww6WdVPXnqoPFaBpV5i
Jz0a2A2TVMIjtFqSZgB6Odu1XczcpK+btHSDs4ekpzy1hilRllejN915G3itulrB+b4Ro3LcpF/9
qFFuTCSflxgPJ1tyUsSj1Kx4AJW5M6u8vUVsKX9QiL4cLa89yzbZq+LO3Xh2PayghecPspueYCUW
EmzZyy66r7JEylmaMqvskJYFGC4z1hbXif7h1XW3PzuW7hNE/S9X9kaUl3T/W5AbROByV2B4XbBF
tNH+OMkyZpMYn6beW/O1wfzdxTYVuhQDXQrxNkyOlQfZz/s9i1Ul4aYwIe9qJYwWo47JAshTeSBK
iEjptfyuU+K6J9CX4/bdGJCnf3R/V4u4YuouB0PFur1Bwx+XN/u21yLnVp6leFf0fd6dPtSzIIpW
rE/5DX0YMLThsU8C1Br+mEP2kIeS7S0qUHa/vdbJszB1+h00yJ8f6uUkZeMe6nKy97JRVjmp2GTq
KG4q8PZgJskTYuRk8RU5y9yuvUu9bJT18ux6AF5nH2RxkgJ48tQlmeLX8dtYOawxI38VGXWL51k2
bIAA9MsonnRvgb5ec15U2Bp7mBop/GqBUBO2s4dN7BXtWQRqe6610tk7vfskq671yG89WVnrsteg
qzxkwJE3thn0y3EeKesu15AzXSvldfDPHS/XkQ1qOX3OirrZSpquPEMH6v6Nr/uBuosIn1cuLm2X
c8nZlexdZGFBO7QrD13OkBzuXm0NI0XXvMqavVIpNue+otb/cd5qRq0uZXe/rfvh0Gq6vQgaXNCb
2HjjTidK57lEN2BHXw9G2SDWSTRfVr3r8pF5LduD2IV0/a6rofhCDpdEbOQLFhE6/xinEbM2DYjS
uCPbh3AGReAQqX7JCtSBZieNa4/Q1jREg/F5128+gH6SDPD5RlY6s1so/FeLAMiq+I0NQtMIn+eA
zNEcAeROeYjIoiJc+YcQHoLsGb5ybX8RzSulnvTcryUbdukH1ALfdLttkI4rm/tZoWATtXW8CpF6
D5cgBXPgIFm8Er5X35dirO9lnTbXdZC6sRwiRruRZdn8YZ5Bje+azg9uersRx161+qMnyBAvZDlG
hf7g6rdFVwz56tJA8Ak8wOB030LMbUjc6z36y0G5us7Q5fHbXB/qwnk+X7/9UG2rkbJV9OG+++0S
+u698uYiWvvTkhiC9u4Nc3ntkAI8XPrI8ruRl5eM8CN1GQB6WsLwQx9XIWOapdGLgBe2zWezOXlI
f5+N0lTuWpbNvUguIz7UyyI76H4L8v9zIzp3WhD4hDXlQWLOzEg5XQ+537wVzaBddMBEjrJR1l/G
9rBxlsFUT+vrMKLq/qovK215Ubs1IRxCgxKIAZpGFAEC1qq14jSvxthlwb7NHXHEFp6NadRUN/GU
VjeJkbrqg7CIHai4vi9ln3rumEiqwuiBjO7IuhGHvJVVbqgXSxajAnmQRlOzpafb6BUPzrTjNafd
QWbV7+RZhg+oPkXd6VqvY912zHQL7SK6eiqg2oU2lNbW4WND8aPyeiCsx18C6nsVKYhYX5oj00Oq
8vfVZO9mvuRQKKRkuNr1A4R13hz7xrxc7V19nlagY/DFE5N+M6VRtSVOrT56XYZQpeLbP3TsPMIu
E9/cNhfLGlL/2f/dNzKc6UNf4XyuuUxaoaccaKQAugZxtNRrCCflwc5Ar0lcmis7IiIJ0uGtroBY
VQwVDjvziMtgOY8I56BeFbqLZm6p0THTVnJGewh3ssvHIfPcUGsjVN8ZIVsLq1qluuMM9h2Y9Xzt
NggN819n/7BDeCJaUn0N7RhdD6tJ76o6wfsXM8ONBc/lSfaVci3/2VftJ4s0DdAHRa+VhaPxSpKc
gQbXA8gwCcUZRqwa6KrJVsk2kK2OC9BBtsqxRUceUvUM06uXPvMsTfLki3r2kyJeTwS+Aj91LcrW
anaikq1ZgatMbQJoajRUfr1uYfopRB2SqXfy7NpwrQvnVhAc2taOYSvIfvIgUGO+NMDd+DGR4ZuE
IIl6HSAv8WEmeYkRtRMUoZlYdr5eO50/FOir5lQBazIcs1zbI3C8yB7iV3hQ2MGorwFfAMnCCKlh
0WmvlaUBsirHx7EQ8POUJCUTHmivTq46JD9V/xSkk4oBIj/YebicNW/z+mYg3vvPZvUHHW0MRcHf
h8XjjSVca6v5Pcxs8FkL9MP6Y6RHwUtYTjdBRbS/dePpqaiK5TALo8GfK271DtuoYO4FaZG1s43H
jGz1Er3iT2FK2fp/tH3ZcqNMs+0TEQEU461As2RZltt2+4bo6WOei6F4+r0q8Wfc7v7/fU7EOTcE
lZlVqN0SUJkr16Il0ZU3nMgbG+qHJQtRoFCMNRxe/kRJIUOFwS2BoLe7BxWE4/vOiawNxK6sJ2WK
7+g5vERkAH7uq9g2N1FrgnTZADvVsGoms97Se/KUxOxo2IX36V0ZTZV4A59UlR3N5M37ZiNP3DYf
PGLE42c1v6qj4LNjZXtLpXwjyzKw6BjtgauDMty9D1EUDc90mAp7j+bo6mwp0LPDQuWu1Zz4gQ4u
AB5VCiwejcBtoZ9rgx9Zb0AAJhf5uM27ocdNFhMm/P4f7DzjntTf2pagooNIDFcPFe/sM4UIPRju
LGfaLhN0a0p3uIOiq54moJXZ9Djo0+eY+bpTeqnKMpoXYaB3vEQChU/6FDZg+JBtD8wVxdIBqOnM
B7Zp2Bhy+UlxKm+EKsJNyXw1gY5K2bXDTYSN7sUDhG/JNgJxewIq6qcr+V7JVJcGqIJy9WxL0wB0
+iZtLLxFymGFTd8DM1/IR+FGgj5SN0fLDlcD4yDy4Cu4Q4ajG4bDUQQjUOh0Sgfc3hUFuhbvAZ+j
6ncPxdAwKHlYr2gMqrN4rZtTP6+5xORlIgJvmU3rmo14+xzzEjSucvtRHZpw+ynEalU8UUP3S2Q2
UFLpXOPg9EoM7OCk4pQOy5j8FEluG1RZb5E0tpbI2UWhKEgITwvBM0JBtAadLZeENoHCvL9ejSKx
R43AOghkoqq348UGwaCfjFq6pmHvRrD1bLz0zmSvBnBQbD45giH7GaHesv9sL8dDVOXasSmazIKc
ChYZnZsuquEu1EMOcFJub1zsLK8gtW9WQTMNexrSIe2cB9XokxON6iTRrp05+gUEhC6lHLlGGF7R
mLlMqcHCce46cxeIdoo9t+NgGXDzbxrav2MPHC8TfiI6yP5ourzwaETDpo1z4JTqxgO8Z7g2thrd
0AgAXGVwowNLLA4EkRkcMmlzWgBVp0mBuIscolrfXYpQP9SG+zZB7wFhMCEkSCa0ouVre+pBGyvj
gb0tTn1p/7PEozUQ8C4L6nYyoO5r4YV9JHY0nHjVAYxmxR4NFSdjD0X1lKfZ29XAilQjfWnZe5bx
FKibkiFp40jdMnCJJviXJaEPivXyTLa4NAEiXsbGnqFRDlz9CAjkJIqiIR1YbCXA0ZSh/8mxDKHd
Ymwi0wJG8IlpDnRyBAshleKg2DSCx94E8NHnQzttUIUHdb0TR1c1dlaJqPI/vDTXgCQPxWbMCW80
H839n+dTRARy2jliucL79cm5rAFQMLh8AUJ3QfW/MSNweKUNJPRWFpp3zo7C1+jMCEEkYA4/Gp6E
h0RirFcU3Vmx7YmIjfd04GBNPVdBC1p7Lu4LC00eeRLkW/pMoJiGJIPZnOaRgzJaq5jjKqU/x7uX
Pl3+F2+GlNiHuZ2cO8g/XaGm5g616hAdThlab9KqOQAuCG4pAGAfxsjLYlnwl5ZSTdyDNRb/kGsO
aoJundVOvF7mhEOZrUQfvq1DDpAZ/39cZ7n2+L9/nq6fVI+ZYCirM5Odylbf9olu7nnA8L6V9T07
iRrL4NUrY6fMYslhRAswZCHZiUwDeecYCq/RlLPWuIteEjmFImltGioj1CP8OgThE09rsSYjuecr
UviIJqQ1mq+aVezE6dtduhLA+awqg4kdNDHWUL+LDQ9JDeMQ17kJ6Dbu+TzEIw8SExi7dH8nP3I5
wllXNee7t/eaYIz3yPIpd/iBhBeny5zNWHIGruN/bap0QP8OnTmNPtsLMO9ALFmGQMH8pdfNak/z
yUQTNHx9fHxTQIsi55Nj6HPnZOlC2ST5iH6OoToBK1GfJs2sTn8bkoNCBFitrWZCa+3/HksrZXH4
zbbAiNZYt0phikdnBkAr81khbVWmQPzv3fvf46AHqwAVjGSmk60/cWPRUAeMVyliAGblexyZ6NBE
ffhBhjsDtCALGGjb8vCs2SGaz1BfNowcGOfRYAAwJzcmzUHepQeBvbRHQ7NG6z04khQAmKfyWdeQ
hEcWCISjMhhv9PMaE95p7hM7uoVoVnrGIcXP1sB7DBQurBx6b9uysh/awIKa5DJEc8i+D0FoslVa
d/aGICu7JpZhnkARPt5PoEkxBeuOIEET94GBQxsrYMGuY923+wo3rzGx0tPkvE2gWXRwWDZPpRHN
H800WduA0viVU2fIdXZiW2oxu1ZotFp3FfJkhmlCUk/aAsXgXlVa7RxCDoEFVmBmKw6VLn51oakd
kBpmV5CaHtQkUs9ax53YK58FesWuXLpEx5WzZo07zmw3hpB2Lg6pov8zRxpo1gI63Sg9uubyYbIQ
XN8JYDEVMOxHsmfc5V4NiY/tvNTyYchNHzCxs/mDLMuVz5qb2vsi0UMQJmBjx+TO0omVfgeoP/q2
FGzpV4tRExNwt7RfpHBgvhEJ0vo5ZllicSy2ZRmo/SSrCb9TaN2PT0ihPaOhUnnkpTC3ZWdUO543
2SOY/L7rAD7++D1gjCF40YRIyxAVkFDRJ8NA5EVkgGpkMd+q849DQw4pmLwUvAzJ+2luaQGezoGx
9obOZOc8BR5oDJwX4Fu14BBqoEtHEw9YvppKEUjTJMYZuV12puh25H7asOFY8n+y0jQOESiejugk
xX9VrUCnEp2hZQMSMVihYz4ekRIir5AhdEaHpkWT1Oz5PLZizg5W/wOSZhb6omUcLUdjJJE6tELX
h0SEoGsP0z5HGzQObNIiZTfWSNhPeI54vVkXzj9ZZuRHoIErpD7jPD+2QER5qR1oHk1qncxdx10X
492qsBXjDK1mdK0PAh2AUiFdDsEaJS5uFHQQIXffvKbaN9cJ0gBnNOA9Y9dZvnR5Mq20Mg6euw5w
JK0vxXNQx+bK5W3xHNiQHSzL0IWKQqusFBM9ux1DRxPKBu5Bgzrt3KdtJEkwDzWiegANzYfh4qW+
uv/TuVkWxp49YEvOZfcn6wCPYU2s4V3Btc+WZDtB+QwodoGa4XEI6zXZRkAuJ392yyl5X2rrRq5g
oKFr7Wp6s3YapdqBPsVZp2jb/aqnyVOLFoOr2tf6ZcjrbEX2Iu8NP1cBI3clqBftz3g1016CqebQ
pwSkDnCt9Cu629pVG7rBHbCA00Ol8CvZQz2vN1lgmEiM4SJxyzedATgRB8/mc/zKomT8OUwh5Apw
W7v2FZ92UD+pd6qRhw/YDgJDbxXWz/hV5+A/oUjQm4mrlYAW5u3NGnyT6HyCpqMPCosMPVDv8vNk
RKtBthbCzs5A49mXolYUTwlNPM3ez8ICqVKyxe9ni3c+S8by3BUgx4pD6xrh7XWP7yK7owOa2I07
Mwmg2gjlwNUnBw1FElyrKnf2FLtEgOcdmTATmNM+Cx9A7lfctCZL1oEK2H/ZonEsUarKM3s7+8HH
xJsMMb6GUBdbT036MaKVJZL/GkE8UVkSe3kcQU00VNDwUYBqcwt2mxy/IkWNLgHpLEeu7ZsqOMFm
EeWINif2orkcor9Bic2jC87Qznelg7xu5uBHkzVnoVQNmkLknubDNLk2asDjsW3OXErt6j0Svqx2
qwcBYOJ+cBR9M06V8oQM1hzB0PSzygWIh6wELVEF6sOa5FuHCvg3lJ61I5h1+QN4FMUduM93rMDH
9tRSlBtT6INPsXRgavYNFHbakUZ1F0/oqex34HNv77G59PqpQVkygJgbCeXyFnm4kiE7MrVcfLH1
wqcWaNCjYjsMORWfupwd3dZWjmWpZzQoelmk9cotDoRYg3W/tNApA1pcOkSWqh4UUx6ANc9xF8Ep
sLWGjpaC7nuOeyMqBdJD4bKn/T+dFiFEIBu0w6LvtRbjNZb3a5B9majhZCa29WhcKH5NAS82i6Tn
BNwt1P1qaAUKe0f2z6qfFFIkbDxmIjJWE1g4fAokx7IUnYVpu03el/oUljoXxdXyNt6CckVPfJ6b
PudWcW9WGTaaRppsG51nfqvH2GmqGRrnOxU6o0bzfahyd6P36gQpAuhTk3Y12bjbT96ojO2VHP/R
psq56PBDa+oSQ1Oyph28ToyaT4XHhSB6Llt+qGNGUC/aBMPwhaqWs3vmjv7zfC5vGgySdDPndFd2
1qYvuy9O7IP8cmXqY3YeRN9H61RBq6dd/DFMZZdxMSBDl/V8S6P3UC57kRt5eLfTijQiO0W8x5Pd
kAJJ7/F0SQp1X60aBEyVZK2mQ1kF1rrtm2m12OhM8mee9dIFjS3FmA54CdGv/zaPOwOagihySGtI
aQ2pvS7r9GPMsiIH8doW1aif0EuwDnVt3s1/DxqC9Qpt0fgDLP8iVNnmMDI5hY0qwPvUeUieTzZk
fL8FYVOvNH1Q1y3HnY3YBaqW/QSgvr+EgBYDw6qtiIOgDev8ZBjgCaUommSHPdgXJEPBn5N4m57f
SiVarEHp2yjQ7lalAhpSkGdepZU1nmkcQh5n0wuUEsmmyJiPgei6XuNuZc+zyY2csIbKIvJvwF4z
EA8lvwxU3vZKIdg9HSbe2749tOF6sTVor0MJUQ1XeaEa2BZDqn2QwmF0QLYafKsNct7FGIDBUQqH
RVbKIEb9SgEfzF2vbUBnm3tkW9ZATg64p9a25zXIYRWae9ZDvGrKS3Xv1wMKKNtMkzF8duCd4wdK
r/1+Wbx28TOojA5fPlffgUEJlDBStBWkhs2V6SX6rG3j0hZQoYc4ZHOVAWSiADok9kcThcqJACub
88Tf11qW/30tUfIXN060g6NHK9sy2wc6JFoJxXst6N50bXgJUiR9co19p2b8oe9z977PI5mjgpbM
EEJfNVARPY+RuEItvtDeom2049yX2Mp8jl6uRzNUuT7ZhDG69yPWp1FXac9xHj2PaWxfxwGve3XK
oj0NqXXHnewjutDaM/Xw5IkbXhPtSAMKisBMj15G4zGWfT9kR3SwTXugphoTzWBeB+k8X2vxy6EZ
FIMO5LdLLUvJS9lI4kJ2Gx9G42V0DRr0+ck1VHRenQZcJndlZUsNik2oRgBZAKd/H+X9XTNl4kgm
OlRgddpCFFsHmSPCkHkEl3yCONUEeCBV7PpQj0ZiQ0kYsts72kqk9IijUzqAwzHwuaZpK9qmkI22
JXS22JYZn2y0gIGq30p1ym4doQEUkCHwhX0gDUOzqL1v1AxKDJJODO2ub4RhpWjWpqmDIrOHuOBG
Qf/kppEF0imt8g3aDNJNLaupi1eE+o9RA4IGJb3YQ5+Svf4Ek6cheSuUHGfvApMnOD2qtNE895Nj
Xkp60wnfZGgbIruFLiJoGj1NFZi6Ag2M/k6vmU9Bp79CkKm4kLPj+gokefpjnTfug9CjLZmjHEJ8
bEAf7qjH1tNYqu2+UKvUJ68Ztso6dBPU0eQFAmgfzxeYlxztTxdAMfHDBWKndTagMgXqFW0u/GRG
qYch0i40zE0A+oSme1naH0Dg6Zy6QMR+a8bx9xqNHJMO/lMIwRmbQS8tkFqU6ZdRaa4UAAClDbKL
kF2WmZAHjL7XGjbBbmC8ZFNubiDugq+VCdb6bMzBDyMxK70EuywHshUQXgG9bbFd7G7cDJsaQEnk
uSAO9mkqDRUCU8q56NOFXtT7wuIhifFlMruwqVad1Kegg1V2SFTRaZMAgsXlYXGTTUxh5E8DEkHk
+LzEvE7VoFCMLLTP9MY6LYeh69tDXwG69G4PgUY6sRFEe/6/p2g57Kf2Q0zJ43Gbcvd7H47lHbiS
9XOjbGgAamjIPFt4HZ/tdb4lO1nojMs5Q9rqZ7zbLOYQgpLgtEOR9bdFP6y32H9bNIQgVl+0sWN7
Ojqn5J6CNiBm4FjbcUxfybQcPu0/0Cj8AtEv4GnlTODL9E2cjMgWy+ESa8vV6ih+nXdA5J33M309
+AA0OceE5TVSOkVzazM08KnKhGaUvLbBI1zbj8JCZzoIa/6BhJ3zRcP9Ezk8LThNSdMcdQYgJPSL
2A1/82EVKVz9qfAL6XzJOWatv80JNCU4tWEMae60FGttEJ7IS+yKkdF+5bg/r3qQuFyatgedhxpi
9xXl02trg/sBfJHCy1pwOdqDKH1UVJILoMfj3nKEstXttrw6mltj54M+LOaCblmSh4l4uB/7Vn/5
NEnjjQK2VaO88ga8B47Q7b0xuCKH6gReINEf1Nib1CzYU9qMd5lwsh8pS9FJibe3B/BrNugxRUSk
qOypGfo7yp/9LeJ9jf8YgSY2xyvQBew7XfoFvBT5PQEdurWK6taTKdoGDWDRIwEqyki1DiM4tmaY
Q14xQD2hhrFhI9irOvDtbitW9F5ZGlDblkiIpIjnRWk+92lRAbQkLUoYCjR22vOinSa6dQLREkCL
8Zqi2sN9qNbFCdoG2IFAnGwekkg98cZqMCF3AoYV+bpDdmlqErU40RLv65AJgp6enSga/syg77cA
ekTjFUg+wtNk6emllUJ6XRQVP7oIiCnuuq9iUgM/w0ZrjjC52q8igHRcIO02Vpuggeo9nwo6gPZS
VpkGB2TkBOVPF6MJHmzIXCrYutBsFG3qlQ7OB/lADi2/HCek10SeX/IKXKKka97VyQhA1Z+OxlKw
l5COEBm1eUbau/gWS0eYVMZJZ+AhPo9IVeVlq7a3t/zOwOx8M6JATXp3ftAL9RtPn6EUmv9Apk/1
YldMdxrwTSc0sIMi7C2g6ON1kynA8ymJsxW825gqt4+WCEzbR7ok3RQgUgTKCBrz5I4V3T7G+PeA
fgh6lRla7/aZjiZ2+pcBZr1mQP8/dyOYPhY7uHHWRpZGz3+Jt6Rdj90SyMYWXGQl6D2ytMGvVOYk
aaw6YbNC2diEoB1yF26ljSvDyjkkY2v23KLy0nAkIZEcuIuarloRyyZ4VkBppYDvkIaGZfz3SbVm
AJxXiDOSVCXob+VBAU8l4IXQz+DTvzbpSCBTBkWYAbAn1VoLsBtXmlOfklaIayQPxWiu26oEu7sc
0QGAfyNu8dIpLW7eqZcOtWIagdIRfBxA9kESOTwupmRs8uPQq1/JRAerc8u9o+p8ntnGTbQvGvMX
JHq6I7g/IWPUjWkPcdCy80CEbqLGNFTIt0sjeSiSzuZwGhth/qvIVBV4mXQ8YcukreupH1aEtdQG
dN/gvRweGlMMndEBLGngLUhPixn0vQBwVl33NqFpIbFdT+ol1W1IGSnctXFPVnT85bomWIs6dPwk
ZeKx7SPkUU33qqvAckVjBfZQS1OO5JwGVUVDJYTWyeuA/mkH0erAI6+DR83ZEvY3dBaLRxNc0DfI
AZRN03Re2SiXegC3GEWWJrqza1Goe1pHb/DTac1BrMmrt91w0NDvCjZMfCLgOJL7RK8OtCxFAAkJ
wj6lfqBRXICIElvO+kSrIWfVgcS+FqDRsqA3akAPz9R6bMOmSP8SoJkVBY8YNFFQIt0N+CLvGWh0
z+jKxq25CavHGuQYK3WAMluJP1qAhE8IuaDWV8Nk3HVhAcCFzKliO615cRzVYMXDMNfLiK2AZkjP
eCiBr6Uy0GyjGLaf8ETzsiD/LTCyIQIQ1PlGLWqoAMsSnCJLcIEszWXIAbn9yO/IRE6rBYGN6hrD
hiLIYXUgcqL5ZFsW0cwOGN28uyO72ioDJGmgmYV+fe3UdHWxq6LgGkyKAeovorQKcx1EVho4Uqcg
+ZHjWQ5yFemJWhen0IJJNxa0g1dkBHczwul0DgV1ZbHuOpSlIE/tu+5zVHJxWVIAQjHQFhDEyo4S
B+SIW2OEEHbb+LjBsntyZHqLmnepPYMgIzvYZVngxufqWyPv3LuKQ9cgN2MIKgTT5KmNnTzzwSlX
9pQH32qnvhsGJORX4/RaYcOHv2rJ0UHS179SI38yh7R47RT816J/WXzBfiD3oyJrr11fIiFgmNrZ
icZpJ0K7O9SqO0CVV//jyuVofLyyKa+sRNVdJUrkWcrsFUX7j1fuu/QpqXLVSwqjv0xxsQGJGdi4
J0PZGqVQvrEB33O3S3WQYTfOGhT/7gk9//0BdXRty4ZEvU9BaObZbV29mG33LEHbmP8PqI1Q6ZzS
b4qmqM9hb6e+jh/9fZgFyhb928khTpP2PPJkWpvuVD7aUQDC6MjQvkNI4+1jaPgYShCG3zuGJOCn
jyEm94+PERtO+dvHaPBic2Z4T/a6Eb/neoB8BYoQ+SOoYMsr47ityJHhqjgAy1fYorgjE962Wt9t
WbelIU2PJmCVaMjZOE9HX7fdenIqGgPQYw5SZHsyYr9nkXkLSi2/YqsFYAI3b9ATMG99KJMwEEE6
kq0JQ4n6lVxXIDm+AWGUX63gbTokwVBPjE1kE4xOPXXceDu08iwF/N1SeqBL5ciK+wm5lYwhcSo9
IOeBao+m7lWwVPqk62BoyC6gBDKdwAYLTT31B5mhLgqpGBlFOjUUVUxCnKpaveK9JfDiqgIfphiM
5tRLBhU66Lzv8X4MMugY9I/7xQFpBESr79FibNYlD3aQ6+w8hvzZnop3WQruKzBMOCBDBc6avOC8
dvdU+Mv1CXK8DuhlrSBYz8CBaYiiVRAMzraMtYb5pPeuSSM0FZwtCbuTWDydkVcHi9uKS2/NgZ3p
Bg7VdZCEXaaIPerEUitHwlIficKWfHK0+GSk+h75+zwIDM+RFWsYGskACwsGU6xTDg4legWc3wbJ
OMYVdELkyyKVyukwRxucocsXpfnl4ApFrEWFt98hsnaJoTCAFGLxCmCXX2Vu+izipkKrH+zETZvG
Lpgs6my2O0IyjDmBeJX2JV7TjV94fRtwD0PuZZSM7XTgqY5ukaGLkW6DbfGGMi63+QSwA+0WiyyP
7kINDy7OB3RaCHt8cd0g9EeW6weq7tjl/TSJ9vlT1GAnsrZ4yLCDvyr4T+uYhcKFE9uG7xQRCpxS
mHVg7XitBf5LqazR69izUXltZIp9zQyV3cCys1bwvIFmitmdlAz7NVKq0TMNr3N6hCYiqWMD2ZcC
0PSoPZKXZ+ZBgLbiIQwjg9Ygcw9p0VOUYw1akiEPBjxSmq/yqEyhYNVFt0rUNeh3AFSqWRzdShD3
g6zF8aYR7LNezXpoGgaBvakN682bYltNU8n0t/kygpw2GuzWJjRp0DvQ2LyS/5R2JjC3S6M+4Z/S
zpzlqhk1J/JOsjJOXlTHERyB33zx0q+JhpGtf5z7t2D6reGulp6GYxHbo1dYrvKohOKPMzHqb7bh
/exTnJJAy31sm3HbFik7RqMD0h35pQUO4kFUo7iZPWfHqhMZVA3x5WxA982we/lgpy9z8G/8kIAL
dOrLwVLXlWUjQQQSk+PURvpR6NzyIQnPVmRbHH8bIpeg1yuat7hZMVk+j6CQ/cmhyfUzPHF97jBI
fCladKFDXmaP6F+1gXj810Rn4HVzPXDKZ+uS9DLJWCUtaFMsBxRov0fHEcDumfV9MTMRxssVcrt8
u4JtArslWeNcTw+jbE0zlmBLyW/hkO8VBSyb6F5KVnU+JhsOlU9oyTn6nk9qfafKSq8S5e5R7QAx
kJVePGnbhxY5J8gs1NBtlRHkyFtjr6GHbJ6E9uLObyFuJrQpuIMcKV8pmVt95RXKkaaeR8c86Ktn
6JHN9kZApQiCRMa6Tpv6a4V3VU0rywdWBGArygWQxtLey+nogAqX6TUkV2+h1T1B5KL0ob2X3gYV
6RY6I9sgbULa6Oz/TZxSIr1QqOCaHsdI81w2gW5f3tHM7dQL/mLokTgKFZhlsqZZrnnjgDtKFTHo
V6y7CSTYLkR4FBDkbZo20bYkdDHZ7M7USvUhzcf0Pm71n2SmKCd21G1hGOJFRqmuvWU58DClYtzw
rlkcNRM3AdTjzRvZyijyRzQ5XpnJzFsCoWbfBup6SxE0wRBId0oB2BvZ5ITeAnvrnAdw9DAGiC9d
g7U7egZcutkHfaOvI5n6smE3ufnRXmJb9Crj/2Yfpgzqs3Wwisaou0uLwdmkel+uyyLKv4DGkO2g
S+l6UcDzL0PUoGnZDu2V4mKYTAGSEhXoMSlYY+Dz6fPhjpxplUwPKUjIQrw6DdDZ8vOw1B/1boiv
g82HXZ9ajoo0nMUPFR6W2WrQwmBvsK1mtm3/kxxKCbqrY66P/DCHQ7YPejMQoQJ6qgYLy1SNd0Zc
ds/ct0ZjeFaVlkNwasxWNAyrTjJMKpCBlV6oklYQV0ArCw3zEQpmoTncUJl2r05nncmMvy4YikKA
3Ku0wZIOVNByCMHsyGtr4jUwBN+kGfZ3y+MW2ZFMrGJkSKAF8OExTE/b5eEbjGvZ1PshgHwRKbDA
OUHmZX5W00QdOegYZEgnA+zu2ENqw6aXVba8G/lDPAUb3kXhhUyd6kDvOGp+ko9My6TF9vskPk71
UeuGnxT/fzsp7oAWA9sDPlrXOsiT2uPFTUJAPap2YPV30YRHJcHb5q0IePlYpME/mnzrqu0mXjl4
mTyDTpDNQ+v3IXmXYGSs2vMyHFJ0nGlZWPuusg8M2Vk8Mme6xyikPuP+ryNmF8VqyKz6AZAQ3TPz
SL86uiY2kJVuTiCC6w9DC7Ec13baC/LLzFcAmPgy1RDSEGXdfHfqaN9qwNuuSsC5wU8AodCcfYfy
TvRi6bbupSi3zUv2iqR9tIu3JYcJgKVuMN+WREv5KcR3N+bt8KKUeg9qRpwJ9OCtoHMwvBQtrkln
g7T9Na5kE2hiXRCWeiPPow1pgwVIq5wtGxQXNYiT1zRsugZC4VDkJKUw0gyrct0+v9tJWsxCAgMP
4zTBu+DZKSAbvMKJEeD5s4JUx3zy0fVfYlQAfg79FLNN2LHOjyY72MeuK15syFl3Q1k9tVqZnDMw
RK9G6Hq8UFgcp8oeHMHQ2TTsVaX37i5J9WAboVnRR2OysY6HCv/XVTZ1Pisz6H7QWHCjA62IYaxH
iApBF9Sa1ky1t8Ay/QxMEe6Jtx6gK36hs3f7YiL7ZGpzPFHck8mUgJERdjxVwz3ZyUTO/9X+aX18
xz98nt/Xp8/pEqLjfe1BNzcuuto2mmIZ+EL+e+hBZCv07tIVKXjf68FB6aJIvjfMDtI1sO3I/zQd
SEbkhDmGTQmEXhIbqjAJ7tJ/LrVY3pebpyeg9LXGHArhUg3BKE35LWorz9WcbEM20k7owHx6N2Tq
ivU6eLHxKGVGqO1RGlVn3NjgZMbKbJ3ubINl/ktcs7cHcFK9hc0wMhnm8rI7gzXE+pL+Gzbx8Y/V
fg+j6WUQ4r/YwrefTdgYQ4HpwisTmvSstq9xGxtXoD0H9A/ji16qp4yD2YIiW4PxnWUxB1yJOjYl
Mr6ZYlAdRg24bilGKKa1alqg6XTUWOYYeQWwL5sfrqD6c3g2BNMJtBH3FE3Lji7uW2wuDqnteBht
oFaMQMl3GXQwn9QKJYnADsIzDUH1t21yHt8UKNLdcsF8IXtc04zp6HpqyxUNp0ljO5Axq7M3GyMA
Ycai2JGXlowguHGmoVxSZODkoyUL0OtkXcjPZhiAFkVxkayIPJ3yJvLQNjlg4pCDO1EupQurCZp4
cbihoZZGw1FXoVnU11HxGKJudDOyOZVCAU0NyudletvWqufa3VrjDCqFYeJexxqtarpUC62GHrQT
NgfQuOvB/vBnxODwYzPiUf8pAsgppMVlyeMva9jYv/tjzKAPj3eWXF8DiYOUisUMHCdJu98nyoaI
9Gfb7AepPkj26wYssGahaFuzNlCV0MFqijpYfbJpiJLJPCSEDWFqosGcTQum5n0SoXUo6t1EIwp9
n6ijHeEUhWilTvTy0mXpEfKD9g3QYPtm6/oT2riaM0hibUiW184a+e1xTU5uK+5ZIGXFpZNMRZHd
lXamg5UWs9PYTNZoqW82NN1RWw070eb7PFtOgpTGFvD++J5MqtPjpQrEz1v6BGPvdMcIesAr8tIa
Ompwhar3VzINlYIOosFOd/QRoK5dH0zdUgEA+fcTgfQHql/KA1m4mkP1afoeJHG/pwRcC4Lc7VR3
1ZzAG2LG7/CgvZKTvmSoxkL0PYmu9AWLUo62j9+nt3lV+ZGlg765SJ19jOcAsLvOnrt1/mjqSfGY
4z2Jjel4CWuG77ipG56pR+2OnEBITzsGogSPJrxPx/0qB4mrsNeOVSZ3jN0INKHjIeQD0juBfQd8
92mNonIzjPF30OB+szro+4BoxN3nEdQY7SzTXjGR/DRRVIrjmwlAM4WvqIm+NyUEX1NqsUNZXJPQ
i/aKurC5Cqom2zhgLRggg/TSpTED22mGCkYmlaSklIu0A1mrf7D/Ho+a4Vl3m6jbo3V5BIQ1BVJB
Zv4+5QArO648FqOgsTg+JAsbygTaA1g1ixj38L4vwaUxBFeoeAVXS0OVBa/H7raHjO0VHAHI+Vto
/Roc90QRepBo92P3bRKmmXiZG1mSPvxXYA9W4pmSHbiRS1IsrUFLmnUDzT55hbrXkbztoN4d9Gh6
kzs73JcsyPiFfE/DRlf9CKywX2LsPPDa8mcYPSp6Ewrabs7/GlbL1QjI/B4m9zHzamSniyqd0S4X
pdW6HozKfToAOAFhsi2f0vQIXbDsmGuKsRVAIVyioQSMvdScWxcgdV3rZvlVj6OvcTRUv+oEenep
PUYrNgIC3UTlr86tvwolKr7mdZFAGie1b0LHj7lSouwCgYq3q9Ta+PEqlhEna9TBGtAfv9ZMfWON
gdL0cARmizhiPpihDTnTyvzNRpMkBYcTapDYcJ11htzbDSIx5cFEyQbCPKZxI1vYvvDB6B8GDY8D
14TscDOBC2uJh/QVII2tirfURmuu8+G55xNES0vj3hSjdWDyZdUCdmOjpSJBGXtqLyi2j0C7/m6c
xePJyGRksjYOY+s4P8tUPalgOVlObEubLe6/J7/FlIkrnmJev9I7Mr0t04uy6CE23wbqnuyD61wi
5gD7kE1fuxCyA0t6l9LA0m7oEDs3rHBDnQdieKpCKFVAKkLzY9QZITmXTHcsaFWPAkz3KeW14UX/
w9p1NVmqM8lfRARe8Ho43rbvmX4hxuKFESDg12+q6Nv0nZ1vNzZiXxSoVBKnzQGpKiuTo1i9EVEe
iEmPtlPi2FcNiNu5MXwzPvvC3vRFiPAWDZCLhNxSwPEl25KtR/3fWneSCMJ0nbj1EnQhrZMN25IL
/P7qUkMAUoxHbBrHL2DPZZCodLRjp7qmua39gb1WIK85OR7U+2KlHW0UEws6AQr/iWkcTFjVr2q0
tDd14WXV+4UBftxMQBDEMZBd5EZuvNRe267jTtg3aUBbIGuS4oiEARgdwsnfVCZUEVIj5EFegXwn
UvJ0XF11HtDeAPKgrxtI+qWDbmz+sw85UpOmYDuJlfeyGF3FxTfOWx/HLetMR86+jKc7U5vOJEOW
peZ4p8bohEljjYn/FnU4/Rj7n+aBDwUs94P91kCWYQXio/gxtkJvO3rA2EjQGF7M1E82XS2Ml1Lr
vhXlADXzBDx42NX9AN2ztRrUJM38ZxLAt8MFBT0pmDU1/WUahnkSZFXnSU2JgBbgJlrYZ6ekdrQg
n2QaIOaUnaJwAEk7jbRhOr5f0tCU6QigOMV0tAYk0Lgqqyw1FIInBoTXoQWWnP0QDBpaIZoHzU6r
oKxE/DYW8sYc1HqtevmtF177CyVTv2PP8V5YboGH2RvsW8b0DLpPIj7iN1tdstEyN8L22KOZitck
jHaTyh9RI8vRB7YmRt049XML6eLMGY4GZaA++XwMx148HqnX6lCcb0d/2hEkqBygU943iOjNCCEF
HwIly99twgUDBYlSkzP5DR9zCXVE65Hff1zPabBH97L2DP4NlKfoTFsvEZbe1p/Akg7MjQrScBug
wNJxQVWm0NGqoUkhtJ02i21K/auhvdU4dh8Tz69wSta1Ab/DaD13B1m4t1EWKSp3Ex/hAhAnJaqh
ATDZhSvL4fHukzd2y+tmzPvL4uwwReydVY+f3CDknmwGp2jABf4Kghj/IsrKsVYt4gEH3wpfK9MM
r6PAuWUN+P3WtcBANrug5mpapUmo4ekyFmvgiSBqsDyfBjOvQGa9oQdTS3Z77Owrz9tiLZUzjYQ5
MnArXQAgmIrZ+Y+HH61emJYBskWUpSu2Q1fRI0YmR10mXepEfLgMkVEaqQ1UH7AZagpp4H3yi3uj
jNfk6CQGyoOsilkH05azbV7BGqt9A5k2O14VVQG5CcOw75JsqvdO0uYHbjnjbYIQJDTi0vrrALlH
pkXaL0/We7c02VvLiiGgSYWb1nuZG2Ae8bvxZmHJeVKhuxd6Iti83SNG5M6TQuDa7vx03JhQ6FsV
qlLBVZUK1FRDHSBo5V8sWxrA1aijPbg2YtBfofQAhIzvfjg1gblEVDXw5gj5rD4m62Uid9BHg7wx
0jk3YIaHW5HJ+mK6UKgXZuFCfAcUKHrSjMfS1++p5yoTXYG3JN93ripPUFNpERrgWpRt9QrwOxY2
/H0VP8/btdkhkpoYXphsuI2D5pCZICRcboXcEj4NEDR7Wm0Y032YpuIqQKqw8TyZbOgbVaqvlZ7w
Ryi5mWfqNaHfXnjdgfcPY9T4tS43LhAXm7T0322oXL0PS82bv4uoquWXarJu5E9fRZDHi00Uy3qz
LCRDcWdBtvhC6yA4DPqNkaUIMoFSpVL8V0aW/BYyZXdOD/FuEYK1nuzCdVhgNIZ5aiI+PJtpvGtH
z/iaSwNK1rwZd+SWIYWeGzjYN1NvHv/TspOpVStXgoaLli1CyY8WwQIbrbP2qBoMN4UztVtiIaNu
itj6p26sukRZpjd1uFlGQ4mghM5/R3gtPPfQFDqKDD8lde0Y0fLS9VCIoEZTR3FExhVwiaqrp8Ae
CkXTT12kDJJLVrXZ3I1GqV+iSvs1r4SMxzWN+DfqRcJxrn2rv7Bpmp5bLtqbBh0xGosNK75rcv9K
YwOQi3fNaIEzAHcEo0Z9jw3WPgTBynOiTRowReOWxoreNB5cEAbSvM7pmsexTQIaq6YoeXKL3xX+
83YyBda9C3n/KAuegZYr70+uIncCbNjap6ZdQUsHfFGzC6ppastx7qmX8twEBjAxttTtDWC4eeZf
qUeTODboKwQI+hN1aUnmdfcsS59GRXuS9032oKmoLa9ie4cNRg+5m7g6DKjdv5ILkjLxFRoUh2VC
Wwh9h0IAICjUItR0RSLmRaKi7g8WoMsrMEz4SGVX7iqtfaCZK9vWVqbmxBDZEv7a7qbwrsrL8A7V
kvk+gbzRSief2kSZHa+6K41SQ87jkfuRezc7ZQ0eLg3+B+Z1Mx9MSbqTRftl0nIvrm5jpKCw9TPu
rFFwBQyJH+nmycEv52MvUMgEaG3qf3r7D8mYbzqGIHjV6ru0y/u9i2qhxyh2fsbpVPzguo/MASuf
C9Cl/c0ha9izP5bV7IAXb7+vRhy61Ao5DksPDDwyq8SFpj03ourCcs16NcV2CovktaqH+jokEXDa
ytxxGe8yAMe3SEZZr8uk9y526ykiWdNUnuY342D6+I4kcYnyPsgjfWq6EIC3uB+h8ouBRr1b6Qoy
7+yKA09iDf6aLL5pYp+TleUuzDnU8Bzbh6xrLjaOMNNnUWArmLRR+7NErEozbfu3QBqrYmP61WkR
1MiBz8ZJu8PxENvvo1E1KLZT00OI3czTJ09vnpHy6Ddpjt1+o7AQrsJHiMbG65J1V+oxHWwKU5uJ
wBgN4DvUaOfJ99EoQrl87ZRATKmpH/N9b+Bb3QeDaQIKa8QCUAjfqxqV3AKtCr4gj8jbe+CKwlmg
Z6b+1sknGg/B7bY2LX860cRcTWypuGUanuo8GY9MlVXUrcevjrqibuSG+J6G/dmYoLUNFg7wM9al
PJMbeUxaVO7aDmSxB4CPusBzihoZz1GbawPCPC1XiaHLO6P3qiuwLxrQrEidurIq8f9ZKXHSf2ZY
UebfgxAQHOa5/YMJT5zo5dQ1iX+FDNqujfGmDxoz6rdg0mvWy1ZPTXBl3p7IJEHTt9U9CyBphEdF
6g5vYV4dQLyj/TIc4wzh0umrALNAwFDvfwNvlrZ3Or3fo7wUqE01iTmoW0z1+jANcXmbQpuvspHH
l1xVpWYJ4NESkkBz78PuCIeLdSGLI7fApbiQzAAWCl0frWNgV9X5kQZy/HttytxGjt8MoeTa6eOl
BkPaa/e7kkb3GplDBI5csKL5tW+9CvB/bVNDDltyAmvr+xzTre1X44cd5XtZ8+S+q6340SwsAONz
HfRVTZo85qJsznjifKXBKY6rCyiqL3xw87M1ZvkayrgQWFRdv8MbcEWX1IRaikeYGhmHDCMMwp1K
qMfdkLF3vgMSl9/bI6uvOfCjq7b39S9xM2jrsjb5gboZMhZQx5TPmaGOYMDZrmIww3wJ03oAtkL3
Diz20hOqTt0A26FVlwnxMhVRfNG10QeBLmAAEJJt11rpRcdSdZWbUG56VMcXxCuhiRY1SIYBhbUG
lU18pO6Hm6FWA1gM3GgEKpia76jsAMNWVX7zXcTUVcQ81RsJpFXnXQefl2dUxLnrDw+kJFACkEoZ
uMojbEEpTx7QJCq/RfX7GuShQXEOXETgSMYDSX9okUzbTDVqQIayNh5QSm885MLfNohS3sijSFIL
iAN/WCE6BZ5dlrrTCk+b8UDOtoWabDE2wFxhKs1o1JoIRzYbu5RTEVSuth1656sJTa1DBjqmVauY
YZwprE7UhUiN9ex04r0bDWOyTVCqvB5q4e4rDsEwOqu7+Kn3opTJmg7yNEpdOq0vznYrwxOCOumK
slqt3YIqOOX9Nmk8DSDlojsK2/JOOlBbc3YsC0HJNSDDShPITqmzZhyS3QgM0LzSMuHPNREpgirh
Ooux7TFzAN3ios/u/AxvtGFi93XIYQKG4DSY3tti6lMXkgh2IYOozbs0YHEh1qnWZtu5X0WT4ixP
rMPcN0K8fOuSX2mJsnCzu3HocD5Uk4G3m9fPUWILkrrhmCenIpLZGbud92byUoB9/uzHZdWfiuZE
dprRhr4FGlWdqGasK1Ng86kPIRjMUEtphZq5IpujBvDnLwMOUNRmoQGhK4TRkUYF0i5OisfJGZ2n
QQAmMya3TmjOE1ksbTqAPqK7E8rUW3q9SquOnciDIyOxbgSU0BqtcbGjQqmkqMEhRVNjSMkeUYzl
r6iLkljj+r/ciVl1d5cA4tIgC+93uYNK6akuTq1qksFCvxvjApihqTjRFQ2XdjeAnNgawNv4MSci
dxonz2qqwOfz5yWNa01fbyCllezsPMrWpBt+KFR1WIX/k7XZ6PLSAYB/cfI8W+e6aZ0Gt/wlwqw7
G7J7b6LU7s5kcz3w6zl2fqLBSXl0YGtAHO3DhUYGVNCB0hm8aoV2v6Sppp7FJ32sv4qPynIbaQYy
UZqKGq0FRaXyoh650sQpbueJc0brn7WW5f+9Ftk/7risZf5zR1rZ5Nw6oRYbj088jOoMlbeE4PU+
ujjumM9pi8fKMortxOcujSIhHudmc7EdTV4GU4QHvNqOrZkCsUO2+dIDQOWQGsaRbNRwt0I9s2pQ
ZgCS0te4xQkCvF2Cjc8a4Pdeqr1WbV1+55b36uEf4TuooOcL4Enni38N6eHAXiCVcVTDXM38X5b4
f/eBBBiqvMDfvXE6xznXg2uviOihiPN420CndmaHsBiUXapKd64tfuQX03tKJtN6/duk0DObmR3i
v08a0sp6jSw7OUuO4suu0IY7atqE5dDKDBbLhEDcnZuoDXkWK9FXXbFZ8srYGQnOqK40xk9T8y7Q
wroM5yV7A1wd+qCCEuoOKqZ3V4exsctCEMGSzUaGctW0jIMalFebHjX1h5CJ/GXUph2vTYBalV23
Mn+xy6h8tzMwth1q4OtenBJnyA/74v9ve1mjfo2yV3PiS2WvQHkJTeZxTpbVoK09d37ztOTP8t6s
d73jDcGSP5NIYSIKm3jbJSnW2dHXPLKHE5lmexyUISrKKOc2aWF2jq3qabl1hwfOrq7jMViWacL+
89I0MBr5vDQtpIPK+a5zzWAyUCEo3AmBwRyQlGteuW6gNaJAHcAQXucRPKHGA+pangtlI7/GDKGg
CATJjlaY59ICH6tIsPugoEkt+tFgezqvtJiWNesk2+F9w040CBzYQ+rk3blHGf96KBh23GojM+88
8OKrRhupWWXywDO9L/MRVF2qS9sVh0fItckwO5HN9UBwAFD4jQZnN7Wui1T4drFx8/eyrDZ6n5el
Sb6GYFYqRYZzFLZBtGwPRmsapKb9WDYUOCqMFXZVQ6s5h6rFzo72M14EHAR1aT9DXdfrJQqRkJpY
ujSKWjZ8X7KzF+HU06OCeBcO0ze/xZEoYnp/BqE49njUZ8pIV9QkIYdEbNbsaGoIlnW8NtQU6i8r
hCUI/q2+efjDPq/86SZj7icr5nG5RYijPwwsejTtXn9jEGL1Qyf5UXRpHzRD6l0h+NueQeOBcsKx
9L8Z9YUcHKgSByUDp3w9VNWFQ0dkTQPuzoLG1HcoO9drt5bJxY+j4hpPwB4gtZX8cM2nvjKmbxaK
0tfQseVq2xzukCJG7EFAuBPv3PGt0G2xSjIruuPcta80gCMAaivUgIYSu3mg0sC/HJqooxjqIzNi
UCs6CgI1CPlANtk6QNmN/fhQIzK4tSJN3sI8Nm9Go98LtalNkUqinmy1eKuBMR+KwBB5jBgzj4iq
HKioZSl0oS7UnZ0jyM/nQfInOzUjUktHJ3H3f9rVsmCH1o6l0e4/+Ss73SCbtPiEgpx58I/pqN5F
/liX88db6m3IDZBIfpqqfLcsawJTf0k9GdSaGC6ui4TOAEz+rQ/xukahWfIgMh+w3xKKDUPj88Cw
jeqViQZlfLLJ3zwPKAAp+Q8/A3kSd7vfnc3XWVYw6Ic+IBmU4pSSi6DyrfA3UmeAcefZ9yH5iRq9
+tnuunET49F4rnVengxkV7eTZ2NTCfKBVVR47Q/LjAJtyovf4OB+6ZzRfvW1AcF9RN6vrqbrh9JG
6T7Dmew+5V4fyFY33ka7P0jXyH/rbDp2o1+/AbQJgS6wH7JOrGLZT4+6ydNdaNfZsWYiu9leHK0N
v5dvQNLvxirLf+lj/KXL0/Gll8OI06fBz77R2Wd8s8sN61n5yjqEA5Wr1U6HhHnxqW4SJ6iitAMF
tiNOiWdMj60wHsHT4bxBoxlqTqHdnqEfVj2Apu072fHDICrT1/LCQVt334gYQOrEW2s+iutAgBld
tYInl9qIcdi3rP5742zcNOE/AK6BTJZyMIU77lBDGW9SM+N3KH7hd2WIAi8EHCrE653izoD2mreq
CnziKb+RCTVcGjLT0rfi1aCV+0hr061UoA/8qbV708uTFcLG8mip9948EKJaYArLO+rFblheCjO+
LJPyEm/9MU5A4vmxEEfCeI0vU7rVCCKCDfX7wuTDYkOsCq/5QWRvk+LjrLJuPLXFijuK8m0mfptb
8qHmU78aoukkgHXtDO8ICZuV44LFo8yt64xZmCCNgeBAuiWMQ8RNcUGBxgsNksmNjYtp9e/+Agh3
pMki56Q1nhMQHYVdNl/KxDYeTATNzn+x9zX/bE/N9ouTi3f/GgCggNgr8H/zxQ9T82GIUE01R7J4
2It3flckQc7MBTcoYRKoVK0A/0LbtOCeCO07/GLK5x6STPsWJdzbdrSMLxMevFHH4u94hYE+RWTa
eeyc6QaVag9EGShIVjOR0y2fBzVTlAgMRW41zyQHJ0QRGM20gKi4dSlEx9k/M+meOgNEkWY6sad/
EQAfkQN2eqi9iDZF1NgPQIinW/wx/LPMEvANQ7x6bwmrQl4gtqAW3unQo7ZAr2qZ2Q9IF23Hik0R
ahLjDTi6jB+pjcpCIGbTF2fS5do3pXkrZaTt+qlvj27djmfk2SE+zsr6ocZjHuV5Pf+KbcRTmAHc
u4ofpq4BY1jFKqUqYn8Vms6Dv322qbP+22eLKv3TZ0s0DSK7qvaLSrfiQRSBsOL2OBdnqS5Q8+2R
yr6EqT2gjkQcKpllcoXIKijkKFznNazeWAkYA2aji7TtxhtibYU0NseptWXbAWJmQTyE+K2TUZQJ
3tGRc56UitegGt7pbCsiiJ2zathZA+NHDZCQi3S74UJX1HRpCYay0HXXy0Bdh98ToYeromHD1koj
6+CxKn7wRlXSNoLqF8iTM0o8q1fyGG3LRH7Tekb1jwygxx4dBzxKrCWt/ynGP1+S0wQnSgGwNHG2
cohx7Acb3YjgrsM81KCE+aZWsGJhiXZltEAG9oAFPbkOINJ2Nn0ht1AHzalTVYjA9ThrJEnbXlvl
1keo5VPT/+Y24Ju/44AiQsaKdc9NUexQyo28Hr55W9OJp12hujKvghS6Ia8Zr/VjZrqQHdcm/avu
DL/G1PfukGgebmDTRsW68rcM3w1Ex5C5UssWHd+R/5iy92VLxI33U4HKdlBrg2F36wEzFiC7mBzo
aEvdSk/Tw3zwVaOo2Eg+dRHLTA5prSMTXaO61CPgapQ4/cowemfjc18/O4R2xUuid7coz7h7vyPU
aU5RizhNPpntGUUmoJcoQFR9hkBnaG6jCkXlJRvklsap0VjyLXUrczdws0MNC5qER/2lFHWJUv7c
AYOM5w4rMialePex3K4LKiGQ/VXeNNCxaAD/JZQWsgrJW2itd5dOhgATQl8qaEtINMoMaH6k7nGJ
nVe7BeNbu/IQmhxWZGzUCF15QMocyprdFntlmKD+mEc7a21UABoO2Bk4eI2fBH3R8BWKL21m4ztH
l7H3WFl5CoUzxM2pQY4qlwjp/tNvwS/EwetPlk8zqT9liQHN8oDWWuZASAiheNWYBbM29pC7+RX0
YO1WBxf4tTJC66J3z4aCe1FDZrqaYmkFbjryTYKdCsMZJPTOU1QE5JKRbfR5A/2e2N4sKzSJ/ozT
SQyaPq/jKw2qZEdfNXQVZU7LwaTgwojznL8hazs1NuC7ysthNpTOxbgnHzLZTvnPbFpy6ZMPdcuy
cOxgGXENVq4NF4KSjUTCSPLkvUkRjWxQL49+Png1CIeiX7MtpxFydxpWbvtC+00RyE9ByixJoPIT
gzy9BZr9jLPj52jmH8FNmuw50bOWaC9AQVsXUwM/oLTiEUrxY3qpx5yDe6nT7lGEZgZ1G5uI8eTR
CoyR/OcQZRuAFDmwHwmEa5ww/tWl9fcyctsvzYi8vebG+gM2PB64J4WOv2OZHfDS6sGC06Can2Ub
Fy9XfB8cjt9FKsfzfKlZnXY0GuypeFajkkiNUONKILNG0OINOA22iYmiPdBhfAXw8h5inc2jN1X+
GcWCTUB2rQP5YtnE9S0LrenOdwbsX9SEGFwByBiVzslGffGTV0JOV+r8OSqnZjWAke9MzSi14qyr
ZrFRt5OdCJzc3JYTAOGSi4two/LZBwr2QXhhoJtNDFzLunF5/uwMbfmMyCvgjVX3QI5RmV+BkvJu
1GvS5ufA63FeBHp1oFXNY3wP1ZqlOtDiQSQP1M0nZ1oDC2TvqNt6FdKDCHBvqTsmocBprPHWlrop
uEKTA7IbVkCjyMRrx7oEvQWNem6fXNoWO1Qa1QezuSFkcE+D2Lomq8oZ9X2hadYEtuWsQUFGc2yx
OUAoqcjCC/63wgtdabL6Ar5suTeN0plWZh32CMCPYII3ChwMCygzqytqIqgCHMMEzdL9m98yjWaQ
C01buv/3pZZb/rHUH59guccffjTAhOwOvfEYxhBZ1qASUq7ocmlA/OGsS6saVhBKyE/LAEtASV+X
xT9TqL8Me2rFpUtXf94gb5GRNBhYDv/nZeL644PRXeiTzMblrmR0m9ouV65t3E9dgrOb+hDLFOrO
LnRJU6oqfYXyZn3QrKS8ayEN6SAVdOaKsZOaanSAAtHCKhhN690m6SrNthpEjS6j+gYAG92JbdNl
qJX4mEszyhRouYGZl8U+6ajdnnI8ieiuy8AIeh3pyuzKvRg78y7u3U1WJX4w3/FjYUSpULgNDm9J
9847jlNybaTreSmaHHdfcybj27xU3hnVJk60enbxNf9qgYRoB4aJ7uh2enecr1jev1/9xUYug2ez
HF9szKOGf1wtNlcts6xKA4utBktokNr4xoPezX+oegZuqhhM6tQNncx/6ExIaMvMvMXKo4a82j5u
nT6gwdr2/IcS8ZailvplniQ7KAWiiAeRL0BEeSf4zbOsK2hS6p/V5Fw1V69+2h27xgwXHBYvTMWZ
JTm4mXw9PLBmeCZAOsHQI4VFRyRgti8m8iB7UU83VJmv9BEHgtxJ70CgZ9+nScqueCBtqEeNNoHN
Obfan/0YZcj0tUDkVX4tAs8NwWLAiujU5LY6z9fu1/bjKkuNdxtd9bntfo3jMV/pZcG+zqPRTjf8
x6zrsnvHcbJ78F67Z9FOJzJBHCK7bwHEv4V4lkE1b4gCcuv7+xhkTHfkRU3biH1mlfJCvSFJs/uG
l68l42DSUCuTaRDgrHA1Mzostr60msBL9WxHLjSQdwWKLkoU8ZCN1oxryIlGrZ2tl7tGrLN22QAG
6mW9yMrNAzMG4LUMDx84LSfvZLvtPU2jHwm4iBpKpdWn1Y0aNLzp/BGWHyHDiVKC/eu6mHjY3A0+
i8/LJ+tYmKwM0CSiJhW/MPIVbhOuNM1ln36q2gwBIzVBV0Uu1PgTOECEIYz5p6JFWe9DdK8oumC5
rd5yb6/VwK0vP2nf9NpR9+SX5ReHACl4/7v8sHy6gTv+rYy+0lrz39AfKhV1HW9zd6rsIxg2pCqm
kQdmQiRBK4vhWyraJzMvsqcUko1HputA6Co79OwsrWyvE/bhAH96YtuCyujgFZX93IHojpx01zSC
1tWbS2I52lpzymLVQYDvsR+MF9mO/CJVz638aQusCJiTa994bNyhufNAetV6mfFIpt4AtVdURMmJ
bEMfVfsiKfVgnuCY0eNgbMOuM8DECYge9tV9eqDFwYmbHREVMVbUpQk+/lk01xjuydRPCCXmQ9/s
aHFUmxTn1OK/aJA+rpYYJ6Rwo9t899aSQJsl7oYW81gmr7pdXcmfGj9Nv5UZM87UG7A93IXM7EEn
gh9o0oboHkiVNQ2SqYRE5spuwuFI3WyqrD1LEKwjF/oIEpVx+vRIBo1B48WvJ31PHwC0Hvox6gYc
JXGmksmrnlj9/WSz7q6a5M9Q+v4XSLuPGygCjvtoQDfutDVIt4DRTH3/XDUFFPhQQf0FPIU2KHGL
9lT1CaBr5v1s7qHA19U1+EIQowneT9ygUNvPOL0Fm58h9XHqebX6BNSzUgExccN60PCxqyh8pfx1
pPPvnejKpwpJtn0nIPGDKK3/pBwotY094HdbvGkIcn5PHQAgM2n/zqz81uaj+bVL2xF6oCa/d62k
33m1ORzD2s0Qp8h0sAbaw1M2QhmXQ6Dzh5oOjVL7d4LprEAwGP+i4Ta0cvxr5DpKElQdeeJpYLYw
MhSf5fHwAo0KcDnDvrhJVX2e+wxpRATUZjcXtffkhuqI99VG5baslqQ/QiI6gOTxCJpvlHdoq2L8
WbAY6FLffIXscA1QolHsxdBmL3Vvn1llxN9Rz5MHFeDR146Z+qU0RqTWrDH5/jFT5hCjoJmlGwG2
bVn6WktTJIginr/QFY/cbL6Sf7H9zS/SDR3PzSr/lGfTXGs8gRls/ymrN+fYnPFRcyb3QOm1eZQh
S7ZxtBplJh85OnKmVfJa7Mk+pPmKT0jsXqu+qnYu6AdezaKa+azc3DM2meU1B6CQIM6blzOfFfbS
sKctCLRNX3tR/h7iZKhSA0zBGUvwKJuVNDcKOx/Erg8e7DrO/kNfBmm3CpMuPPkZZEcAlcnKazE5
SLgYck0DyBOW1wQagtY6nYY1MFThaXELRyfejlHOgsFGNacEUOPUFX3/FEuTb8BSNmzn7gQiNttt
8JFM1j910phA4JqfaZAayUAYhqKue+rRakNmvK9mG/J9tcjSom3f8RYRL8/MVsSZBfmhs/SM5ko9
oedin/pFE1CXGgR5QcwZiatd+wBsKg8BArHAVlIiZPvLGrOHmvDvNf52F6uG9mvVg3syHu3qUcuM
E3EzhFAn3WeotdoM6ksBjb5ExaLlrYZo96Mtp5MO8dcNHo7sFIsoDlpvss8iK60XHXTpM21dx8sj
WCirdQTU3BdyC/PaPht6tPPMskdRvfudvjFCQLiiRszivtX19tRGvbfWoyz53hWXsrb8tz4D7erU
TslRL3L+qCbSeJOV0NAxAReyksw9ZDnWcYXp/owQ8InjVn5HtlQGve3Hd5lnGBBzncAyapUTRJSz
d18Hiiwd5Bj52kDytAdDL7g/bH090JWFo6rknYdwAa7mUXVlxd+cdoCKu4cyIdWAFLOLdgKA3p3T
2kjKdngStdhGgN+fTTsfz5n7miG1rvjS5j9G3I5r4SLoSn/LPO7TeyjLKQ2uO8fXnbccXLsQU5Rv
5jToQZelElp6kdy3bq/tdWQ6bxIl4QHyctPXehjOxKHtc7B3JqV80+sccpCov9BkWjxxlN6jdBtX
UVNBNhSP5Cct7d5tyyhdcV0XG8kbMAPZeFCiRKM40kcO3Tw/u3Xzbf7E6kdxK5B9kUcRd3soFqTP
flGdy1Lzn1IQPh3xRFHfQjm+KXuu421hxrF9dBmoUv5tn5DIWJWGqPd4/A0XbPiHy+S4EvrQdrnL
zCpZ1foAEQIaYXEyrdraiXelHKFrpkEHwfNVUEt1FxvL8nEPbFtz36tGgFgf2QvYqEsDi60UTGzr
0OwDQrkR3g1n4Htmu+GB8G2LXWPptNOBHV7lRNO6KFv5VnOP3JrY8A5Pj0gzzBvPHG2TqKvIHd+v
yPa3UQBLQZ8DrOQuxX/P0UPqYCsmVj03Df9pIcr4M6nFFoE4+WYUYbYGfmq8dp6HyJ5Rii3PmRuY
fNJWoVcYZ48YEShQTH0HETnsc6IjmahhKopMV0hTQMu1miBEC/DqNmUdqpVVwR2BuMgGAgDo31ju
BYGc8uqrxy/vzK/m1Or71HbwSK60ITvYuoa3RJ1BA70XkQ0xHSP9GeJb4Zmu863y43RtOE5x9TPd
O8VTKTZDxzvUeqNeHGqeP21R/B7Lvn3y4qTdhWFZHKLCgVKaWow8JguK64lwviG0n65DNvE1071x
DwpBwqhT43Neb0LmmBvqShTvPbjvDrbl7NyiAFx8bB8nHqK0P0uKA3IaKDCEwsM9lEHebTW7aGF6
4LG7+ZtmRWjhVasGJ5WKZzzW14AsSu0R0TX8FmQSVWuq/c+Qutoj12viFQaVJxApNvcxgjGzjbo0
AHR7u7cCjYEAobd78xll4P3RNivFTe0hfNhAGmLpuiBQxO/VuqRWBIS05/pBphjGIdX64oomemRO
m5/7MQsDYvR2/7F3pZWfS0vJMyECvwGXbw5RwmqFr63xHXwbHTD/Zn7HOncE1wv+ELmT9I+614Bw
SD1qx/jdt4/BaGyZXfwQ/xdj57UcN7Kt6Vc5sa8HMQkPTMyZi/LFMvSiqBuETAveezz9fEiwNyl1
T+/p6EBUWkDFApC51m9UxKtbj0QWe8PpiyFw5hna8QW7mLd6CcRAI3Opl/2nLPK2vjLBMWia+GD0
YbAjyUFez5l4LpIrR90GUkicJAc1TpvPskfQhMY+wpxvxWIrXS/S840ihv3flqXwPPkyWDKm4x40
C2m4wKpxP5NfaVt9LMpWIv79UX7/Zdj/pfW3se+du3mq0lHa/eRPN/1I0hUr9PI0EAHYZZWqP2ZA
wrA5zqYfuXdbDL33hz6VP3XTcZ7bRGVn6Q/eGRR4tYxp00LZZiNMJXm/idGo9pES5MSe5jVQOy94
+vmQuJO+FuLrO2f6nVddICZxTEvMfQyY172V1hgUj+0bE/u9H54MrM279NkQteB32ldo06T6LjEB
F4dxWVwgwWdbYE/lp8pWv0tqo2J957EV/3gfI8Ip2Cie+dpa/DElaw2Ecbl7L7r1UO6wRw52ie37
Z3OEemUOLxL9nucd1nSBN14dw+nPWstGJiw99WsdLx304VEM6opsQQlChFsiZ4VJWNgoztKGJp2L
5lyUrXoHt1O2slfUnmXr342NrYDMRZohoKpkV5YJrCsxoNXKwTmVrWCpOdf3lYVgwNi8lq2T6z/b
2HYe8KPdoHDrp/eBPxMY2vCMUrdpfM/gEG+Q1TBulQLXv1Gx42c/yastTlLTBcpXcmMVsbWfily/
06PCXHemFbx2WvaQJrnxE2I/+Ea3/RGUfw63gxb4RhdrCPnzrkAfwSUU46Zns+k80APDJ3n7y3rN
yKy9XVSL+5A7aukd3O5TlmGM9G5IlBZBszfbADHcCUOi9wa1MDD8UO5QsEGJqgC1T3BlVZphf5LF
ZszfipJ6yNvhY+v4a1G2RgJ62P9zbD6B0SmzdIO07dms7ezozgss0Ig4sjllGlxkWR7mLl4+Zcco
tsOzyuJT6hlEbf+HZ+bBndUPxoOY4qsUQ9CzXt8DG412steYTn/A0vPvWNsuvWS1Nur0GhJ6zSvX
f8+FfsXSK6sLa9c6tb4lQglAeKjES6ijDcd97d1nQY0eNw//CxwZclBeFxB06fXLBFQcc8Raf2jy
ulnnajZ8jlz9a+fa8R9a2TB8zkOZSclWScQ/LBej1cE3BYZsPve0X6ON0o+kSTo1vHiq8jVRPGNZ
UHaxmp7zKPgql2lyg+DAcl05ehffyMWaa/AbhAxfbKWal9T1agcvuSgVr4pZ+UvWN0MLtWOuN3pn
/d5V1mPTmfBicMsVgr3THtJM+mJjL56pTvAt9aBB22ixXaMk6K8OBGqgBk3wLcIawBRob2h26O1/
HRmr4XSXpfpLxsrmggRTdmHVm13YgUQHc1A+OXoYnvQo3PlaWj4mSdTdWbENoKXHGXQg5rKuPCEO
slXpzObs+86XpVWM1o8a8seJxRG7FstQsLwkQib7ygPCdTuzz5RbWQpL19r867/+5//539+H/+X/
kd8BI/Xz7L+yNr3Lw6yp//tflvjXfxVL9fHHf//LcB3dMU0DDQvTRX3Eshzav399IAlOb/V/BA16
Y7gRaY9GndePjbbBgCD9EWWeDzfNLwndusZBd2dVBZj0D008QsNtW/sHqXPS59n3Ttks+1i/D+IT
jJV9LFdYvWl2B6BmZnK1piDdO1JXDrtUYxWMZbhfXAbjsPmlDI/4GgCEeV9mRLEZbcjGpBiEoEwk
D37sfayTncs02Qh+4zfYE4OenQ9mlg4XfT4MUVPtch56KDL92ZpU7WfE9NOD2QlW7GZqVeCRnG7p
IsfKznIC3BTE6p+/ekP761dvWYbFL8s0yUFbxq9fPfJ4udLXtvXY9OF4IAnsg5pSp21qKOVrFZM0
mZcT/QQPunSM6k72sOA8QdUWwMT+vleVecpNGjgf5unFLLOhDy1mxcqNadbBaxJW2ibS4/5iY4l5
Kgt0MkZyU58mRJ/5eq0fc1f0p8F4z12Fh9OIn4xneZup1XjbBpF+Yxgaz1woDfZ/+F26+u9fjiGI
+vLtGEBDLNMyf/1yeicuHaDz2eOySLcKE15+bnwiQ5Hf4yjb3UPVf5aPw7DOlJ185Mni3Au4VnY/
FngVa4H7lRhwu7XMNEM1jQdTkNWYNZhm81lrq4s9rxF5KT5kkchfTKXAMqjo6Trmxqm27wIlr+4A
2u9I2JuP+aymX6Jti9xB7J1kHZJh8b4p0H+UrXJAFQ47c9blJ2qGa20VGvD29HRNcCo6TnaGar+X
QXkcPDQz9D6u1rUHizBoHvGuNx9/62uod7WlHR2cO35b2kuHOa013Zu5UdrPTZ0PO6kn6MHyV5xV
I/yj6t30qZkPRAqLyowQAKOQhla36qAe3qRukT1prVrtFHXKt7JVju77ZBmdI957u8QbjUITW81o
4g/i8l1jz09ltdnJhlITwX/4RRjuL78IUwhH5X8Tx2wbGrKtz7fThycVTxZtRErGfzR5RWEfJ4Zr
ryKvLHmGYflJdWvtq1yEGUo3nH3TG65K4LJEUyqsIKP4Il1lF5dYaR672MPKj5VbFMWqmd3eQkCA
eO+UEeYycXmSg2SDLP4/65bJfBF7+7p2QNmMupMc7H5ST8Jw1JP8ZAyxXq6ycARtRaJIHAwnOr43
/6XPUmFU7f4/PHt+fezPXyYCUJYhLMfVEKJzrV+/zDiohJqkwnuwh3okFZu6KxX+wp0WKi6g71Td
dombvebC3Mq1ruxRVQEsvd7oUbhFeJY0YuHAPe6KQ02eYX7OVvPT9cMBktGlazFvo4OsxuODoJMa
EE7zp2xdxSryrppI71U3Dlcy2CIbRKq8NZCdCYkSIOuuGG22jooCLRvPTe4tcC7//K249l9+Yrph
C9NWNSR3haH/9q2wojL8rEmsB4Fd7kWfDTOQNomBsM0ut1IT1beiaDMU96E1JZsP0ss5hgZSLlnW
oZ8HMdZBSl5KK3v2CA5usJpNXUUKWtxpvZZQwNxEngMrZP9kzojByN/bbWG/vPeqLdBptsC6sZ9D
Q4UXIYoRKv5BFtu5rndgKAWj/pc62a+YQ01L57mfrBtrh6W2obxWs7z3yvYn45HHML4imh+h1GWV
R9kSlnhseRU2XLL1Q2/XqGsMcg33HLTa/BMYv/BzKnaRVk+HzASoMteLfLB4RhBURDWFHT+C/Q5g
fNNZdbU7PGozgaSAiEzqlp3SXJrb+hEHpaQhLIdFWOBnyDv3qnfE3Lu4tk2IzPzUeCcntT8nWds8
yKqcV9cmIYexk0XZoCZQqIT69Z9/I5r5l1vHxW/DVTEXcE2DXfjc/uE5NLqC192olw9BoM5R5+wl
qqvwW9YDOvQGS9yR+QmB5wEARl8v+FagiEF+33stSCvt8E1FJcO2wqdfR7pVJ9jAjGc3VUI4rmix
WH1UEZNCrlYWnXDaBkU7PXaBjaqIn+3C2RGvyJX8gkwsUNO5yA6jOTj2rHIzF9MK8dHSMYeDLEI0
eptSFrFC3oZAzbaOzq9cMoJCT6u34WQ1H6jXsMVZGVXVQhwiUDUdEwOq20K9NlOEJHACUxfqNW5z
+a2nmx+o14U/1Nu2T9vlFPI8I8QccN9abL9qmt3eW5rr38Yd/NcBEs+r3mo4hQuRnkEo2E+qXx69
oFBfURVpdjxTvb3sFkXonxfkuvrGAe/UsYOQ9ZbRfH2fVvcnIsDzcDlt0eY+ofjiXLfGBG4U68ax
7IInNNcN8DlE6yq7Po41GQFoBfYa9YvwB8unbJVOpfccd5O28ZQhuc3Ahh7avNOOciazIQP4PlMv
Uv/BLQbIyfhkdd6w1jCNIzgNN9mZD7LerJpxW5t6u1at6a1ONsh+A6N0IfRlDifcY2JV3zo+EZTM
aNMvCMDfSGfIJmpO5jC5r4AYrXVkjwH8CexT7aZSD0NIwF7VdJ0rcNIvTljf1F72DJkhvhU8Du9H
NkZ4XmBwbebdE3kuHzs7P3/K06nGJqDo9rJolUl7rDuA47KICbN+V9diF7V6fk+EXd3kIrEftDJP
bkVp79VxsB9k1RB6zcbTvGmnz3WaUdY4dyzdvT7JrlqRHWWwFtMg1A0T6ygDRoHMkM11zWCDje4E
hHAWSw7Sba9Kpt6HlUlQL6+PuleVPzst/qpHkwPntfbWbNONu1LV672R1Ap4oAm5BlicuyJs84e/
myeJj0NalHsCFt227LDEy8LioZjZKMAgcUmeiSiZkmPaWCcZtxR18mBiHCD7WhNPKScsyckP42cn
zzfTmI/PUQxBwyktlVwLO3ZWtwYEjZwX6SxuaCbFBmLRcNNXTUUGru/6+FJHebmuVeHeo08a7HWn
CHGcycdzrBGdB5JoP1oaiQIrD5xvcKq2SeobP/3WPXUNGRk5HDiAe2/4QbgH0DTt/vlJqP/+tmTV
YAhd8GKwVFXlmfLrg5AwVNlog9JhGK8SYu090kuSMoDc1J0btOoBqTAiIrKuwzsqaLqnqbFKDG9Q
ybfsQr2Puoz1QF+m33N+lYDLjJf3HmD4fRLVXniwZ4kVqbPSIrLK/qdzt1JUpZ0NbOUnLBwxxl37
dZ0u6wgd9PG6Ncb42gaNdicbBBmQu3/+GtTf16Xz12AK1g3zf5Yld9gf3gf2MIDzdkR7fcO02+7M
JOWWFzgfI+JFGEDXJvQy32/6xNc3xqCXvz8M5IgiAeQv7/6gQM+OTFm0/udLNtTf1jm26qiOw1/O
4eFh/GXnCdNUxWgwjK7Lgn7y7AoldD/8Qkw4mYPyqO3E+9L1xP7PavmOr1SgVH+t9tFtXKqF3oZf
sNp4711Hjb0xwzJDo2krw5yp7YbPmomWS55sx6BGOJiUxyaL1eBB8cu3TxghGJu+heaR+aqxGedP
7/0yLPL+w3Zc7h/eIyEm73S2wQYbC91yDUH5159zP05DWE1mfBg9qF7mWseUpZuw2rZZaBJAsh/6
qcdQdyac9G18B+it+vTew1OMifyQNqx638O1UYPKEA4DVk4BAtMJ7xxYoHnwaIq0vOnnVlmUB59E
8GgN/jkwBF5V/x6f9WYMT1hVv4n+9M+/AW2OLvz6z+XmdWxUQgzNtuFk/frPhWqRjmSy/MPC4dKL
9RKRIbbvXjQ/I3GJhko1H+LJr9EBp74bMzhtCFSvYgsVR7/tEOYTNmFrX9P3I1rOAfsFqLsfyu/t
khPmVP/h18wfSZ+jAR/+MabQ+Je4rq4R4TEc5/colsDVN7fDoN4nbWzctNiFr0EKgWDrTf9zmLpI
4AE8d+wKpqQxhCtZDwLI3qHFSAI6zILPrsgTzI5M66qSc3hOyYvKblluZic/IOwii7mJLHUd9QJR
x5DV8tAUN2TMvgG2in6mxZVFI2+kzNfJSHnO6yw1vCYy2D4YXtLsUlGW5ybp7BuSyP2+qYzpDm62
v+FRrr3M83SNF/6cprd5NAWlR4tkYlFcVT/gBYKCZHcFaH9x/Di/0bi71Tk81KJA5beXSXmu0N24
yl6yWhbHtpwOsJ+/ynpZJRvlYexKb6Oy7F8vZ5CV9TxlrQ7dqs0yfy/rPpzMsZt9O0b16UNd2mXp
uRHlxuxL/CblEHkqE/LXXkuq9GOd7KOYVT57oHUELP561VhRsyd0hLtnpVUefYEKYgJzDBdHFX6m
k2Qb2H6aeY4KjXB9rHrI5LVKd5Ll3Mn9deOrIavbcZt4tYWr2hSPawSUeaNYTfpot4F9mQzv1jIC
SnNVm3jqqm6EiVeImZK/8Y2TYqQ/33v0pviJCLbNo92IWS8ykkScfWxsbJblHO48EcLpiBa05kX2
MJIyPhAbJwA9N8o6PTa2hK6Cu+VMqTvu0nGcNsscISveaIpu7Wof1jFKcfM4rXayreqq9naZIffK
ex1/y/dJbXUKNxA9i72c1ZgK7xom/o1jCjNfQwfEkaLwxkMilvM0vmecsW55kd3lPANp/VWDkOaN
LHqBY8ysHXCd8yXIQ+mjp5FY2lmO8h1fOVQFfxN5VbJO16AjkOu+yv6hESLO4anBRn434+B90fM6
PDtow/GM6XZaYBgPCD0aD/qEFBZ+Eu62scwgWw9KvMKxJb2XXcAY6FDYcCMNNS3fapHR7N0ONeE6
+Zr0SbIbJiM8GopWfEomjwWInXwFAVlvrCbXTriODg9K131TSy/+Ci6KpUTWqFfHd+NbVqfWSjZk
1vCzK23lPvTy+DzVTbKRJyAyfnJmOGPejVek+pCxH/hTyJMk3lNeuDrqq0OyT4re3deGUnzGens9
isrbaUkNtdQljaM0pz4qyT20BAPXPF2ioxrbAo41XxmRR7EqhlCUa4+HmKf62b1sVa2w21js/Pey
GCgueCaMV5epKn7DJTGaq+O24hFDjHDnaQTyZLHMKnELpfGw9G0G+NlYBeQ7r9a/y9nswlb2mOya
a3bh6qOmDMZDqp9k21KTwYRIQbwtl+ooTXbDngWrlfnK9YT9FSIi0IZqXprEY9+ueY6JRiTr9vI6
2lwYZ93I3q65t5xb4MTZcs3zz2GHtkG+lWdNTBDsk22TSZ9PMB/kdRNv7pfr+qdrloOGWvnLNftx
hWA/ebfbJht2vRKb+7ZyjwW5OThobQGwQ+lYWsiPY9JWwFbJiRShbR5c2eIoOWzFLMHWbenZQOqI
TMfHtW3Ghcxz9CCqd17ovMR6gJG0rBPIiwZn+XGpLTpNrIDaeZkSb4KQF4AeP0Z1CZ+jQuWNJUjy
CO8yeSxTHCl79152ADSgbwVUqq0sFiLWHhgsO8ohOIA5mz7os52sqx2SxW24xgp1POZdsn4bxrx1
0IDLaUt0t7UueRS+2dyOqrV/75GWY8s/s80Pcq52atwL30jWrcuiOMl+cmjlD9ixiaE+yrpsEP15
NKLXqZzao6OXyYbIbrQ3msG8EXGWXvyhYqU+bLysODpxjr2VyNJVEhTjH8G0SzK7/jkm03d20Non
Jye5EFVeBiYc4bupNthYao1/P3joyGSdln7RVIdcMYMAzLLTabSvkakjxN9M6YM88zDm5k0UDdYR
acB94VjIC2mTfWqi4A+910rSpArilpZjXkLeGjuj8FXYdFhmj3HproUH5kGpt6WBMEcCyuKr44sr
Etpz+pOojTPwJUcABYJQy38orf+9xNn1szWIeG30o/dYo0+5wYZBQPuY3s4Ni7+4+e28Yes79/Ah
oM0FQf8JlDAEZxVEwS/nw6IbPl9eFzt3LFAwR/18V6EBsvESLHSyTmXBPXbqV4h5K6/T6le3hmof
oBp3EMQyPrmGdVOm86yVq66dCaMjfejU2yyMyeXIkcQivaAcHz1XLW5szKS3ckCa7Sctcr5ALUkw
yOnrIzB952lyrTvZPlkRMV217K9BQXgediN+5/OZUtdH6Muwn7jtmuMggnhXapX3xat2y0Dd6bZa
O+U3qiDChcnf5+VCQM2ulIwvLmZDcNHI36zzeUKASzd52GafJicYDxpU8F3atO1rXIwr2UHR4efh
3ZeeEF8qH1wH8yl5qtqEvF2zarjzwUCcLRQwN7JBMeudy1PzpXV0Y+8gVboP4kF5yQ3+8vM5kbgr
N1PgJKRwQfzgkVwuX1eOsfoKvIv/YCk41HizibAcUUUgfggkvTaT5e+HqagOuJCMn6Ycn5X5i45T
dBUQwEwv1qS4QPAibTXxSnomWfVcjjh4hOAJDrkfYxu2JL7JfptoJxDPskhdzkIwskH17UdlwJxz
fptWSmQ+FPPBSVjblXqkbOXrM3Q7GpzvgTXUywu1SMNpn6P7s5aDZK8O9O7IcvIiS9bQurhu9LyG
81zbs8xVb2BQrWxQMc+JoSj3sV+cVK/zXwY758uB7LnEIqtKBeYk0mErW63UTzYKqbujDD6CJP2Z
FI64ytI8owaK4jmbZ0SeDmF14pdmyXn/JIsnAX6TkELOYE+dc2t2rE67ctAOvd3eanMDXDdIZB+a
laE48NC3jlMR4WEHLss5e6b258cxsHDZmYYfvvqlN3zEvtsuJQjm6vE6sINm7fCO3Je6MOI1dox7
rXP0aw3f5GGqRHDRU3H71jlTSPgNbbpZyhrxQhiaZYPTzTxZneFDKqL7JHSTB1LjBPwD94/WSmjT
Wifdak3Nz0yeqDby723RqFuQ6GIL3llHicuKXhJfsbap4uYY21AseyTZvSAuzrI46NoBDBqrqNwz
H7Op2OZjFr/4QUUmYzb1YiEdv+CW4Owr4b21RskQb1BsGo+ytRP2VyMPqls5VPG3ky5gLCRlcUfw
5VmeJ82M8kZeVDrPD2X87y9KtqZEH+VFKSh8sliIy703TuIsUZ4L3nMuZiTAVx47mUUsQHZZZAQ+
IEN9xSPAPneypZjA+0RLJzlnOHcy03TalI2/ZUu/BpYUPYIDmZ510O5xAztYlkSfs0RDjV2WHFU/
6pOIl1JSjGfdz/s72eY17i16Xc6tLGm+eCyRllxKoCpf2sFWr7It89NvamCGi2q4wGGe3IjRX5ZT
iCpZcW94Z6kNjsBqtcrcEUDIfHFem6NZoCbOSbZmvOdXamqQp5Gt+L9zTyUgbVtfPFu2m6xTcWms
Kj6SGsufJsuO9rEi1I0s+oloLk7lfbaFFfIrxqfUH1Ebk42i4VS5Xrs3Wa3kT0Pc5bssIkQvW3tP
T8/1yBNtGdugk+IkT7JrmiFVTqCehft80qDtuy2ODwnZdyZyUWC4Af2fVH19TXSsBZI4VTfk1+ur
WeLzCyiHj1EAxmLEsWG3VJaBS1NZq3dR2hlHQg8jlnDzHAIgSKqnn6s+OA4TGHXEEbNH1e3TaxkG
V6GoSg5YdGLDpurYCc2tZlg3J28EcealZf4o6zC6+mKmGkCsuSp0e0zj543QKCcYVVgLWl7z9GX8
oAKd8gLMHWVRjtCKXRB34kHWqAFrvdFM4p1sC8a4vyMMsnSXPfoBw+u2IJIkiw5hT4T7u4fJHr4g
ldOcZXWjAGvkB9rdyKJflwZMI+gCsigPfaU96U2SXOSZ3Al6RcjbC8oSFyoPwtzgvbHhh5Lc9cYg
trpouy1PmnKXNbm9kQO7XFUe+j+Wf21dutNmhGwOLI9ZpkjXbuMk2mvBmD3K7mZGYlYTk/Z2+Y5v
sAcyX9wYv6k1fFH4+P4aZyeUvW1dv4vtGZmtODfvVfJTPNg7kHzDRZaWKgw3SBsOwx5C7dtwdP51
oONjt0bp4BgUg71NDHgOIyjYuy5y0uXg1c5suODduG2OzExaI3c3DNlbP91t+11rY+znBkW46WNf
vZDPbi4gAdNNPCTBd+8ow8zv7cLo/rFdjufVnLL5S/IdWS57U5IiOrUN3Hzpjv5elCI670WoQ8jP
zJ2hKdKZ5ffze6scWwPL3FSuGI4OGazbWld/ypSw5QRItFWVtZcpYVZtlxEjgoeGVajs5UX289ij
V+ynvbtbPJQ09blrw+beNdzyPtGTTxIJU0S+s7OLwt21vDpJya5GC1olJON8/66zlShVeg7YtsRx
GBSggP7sIjW24iEoN0jhDNuxz+NxZbvZHbqH0VECpJY6CZOyhqbeLOZueH4DECkGFNAt4fClIaQc
TAaQ3QziDLp/+rNsxWIMg2N8HZK493eDT5yuUHrUNFUtF5cgdrcq2bE7fT6MqF/c+WnxbdSq+EaW
ZL3Tam9DZZ08CEsZNiObtltTR+s4RJz6NNp192TGbb1tyqDe9XPRUFT7aEV+uJatuRG5t2Vl3MhG
WVV03cbVhXovS/jlIM87pvkJD/aPswl1F/qVdY9TdvOgxJdWy/p7dbY/71NS6K7XiJVsk3WWr2Bj
FfYEhOb+ss6NL03VaucuSq/vA61xECtZ/G2gnpmkxRkEH6wnTDG9nUkOiNLMO+Sa4yTXjHUCogsq
ISzfPihKpp0yr7f+8okV/k61PdBfDdEjImlEKWYWAvCAvuzMsyy1g2KeMMb4KkvyAOR/XEc4ne/1
tEeou3P8h4546jxYTuOFjTLf3eGmq2NUt+cZm8A0z32vBA9WAEgqyfCAnD5p8p8UIWu9MQLLQQKV
r08eoqo6JbquXGRp7OHRDr36SZYqu+/OVe5M+4TM2Tn0Axwl50P8709m6Lb7Ji5fZY9ELd96yOKY
JGvTKCJsCY0GCVpIQBOWtSsXtexrXyburZgb0rkhNwCzIggLTT/v3VvIxm8jYLv+nAoNuo6ZHLsZ
oqCrk3FvoH45afVDOsMUbB7th7ogjCI7yLp+FgNSwMIug+pcMe5td5fZF8sc1lashYClM+MqD707
YMOGh+6uw1CJDT0NgTMDnce5xYC/OOiE1GQ/2Qq48KnDle0glbUy18ISxXJOUljLVdHYX8kGWZ5b
Fc//DuYT/n2Al1Dm9trj+ydfGYNNMdcpPq1G7H5sfe835OYZs5tvQd+XrwRnSYfw57+Sd9UeSrKR
sr7Cg56wWV0cxBCWrwHbpHQorE9dy4IHCU623HP9+/AMl5pTBTT7rtFQrJnwcXphI4EA+vypmuvk
J1knW2W/vquC31sdt38bm1detXb7QNsrkw5JrgkQSUKJ/wYAylZWvdfLT7nV+JfWMeq9a8bTk5F4
FwWTjh/zByCTvfyAKfxSY1c4+S5W5B5/iTZqgxulUu8Sjz1EKP9y8mPtTpj1OGNPgIS/qTUfZIM+
acGN++cIh3/pdaEC2Ri3gPHQp42WD82+d0r1iT+lsu8TP9vIYlKDNDYJ26xksR5itmmsFPwq1Nq1
rmi7vo8isEMMdUE4rkruvJPS6OqTnLiKSgKrczGwmNjNiLV7RHjRCR6dOwTGtkWgDVd3JgfFAxah
wvQ3HawnUtleY+gvKIYhaRinxVp1E+NFsTKitUpWwnMr9ZeqqF9HU0/ufOKfT38zSFFHsclyzbpk
2GorShSzVtr4PqhL7phNKD/004Y3lnWwdMvcpYqW7Ucw3sTHefnKol4b7Kzml68sNviprqc0KO/H
MTFutMRV1shAjZ8FoknrrjXTMyGX7gVMWmbgmSB7BYWhQDdzh8+ug2gvgk/pWe8U2UsO/rteugIX
JFOtgGhI3L0YykXOUDTt22ll8bfT0qtO+nxXKr26IX+YXt8PkY4eXCEu7zWpynt8BSZrXVVmcZYN
uItkV8jv7Vkg7Ps5S7mXec884xJmHdKxNHcxmc/PXVVvkhmzFNmYGPhF45wjlGBvhw7L8wXMxEiv
iuLnpGzeRqpeuoyUHZJ/jyy1VF9GSrQTFpP3Y94cQrwqvtbZfkCw6meFE+WqLDrr2USlY5t3fXip
SiU+Vcqg7VzTyh+JtJDbsjvjezu1KzkqzsfXNpjCl4Zg/AZUWXANDFKrqkn8DhJs/BDVXrD206T8
FvYOKg9kzmKPN6pS1J+n0C3RbKmDW+Qiu6NT5a8s+tNNORjEojBeQu9pdL6w4ART24Y/Z6OTGNbb
a5aq9trLzfBObTzt4Dixdch1lSQR+Htsevvh1bBybGx4t6qK99ryQmhV0716pZo/dVAI1gUeIQfV
zfMnQaoKuqc7rQsjKJ76sRe3DW6J3Hf5k+xhDs7Bn8bkTlZZlVuvI8cJjrL/5HfmvkzVZCNbCeI3
V+TR7uWpZJUTDBusdtp7WWoC3YVvhI+JnDsMK2Vn4amMNCwXY/l6Dgi2+CL7DnlaXdPQhPEdKjpm
OmH6ROjq2iVZ/kUPwUgbSPrcVI4DtnaC1FGr+ZfRG1HzbA1+FHh5fC7EN9ldUcEmDQ4Le1lEl8HO
m/4119vygLNevZPV+JhuGiNK4VKk2jHXgnIrJ+0U8ybnZnyysgZKnm4cwZDFD3Fu4NtjAO6u7Q5/
qrzzeBWWvKuJJj8UDSijYOwgeWV9vLb8qj2g4qWQIJ3L/5+Dl6nms/3tBKqPC2jU5KivzIoNDcx+
9CyeIxUxslYtzJWsz9Rh2hR+ry/dqmz40K1xko/dLBZLR8E6+TKG0hKcJOKPMG7cVW2r+CU0k/Ei
cN7N0IP+JIQb3FpWGaym+SHK+qDbu3AztrJolSZ5eAIFZ1n09OfOt5pPgV4Z1yH1Y9KYTNZZJmTi
FonDqFtZ5Py/w2bfCC0jOAGw6RSprvvF0HGTwzpRPCDW0u2GuFFOnlu2J8jdzk4PC+U+GhF8C+B4
fzG79qrJ8VOMDFQfVj+KDIuKwW56FFrxHi48N7vaxdgekbEeD5FXN7fpqKAqjBXJJxJEf6RRF/z0
xcHUdK6jVLVnJ3EG3Gi495SZZBZFpbqHGdDeNMGEW2uXmdsQ7c8nMT8o2L0P3xSrRsuamBh+kd0h
1oV3GJXK3zS1pj9nYeMcipIghCyOQMoOsRJHSxGTU/2guXW8FHufuzTF+mwj8sh4TsRAtlzPMt6v
FBszGiha+dLZJl19KDFSXFqtym8ONhGhZWyQ26zzkgCrwXlsYZE9qUcV+8f5qqD3pNjGKd3SmpoQ
SVtHoEI5t7puER58VRmX1sT1lL3fqWJpnZLI25Nih4wxz1zZJEKwBNeXVlPF6dnUEByXUwWh0Pei
QUdVFnm3qfuprZEtmMdmQz/tNdPDNOX/UnZeu40jW9u+IgLM4ZTKki05t3tOiO6eHhZzKOar/x+W
Z28NBhsf8J8UWIGULFkV1nrD+rrGYE4H7Nugas3yJP26O0Zz+Y730DSFsCzloyr4ev++Sq2bJ5fp
4d8j1DAB5TUkkZcfVFXWmAyXwsE0abWPLGzTfwyWDpxRHd1YfC0PcRQ32Tcx4qeqUY1TRVylP70E
ZKmqqU5XQ3+yL8Z9ut5/H5rmxKLylFzYvU1ddab+ZpZYmt6fLXFmvfjCOcskYsVTw6IUzm2DVs5W
PdgomHzCBPZ4Acv6cn+xqMJ+pNGqp4wD+T9eHwqHROSoTHdq7P3FPDM7Ob6sH+7tfawVZ7SrP9Qr
35+dlKa/ITBmfD3De408A6roareiCi3BaUUEuGTPK6vsP815LpwuVHUTq4z/Xjqk0tBvQXLA0oqt
DsDi4etSDe3qXAtFhx+f6vk/HtflycGMYlIL60vO63PcuOdUpOr2rPlIjATmzkh99mbo4AajEZya
mP9yVXWdzOPcJKpH3QnijxYPN9VuTL51alqdbSzgq09DQgVzJXBnUM72e0E0QLVnRTCdFjFBDlQP
x5aHHAm4QmIgbGgNUgGqqLs0eGjXQlW7zmn2egRRXLWNTUOSmhx/HeqmbhOZSr3H1Ou8xyyX2z6w
lguLsE1sbO1wI2/YEfhiXclK9tlqoOoxEmwb19Fivfferq6CyPj7NlX9ureNnbNdobn6s8nlYZ5N
7QFIQ+7bxaMqZjtBsGot1JVqS0gYbcFBt5t/dSA1DgFxvVcNTrXhMOt1df5XuxqhbiVNHu1btstf
r/i/Xkzda7TBTwKIa2SO0G8+RvNeX+0R57UA1/V3USsDxRxaycmN9V2rqvcxoxXrGz3QxoMpvTR0
DCfBULqNT15d5IdRxPlHEmXPilKyyCjl36L754gAMPr/PSLSmm47Lx3ysAEKokHfEbzq4vLB1L2d
beG1e2/y8hRxhHv9fkdrZv3RqppH6DHFg2r/GuzNurcdChztnL7vntCah9li49gxETsJSPe13hFb
qipsZqd7+mqsS3kA0LcKudJWrYVs82THGVvfqsd8dRge/jEZatqLvto4rd5OkzbrmzyP+s29LfWF
533VK+XddO8yDORUQ3WnavxHv6pLiRbGvx73PwdO6ztQPapQT3QN/++2e5VfHQu7GuOXDY4w+wwC
2jYg4zKFdTzXjxNujGR2qka/NHBTdEtQVT19JM1+G3ct3Eq+5b1qdFt3NQWZrXSbtWifWqN8aRKd
ucRMvJMfZIRLxjZ7Nv1P1adaQJymR4/I4+be5jr4eCQlbDojc9oXAVbgpXpRw1WRWwHbdt33vl5D
tdlCTxENEfJoVv54NAodDExR5I8E4/JHSezjKFCBaKLKGPnf9SlVjxoDlrMDjz2g47yOVh1wJ419
NVhIhhW5ea6cbJBvUYHhr9NghRf48WvhJNN3owCz3jpFRx66wZQujwFIlHI+zw2kejaO8RNCmhg0
ajAwM47O4VjY858Q7TeQUMY4zPsRrJEVgFmyERTIk/5Ni0jiDVaLdIeH9LaeZ+lJW/ddcJeqnTXN
01stAZMnLsr6hp+dvp6E0SnBlQjBx56fX16U12gpEFHt6ovlmORxvTmvyQ79p66uVCETWR1taSH2
FMeP7n8LQmtw3yemtSLxzYPuy++q897+r7HL1IgV2/Y/n3G/VWT+cMaTb6eefW9XV/e2pfaThwTZ
7PUd/OuV7m3qzWQL0ss+LoT/HeqXdnJo3BKhrdiRjwjDYlTvxdZ+8gu5a9MF/H7xHHgQObWq89/q
0nyqsV+66SRS32RvLOHidfllGIvgbYl6uSXu4vEZ0GvL0d1bbP935loNVi/dRQOCo56UDq2Bb4z4
oTodpIJeIn4u7Lkf2sypsWGL+anjvU4ZrXK2ZKDAMqi6ukQmfTyDaF15H1PwXkT4fOfTeFU1qJyv
RamPt6+asAls+dPTV831jsVS6c+qFmRESFx0A0rL+wb+HNrw2C03VZgAYXdlZOlAFGgrG/vvjhZE
JZYrvr/rdKd3YfivPYiqhDEz1PH+hAadgFsai0OZJ5jR//fJkOODXWmBvgww4YTuVNg7tMfcpw7Q
zZNdeelxtj2YZUMNtGQtLKIijwXW82bEaYRdKW29FR+sdpnYnlJTY9PENsPWTaCrY+/z1GOalGrT
g57M47YgsvUTFZ7GcH+2KO1t9awwHyyt9q7zQFpNdTSwzfHt1L8PowOHc+l+Q8jyD7PsqnOBWQMi
gPfLFHj2mbSuXDZpbFbnznDx7pq06ISlAzFnCJWu09ZvYgAGzgrfngju1W8FG5xDixX2VvUWkAsf
27H4IBidd5t+XEK/T+RLvSZVUZlZQsfDxXGIA0wBYEhhK9KX+lka0fJVZOX4z+pPbXELhH61+EJU
CF7KehUtlfhHVXX8qy1fx9V+iQWtusVYuh1zi3NsgQNNQpDxmAux84TewopN0mfDaWHCNLL5KQf3
LZh06y3rJ/uYeXa0z+sh+qZBI5iA0vxsFiRHy2HurqleWI8T2c5N007lbUqELg9xDBOtBOWFHsYY
nQyZ4RUpzejJXAtOTc11XIlsKeH+HRhYNulyxDWGTjWMJfo34ev0rJ6hCuEmgMDjPbRUcGnCXvA2
R8rQtuY/rLpGaZNEOq5QfXpIBhDh0eCIa4qOw7VqBJqvMnKJRFC9d4i1Wtgd0CcLE6Z7h+Y6zaMG
cNNrSpRzS+l9WnGE1rJovYsLsfjb2P901+YID6hTvwYHyRI0IQjm+GjAdUUBa9RwR3W1B8jD9m6M
CxI/a4dqU72OwTEXsXbGAIdtNmgQhlqxeLegAyHue3byU5/zF9k02lsNtOsoF9vc502pfZaOtlED
Zhy2t32T2Q/qzqgEqqOsV7AZeSkMnfzu31YQnZOz2mXWLXUd80ZEctzHhYaDyH/b1FWbimazhjP2
czAPcAg5GQ3z5POPyb2qcNrcvAbVm6pYFRNEWAD6O02V96fXzn22Y9+d72wYfNv7Xc16f2zVQyjn
yDuoDvVWIrAPWPjEiMyvrtgeVHytl+JjxvP9NtRGHJLQJ+DcLvPBa6S3U8P8iBSBawesu2vv//dd
zpA07z3mS5plDk+IEw1PsBGQ+rDwSSaT9HBv75OSRPGy+BwHGaY6slzXHwixntRNqp2/F9GHblxD
XJ51I9tNhH303W+6o38qUZ00OKA74P3WYol8v+HXH57U3O0QgK+zYtGdJI5RR5BZ1s2p5d9384l+
gh7+y4r73zwufvzS+VMKgN4qTSMcXJySCEPPuzSg6uiG6Vbmmb41cwMwsPQfZwNVNaVIlQ7mIdYT
/1HVVPvapEYFi4gOX4lfs6wA/NmueK1nM3rWihdAwlBe1mLBkmmbNlOyV1XgoquNcjMfmnRB2NLv
H6TRzTdnKRCyJOu+gVK1nFRn4k3zHhfmcqd68budLkWJD4/qbQsUvWZwXKpTNcG0AGprzzdVcyJi
DJF8iDjelOZ29ZvOVzuNAUDpNgeQvlHVu1/1l9GNqk/rGNlo3UZ5WuueP8GNNuZX30e209QwMmXL
u7xqsHo4TEzv81pTTbppfiATmz+q8ZJ/2QM28aw66wgfGNHzIGwC+DwsgEyByAZIMRMbHTO5Yo/F
FnBi9qnz51l32T3aySN5KX3LGxqfkbUz2diGzJvPUzvUgCvNbDMXM3572oBLQP8Zd07wlJ1dJptn
D253Ps9kW/PCO9hE1/e+F7h7u8o/67TWAOm72kaQnjySjj0hBJw8BxGTuwFH8Q+fQLfdodBsmLaF
xoU9XdWV5gA3amoEHE2XrzXVxgL79noVPQ42xJ9YpQnFEjljSR71CLdjGdlbvzKJ4mYrkvzoTc9z
sO6IAqR9Y14fCYy5Oltmu2zezQSWN/IZZ37/UwiM7VeFxN5LrVvxKfaL78EQ/xBpHByixAiOWaQR
2+I4zCqZ8F+0vDvJnB/cFc3gy+mUtjV/K/o5foJNse2EM3JSTzVMxL1A9iCLQJ83xltvGX8EhumH
Ooiwrd1HRDs1L2wtEkT6DPBnjPvNMPLrIUpQ4jnVYduFZoj+FAQ68ufkCUNzERCASETsAD17EE/r
SW7JdOzGsWdd1vP0MgFbDEXVPfaE42Mi9n9mTonEbGN1u7gymn3daUU42gBMzXzYoCsJ0Cn5brj9
8qNr+gP+hSe5ODerbvVLIMG2sjgNuyBpy9BI5r+i/kdbor7M2fc3Uth8FvI7KoOHNCi/DQVgErPu
oeJWLyZotXBsMZc3tW9xmW2ctmFZaTrsx4T9Iy8/0f3aW3wyZYBp3uTJ3zrbhK1jf8AGaM5Ajjmd
YPYS2ulAyEDTxo25lDkAK+cPMzEXAN/sKYOkEhsGfIdMuqtLFti5wGyqqbNr4oKsXmLydk6GR8FU
9QfQoj+0sSzf+uivBgndAyS0d43oKPuE5VpPBJCKZBWcmnIWj8Xb6oZ5BY/JX7I0qDIRXgAiOf7O
07i9GrOFGVr+1g+D8W555wEE5UaLxJsBL2RboWywnZgDiHjaJ+zFr/YynSuh48SVFdexw/PJgCKz
WzK+DBK9wyEBT3pO4lPQdDvPxDwxqloscuzxuTeSls1n1xwSF9HBYeifgH5s7XYeQSHbZ6PytVBP
kgKkXf/qLRUJy7latn1UtmeRjqe2B5uL1BKpWeDrWq8fxxGOWWWXAF/BdSFbT7Y/8bBQqUkTdT1u
cQOuDEnkXn0PmDOuOaJv3EPXJ2hnJvrGBQEpkF44Lgs8BhsLoNCISuPMsdzfjL3G1j1qT8SwQ7vp
ZlAc+jkNBPzwpknMXTM38txnCKff1GUD7y0P/9G3mDoNZeUOB6n3p6om0AU6krvUUwzV/fWAGI+g
NDLDYlrGA2SPEraz3YZYvU/oaCzyLILE3Du9ftPNujkDJF/4hSU+dimcj7dyBmTSm/Nv1ioXmswS
PEuxqsmzMwhZ/eKzayKuUMabqPbwoMr9P1/wc/qe+hzgZq9JwtL8abreq4j60CSnd4rhqu68dPhV
S74eESxPte0i4Fuj3UwGvipXkewhuLV5lqAfjPGqK97KZGl2eQ8Que1/Fx6aJQB1PWRT63q3aIl/
G9roVCy+9hoh8BvNycWw+vfS6ao9yiXfuzLXdl4k+fIQdkT9Z3jUXTGQwidRbcjqVSbDH3FrdygZ
Ju4hc0mo1GO/j4a23PB+s0tRTIcg4QMpajRbzMIZHpuKD8vIxVsxktc3G44ukThkabFfCCgfXSEf
iqJC2ier3sda34jVGwafSmyi8Ewjo5ntuyp6aGtUJTJ+jLoxPNWR8ZmYHqEa2V50zhubfhmGHcxF
56yZmiBmn9mnXCBy0XbNX8KoqhBPaktv/0KlJw0nO8WaXOYYpsbPXWkZRxR627h3tiggV5581XPx
0dh6EgbWxNHXL66J58b71hrRF47BprZBcTINNgmZn312bbCEfebPG08+1F0e+u7shiIoMXwvan9f
ke659kAW21h219LpieYiR4KYGjysTuhoUsr+nZh+GorB+bSqGEYWIaeb0IPjmKN54stzpc2/Aw/9
Kyf47owF9p/WeCrJPIWJIF3M4jxtZgc4X2UG/oYw9HTk5JWTXUPNJi+aSzp2zMH+ZO8xzzDDfnX6
tHLjA0L3BHa1fbBnP9im9YB3RgY5VYzpRRWDcNIL2dFLXrQu1GG3AMY7vPoZBAsiS2HhamHftX+l
lvPhjPOv1uzIgSX2A2DsSw0L0ZuJI9qu32zRQfgmMRvdeWX+hqy4c51Y7sOuzdtjHcviqZjB4WlJ
/yz6JbT7It8VbOq2JsQsRLFSHL6MESxt4W56A2flxhQWgkB+dmwLP37AliZC7cdKLktQOKeIndpZ
JJlxTkcLhmZSLpcqzcZjiQjyA9Bw62AIMT8OSRGzmYXWCjym2Q8jxojkmoxdnWbeU9HFyS5uH5se
Wo8tXJKpGECincGWuGzwOUwQ/92sKMhNl+nkzW0g8Y4QzptrBdgFLqJ5l/I4aC5+A2Xqv3ck7Tet
5/So7SdoDPfAgKwZSyYk8vVvS8PJyWiG6lNryIkGWTedasd2tlBeZdgxXX5ODkyfBF7LJ7TiDnAy
2Adwqrj+9cL6ZAHDWRGq1ufk9j0evkLHW9PBP4O4yGeMIErItD5+Ek/nwJY1w6cRRENYgJL6DByk
kJzFbz/jiikCHcPmEwrZhKg2Em+xZp0xHDSv6E8GBCS8aKuqqVjMa6nBIpqSz6XL6g28JBtMd9zt
G3tikbXtc+JyJo5ie7h2iLheJX/rZfLbPYAzzsosQNs6KKBa5p7zyF6biFLwpC2t9tZlfGSjvRlc
3iUSQxlS3tOIRjKiMH1srVFQ1HyARgH7jXHQcyfb2LhAxve6rkmMU+QPf8hJMaMNAse/eiWnM+8H
9ES2IIXcDW5YVjgYVn5rnNELZ5FZu4wQcGg5w8GssgBP8nTcL/V1yJr52Ms0ui78LVrqPoBZfM+T
SDwRSO1DNKlYslpNvyGFjqJfuTy59syCXbXzhkAC6DqUu0lMcZLVh7TfQGbo9tZqgtqX6QZGfHZz
x746BQtOq0g74sFSL39UfYXPSLUcGlz5dnMdfAAO3vbtmEJ84fcfLSB+58YX/Cku2BAMh7sFtLbn
7qIsicMoJ9AqW3RwBJf7NIUyJCI0vowxf3K17GquU3ecE7hyi77d9miHauiwsXALiA8EBNBijZxN
HxReqBcViUiWhy6N3JexDgiqO8Ve9lYdjhVBjSqI/W2GAVwoySzvZFK729lvhzNCHe5jKoyUf7oF
3IIkXGbYTKglW+ibV6UPpdUA0rUeZqTpdoMzpxe4Hc2Bjb/DO7uhm9YcDRQzhCajS8dPFXGo+pft
LT1GbMI5DkjRJElKCHn2jF3XRdWhikW+sdN36RrNUzxPZkhE7Q9mbzLMo5jPpRMO81CHiYy1m1vL
/jq5kxaWpOsfpRjFBs1m/nA9OCdYb5QVYZ6sa5+IdgNu6AH+VC0KlKWDgbZnGCjTo3kZIkrr60Z2
hd64519iunaSbCM2isE5jnwcUwv/ESH3wxBreTj4+s0moLOz3HkOjU47d0H1LoTrPZSd9rud+KIm
x7Ae7bopd3LO/pQW+J0WUXGcc56qvk0f8mGcQi2dvXDCZaBj3UcVgmVFd4szRt7Rbo5wDxIDTOk+
ijBdQ7pDeNpve7LHix0B35rqZJP0k7ORgv+TvjaLsyYGKKAWgdF5qk7+POAM4lfNA5pjV73lSGUB
FbGwRDSx3AAsy45MFO6lnQIcXSY2T0Y7yAMk210yaVDWGrEcCyeXQCvrt05Wz5oO4A2BbXnwpPxu
iNzcWK1h8wvL+fEF9m3pJ1hyS3zyY1yL1phoPyTZDjlodvCxMW91Th91kIgzHCWd7NXyh5QWWDm2
BVt+FHAo8FnfLNOE+1AffM+j0g47byDWgUzTlKMNLd0bqdLpOgEyRLNI7nM//vAQq9lNgYmbqch3
yxS7HIYHPqBhEHs3jvSd8PIPDIGmbUPIbIfkqr7LE9CElRYjtGLWD+WEHpaMWKIK17ZCD0m4vZYO
3qYr0m4jouRADC4/Z0jvurrpXtjjP2B22SFjnj5ZhqEdan5IYTQ/5QA4xiIVz5LzbOyQaLZ88iYC
XknXSE6semuy0+dkV1vxdChq19imAGxC4SMnm95iMTlsb+SwKUBIbh0ve04CcXEdv911SOSSty70
/QAd77h4egDjF5ET5nCoNENW7HuE35ferZDzSvFiQE99H836Tnp+G0JXzvdR4DCTRCLeofL03UB3
Z9f0cnw1CsJCBeybxjSx+goCPEsthL+aKJ22mD++8lX5xFj8H4Q/873QcLqYra2Xg5GJCcqB1vda
HE1aBO3MqADmM4mPhPgMPNeNBjYQUHvXbga2FPvGQcG8QQkCdHjVvTQ5FC6LRGBAzr+dQNDnkz2H
Ojtpu8cajPnnJzIL40Wk+bMWNctm0I3oUUjru2uTh1+G+pz2mTiVM9O1rQHnqshm1N7F45QJ9fSC
9+7WwIVu0zQGikhVBHUuAqeUyXNnloC8phxNx7gJIwRWD7rGmWVonParcBZQEHZVYI3kOs9RkC17
OJqYYWQQUvtF46Q+FSlAgKA5YXnZn6dRDGd1dS9i1+7PRQp0Ck4NK7VHuB18+2Euc//Al1ufrVyv
zy7xrn23VNcZsd8zkkjLOS04tAXwkjbqaX5HMqDPp0NDghEZmgvRCz8k1H8VRtCes6b8aP2CAEpp
j+1xSQqOyAGsZj+fkSXu5/No9WiZexIvXNcoitBxUGcxS/s0aKshXn2Y5qU8s4qUHIKmaOf01Yeb
gArohrji+YRaJD67hV1ttKRKOEv50VkVbF/ZhybZ1SHsvo80vT0vfYte1ugcWqbDc6tnYBcTtqVh
01Zvadb9kl3Zf31W6kp9TMnioH0+R4uP8ksvDtHqRqnOGerKX6urNR/f97aty4k3TeFO0Xh243dI
TTUT3c5A6p/TBVnZwEs/rDIujY3Um+zUdQsJ92VrjNmzoQUpbvb8YSTfHGQoUYJgBy9lFG2YpNY3
0NyGSl4zjekCCd1Nks1RESZ6FB2WvDmOskFYocQVMU1OYwcvUWOzBgx2ss7qHSDmQV7YW95J29X4
VVj+slGX0khqjr+RFSYdIEqkQqB/v1VlwNFqtInXYEh1BuhgngUc803twWNrfvpL/pO4i88nG6Eh
N5iOz+mYOh5Y2KAm4qS+q9qcqnO7FqqqChsxD/7N16/yf3VHGNH/Y/ToBXI/j4LgYnkw6nGD2fJ3
Dif9Rtqowu1czUZgpMyOQ1MEJHUYENf4f1d+ilj6HLZBCz5TeA2QO4oBxN9+/lPgKUEGcDK07iHK
++SUawVy7rcem8B9nwzPZVQ/ZMwDZ1SycUirix/IycUEyiU0rR6P2cW8SbThCYdr/s7LWi0EGE06
IU6Xl6gpSubupdgbY/zskRWLild8199b3bcOwxom0B2nOE8xMpFta15mA2ubA0QE77Vv+Q0Hgw9e
sqjeAkWDxH6gjCFSDuNJq9yMn44/X8WMIJvjaZJdE3HGAPGGZsjPkS7Q5e40tlWQsS58NCe0YDQn
XMg6h9oESMu3zDALYvsVxaOyrrNzUC1/8mXjTwNo9WSPJd6aZtptE1Jk5tgF11Es1oGgcg1rbJNy
hNg6raxuegGpceAYtRF5nYZ9Hlc3JyXjjJAVov3lAaL9siULEzAKwWdrQtkWjxvTX7JPUP/tJSpT
e4MlcrmV2tI8ZAhnWEalfdRMs3tvav1Tji/RM96Z5KSdpfs1ZeLgLR3e85396nmiOvATKI8RcfSP
qoxQTEi1H31k1xvkaQcQoyK/ajrnHhkMuzpPxI+4Tt6JJG1w4La/D7F4RhDV+10I4mmsC2apubc8
YvtSxmkTtjq2bbZ0fxKZ94kFMEd5etcfCZa8kBqE49I3EK2IlmyrWGYnE8X5rVfYyxEV0+WwkDrY
gtK0tovWyR3bx21Vj+lBb9Z4R0BEqiTS2onevQL0x65QDC8lfBIrrZLvkVa7MMFJJpivWa1XK3kl
2emWu7zIUf/eSeOzHLsGdXIIk2T7ycPg1ZL6aYAO0Fhu0VzOnkWaFZBbs5lJatfNRX5pinq8OGv0
bgbqO1ptcwyGVnvH+nonAouQKoy9bdTnuylO43eQgj8FRlOPdmtqb5buaNhn6OPO7wuQjU6V7PN2
8r+3xK/bwAdbL6P5QuAz3uY2ckoDGeQjivxbHyX3HzIYrY2XecaNE4B1autEHiTcs9fE7mC9kwn/
3SIf7ATpny2GxOynDes5qPJ69R6xj4E1iGeriQhtaKL8lde/kRVIyJEmdbi0bvAK2jjax4kHYbhZ
8NhasuVGiOHP2exOyyy611F2/nOPsEVSgmfGaLo9oATOdKTy3zlv9qxy3hm5tDy817+61UjVqOqq
UMPvd9/b/ucjVLe7RGqeR6xMO8VEPmF/rKbGX5fViN2xqqsrtd4Mic4gVf/H5b3/Ply1qeJfbeo5
qm02unJr6fUUcrbL0X4ry5pFdb3UPbYwhFP/02oNNhuCtT/XgOzu8GP7u/5161cpZtKAmqPt40w0
Z1XU6zI72hXiY6puy/k/ddSr2UUO6UM1m/GLY+j8HPzC2gAiil9UW124zO6pPR5Umyp0uOl6MkYP
X02Fmz3FTGP3mzqcG082av5fbaqjlEtLfmfVOl4f/tWWajI0jEE/3ds4cW4Qs7dulZ0bu8Sv44NT
IzVeaY1z1Wtbv0ZFkLD0Td2P1jc+CoDIr6auTeclEsXOxYDouZoXjk/xHCLxVn1PQFwcUgwgjyRG
YC3DTsRkb2uYwbAd2pxYSlQ+utUgH+w0P/issRecPNkiLVl+gjl2yDjyX0okWw+Iu7yXbe5doR/q
O41jF9NK7D6O3ZSyw9cfs6k7I4ZSXHDvFVjqAOQGRbXsrMBwMT0p0I+rlh/CQ3aSDzp4JaD/WHat
/h29tXIrRrfc6YvxRLq554jZI9NYZdNGom54sNuKTI+OIJNhQpRj673NhkF/b7wRwGiXrWwKIkk5
/lBYUMXWZ1r/acleclIG0NjHzscy2vW2gDv3kieIFNRT9ZNY/nxRTW1s9tcgL06qpgqIwvFeQv3e
qvGqrevN98AZ2gdVG5JqIcM0PXbdHIBT68S2KrLxpRRRCQ02GXdaPI4vqi2p2OwCjrqqWoAr5yVp
it/I0Pw9YJmQqiYqCQZlfYYqCvOvZHTEs3pMUC/JSce6MLwPGHrsHmytzU+qreF3+9Bp0TWQ5PDn
aoteYvxkLIWOiWc27z0/XsMTTNuqLXaS56Ikg6qanGoAdZtXv9S8rpqScZk3em2YB1VNZ1m9zETF
v55QYoFtAlRSmFcFcgUO+pTWqXdMJfMrki3/Ad1+DZEL+3Mj+nZv//c4QvwlcEjL3Kvn3QcORvI6
kY3jZFOMGxScqkckA+2TNa36OU0yhapNFUOlV4/dWsSpBpzTnJdV8wlqzn877oONbPGOtak/3ZvU
1ZxH1eO9zU+L33rQsvtpkyD0W5k+ViYpY4FZ79fVvc3VOkAEbXBWIzQyTF/DyrjJj5oJGKYzUR1P
axszFL3o3mMCQbuIPcNeVQ1RFbgh9PCuPUe+iyhaQT5rrHAdnIyiOKZCAKpeq6PoaxyDwZkg1cTZ
S7jvVpCDb6tsIsxr1SapfjQlyP1u7N33qWzHo9DYsanefJLZsWvreRvbcOWHzvXOUcumxM2Izuma
IRBJy903byg5ggXiQ9Wcwshe1zyBqiV+5L5ZtoNKUlc8q6aqj9lNFPXyoKogpuwNHo7fG3QetubU
BG9OMmhIgiXazgkC/81ga3TUSzZ1qloh9YL+GpscNdhiuniCwXBRnRGIjrdvJv/Ww2acLX5Xdf2k
rw/NOra7XRCUD2ogtsTs6eYeZySMC0PVNrLy7IREhSrgfB8k9QCJhiVvUgubWpt804sId65pnG6A
LrKxXHM5erncC2/IwX7GyaFELeQtHp/rui32gYYxdD6uupej+0qQwCH5a/S7ClTWu5YNRKdy/Vsf
Z6zuc1m8O8Y0s89nlsM0JmcvbnmXJYHujI5o/j5oE8mWIPpADhoLjgnx56C3D6rW1GP75lknZsdk
5+Jl6YEKOnumGUDfypCiLiPxLiciWXlDSgoajXk0ytjbCHICa5TP2wwgXXZJbvd7wlhrbMxnO1+8
zr1VbmyziI+BuUV81H9yVz8YVZj50bK1m1W233pTw4rHb+YbbxoZjmoiXp1zdtEsaJEpyeNN7NZQ
DU00BFHNqn505fAURY3+hpOhQtyErR1ErwVxraxhr65rDZ/PbIAuWgt1JdY9hlvZj3EZ519NxhQl
Z80aXlKZ/6pd3zpKbCyuwkEfbmaLeyma4pO9t/zl2+I6TIXxG5uNfRZIh8PSTc5LyIa8JIfddcAl
nCwMEFf+Fq/4a1G2YYw3xrudylMCkPeXUSAMpz3l2Ji8mG51QZm33FcGcdpSS8udP6Y1Se/kG5u+
5jD4EBlEFwj06bPuyR6qlkCAm/xqxQ89XtxDII0VnV/621knRlimosI42ydoq4OMdRfzeUnH8m3s
05VdmIuzquYNeqOAJh5g3rtPUT+Th+rHBq6GNT0lrb3yy1K5BxWcHmWDRoijlUfsnjBxyN32SNCv
3dkrrZyTufXC1p+XX8hBkqDYAoLapRqJfpJaeZiaXULwxg1t8/8xdh5LkuNKun4imlGLbeiIjNSi
umpDqy5BrTWffj569ByW5e1zbTYwAgSZkRQg4P6LZ1wHX4KZEchgqD0Evl7g9p2D+lK08l13WjRr
s/zZYrX23s+u9tw2+kH2IX3q3XV4aG9G+2fH4Pxuho73mpXI82OR8d5bxoSLNibMy74RIThizbia
LjUVvcWXqidyv9R6ksUvOU68UkMPuHxpvOQQ+qX13hYVZrt5dpR9nWepz45fn2610qye22E+m2qi
Imuhn5IqnR+ypWjV4W6OW51wDbWya/pD7yo2Wka6/TDqmsOad8o2RHTQDJBGY9kTW3xjpim7y/Ta
flAHjb3+1M57M4p6BGuXuuySggQmNk/9g1Rup8qqxiKpWhBGzYbwNPQZYckmxDDNteoQwhDKYVIt
lj9AEsDm6AX2TNYCOBHVsdXpPbvqfO7C6e1WlT1aXfaXyEoesrT/yyzi4pwR8Xro++qfAgVMZ4+v
XLX9tGNQvfFe56esfVvD0YxNM2rVBgA50iLLWaKWYNCoxwgGmH7waCTueAh7yJRaqgaPvEmQBOx+
nq6Lh5G0ST8Xa6BHqbqV+QTjjijDcvzaPlcN8kW1raDLGNRM5XxtF05+COOUIo/bHIAxFMshLUki
L22RyeiJEFAAnMNu3zIrfy/9KnyQmudN/gKtxJF82Tm0sXJUBjtmIZ13b6qd6/c2vh8gRlpAL/So
gKWyOH6VSliTY0Kvfr5KVWuBckDGS49SLac8PvuDB3J4ORIZz+xxHqLbH5Ym25q2UZ0GL1KzsoEQ
64AmilQjvN/3trkEopfDQ9sqL3Ax7I1UU92xnmoouFKT39cG+im1s/pJfnu24LxGK1bw01x+9wIs
mnSt3Eu1xFyeRzPH7UZ+m50hgxQjBLXU5GyR3z+lJSFeEsuk1iwtV7dK1dQXm2QBgeSpYqw2i+ak
2mSGAsw/352xmDZxEDjfARDf1WzhScf71Fjzb+IWHxOR0K9lB12EpHz4is83n3qmhhs8OssHEBzp
qSxs/9Iac3jn+0p0Ig+ZnwpEPB/1LP5IkWf72U7Oiznh1+645c88K2wsl5PxopWYGrsx6BtiP9HP
M4n4hgg+CwMtcOOHdMxjkDhBcEeK9BiP85s958YGOU7gG2Vq37dzV8ybrNJ4vHlT+zR7lEKx7fSR
aCgS2f53B4XHbZ/AQHeHinxaUPUAroCew6FT0djsYLF47XgHWH4+1031N7aZytnSsunN6ioeu/FJ
ww/+A9+1H/nsbknQo9xd+ofQDn9VXZY8RnGEbm3qKAdo+upHacUak9b2oLm6/R7aR1Ji6RdjnoeD
oUTx3lXSu0DxfjBdVy9mHf0yo+LvbgxN0juVc9JAjJJlczHOQmhsrOMUBSbID15oJN8GkkTpZLlA
kSqSlQ4vdlKN3k4PSS9VAAFeiuJIRD4m5YfpeZvHmL+gTkyWQPtSzYF3sjwynwDf030VIo9pOoCV
BrDwTdP7V+ubC+v7Yci1F0NtLhDRqw1ZqOCgFkTELOQuCbyMxHtV5ua1YzyO4zcdxxPjuWht9zRl
HfKHIwDlekucUTlpCnk1OE3VAe68jjyIb1x+APVQH1IiYDv0lexdbueLj+x85vOIxKYdfK0yt36d
dT7aNOmPDol7wN1OSMSUQjHH8Dp68Y8px3RxHNDOxWrx9wwNpmx1DzfAoNlafdg+k7zVjlZlhZfA
yonKR6W7C3LV+AD5+fdgxeVvExVMckG/oq6rIH+HBOuLEnGIoe02KiJ1Z5z7hhe10KKnCpSK1KSo
rFY7QJwnOLb0kMIvdZAuo3fnQ1Z5QUZFA/YXn8BG7GO8GB57zVRfJ1Kre08n1y1VCyHFhyxGC37Z
2YMufB0MyNij3V+lyYB9cHQiu9o1bqK9er3RgvIEQLTUpEkzLATf2jS5yAHL1+ds8GVm7hKdCs1f
1D7L7nXygbSaUfksNTypgn3q+ljoLDtHVjbkq9uL1Dxd614jJQUh4CBJL206HiHn3sttWDQcIAWT
kgOvBvaiywGBq0z7pEpU0Aj0YFYdP3U62Ydlp7IU40DgT4E0cJYehLqHi1+gArWeMnDTC+Krye03
Z9FQbCNvep1iwh2TpemvjY81Wl6HlzQL+dIVbfzbbm10pZk7vTih/ZIOP0s8cd+IaW4nwxqxJsmN
t3Isf4QJQhOyjxCtukWc0juBGDXfbA0/Q6X3hr30zQ09uFTY1Gxl76CS6cF+3Tr65hPf+xIwTD1l
Fy9kBgEVLXqRAnGUYl8lfrFP/tOmT1G2CSoP8W5bj16mYATl5Xtof5vHNIyMV7fojNdkVhj0wbSc
pRorXnfWZuAh0kUbbOOVD9jkZNGtf96QRh5RaT3Zy+FVUB+Au/sIosNtq5TOeZEiiRtGu2YYz04Q
Oy8t2ugPY6xAM9cBoBVmADsaR5qjdCYiGD6jJceaxm/zLajfZs8FGvcAm/85X939LjLF38PsBxiF
bcoLXDodi7umu1WlrTXrXa3xPZMaJqbFca4A2N2qus9Rc3b0AW48StNozKTzuljF1qMKXqVtmv2L
lvNiSK1ulf7UWnVBD/6oFL09PZaAQ+5vTbAgcbQavI3h5NGT4/Kat2hn2ZNubsjtkik2huBFCk8N
j2phzA9SG323eYhq91joaZRs52aJAteVs5G9RcRXPrV0QmdNEh/WNsNLfnmqykevL5tnLYJV9svB
W3Rs1BcpeI5Q8OjJVq9tvjm815E6XlH0UV/6wI+vtWb/tXZIWKegvNE0x7XNxa6sHW8nbfoBwQpk
hLbWaE9XPYqf2tHLHvgGZg+k0C89JIiL1DDKtNWNbHpp+KK1Znv+o00Os5ri77r1g51WVhkgn9x5
lsKtiRI6EAJgqNNWqgogXXIx9bBL4Ki+1rFfvvpJSXjNi6OjtGVRTqwyBmIe5kW5nSpf3fDs+2fp
bBp4tBaoFBsm8J9SxQ4rZZjdB11Uv9Zz+dISKLxH77V+LRJEbs1Q8bcqdFC8HoY7pzN7LgA7Q+BT
OxKpIKU0u35Vpzp+bGL3LDulCZ8xjeB94521aSgfJnO8s+uw534OxntjDuXFG+sOVNAUZPd1UO7z
cq+oQ7lrGqfeaVYwAzzym4OpGM59n0DRiHs/WezH9vi4fWkMv4AP31/9sr+3+gDF9pCcFLyEv/0u
PlghggeJxUqnYAbglVp1GiP75+zmINjqs9oHMCeUEEy32uu7ljnItmH2kXv4C+nZZgYlvB0jBSKp
z9dcsn3gY2DXm2DQVWW4gJh412onOgZ8EAhwq0DSASn3vX6nzmjNtZpikFyAneQqx3TUP1h3MdiA
XtiVhvqQdekZM2rlWnUl9Nh+cM9ZDwHOMN7jZohZ/rmsk0F7Zn3ovs6ZpV0mMtrEO1qCiUaxyfKp
hTO1UUecdFEnJn074QbglX2yaWe+kSyG79X+WQsb72kR4ZsgMdhTZcJ7DIyr2cTqQcEYZVNEH/M8
v5ER2kWtVh4Ku3Xv+gw3GAIBbK7FNKAAbxvVHaJlX0BYjLjQtf2hdEJ8XHXdf+jzn5wmvCC3YmzQ
fR62jmmQuS0U7ZoxV82sUX02Us48VNl8ZyE4G4SARDIFy8VEh5M3JadGG+pL3fn1HvvIYdc4TnBN
3Xreqa3+JRjxDwAx1e2DGYqGOpfPFvCP50o335U4qk4Zao1XZBLBlfBN2aeN017LoiBKog/wt2Z/
G1RTfwVIcOpqBBnbOtnmdXn0stE758ZU7VLmDSytzHBj4Ka1rfvuZFULIjDotL052MkBgPDfSDV9
X8xETyZZ8i1Xq98Ch+u2qLMRweO5sRsFuF7StncaJToJwLXQkmDF3hl87Q0bto36d5XoE7w6s74b
ABqclSXgYTTPMqPWlmk1UxQeo448SBoizJInSEZEQ6u+69n33lYe0hSeL+Io2zR+Br38e3aN6kL+
TeVLmNRorqmXqai0FxOGh8ljT7rXrocE/I1TbY08jK5dXgWXYGSGkWm8v1OIL0/alcjtDcvTW2aE
rJweTQoneseolwlmQgzVrur6GNrT366putfRTdotocA2JBR6AzvgrUZuyXbOQR/iCBFAptFyTMuK
eomUfIEIkG+HOPrZZCUu2ZF54lveJyBWkLeqD1zQ33WKRcxIGJ7sA6YcbWU9ERjRNzHosp0fN6+e
28Axcxvc31SjOIc142CsmNt56Jtt2RETqPMnNE3Vax9F2rVdCsfEsNKBhJnmm1AP/L3ZgdQLNZ0V
iuJ0jL1Wsw+SxN0CyjpERfBTIfOAEkOEohChjB+9NZQfLbLmfLRPXY6NnePCadIDciDqCD3VY3p8
HzQAeeZnViTtlrxnVZoP2JpnG9wA3tNYDfnzjrVAqHcT5OLH0SPAXuvdRFY4eEFYhc9nW4FQ8tUO
HL4ZX0eQlxtss5hVsCjsEhUOj9kSvJ7T4GB7i/ps1f8MXD9DoMwA3ujqKSAGMwd46B/DGatGHcL8
ptOgMrW/BkiDEbDffeMB56tth6izszHzVt0iNF3s1aIDodwpGLBoqoJ8JHoxQeCTWCjd16maXsbQ
bq6EGrPt3E2IomXtI+zlFyLNzcZCT/7sTTooUN23zo7tXhS/9y5K4rsXa8HpVHH3vXG9axkxzJqN
wjCWVtVpRmEJC9VvA0DUY9V13/A+MOAE28FeKZPpfsCr6OoQPC4WAnGQ6q+p496Bf5iYZY8+V3D4
NrJqJ7oRAF+K471udP6mKSBRZHFFoKINTLJupXWq3KrYWIndHoGuF4DiPAvQDR+DA2Tmi5OTlNIL
NLeQjn0trc4lylNouySOj+XUmse+rry/Uu8NLlOntv6P2a53cN75lnoLREb5ERn9Nrey4KKPAf6I
ldrsWKl7px7g2dECBwruhJSU4rN46yDcO1ZB0EM1d8wZ773RGp7SAY0ihxpiMsm+NYO3PFPsu7Wo
hsK5VW1m/me7hiKGzdeD5TN39AYLHKObAfSsPO/gB763DT3U1zSGvi1L5o2uBryKvmnczXVM2pTZ
x8801/d5kEwXdUa+CaGoZy0OflmLQxRUnSu6xfIwsjrjQ7wUi3iOmY/aVTXr9nno2+mhjZeRm5pX
Bu1zHTHVrer0WAaOGm5Th9sIJuystKw/uj5l5mFFH0mqo3NoFk+WMdqHMY9Yfy+F797PXgcPrdXi
fdM9p06TXEKWB5fUd6KdUUAAgI0d3Vm2+awHBuwNb+SJwu5xAHFFfC/eD0r9PGNQSWCPxVm3CJxp
2UkwYPaSkYYqDCzRtBavKxCY/ymUjnxRj7Zp4WGXYYRIavklSI0x81rCLPg1OMieL4kAZdb3uo+t
K4ZbcCQwA/XgWAc9aKwpGCZWnD7HEhq5Iih95kEt7hpzelLDeYTa4du7EVWa7bRUkSmYtr3JzTJT
F6CZE6bwSjqkJ2cNdJFnFncgMk7DBCMFuNJDZ3bPSov/U27GyU7HRHPeCmYuXAj8FvizvTNMOZyC
2X0YU01jKthljx6puUvcVB8zcKN3vDZAGxbfwyFK39Uclxiv/ekWPg+3RAmcJVRQzzornZQHyvFc
7V6KiU8YACtP2fnSGw1w7NVKKRXAnj5IganOzYucBtfKt6gO8nMWlwzZY+fsMOwGHkJKARBcMW8L
FNMip7B5L+ytyZB3P2hQemuAAvivDYek4e8hOeLfxwRYT8kcfoRIwSE+epiwlts5zgjBfcEbAdDe
JRp3F/3fVNmmff2bdU171w7ZsR5rPpOgAhMHS2s1gSTUwuOs67MTfi3y0viChDyKnOOLngTWKR2U
l5kgwEJvVY+VuRgPxN/UzjjF3hiSrd958eydw8h6iEmlbVMdWaVWzRH+M0CM23euqU9XLY3fRpVV
algFyCiGUIYXk6bKR9cmafh7QIE+bgoQQVZ3B5uEN1iu0r4JR6TT725wtFdguy7S2MrEQsBknNYW
XH2e9s2uSG3vCRaA86hObzMIvicDMIKdB82hipMvJRMD5CsjoJUlyVSpzqmeMecrMwCainJMOjdk
/mSkwF+sXR50xrYqi/4EO6J468y6OY2wRbZS1ROnAW9cW/iFKs0902X+n7azd3oZ/JxsZToWcTrf
Ifzx1M+AvU3XTh4DpFweg0aryQwjhen0Trq3ars6ltDAjQB2hpIgMZfx8xamhjsgFeyEJBmLYOPM
Y7ZnFf1oEOdgFN9l2WMXAhb7nttvmJa152zBzJQLri4EYXE2ncdowY3WxqSeAUaEC5JUikmPPhTF
8Pfxf5qkXbpny2tXX8qA6+q10Ok2WZFSCtCz0UFOa3UV7PzDhCPkyQrf4gakgP86NkF6CKDz2q0B
t2gYXxEqR90Qz7ubroZghAQ3lJksGNzYQcl7EdyQHZ2fQpIc/57cJriAy7LmPZNVfolsyhttVXDJ
TrKZzESQYGHx7w11AdrXbXUUhErlOC2QQuay2aXogVsHDV4P/iZRtCWOQGsAFmtPVuWro+S7RA1w
yP1p9gMo5uXCNcsZZWvFJ9paos57gSpK4zhnU3aSnpHTcmWQRQz+Ob5dTiK9tFCdNraTpTv5lQla
0yRgET5bXP2OQaMeRWHE8baQ3IczGM4f3XL/RjNyTjlq1JIDliKR6y+bMUtkUloY30k1y6pjWCo6
/jPLb8rBfQZ4Z5zkT8rPwHk5jKoBcZK+2ntl+VOOS8cAjvlyG293WBoFL5X7ZF2shTS6to2l3h2R
WsGTCdDHDfsrTwO0WzLU45SOe1WvvwseWIoBGHVXw68jnorkSFYNNmZElZMyxrvNXpLeN5xXqAbf
epiLe68JuaM2EqKHNmle5d7bifs4EPc5zLXBsG4NEXp7TN1JbxWX1GH514Zotq03DeywDoS6CXZy
u+RuyFaJx2eykU15CqxQ98krdxuv6PMLvo4e6DPZXAqICDwbyrHC652xZUhmgAjAnLEaxgj0j005
2sGRAiSya+SX2+ac9qCh7Ogkf29sGmLUzS5uky/zqF/kyt2uEtTSTWGl006utVyVpC1Y/7ca4isL
BkDuiRwhW9J2exykLoWR4hjSdCEQTUQfh+5Fbvzt0ZRLsz4Nsqcm8rmpwLDv5FLIj9T7muvTBoW+
JYLOLNeq/m4X2xDkLm/X18ydfgZ4ZRwyZgM8da9albcwbcNDPkN0bvXpRV+GDvlsZ7HtHOdgBgmM
Hd9Ghc6JEm6DnpCV5MX/84f/+A2yie0VZHc91G89b3cPNRkcSntD38kQIN/3Drnxkw0ga3xJ4fLe
Lu4NTvHHW/MHqOLzFTRI4xURrMm5ORhhrs372A2/KV2m7tcrzCB40R0XSvc6uKj9U4aJ5UF+S+9X
j6k9qwc0Gvt522ThtR10BZjHMg4tr7UcKVv/tc3ryhnhgDDZyZPQx+mBKQxLl+VB0EeknUw41uvj
s3Swq5kOpr4dkGA7yRM8dtZwmnKLZUm1z50B4yN3AVf+179rF+nZD8EKe7kBXGEBpKzP3hzfu/oC
YDQKu17kbRjelmFZniSprm0F0Z9lRLL02dn7TjWAWUmfnEBhjJT+Uqxv6x+P6G1T9s+VN5y8xtzK
k3A7BFuBo/LRNiQIZCxkwd4cUeg+r2/4+ixLm1SD5SlU+/7QANI7hk50kH2mPOzSYz3+8yModblr
snU7Ruq3zU/7pfqp7fbYlpVt/zP0YCtHgj81zwFcuU0KPKZIAbn1Ngjn5cOhexBNA52F6qQf8KEg
T8+8QO74YOsYgzqP+dw+O8wNWB9edSIWs1rgsZ0854BShrq7sxas6jyWz/ngdgfTnJlKNLq6U4OC
2E2PwMyGBO9BeAdTvthFmvNQ74KofHQwL15vvPxVqd5ep7Uujetj8umQYkjbU4/9oDyMUtTLcC1b
egJ9yYzhPMnVl5MU4BknMCs8dr0PrX4rbwmsdlpl84/WwTX+yi1ElGTdMuEavIdU99UWLkXIBeti
JT0TB4caEi/4hjHR36MeuDsyJnu5xlLIbY+X6QlCuayRp/TvfNIvXmxkB3Ue7xKzRKDM604yyGiM
2i2c3RL13F1YBLcvgNH+hJSfneWEcudli5G+XdgwdjT8nAfvCbM494ZZ9hP71cfz7JDLE7EOBqqm
OmeOW3+f3o7arp8g3q9XscwcRtJk+cxkbmbtfAu6kJBK4AX8BS7ZYCbuIT8qXcitQTkx0EUZNWt/
0zGTyRZ43eo4uc55AphDPvcIPRKN4sjeZjiG3WZXt1VUpAUFOTdduw3CcKkfaiMxDnJ++V2+HY3n
Vn+cjbw9qKbxLHd1vbWylXfdj9iYos1YFCj9QyH/Z4G2DhyKfPulfpvYsTwtcaRh+QDGf69ldg47
v82HewTZzRPQtOoirJ0h6qoLz8LvMsyy2/2VO7GOMeuN4QP9K4WeaU5evbMgSCOL4Rg4nBS8BC4j
+A6FwH3JJZM7I491oBJ7tIAH+wW+If8ZzKXDOqKvd/L2QC/j/XoR1r2yJV3+/6dirjbCXrpfh3r5
MVK9zcXXumzdGucI2w8mtAgzyERX6eyTiseidJE/e5tyySYOm7xqt03y2v/A6m8fSvmdf8wybseW
ubsFFnAlIYg9Bh96mb+SHCF0La/JXCAHsw0m8xtaK8STwz45FU0Yqnvpftv0ly9oBBikC9LbPE6e
VJnRrcXaNs0ZKQcNpUgNmNgyCZN/Zy1uKEmp/zGXvf36ch5h4tyPBbpuPdsN8PSDTZZq3qLXW5CE
+tuVH2LWF93V1bNMy2RSJ1tS3E69TAulSiIIzesAAsjaWbqsVdlai/U2rm3r3/h0bJS/dwh1MIYx
ZsrA2QEEyE9SlzePK56wjF/23378XGrFJlIG9Y9ppNzC25M3fw8g2p/lcY1Q0gU0vdyDsOuQ3JAn
5d835ejbUAUopzm5Zbr7TAUJYIqsS7hPnBAheMjedce6BpQdUqz9pDr4Pwatzs+3X788yTeyx/rO
3OYzt4dZWj0978if/Oe9k61bL9n8XJeDbmf9o9fnP/D5KEUjsdHab9qM1KyMK+vsQY79t7a1i+y9
zbNlcy3kfqxV2ZLj/utZ/1jOSG/p+OlP/Vvbp7N++kvBMuBjNFd3IYy+5RXHw5lcRTXf1qrywktB
KAVyJjQiFu9LmG0t1rY5wxMU+h19qtZg89ZJhls5+dr1jz2y6ZsBCCFS8LcnWl4WeU/Wl2V9qf5r
23qYvHfS79/a/q+n8ud8IfcXMWi/cefi0Ma0dpkLy4drLW4r2bX+R6zi37p/arutJ5bT3v6CnOdT
n9tfGBLvqinDb7Xzwq0MDbIGla31Gy1jyFqVrXVCtnb+1PapKv38HsGA/odWI4mQFDZEPl5Ocu9M
b+URvm1Kq9RnQtksq7MqO+he8boO74CpoI2vdWVeaORSl5GfuVBARMnKLPcWOvIDq523MjwQ/UeS
tUEZ+B+62m3QsFViCDK6FOUMCRPxt92/Dbfro+DIon/tsz4Ga9unx0WqsncMmpSQhQvTa1Bnc9c5
ejpvZf2bADAgXJSMb0E7RIfbGy8XZS1uw+pal8v1X6uyY311pRoQSPln+Jb6pzNI25wlYCe0hNdo
HexvE+vbfrk/65ENXiUs3rKzRWDEWCIkf6wc125yrBQyMVirsvWpnwyia9sf/7js+XTI4FXKfjbu
QQU+1VApcA2QHkTKDQ0kx/LhKnHEa19l6PKzJMtOcmXKpM+z06w6myZzrJO87Osdvb37fwQz/5gq
rF1lS25vVPRE9G6dbkGu3EH0xIgjZFJ0tLKH2StJx6Dmok0P8ore4pTyBIyzHjd/yYv8T1SrVoM9
1tmkThqSg3menRMkgmGJQ1qTom7IVm7Wum8FCvpnobUpF91hZ7YwIGNAXiMflq4FR1P374SzbZEA
iFS0a+Sqyn2pM6hMelW8lTE8E+GT68sNnltEd9pbPPPT5ZeL+sctui1db1dd1iyyeXvNI5KTs2dO
e7nK8mfXQn7AWpUL+6nttqqTPZ/JnGtP2b3+S3oY6lsba70NNoZYxQW5/9EV8Xg0EALc6zBmqUI9
Q4C0OOMzyV5LJ3dmOMj0LHs9D5inniR4N9XBa6RlR205h5rU2X0Z1O1Ges1dNp6UuTR3ap8B0huG
YtNEvOpSeJlrbm0PgKcGpuiaJu5BjUIr3yMZhOEyK/s9UUlQw5NzbvSgeYSTRa4Z0ViI55mDe1Gs
XlN/fFsQ7S8BMrAv8G/qHapxI6ocVKUtQ/AoS0hP1CMqELFdpS+x56AsaHb3U4wWggNs4aCT2z96
lj8/pVXzA77jqTe18mPMTVy1Uv9bXjIlr/GBv/iBClI8a956b7a+e0Tryez6AQkHrUUdZxg2QVPX
X+oZTC9L8vJdV1N7i6IO8KoI2S61WGwBTELJc25V6Dep6q5CIhhlqBIcN0aM1cO47CGUhJnAgKNA
mGjHprDLh3lKqgfZkiIrCgfdszxHWJggvFXEwa6skB/yp+GrSfLs2KqLlF+mVgZ2JChx7JYA8Mb1
WbnFRYzqtQrh0/AxElVRMNy1WQEmyGsH1sNN4V5AapBe8wi2t6h+Tf0UPQ1LAdElevLV5BuymspZ
msoMk250F1HlKhA+MyyyNU7w1KCG/aSSCX1KFU3bTuMYsIJgR2x7QKtSm2uZYymKh+xmGobuQUs6
73FeijoDtmfzbMGupse6I9SzdKuVDq5oA9kZc8Jsbhx1dGH8X1MSzQ+3GmgOlH8dnrn1+CqyvEdU
ZqJtFbYbdE+NvaNZ5m6amhyNN8D0haGZF9sB6gysVdvptp60G6zgkcHAAbz0wvJaQbW7NkuxVnk+
j0lBDHVA2siGm1bql3w2U2OrmYZ2kaKYgv9tLPpK2U4eLHcvTAk2I2rw1vsARl177L8mQ/6XQSod
XDh0f94tEz4zyETQCkWFSkw//yLd+SXME/3r1CSgFRDEeQvGDNg1OliPs0Yu2ZoS665y8/6i93F7
StO4eOAWaFD+W/WlGRUeriw171Wjf6tRDbp3o+RxsKsG6qtSv8Q9iSMHsce9VGUHqdB35NfzfT1u
eow7NtPSPdZSTPlisFzLcWSwaXIUaLeMGbs/Drbyb046m3dyqroxtQfHC0+Qw3DqzJBFO/DBqXbr
L2iD5HcYzsntvLUxt49N1+5zFVmbrY/Fch9krxgVzgTti4a1sm3eQbRoXuCe9w+Ejs9Sw2i3fcG0
DjJUNiLWtPSQNscoPx+UuG+qix4XroEAtaH9ELFYNhUYdFf00/prPRBWLlPUTmSHg5LFGRnMBDQb
l0I3lfaI2Ka2lapcnixVl0+VAyZsuT72OAJ0qZaJXny0x9+3fydNcv9oFzWcs+X6oToNIi+bPPzp
eWbGwUQ5RTalqIIZhvtal6dtbJGQ/KNRdsueDnLHbngEOAMCLxg24LqwVCgrBiW9/quug/DU20OA
xntYfSvLg+yPh7A+pDqqTdWsOASsFRe3cOKB5yaIgmu3FEOC7olr+Mc/dvR9ip3MR+Db8R4KQ3xX
jhkehkshW9JmssrGssFGUS3Woga/wf/SUQ659V6P7kbMAf8vh6TuAL5C1Y6fT9N2BSK3z+NDqRIN
3H76ddJb/shUlHpzTduFR0Ha0bRaGLAoUt5HS5EjMHEv1cn3USyM/AHyuhoTXF92lyrK5Zu1k2zh
oHfHh68jj8zBsUtUJSwrD0+MSVEuzocFFB9lKdn76VCpyh9uUR09OQiB3w6Vv/bHEZlu7rsSgMbn
HcuvmsoYsuPzXNh/pdiTglya3fSunar0zh0jACcayptdRp5RJVuxT4pQe1XLcLi6ev13Hmrq62AX
6qse1g8dA+wDuWmYLogO8vXrDfS/nLrV72ygJR9uxqlI5pT3KWoGH1GlfIGPHDzKTrMM7v0itp9k
H0jhfQqh7iVfeo71RzJo5pvmR8W7lpylC9+c7FVtGuiXD2GdTtc+0NL7cSkQ99OHjZnUbNrNvGHM
Bo23VKUPRFMSOb77S00G3EtdYpcwl9KPzKvR0daMditVo2+Gk4Fr6q40LRTxN7bV9S/YWCFdZI36
PoJQ+dH02CKo8PWOC7/yAyhYubMz3zyNWGY+lfb4BoSm+2qV32e3cb9YittesjJCOsnWu6/NDJBC
daz8CREdtHTD/nfg2O1XIFv6bo5xEbcb/00DfIaGbTuA92QrDtv9jDUsfOH/bYIW+c/OT2265YCK
zeZrOXj1Hr+2EoU5p3jLFMu+NGk3obndF286jOkXrN83slMBxvYGAuMLTF71XppsvyG/4A7lUaoj
ahJnzZuSrVTr2DWfZrJ0UpMzdoN6r6L1psOIvgumGVxCYYXGXY1WDLTo2keFzc7vCbrH3Q4sHrKe
SMvuK39wLrKnb31vb2qDxXOH28nsM/IgGBN99GrVb+H4RBepOpFqA1OI+jup2hgR4QOp+1epzsr0
3eWb/yC1qc+eGK/zJyMG3+OPwSmMBuU5zVr1PvKhEYc+dlVDXj0B9NkjO9E/l177nsStegdYYXjW
9ZZXJUZVvkrcq3SQdnQRD6VSZw/SJIWJylFkQ2CoOx3D1QL32MwOnqV7DB3tKTefm6Y4uJ1bYVhY
75ExL+/sySnuog6y3CIWXN4pKkXTVS4ys+q0i70e0XE7ah5DzcEKfLLeUAhLv6pW5e3RzSxPUoWj
A6ReLz5Kc0SS0ujBEizdtH7yN2j6garJR9yV1RageJV+BUWdHaHjOwed3MdX2zLuclexXs0wc+7L
xAJgsXRrJ/XXBFryzKdNu2dap+FGxJa7FLOW+lsieA343f9tW7vIlqW0v6pe147/drzeAoDp7Pix
HufmYVQq4NKFi/QdqC6TL9GvXPXfzXGwPxpnRB8o14trFho2ysZVCiJumL/0lfssXUcjvdaR4f1V
N7m6c+vYuk9LDwOWukYtBV3Yd+hIPxTEr/ZxsXWBDV3VkpfKHePvnQZAzDLc5tEzu+Ci2E5yjNJQ
fUVVpd7I6Z35L7X0mh8deSNgRGaMDuNknIjZlqjultazZ6M5zuvuIGyp5ZskqwuUcdGoupaMqVe7
DHe9r8f/w9h5LcfKJev2iYjATJhwW0U5lZFKXrohtKQlvPc8/R6g7tbfO/aJODcErqgSwuTMzG98
NxVw8n9t+Nln2Vz8rkVHQvMzGH9XnXw1cpftAX2Pp+VokbRZaZXICUspDj+Ly2bd0eJhy60d/uzp
a/rVFLG5U60e7fbvIUwpjhbt5TcyMJVNouU6tlS93Jv0+x7wuqlPmiHk1orT8W7Ex8XtGrV+4m5U
af2x5Tux8xU2j/JdO492HxOSDrm5vT5YTS4+0SQCixQ857n6uGnTWCJS8adNVZbVJdKbai+Msr8J
7cbE3dcrsCVoJXwsmlV58KHM1AuwWF7nvUX+8BSHQvmr0Gn580VppoGKy82vMek/AkWRr5pVp9CO
tekhsGCDE6L4t0io7V06Q8VVxUuOXRKZO9IBya2NFIge59okf8aDzPKm4I0H8DviQ+VL9/FBpjuJ
CJsgPPZt8TeFjKy33aOPNUfd3HctPctwiutHp2FM2HaldkvfRkt7Dg5L6K6kS3LN8/a6buBBNcgZ
aaAmuMVpbXpc5qSsKAGCQDi3MVgX/GvuNdk7j1nivGpjpJxF5zicA/C9VZBUN8tia0Cey2TUHvSo
A0ylEZcd2oJWt7y2nScfQfqq7AP13JWF9xRW05tu+vplWZrmDnCpm7fLro4mj6FmenfLUtD5uyYp
knuR696TN1FLzM36oTCkfPJ2g5fKt4hX5a4Z1GYnm95/z/Vd1VfWe0FHFpY5ZbXv/T5/xeZu3Zmh
fc848oTJQ36pPAV4vo94o+0CbfWzbt4Q5lSccdadlSzDDtjRyE0EeM0Ijb+L3aEJTC2Qfvv0u0Nt
VIZbWq257bEUvLTzhAtjdGu8kd1lcdlAwTa/1BNuW1hWH2l24pv9tqS7AcPRFbm7/GLMEwsU79FW
jHMmy+meLMBrW4Tj+xjOjR4Neg44UCD3Ev01mvrxfahCcz3M68N5/X/vb4Nc+t3fsz2OQ3vauvZt
gG//Pv7v+v/X8f97/+V79bJHue2IjcjMaN0zYL8W/VhddSn0nTWvA5dRXZcNGYPfn3XLLoAi62sx
r/tfn+XNCc5KcXaRzjtxmZiz2tIpa3XLlZH+a52KfbSTie3vbsvGIXKcVVWhN/CLWyVtTASTaL4G
rer9jeRedzs4Nm46aPntMhkE/6+8e9ZXWl1u9CBWT36JEI+H1LIAoV09NfNkWbQMBdH9z3Jauh3D
NViP/966rP9dXD6xrINtd8xCGtp+V/0c6Xc54aE3DfZtwen66LD/gEjmvMXombioiuzgeGhJ9UHe
j1bnfBgA6MgWOv2tadsYjsbwVvJEDam+oiZGeHyoC2Vr6M70ApGh37UcdQGePiPLOizfEaS083Vl
Y55xwnYuXqtR6JqPjXnFrc5Ze6JvxMR1wDC2et0MN3oVwOyeDXcWR50fcx0zyBHnMvhaNiyTDlb3
xqbJCiV6Jw8iEQVwnca7pjJWrgCiW1ffO9iIxdME08WAHQOEXIoVIQi6mGiodkqZdjsGf2Dxje9S
NO8gRvqXMMIJPm6b7jasO22vRk168IZEXAJfxxNDKabnJEi+aTpMv/lwgB38jSIEdCysf6/4yeyM
ofUvZV7X13yeGCrhYZCDS5x3MPRZilTTsmE2xUVL0MWDTFY3vZO3l2X/ZTcMnjaYRo4YoAGniWdP
dlrm8ZLt4qsPrANftTq5AzqEQYSJMZrRqsMWH7TqYvptvCuR1pzjFFGFMYjpJG06i1HHW0eZ9uEh
B2V8dERoHkh75DfOOPU3aTkMB0UNi2Nq5Bj7eF14imsPxFMv7VNcjHi9ViRJwjb2tlHTqDgwqNXW
dvIBoSvQZQBQ3R31iWKTRLK9etCe4AbTO8gTh26gsusepharH8ydh8fQBI/cilXXBiSl/Fx9qqlB
r4NBNZ4H24blDff0Be+ZblWG43D28KECQZ0lbjkGISQs+HG8mxB8eMn0J67tjYcf2SvV6xquTThr
7afwgV7S79BSpz9KbPwh8Yu83PRJlPu2vk0bXs5eL3bdfAQ7wr+DPrACi4eBAZU1AumkxeRPTl+i
3ooPh14DhoBpf4SNOtxVGKnPNP4J6Fp1dsyxBYXMHcDIqNintQZIBnjfcImgtRCUD/tMKOGjpzjy
IjXUtIsRfCA6JHem1++7pB9fhcXYSdP8RzvnTtHGLAcboA6vIQ2AG7/ou/3yKT2KD5XRazeZ1HqX
XGJ+gyIoYqg6dwabDoYcXrP6WSVGgIjLLsvcP1Za85Zl5f/e8rv7kC58Qr7g9zjLurK00aFRwFun
OAZezKLByrFR2ucWA8ubwVNT8BWckhTeNnnLHqXHvAjRztmMTY7P5byoixHRkjDzw7LoJZW2Qp0Y
rTB5QCRnSQYF80TPAvyeCjEWx8GJSxwsmFsmv/ssc8s6nMbZu9ZpUeozurH+Pz43AYwqEKj/17GX
xX98tcRH4EAktPrHut+PLN8/hMV0kyav9RgEjzxzvVUeSfOge2grusx4UB3p7Yw+UNZTxr9ZOnl0
Z5X5fllaPiQM56FpU+dsmsoedNF0cdoaSWGTNS/dIMuV0Uv/o/GVRwRFzpfQtG1m8ziAA772tUwP
2QEob5tG3yQzbqGDRH/KsIp47dTN62x3v47NtjiT5z6qQNzPCAXKc6aVwRac6bSKhVqefzcsWwmw
/rWfwJInb+RabZ9pkcG5eT7C8pFlx9/FzhrkSvYVNcv/fMn/OrQyxOiFdO85oUcVYOb8Jb8HWBaT
Xt1T/IpuXLtX5KkdfAyIsA7F8UXpAiQkurwTkBzvEmt++mo5HQYisH/WofTFUimx95JUwVmqGJdE
Kqj/n8V5HU7d/TmcJ8s6WjC1Db5oVEHmrb8blv2WdWWlplvR4wqwLDaWkW1CsDBuG42k98vqT4hw
wcnV6k3zR+RvXTE+y4JBezXW3kM2ZZ1Lq1h31dsIGqYc0lvbAKoSAXE7j2bX73O6aiE4hvTsY1t1
MBMHJsj8FO+lGl6yRC23KWPdOxXWLhkDsteJWSkk1vP0iV8XrMl52y+xBQHFnIR4x1P01asT67Mw
vRuVRKYPCQddU1zFhNJPedFY4PtIMlDQaL+H0Tl5WZZ/GnX0oQiy1DwtaaCna8g0O9ywBKgFE6Rn
OqX9k1f1NUxzBhDL1kEGxTFIkQIuWzMsPE9eN9WrZWuUBCmelzDllq1jYyWXShHv8XwkKh7ZbVKV
D8u2SNjknAAtEZOHt0WjKpcIJyHmfXMKb5e5ZaKm/tukq+Xhd9Uyhxtq4Eb4+Px86nerKlO5iyhE
rZZ1sg7ATdo1ulPgoOvf/X6/R+3Tcy1y68abdPadIlypUCI9DLFTUCLyKJ5oiXZ07FY7quio0KyH
2i6ZQMUsG5bJYEMNWivzPpWijOX29zOap3wWUwHZ7j+H+ccupozQkC0H/z1ah03HupNj4f4cd9ns
JRFf8Y89J0tR1thhCdewHIRg8+GVvkIiiIL1Hx9cNvx85fIDg1T1to4Qzz/rjOUX/H756MRcgp5s
1UMdNO7/+Tf97v2v42pfqQ+34ec3zGdhmfvHj51/3M9vWrb8fGlbpLcRYFek4juzsdVjPu+27OCJ
ijTPMrtsWSbjcvqXWWG3oBv6Pw4VobPS9luiDezUhvpcx2G5rjCw8EOkZn6dfZh5PcLQo6exUw9W
4E076bR/acsd3QSwohp+dnqMdaSw8KNw4IM5fXsIkuarSj1nS8x0tEGYhqUeupo1zihb59NSsMiO
2pVS8SAHNCvA4dsOOcYadyu7ip8ZZ+4R4T2JunNWHbcdXI/xsfJKmovbJ80fOBgyP4jY8aVT65OM
0F+WdD2R0NkkZLdyoX8EeX9SqHqOOZaIIwiGYi745QpFhxi97x4dMcNUJz6Ginatmli5UyOGvAV+
RneldxTEItjLzav6oUMmlcTnn3UaJi6rKe/Tw++nfDJ5blqBXMI3VblbNqBB+2gmFFdl0yHlnB7q
8qFORH/XEwg1soKFnjEk7ydaRoCXRfwQ/0kpMFnBIQfbg7KVkB2aYTUgNRUO/YZmcum0AQeweTIm
3rXq0fGn+VH6vUnXP5OcbPEajdmw1XNYY8u6DALDbsJljYTpv9e1E4EESFN9V+Kil9umd5vOE3AU
TiHLu8YC15Q0cHEGYpi7aZ6EiVHs7VGOq2WRJ4hxF0GjQDBU/6z6XV9b4iU0G+NmWWUrpQ6XbJiw
C63zzbJumRi6p1Mmgtm47PKPDRDzjLH++eJltann1HfHPDssX7ys84J+ZTmN4TZjRcV6/pHLxjBW
s6NpASCcV5mk1S9SKm7vB9E1LzY5guC7RtPCKzXz7yEsvUOvGWdA5MlpwKzqbpnYE6x/sFbm9ndd
MnYZJm6Q+WNViRQkjZ6B53V7E5uxeUey3/z5bBtamyn3cD8KmhoXLZtBm5fgMTSZhb37WcYhqdxW
eSLW9PmyPShM/TgHz1Ft304O0UE3ldSKylbcOU6s3Jrh0Z8XjDD612Qwq7eWrOXNKJJ5WIjeB/c/
GjN+9xtiKEfJxKN3OZBUcwvvivAOw7v2UuSj+3NFTUXo02vcrKAi17d5lfpXQZLsqkf5Q+H5w3HZ
bZkQkukrbIGK/bK47KtBWXfNks7x5VPLOhQVCZKE+MwYblg7qu/cJZnh3MHlnm4Mo333vQpKyLxe
l2mHk1S08iIb5f+yGwTMA5X74LzsQeR3p4aacQwnrr98DJu94jvWHWJReYeDWLnRAhsvg2GSd8sG
rQHuqRYUZ5bFZQPAFHEpEwJGnDcUyLFBQynZMNZdyPM37szT774BuVPMzGq5S/Qy2tojHRPgLINr
gRrCxZ4l3hgSMtpaNqW3NRwDcjj8liuo5/AqmhptqBGTPxjIh9pGgqnQ7GWyTIhdJtyycPPUp4Fo
o/Cxw1MwC/FmUp8HePhfc/MifL2XrMHLD28Nh/672VrFwxz6ZpnDrjmlfn3TzCqhdm5hXOaWSb80
Ss4TBrU0Ti4rQde2O0en4j1EAF/y8TH4abya+7xVwu7qVdUn0iwNo9hZ+PA7IUZG6rAsp4vqoRPp
i5iFR+2spKnmn4A3Ecoja9EfmSVgN2iQJAXg7t4sE71shgmDo2rmb/xnVk+czzDWYWDUGdjHZXPX
TShEl9kI7AzI/ziizAE4n6IdlL2fM2aPWJDEcEYi26KEuJzFn83AXo5zVmYH+wS7AxRmyBfERhkN
BYld+3dsxZcHLSLJy92A/Zdrag8+vo43edu9Sk7rMcQObNto4j0YhbMZ5q7amMPkzpEnTrpZ/t7f
s73MLf8BaljBRvicKwWXtKPa6m4V+2LfYNR2Yxl5cbAYJMRlVK0Utd31wnpK+KtNc0Chj6hD5T/M
JaBVxOQ2QPpJMd2oQsQ8i9KyueNazv+sZS4F2rApwYLw3u20mxqyhV9aFLqMAhJfnAynf5wYJMqc
N8upQShKba0oqUe+n4RbGZifIg2UjWGe8r4aburA6n8mhgiHG0+fz1w6vqeaXt4g+S1vnKwEOr7M
ZrbTaZtldrFeXeaWSSy9km4nBxrG3Dufz3YshVEi0CHo+D8vrMKR2SFMAQHMGtH5z1wmyx/8u9im
BmQZDd9Mb9YwTXOP4nI68kVzusw2EwmvLJWj+/ufWa7T38VlztF67K0Q8PLwzuEEMjHmtr/fidmK
YNcK8xjPvffLdbBMwnmxp8SxncL6tKwqPBNzB98mGllsDbrF0cBSOv6/XZ7fJ1pd4T5qZGjAZtXY
z6xs9f4QA/lCJM85nfkQpcDGYJksi1EIhVgLle+KkLI/YgzZrKZadriiKNFwlHbuGth0NfkwrvwU
a90Af2pXtUtGMbrq7cj9fDnJ8KgVM1iXeATf2BzDOaT0I6XzjZ526Ebjc5qXwQpGGYXSqQhOFr0w
Z99r19Tb61U/ppdU4xWROaXpOlBWj2rZrHlkFJTQySwWZXsANzAPbSf1ivpe3089DkKWjSetfGmq
JtsKijB0sbcdXiy1vw0bjChFtlK6lPoIbYIuL1weGtGt0DVrPWqjsvGUBluYTt/C/gdPNz0ZIjlk
RUH+DkuisBZvZV/iWTgmW/BL4cZE6Jc37SnwK3XFyxFlcpDnbo0gI2hPgF/pJ4ko6SoqpVc/IqmC
lmoNlC3c9uXsEd0YdOGSoqA4vZ4Kvcff2K7dAkRFbZNr7IbvWnJi7M7BKoXPT51z8sc4WocYbHlZ
pMI1xaI01EhXdyrgWyOCjo9pZtl9Rx6KbJVOqvUwmfbOg3WjFM2+0QNOAhy6UFicaRGgFa97QV9M
/+zYc+oSI0jisfpL8uqeny2aBjtGWocs3hnKiBBYod+/7ZUdEcW0pv74TvAcbOwR/X6hWDFsItp0
7InYU6DNscGj0b7JH+5nzriP7esAAmlPxVM90UyLe4aNA4Oa8Y8uUOmimW99gMG2b6t4bbUC5hSq
p0D5bjy8ZarhPF9BemQ15ySY/ppsXGc1L8qSQbYivUuut59lCh1J5xZda32HWdPYU28MJI45aiRc
EqKnPK5xwLXQiaHgdhPSCYZAFD7FarK2mhkpAmt5NejNi8f7woXyusKXGX/QlBKOzXdZpRPChJi6
NV05I0Qv89yWyjb1a+86QlyfSvtPkeCq56v+x9gp28ZmINhrnTsHgJ1lBEd65bamE3wpcFhX+YA3
sTZMr05JwoIEpKb8lVgkwjUywoOhkclzIvUKccFeG2PiekH3OGr2FiNc2kcCWrEUoVJtZYSkxJ9x
qbXbqRxadwySYqvYz4GSZSszSr1NlWTkZ7psa1pKfpoCDtg3ZAZDTbv1h6gBTTkeWvWDkX+wdkbZ
bdrqoY6xaq3w6yKfv7Gc4k1rOvAsAJJsA9PjpnumI9cAdhQFa1w80xXRoLae4K+uHAxTV804pKtI
BntTKOqqA9llReIZkFgpaJIE85UQH5Wqm0W4r9gQQ1Wt3WuGb7JtfPGd7sPzywqoU/4VTa+THgNf
S4JPmnNTt9afsFB86uiXpOoCLbU/OiBT59pGM7S2S65tGFtJyowmYMvTv0nfgDCx3qLevOQDRfvE
OQmd3VKtPxsq0T/P9GjT4TrcFPXJm1oMZLNxhz2vhbtsFuzHPzhnk69+jLP2XWsxlFeb8U5ERP7t
NON6cxKBWKNT6BM8oTMgky09w4ANfa6JdZW3AMGij46TtKoKTIEVQzkUA0FWILRy3ew496qbSBL+
WAocjWJbpaZ3xduw2VDaidZDKZ+sIXWNrOVBoIChTZJXPO4TV3MoeNdVE67qOn2hXxSRY8MYeohD
/JLo3rQqjIRnn1g6o4dNrSTPwPyvoNPsVf3SWRDoyjBGd98f7FD/ypX4Kw31z7o0MAusIPOrjKHI
cO+yvh23dkqxINToZbcT+oiC0X/VyIIOKbC/fswf1Ki8lHOiKhvnQuxfo5ZYL/T84IBW2boTK7h3
1WZQrFnuXNx2QbQKc4tsydyoW/rDIdd4KaT0CFnA+2C98NS0/HWkHao0vJU0YqyKJL+kcf6dGvJQ
ltZHHTLwGsRdYCepK9RkT6MK+SCvwa+l99DV2/1Ng5uZD6raLelA37RGBJGn72LXUnCj15VmXClm
NrieoXzakI0Cr6MRPTQ2AlMpvZHWbhyqR2zeKEOnYkcWYGdOZDKD7Ckb1K3A1XtrBxb9w/SshCaX
mZK/Omoe3XRrP7Bnhth9ZwTQxpPncWoSF/7MY1BNn/lgvej5eO2stZ5a5dbyh/MEmjO2IM/V+E9q
lnXOwVjbeQ1nMNepqIn6EHsebdrWrg8V1w7xun8bw+Ld8ZNHq2hPg0VPo9o/B02yr+nBiQeuiaip
tyDZQNN0pwBwIA1tgNGqxHTjghG4UrlGxf0JVd5M9mWd9yRxR5hx8KGBBuBd4ZvvYzO8402drmSi
PNU2IJsm1N/qNP7swekZ5fCGvuwvbbv0xRq7qQsPrUgfR2Tk60TN74sWeHkIh6mL6ajmfDwITMR2
OWUAev4Mckf1tKMACUytPvhte8XTCA9Bm/x438i/tahBU/CGxWMbq/dMgPwFoLxSRI/lpZqBbUpO
epNdY9A8K23qzY1wnN1gOYe3tAbQB23okA9mA28/pll+pD0iwEcTN/Yjphj5Bd0wLXwSbLrOHVl4
ZHbICjfmp5o2p1jtX1t+FEO/l5AmDEifybNTKUeefA80lxWrtpWcev+i4Uyfm/quifr9kHvbel/3
2bbmtPCQYORP7XBYUdsLif97UMCyuIRkqfYNfmpqjbHY4JziHNZna8TUU7JtH3L39rb3N0mwUI7p
T8uG6sVqm5PuNHetnazxc7gWjf9upowbkZBh3dAnbxJNPXzSvFtTmsHlQWD9OXFtUBEAG58RNlRa
T0QzbGxDpcG43QnGGQeH0XKeXrAerYgDQpVcFbdL+2I1JJWnxB5WcHhuk2ioV6WECKgKGo6M1H/M
reRv0QzVKm2S3i2dFsdIRIdVoB461bmXBkHkGEDOzvzuaNRE2UXrvbcN993U6lsLmLesu7NB9g5y
SuyCuLOUhGpo6YESpXcK5O4LDEIanXxSaAa5w6ozOMmS04jlycQDXUvdVpcOgn/bXnVRn7rpQ53C
iOpiRd3qBsyGugrvMYBvPNj2vOCIJK/Olzq07UkDRMZozNzbXvOoiBHsptO+iwbS+KiE9L2071Xt
bP0OpGgd4lHsxI6bkCKoKHAkNMa7mapw8xCElSJalz4ZgVZVUzLW8T6dOvuAyeSLDIH38AZvu+JL
a4iNx57bM4evE4UnoeQ4zPUwFCMulzK813j8uKiT6GrCv2cKy5Mf5t+YjAYrobWUlYwnr7YxKsn+
aJDr7KlCJaHhCOaFNv6c2bn1y6NFsOg32aVzKBriLwLq6oyA6JlY+9mmaLE2/dkrQh8+R5MRQGx3
w8V2eNVYoxvb7ewwyNvcwkAqquGoli+xXnJ39GurmtRbs0sHgvEkXgmbGMxK6Nvww++OfHZzNPOZ
kGUO8N6G/snM+42mmwOBFaYZoYTtYLV3Sj8Uh1CJ7wyfgBxP2kw3s51BZqosp56ANuh2iLSN2kpd
EkJPVuD/gW8FOzWmZy/QSu4ALhrlm6TfR5jHB88yBpyBG6qVl7QAYwbiXqwSum33k+lXbg0R0+mj
dTSZ56p16E1t/5rKDVbLpxBj1owkNMBHeu/iYoOU8S7qhNiqWfkGZOGmzSaIz/mMaH4vBcbVg6Mh
1s+Dp0JIIiF6oGySBKtS9Yk78xDMJC3omb2jacnEGlL268hC3GONqELMj6gFAdn1I57tlr4Vxvio
q9apjLgDA85wLDCVoCr515Re5yYNxOF0E2jWLrSG92m4oXPmKaEjdYUvSLlJNc4TVuIXlBi0jUyM
1y20Ss04p+DNFwUy39zbtoYe8qrXR0XbWhgerRxTeRC52HYAbueHVL6Cg4oUaqSBejfT5XD/iHmw
KcYRdOBbFxh/dEsZt57eAUtGQgrRkOFpkoC3IyI0Ha7+XEE7QGCCbWKAfoUYvwkDGEmx8W1YTbay
BtL9JtQknpukEE3wgrp6DW1Vhyon3RiX05XicJVIU/8g4fIXD+Xi2MVUrXUK9yNWRbGu3QPsS11a
ZRBQGpqrxrk5f2ATkiN2dZ3Cvh3vhAmXVhuGvdQ6mzggKtag5mroKc1rpJXgqJujEnK15ZVY1Unx
FCUZciTrBjCmO+XEz33j4OpLkmJlJcGux3Ecaud0sWhhL8TXqDmfRTpFLo1sBZdpe5VZ/ybr/hOS
6H4ax7Wla+/5EJrQknsQvYgvvKEy4ZP02Zo6iFqIhy6W17a2kWVE6bmzWwoopUoh23mLzAZH+9R4
9Jr7VqigumGI4iCG444qPXcIsnNiipPQLG5dv8HPiTpGpcrbglFHl2e9G4TqHYYjT3qHK6bTZls/
GO8Dz+zoBZRXCioYuEQezObp1XbubUuhSUSfWXxpM6ybJiLAJsAEX+e7kZ67IxRbbM5XXdVSbwh2
SpGds+QJbJ5DsdPbc02uqyIwNkOkMRLrNHbVw2yj6Jaxtm9qH2AnST96F/AGd1p6TjK56Uv1VUkS
Si2tvvMGmHuDhxleAgatlO3a75rPoKT13jQOxBd1lhBg9HJlElUy+upv1fhAJG1CHU5wqQqdtZZ3
Fl+DH0LiKGuP3tysNLS1bUdfowxeA+qU49ima6WDDRg5+niQ40suwmTj6btEUJDO0KGiQfU3Fj4w
uWhf48yfM9SM/L2I/5pjVWteCNRKKo1MK351yi5CRDpa8dMw8PY2cfXeFj0hR2c1lAlrysMBJtGO
dGAofxUeHhlxUFwaP9gaGIlsnXE4FrH+J1EQ7AYR5PeZN1Q2n3QkPVEQz7cKPSqrkjt+4yiSsaHD
rdT39SUbtw4U4HEk3U4/V+l6sQ+dLUcWWKJESKhqRTXav8QjFxKGX7mXnFSpADWPCpyFPJPSU1jv
AwAbK5qW5KrK9a/eADuVPGmWzHZ+rr1LTdnLaSB/4tDNYxRfeQ7qFF73F7yZDyLqflvqwWUCOQzZ
N47XuMFCIZhuqwAL17uBtym3IoLD7IOWGFq/u2/8LS+eg8VyyDNKw+g87eSzow3HsQJGAmcOL3mj
uu0q8ZHxzwKJcg1jR98ps+VyUIynxFShvodZuw1DxmkqsX9R9M/co7SB0FQ/Pw6tTeWPOz5HFbz1
Ad8GB2yFnmJNV1wcsHbPCEm9VV96dA99OcNLaRsv5LYfZdoSbdKYak50nGFdjXTimMQOw1QeUZ5B
wMu9SZMtud6yor3mTbX091KjlyqlZ4KE7X3OyVtlvXFVkpiUoTBeO+qWmt93Lu4/M0/F8U+BKR79
ydprCQG68DHl4+lEBABpjzGsrcNuLVuDRmNIwiSs7pzAvxZ/efB6VH56lJVD0F0TwUjNqtDTRD22
KEJ9DSqMGkY9xw+qfwRAmmzp4bqLZHeirIDQT0kuIvEbl0HgqZ/JraPxoH34mf0h2/q5VrkwY/MZ
74sH3cpc4eNTiAUwFHCMZMebuuJuQdZFh/i+NtTXtjH/KLIjr0ynW23gXRepJGMi3v9yCg0UE92h
bC9xCQecBwBtcDO8WXvz5sGrrfinCVIhSO1TrFsTibv6syiHbSmV5wRL4pUMjH7d5wTeqkk3g8fV
QhTTZrmDVFyoK1MkN7nX/MkEEoqgnYBS0v5UtQ8yEUcjteq1rrTEVBnt9yqA6iFSFFfM/ryto22Q
gmNFH+WfQRrsAVfcVGGwVWPzK7Ar8lQVVUCcVLFSDHf6WFxiC0PRqkwORYdlaqsWG7rCP2Ktpl1U
x6HbDDdRTOE5auh/8zLAweaGn3Bsg1sZZjQJ96dM0eA7WVqwQvTo9ca91yCh8LzvKVMedayEBisP
HpX4HWZiZk76WvFVurF6/TLCHnONRvuUbXPQnfAh76msowD8arz5ZAfJ+6h1L3GGrhq3BehXOX9z
2F/GuD/nEe15nv9BCPGBsWqwknm3NYvxvS1mXZ7Ki1xJHToCpxz2uE63HbH5nKkcdlTxAtcYSc2q
oY4BvE42IXh3TBwp4jo7pQl2Srl5n9q9oIKuvE1+f1JLENJOdtZ5hAtp75o8t9dpD+QuazZhH76G
SSXW36VZfJpG8scrCnot9fyaQmtsZMrDxapwWzIb8HjHKes3Hv7xdDmh1daKIzqjB13paE5H+YvK
Yj/2YAkDvEGjSCWp12YdVyM955MwXJWaKgwuHy1I1q/VdTMNEU6JYbydfHlEQflhifI9mabbDs4X
ZTXrzB3yYsXQ2pTWdbKcHkzb3+lVtJZ9S8OxgltUNF0QL91ArZ12pWlsTPAGvH80/CiTta1zd3WT
2u3xdICiTxv4YLdA1vmjCsO5HyTJG0k+ZWUQ0XEVZ2cjeW5F7GKgelcFzWvQUQKfL8FpxGKKxhJ1
61tcKOgnLlPi7ciIv3qyuZC5vfUA5TNKQIeWlNoGF6JjItKHJtDf0sESDPQCwlr0VLYD5Uk0vBiz
8GFpFfBVkjIkj4s9o7EHTLVfiyb6ZPT7iAq0OYDNx1N58lx0L69mcaoK743wgH6MgBDFI1F/Uijk
VBpmK+1oxhs71fd0GZHWi0aDkKH08YdUTrkslAtjzZchJbc7tXKLX3bm5qbVM6YfnG06gaKZRBLv
s+qc5QoFAg6wsWPlk3HvakQLIULP3g+Tgm4yBVmJSZY/2P5NF/YMGiEnUNtX1kVkYls8mruxTrUb
JaGCVaJEoBIhGajZgYo8Q9uNo1MekMeFq2rEg2nQjPReGWug8TKud8vizzow9BH3ZZ14rkTCAYi/
0HlXNZiNyzTHy2B2fxpebREC48bAwpLDuC6d8ZBLJOmInN4t8siaoP9UGq2y5+/ZThqBais8Mn1A
7BnaPE9JVe86IvSq5x3WVSQgw+YBf+GPtklmZRdvn0npD0LrnJ30viWenesx0T7oI+NdU9PuFv0P
X2e23Kiytulb2bGPm2jmoaP/PtAsS7LkUeU6IeyyizkhmeHq+wHXKq9Vu/s/IUSSIFlGSeb3TqoZ
kHOcvigNhqq5wdTe7rQPX7j8aJhhZ77/ZsRms6RE5K6wDTA9AxNnVfA32QxLrryJumnKFiqH0IHD
5zs/Qk//0VbQtwcGYb/x9zgxY5BOxar29KuXYPptbYpBOcnp7aIJgTFs6FMdzvee+4x/HraHgmSJ
USzbIT6Oqn2fFeciNttFnHYPIgB9Tl13XxYmJU3nnOioyR33vewtTPwDeRms9C6eoANPySgb9uXB
VINuWZUGvwiPFHhUZTfkY4iVDGQPhl+vmFx3/KyNvWhNAnUsVm87IwhNzCZgdqg2jgSaU+CJmhgO
Do1BuY6t4lzG7bc+m4IW+7jd+kb2s4vG6lTjtBFQ3lYtVspG4PGAHQzwAcNYe6H6LRqckxf81CsD
TLYkD81lwVlErmB4jB+y7tk3ItyFXNZoYWAECyTWi77Gy6HP+6XrxaydHatbgKlu40jVronHaI13
LKtbSix9Rj6UFh3MhuqL3Zq3rLEfbTW7VpmbrpXSjCBaBN/wGEHC7upb1EzqEqIHw+BEOnSIHaJy
SJGqWU5lz3WrI1bX+R/rE9o6KgRDWkmyJciUs/SDARa2UV37dUTJn3WUKv0WcAULFSTuIO5d3bOG
U8hdckXqLhPb1lA0tY9aiiGgamD50uYFtCoKVlbxnsQS7xfR7dKBOrOWWt5eN/d1VjeLIQCYqkaK
T46TvDYU+Xja5MpCQHqo0jzcB3E7TaD1FwuJy4JqZYDdSV9e1CwDWNGtt3yCnvzvkgrLUksU5q71
saJmCU22vAmQBjZMRu58m7tS5BQ7GxXdSXvboq9bwlEp1p6wcEkfgD3sKbGmkVT8orHpwMu4YXBG
SLZliEsF07tFXybNnSQzfVURbzQZ8h+oy58CSy7ThrpNj6OG1lHWZC5V7ONW4vjBEyGUpr+UTaSe
6k7dZMwpF4ODcjoaSSw31bNXmMbWVBu5wSFyP8rYWdiJWIc6gS1jwMMhCMzq0FFvT1wI7nHSP9sC
kqlaP4Ga8f8XI9QfKrJ+VMU3aU5ZnXUrPrWxTfRKu8GLARcJKaJj7YCfypKifWH0CqJY/CBTL1uP
tcHDuKu+YdGzFtY0/8yRxo3t3koYSdMofxb2aOwcPYfNbObDjVlNmFAJnYb4DTh8TlIyr03JE0e7
sTZDbgulMxFgVxQC+aGxzLKt5ywts6WjCX+J5YqAy4nqtYiXRLYJDKCmn+Q57XmLZOAnbKSltTRN
c8pTkEfLjK+1zXfra7W9i6MEAhM/e2Q+z6XNXywt3hI9EZWYwGZYA5Kx3fZqeRbE4iQ7YvXZH4L8
TqWEwh0lFj7/lXWYVNh9VyXLPd5bK4YNQSMtqDOzLAesZ227Rb6Mg3ZnsnAnXjgjYrUxxRaw2MAj
ZuO1pzwkvAWt7Ktqm/V9pvvrNh6uRofqsnXap8pH6wkNqNwKgmgYoutzH410Un6apARR1gneCsNu
Vo7b3ARgqBQOPR1jlGCgbG4X7/g38xUN8aVVG4XwaRcFTOsSuyEQJsgCPq1OhU4nbKQhYVNwJ1s+
dmv8kFD9FydzqBlueqHvMSrJR6YVFvecWWjvfWC9qvrPth/fsZ4h3AKjcEtexspWccbxqUP7r5hv
cbap2xs1RUEBZIh7TYXIhLqH0rW3HRizTYpPHLbrKlRevNJ0141WErgWJfkJ5M9Zp6NLOp4JpgPs
tVQ1ZjqscxD3MmNlXbvF2Mdc4omRrHhs72PDH25sXwXbYOljCig5TpD3GwUveHjID7WSqpvSveBx
wcRQHZ7bXtuNlUpVuC+f6hZExO7qpR6Iatl3nsZEMR359MEprOqX1AYiM37qbXRxWe2zCOap2LY9
VCOWA00PAB16CnP2XYlu/ByQR6LkhFkT7rTqKuW9zNsXIyDXK/VPSQO30mzeO5eCfhFTgodd+VhT
FCDvzcP3V9gUP4yn1md5GOPesEag86pM6rXQGQ69Q3RBFsd3ilngnm8N3HJjkS9yqCgrrWXN50ye
+FUhPlSje6tblRmL3e00xp7tZLrd5ekb3A3SK3E/Be9lZaw75T1/UcxdFcaUX6x0G2KBC9lwlSjx
LlMJdC594yIrL77JK+5tQ64CvuTFUHjQAwHBNelZ67DuutvCXRuwZ1dub5K20bwOQ37mCRszCzYW
ZoF8rswFPJBiM8STYLdm3UFoGwT5sXiPEVmxVIgfdNXzl6Gk9BrmVsQrCidpkDdnYaPMVX5Qa+++
K8EO9FXF2sm8bStgtrEXPxxn8mYxWRqVFcS6lv+Kpo7bwBurczRtLKpvGUzam7nJTiVRRlQeisTm
r62mCBq/32XQH+Hk6oylBKu7ioeLf9kOq0IyDvuF9hg3Ucx9oF4r7CVWmq47y8DYubZtrczRuwZR
aKJyo6adV1m3Ln0WMlmHDiJelH0u97KvHlunGLd6bETrtkxveyhjYMegc0aZyi0/HoKN3SbBR7gH
qwWJYwrHGItKH5sKqsNro6ya27Zw71PBFyrGdJEVWnlbe3VBhvfG5aHvFniy1MAbuI6dS3+gyE+Z
sQ77t67RcBF3gOXjRns2bJiFRfW9kDi5oOhiKpStvdI5ZyBiq2I0qyWT1rWPdLAFYsUzZwra6D7i
clj5dlsTX3iTlE2/wfgb5qJ/643BKbBZq7As2yR6ES47JaEeo3U3GvkDTHL6D4ZczKMc96IZ5Z1s
EsowdvCcDuCfJs+lAAfpUhl+9uQHx76h3UaW0a5qkQUbJSUZQWruT8eCo5nVz33d+gsTG+SlM6hL
pxoYn43x3ezdXWkQkx3/dGxu0DFLf8geba3q1Mz9FEKMxBAcOqN4KhPIFDU3l149ouM4eCUMn8AP
135U4uLR6AvHM39MihMm4riTVJ5uLH3dOeowr1Pwl3Ub2HsPys8NQsUnbYoZDwoFtD3nC3DM9ypF
bImOKKf4uul9F1ObOH30bHBq3SGjCC+QGzsfzq0BemCZ/kt4gYHCqLL0u3Hd6FD32/I0NEm6hZax
H1r/TFwI0hdqEYnWQ9VxuGYwDNdMWB/l2J9MszkzS8W2ODwkPj24OxUIQdUmMRvu7ml2Bo5ytuPQ
ZDpbZVROjJ206r3Wk4Oe9Q/KMGqnBi6QDg94k0e7rGSKW3vGh54YzULY1VXJ65E6V8LDgO9NR5kp
IT2VbniowdKoub3qZl0fNcJi49AdNkpde6tqzJeeGXK3RHcpzgzLgLE+L7fYKu3hTPIoT1QdfX/x
PbWJE/N7g8Rp5SOwmtfETN7qMhy5+/VtJ/m/mBHhheStb+yx+h4YFCHjeJLTxyBoBhlPeu4GSxOL
MioMILYWX3NbthuIT4ywN3EdP/H/v3feyqL0VgH1Asq0FP0rT10oHcsqK/joq/6+0p2PIq2v7lA9
gEL4Sz1W8Ml3CM7ycJSSPssBU5vYO+CoCqnBtgklm8gDd9Fko2TJr4I6O75xwCjtTfM7dykFPLEJ
zRI18nxWaumK2J1929uYP9wMxrB1+AWJIN9mDNy+rXwzmugn5maCyrPst7kKrQ35e1h+CKe6kjNF
NVrkZ2luNJ8nJ2M67sreLjNb3I/Fm564cNP7deNGUOpUsyCXAd1pMcXPKAMEO197d/QPAE13HY7e
qYeSthIa1ghQryOpwun1wpveGrVFHIWnIldIrTSyo41aLREy29aDpa6hzVnMLrplI+yt1vUBbmOF
JIJF3utcGIc1fv6JeVOyKA1QdJLuGCK89mTNCL8divgjzOVkOlXvDaHwd5PKadpUcZjesgibMtCG
7lkbQ+9AZWPZV2SPu1akrXtHPIZFeTEagiCwqeZjRKsug+vqUi1H722d7ISlkAQuX0aDSnCVkRzx
1LuD/o3pX1+AWPWAGD3hTjCntrJWinVXnOtR1Q4iazedUIKVTJiUFdUuFxrzVmrCkYj47/Vi7Ybj
KcoYgPxQirVa1DeBS3B7oBK7AONI85Rq7aUKcuX2W9qX67KtmALUwUXRmPR3In8PAPRkTBilFyjR
Shn0V7uWZ1Otd5mXDutaY76b1olNPchALJTiyOJ3lzow3grzEBiMmuQEOsBhPz04DrlpIXNvvQ8y
Ul4pfpnSfQZB2fbEwKFpORgsSsOAaUQf6GcEK+ewU89R18D20PZFkGYbjfKAndmXXvcmKg/T0UIS
pDjAdS1K/Vr10SMMS6aj+FBZdYtQQ9i3YjQefCO+NxlTNq7TbJNy3HqFduPzJEcsumxyADKiKddx
TDWSxM44Khe67I0VNEr23IDJTgEvpsqomqPljvJwO7TaxqlrZiUUGz0yCxaFkh7Nvnz34/Y9qcAq
4nGhyftUNg0/GiR/fv5ND+33qLc+mjbHr19fGWpabDG/By8bMFaQrNrt8I2SLIB9IUqKZ8rZyMfH
0HKeY6ffqbqxlyFTVaXWj9jvIPcw4eg0PBCtym0Wx5+aqaylWvDAwBqi9cyNJXnCqt1bKbANTN5M
wySHLdlT1L2zHSpxaZ1fR99blcNobsNae/LIYZXSewmbiREfhUelg0gB0Y4UiKw/Whm5p7lOgTtz
n1Rc3Bo/P2N41MK8ah9kSy2mDhDD5o59QjhGoJ1f3GcIGRbeOBxF462i0SJFiS4gJkcDnxRgVndj
ueW9YWWvZUVWmaI6eO1DSFPbR8+kvGx4yAos96GrNSZs1oohFwQajwRouOZTQkAnchPsxSyjfBVq
s1JgqUpSQ/tIP9uaQ2YovoExNfem8HfTIw9c4DqKxFqYoUCbjtTHl9adNKpbq+zdJVgjy25C6xaK
NC5pY1drAaenc2E+9vVBb0CDA+CUUvmBkwNRj9RWF12JgyS8VN3hX9uBl6epxrrU2VOCZ2yMtILn
2rhttOY5UymB4Yo0KdK3CsLuyrOZlDBR7FCrTDAgflIRthNqMFAcYPbrV9+lq22a0jw2joMfSkEy
ZMKYjaGFk1PQbOpTV5j1Scuj5kQBYgTW65Qd9JFuUSlFv88qs7iPTSW5Z1k9vZ4b8gr9Iz5FPDZt
Hy9IPwy0ZWmp1fbXYToqfbsm1lCe5yboAOAQlvnydZG4C2LGcbdfW2NV3FOHkffQxR4KFfOOuckg
3vVWeurus8PUKyXAdMOnDVdfF6KQjkq/05X93A+ydX/XS+Lrp6vOG7QluxBBJbA1n2xuq+yqXsKw
s7Bx+astjdylhqnPee6Bd9cA2yWmoG0l3dns218b1nZ3rim6mz/aTeYGWOl0AFp/9dekjYuFeQQn
1W+/mlOi1W4DGEbzRef2NB+IngqtC2uRTaFL/xKT6fkofYhTedHVN/Ou7eXJlAE3rqM+bh69MkgP
uqSWKIKu4clRu3dkICxT5Df1Ujj9qVMZfOdTh9KrlgFkvf28G6devEXYYK4+Lxz43ZGsQopm09uW
Ka5zifbZdX4r1yuuoC7maX6nLiKycfTdgIIE3btGZjuW08py3o1Qnp46T3/KpMLnUNWzIbXqYb6O
xpmUMkp5nC9kCUh9Unj+Zj5ax9ZygNOLqibN7+aNlcpyk5T8tLDKCsNlY+d4XXRZtZwPw2jO73jD
aFeSwcwoPvXJojGEdQWo9XWdpBp61gNiS5FC39S1EZ0psYebvOvTCxD8xBwoijss6pxVHkTtfYKl
5qrCVeFhKKW99FHfPDL3KpdBZ6fPNdU3fndWdw1H/Oyc1HK+id4Si1Rp8u9mWXwQKotcshRXt42z
H30hkA3GxrsYIbKnbv6z7plRZGAqIBz5slULBo5Rvfg9M5pFeaRaBSU3w4XGtGPoB0QTM91p6T3m
2xAs5AMg4mDUo3xPS+fOgeH/FnXxiyvC8lVlTcDsrfJedLDbRRKnwyYqAqJRPE3eESaPr2bqMARN
gctzW5AUSCpHhclPK+XdfEALNIdBwi/W8+58oIwoDsVBqjDd4VKf/YqgX9tQzFbzbj1dIHd0d932
Lo56v9+DrOcc+jQ4mtXJPFyOpaNuFEPDhXjqM1/fAxPc9tJqPz/qfEBUfrMVFZjW3GW+fq+o8Pzb
ELw/l/DZUKTvxjYhLhII9ExaULZrpBUTCVqEJ35myrpW+vgBE4NoWWpW/T1LlVvdKroAjPhudP3w
p8ysVwje3rWzdZcI5BrZbOekVFU8eVBEbhwcvXM3LF5bfv+ZDi5utN86v/1m5Vi5hNYa9QD/oDEZ
74RT2C+9refLIOjGe0+L8o1nZ9jtZFV7A7vf3ZLa7J+JNa1WhkzUZxiFMYZJ4UWqyb0Ydf3WKDKM
Fgy7A5oAC2ySUN5y4wAUBXlym7B02hp4LZySxEy3jcQlJRUAXFnSDafEMuqtIWAVCBPwvzG17KQ1
g77F2SY4aZ5ub/mhOMckQQiQM+DyK7sRkE62BdL+nWHF4R2zEaZ0mmP/CNIbfCXs95p1+KKqg+F+
7hpZo0JV5q+ufVv90dVA5nyvkvG9bWuL0bdJHmBPxUeyz7adj7cpbsuUM+Y2Cp7bVhZduO6IC10V
pQrq53d3mV6RrBz741qPxu5u3hAv6ywN7CQ286429dNalLiBUVjbgqGN4O6YWjauPsFej2T/eV4Y
U1R2db+8AQR/H0nzw6iKSj9c/0tdeNjeoFNiNejuclJU4Fh2iIHRJdwZuAqvIO3067mty13/jtk9
HH0cN8GE6De3OZ2x6gbsmea9LvSzWyzKdvPefCH0ad4uJj0POjPXmDeWafkEN/Mb+mqDz1kC5dr6
vvndD/xjpWNtd56bCs8VWLqVu7wkQr1P03ql6h3sCgoo9UaJTf53xEGGa9SI6DGVMaGWpVdnh8cC
RICpkdpksvzcr2SJAR913M+e8y7G+ZSaps3XJeYDuRXUZxtIHc9pFxuYrjpr/qDu5sK9UFI+BDfm
/6cxsGx1p2iU+OcT547zZj6ADhU4eDp5HAvo44ln74NpASrD0rhtqf+cg0xCa8E18DtVwwqQx8ov
eoFRhTWix8kbAEfDER9Cz727KEB440nq6XN75ngP2H2oD9403ZUSWYwSNvQX+SEvcIWyBtKm/UHI
9dzehKyIuqa4guI4mBP1xKvGQJeZReSsFnbKoXK4mxbzy3oguVT0LVbmlnKYm8o44ei8//lybv06
3noI19JM+flH+7z7R5ulu9o+k8m6c6mhkns1HEJ9+LVR1eouavhbRxO+eBY61jctRnygFknxHdDu
3TIL+1VxxHOtafXetA1z62pxuPYyA9cPPOCfzVwDPkPhIXSX8TTQ8GUq0+hK4iWhxgyYsDKUdWUM
BxeXLX+IjRWscMY/0d8OUmYfQ4GpZ1Pp3wKrUmGQ5i4r9k656a47XWuxFVWB7hdqZwQ7PxMsrWuk
Xa6evRae9kI+uXKPYXZ+EDo2g5EzQkjom43MivTaqoBog5JqGwUJ13fbX3KBbN1c2zIobjRZphsV
gdg+b4Ls2R2GPcVI8ap1Ro7qyfcPWdjG974Z/JzfbtRd/oOyz89OnrW3fgDK0E8nTJ8DBiWYVgw3
UNiBucVO8i3GkvQ0bwzRNydpNtBrLReLA4VVuoQgeTL0yOwXcx+0nNNLaNpo4MzDr93fl5i7Z0Vx
zbI0331dOjWgBZtKW68biTSg78c9vi3e7bwnEgRoTovt/bwbl7BYoKfuO7e6dQAE631FBQR2mBot
c6mU16EFV42FKV+cEdw66tPqNU+zKzSP7gcRzaeG+ehH1dpIskRAgn0+LnIXmcBCYSE/laO9AH1L
1sOQcQNzkttn6MRrdMqTuVzuSBzmdK1YRERLb+fdrwNJqmTkIMOzbCl3n6NnpSVG3MCQ+ujaofQ2
VQHFt+vtah8azc28N2/mLtbUb96Vk7rI7ALqZbVzF/Wqshcuuq4MlTqr9BYTBR3x1SqaDs99SsVX
l2lKTbS0LPrwWP3Bkl65+TxF19JlqQfW+bMz/6dbjWQJq7ScOwRDXOT3e3ye3/lZyZ3Fe1RQCg59
UXebZQ0P+z5IMnHvT0uOSC3h6vxuc6umXiWUwKDuYAmHckW/lKrrHqUel0e0LFfWxNajiqwKvzH7
UlQOlrIxfHKHG/E4H7RwtV/BAyl2agFPsG6NYisc+K5pbQRPkZ8766LFHEGPe3RUyDsJz2mRuvWZ
/TimsGy8PFA+NuBr/odomZIaZW09ZlxrDUE2OfaWEa6KOEVABFPggWrmuudaF8MyrIex9CmcOjor
TER2rM0xdTfMOl7MRx0DpHOoHf8IPI/BaBSlt0Vll7cOjDUg9DJ6k052U4rYei6NwkFTEWAHMmbR
tVAoIEwdnH+eCZZaUVR3wzf4Ip9n2oxYy2Ko9AvYEhV3R6aPXYpCCQPP6C72fXyjtDoHIkmdbTfY
+iHmGQEdJmtAtOP8yPhWb4dMdW5Nvp+1kyTGXZ4SfxepivPYT5ZF+PEupDTdbdX447DIpgyGxhm0
E1BnSuES162pScDgPxXT5rNfXZo52RbKrzPmI/UwkJDcmT4RhIjbwbjXMBKbe9towofCxrMiwuht
Pe/OGzqYjt3cM7OfVEAYD311mNvooJmUA6mAdHvfa0ySadvgYIu0PHVhl62TLK2f9Sj+Mf+rNeNn
ZHXhe8y9SjF9IOhiOsfFquhgTuekDjWFMjar59GY4IPO/zDF5znCS7WF7ma/zpE2vJQkFQckVd5B
qwfvAOQJvtXpABIyFsEm4dlQkobNITEf+vMlk2BjpTTRJu1l1hBSYKLjI1V3UfHX4/JMjvoQYMKw
sFSXrZgavjZ1GhEADOv1cURIu256EterqDeOudCTdWTFyhWR/LnjLny3ovZiVp1xRbcggMWr/+jq
Z815nrqaYX8pvOhX1z+uao4qGeu5TCgjvuqlMJ5Uvyweg/ZvO1H7qrW2/nlE8/525M9zCq/otlXp
Q0IZZUuyeKX2PGNR/AOIquZ6fploGAJE06bwYhwm3bOKb9ehTKb12vxS4EGrkKn6z9Z5H2f48mY0
KFl7g3IjrOCAZMTcpkDFN6Dyys3cjvCd4uncqGW9iy/y1BvQzxOLuVdja421mztUc+v8ct5I1wIr
c5p4UeCc8av/fGTQgu+NV4aHgXH+EvDT2KU9hTktk+LiC01c5lfMQp9rwNSbr/beD7SdawDcz6f+
sy9s0199a7x7F3gcNNgOu8Fp3lgYfXIfZebakRneJXWD9nt++dWnGoA7/uwzH7ZVC7OWlmCZCJph
8Khg/n4QolapT08vdQXG1/xq3lQBzy7oSeHiq63V3UGevvYTe0w2cYaP2XwyEkecmv64DuVKQJqq
shmuXDCyv12DiZOzFEOvwq8p0Gph19d60QUjA3EJ1FBcZDo4aMR9Y+UNevb3A7u6xcDvq7UwDGcF
0mqs5hPnDdbK4lLtyqnn3FB18MNsphxbdBoZSTPXEbjxRBiCXMy7SJnybWXgtDTv6iaSUQWt5nHe
jexoxQNSfyw8Xb8kmfk4N3cR3q21SYZcPIjhWmlAvSwhnP18VLHUM0ma4x1B2eZDJcbPS3up2Ry6
uCnwU+IkEI9hja8Q69HpY2kpboK5pRi3HblKV90nmeQ/P605fVqmYeEGJKm/fn3a+ZIJnzarMGiW
qPS3sxN6xuNiU+cBvOjJLP3THX3yU//alVWIEs2DQjMfnQ+MfcrIPu+nqnhJtVTs5r0hkweGSiQ+
qbb2Yua6yAKj6IK3W7+qqGev+8oZoDKF2dLHqOA2ZypEdJJvAT+U2GfNvT9PdIwQ7rR0p1yP6GIp
VXSBbxawtOjuEvIvjhjIHxqld6+qztsPXo/qyPMusk2eqqlZeOhsygQ4vW4S99rXRrykEB8d56O1
HZOJMSTPgQZ7ujaJ2Ok7xb2WiMY2ooz7zXyWrneUI5s4vvWU1Hse4+P8lq7SqkecXkEAp7fy4xgg
txTKdt4dkuFlJHcWD6uqeKwCfz2/pVeDjWkjyddNm+rPJqqxJHJPdWqAeKgq4mKCrE4kZTunTlpg
L7Fm+/BCzYdhSE3shn4f7hU4DF+njOM4MIhisW/xaDUsVCdh+xCETftA0BKlwxRyqB+wi+UNATLd
8PrVQ2v8py420tPcn9STamu0CC3n3XK64ITiTteaz+nKzFriKeJtPcPa1s1QnnuB3p4JAFT7UuHX
qmKS2Rh28B7eNWGbv5PhlMETDKasARO17Vi7CP27+MmyqzfPUMR74uvQX2z5zdAtua5xJjxSjbRP
xahJMpA853usyNXcVbrgfHqnuvdjSjbcoEY8Sayyux8Lr13M72cjUkxbW776BVRFRfZMxpTEOlSI
Ktd5ZLtXiAOnuWsd6y+tq6JB1G2ND0VFZ/4bcr+TS4d11F9/Q8Ia6vNvyDPmVPPfUKIaeoqEfIO+
2258mZibVE3GHeSAbKVj7PE077ZlIlZ6qOpPZl39Ojp6gfG3XTXR5Q7QKNugdgYnMZT4WSUnfaUO
ankLGb7bSy2pdtgm4yOqROnKwTfv2zC0VyjQ5k+3OlSpMn7UkmECE/IYQTlnj55f3lbUM/MGw4XO
EK9dJsMtflkZ9ndpVxypzBEZNb36Y7fB5JmYYbNesg6gt5TdgDqCGGi/zuzbVDPWfq9ER2Ajd5lS
d13P7dLV4QIhdBZHw8rXed0RGRE0nGF4EcEvXu9+XqDbG45JqpY2xes5jno0Tbig056MA1g8eTl8
HmzLUFuXZYsjwXRg7jIf9Vo9PwAg4KIfA1DhBLZJy8A6mdQ3T/a0mXfDtLMPI+GS897cPvfQMvAj
QB8HZ2oRI32fzu1yMo5CK9uEpN4sZwN2lK5PBUb/D1EAYbLS4FnMRujOWD3Znps8AKeHn+1F6iwb
Ta++47aB2rx9x22cZxj0l7ugMP1dgHXQ1g1T8ZB0gBy1orbvRqcuMYBuXlVcm1bYOGq3WKeSgNak
0aaXSvVcqtpTUCYdljoEZQ3Cu1oxGSqx5iTHppAdGSDGgGv/EFxYYyDGFsEdsvLuaOi1fWdNG1OH
t2jld0Mc2ZOjWHOCgnlA/wfXsjSTcq+PTCu++jdVFW3UmiXb3Daf1oaw8Ieoybbz7nxAjcoPbOut
m69uDkwqp8qzM+JN+y6VfnV2W2X51QFnGaZm8fDj6zKV4chtPSLqm0+aDzRN1K+SNPSRXHChuU2r
RU/YdZTt59029+2NiArYECrZOF5gXV2WdIfOgwQw71bDEK5xqlF3866T5E81cNcFMZX/gEJ9U9WN
dS2GAAGbd6/1sXkCusCCP1B/QsNSt3FZsKSZ2+ZNFInqiOYK2TJ91TE3Nv5YFvu6FS9wgZGee76+
0lQ3vu8GYV1M/a2htoBwhriKPTZmSF6ng3mZJ/eqGakrFXRoPbd9HvCLF2PQtcO8h5WidfHE29x9
boksTd0zaf37deI0V2FF1Mq6dNoWIWldvQRoqD6vweICurYcXxC/uMvSA5mOgf61aQCK8Ht9+Nrz
/c+9eazqcbn4Otb+Y+/3efMg97vnfB6YU/egd2DV0wD4u+fn+03HJsOd/8d5Xh/Afgy6fdANyQll
Y3KyEv++yYZ2hx1Lcvpqn199tskewKyD2UD3r2ZRMtIv5v1qbH+kAcR88hlOfmblp/nVvKnkgKeK
njYEiP11wNfUqP/bvulEu1wNspu4I4fy8zJfV2grZVhr8eTdN11/3szXYlLQLv79r//5f/73j/5/
BR/5JU+HIBf/Qq14yfHTqv7r37b2738Vn8379//6twO70bM909UNVUVEamk2x3+83kcioLf2P4Ra
h37cF94PNdYt+3vv9+gVpqVXuyplrT5Z8LqfBgRovJ4Xa9TFvP6s2wlKcagXL/40ZQ6naXQ2TaiR
mT16lP5uknmuLfS25QEDvXbuMm/cTLpLUcL3lQsl6jwmKoQEpJsgTszbcrSMz002arcmQ+sN2DDf
NW5J5i2s/GKraEGz+Oo3HwBzI0Azj7BMLiKKopbYSeF2J0tk/Wl+Zfx+NfXAOUUwjYN3GrI0Ofm6
tq+jJr8rIqi0vjn8bc8T6t4KvWHz33/zlvfnN++Yhm2brmcZrqMbrvvPbz6yBnh8QeS8l8S4nmw9
y2+7Rk1vSbeYXqPersA3pha5tgaSyaBt9FiHTJtfzXHpYRsoK/+kAG6uMlO1MLzpqzsvckosFGjr
fduCTqq2Iaq+v/aLpvwh07IhfSZ8ltD1zxFo+LOqP6dJ3TwZiKbuE7jcc6vb1PFJ85EYzrupBqjS
Gwrm+dM5FtqDdZBWJeL9xnqGa5EuR0ekh/moyJO/Xb8v/nZ9xVD3XVMitPQ1Uk99v8aso2pPVJ//
+y/aM/7ji7Y1lfvcMV0NyZdp/vOLblzhMmENxAcVkQ6/mP/L3pk1N4q12fqvdNQ9dTZsxojz9YUQ
Gj1PafuGcLqczPPMrz8POL9yVnVFR/f9icgkkARYQgg277vWs9h/6x4OMoedaoCywNgHLW/dx18v
DwVY1CbPT5/LhU2HUxiO6CnU5/qCsg5+2IQDLjOnjtDM5cneXvTD66zv68uspf1cqjTMj75i3FUF
pXOEWSW93m7nt7bdTA318JmAmJ3ItO7YZbr9YPjqzfp6xl0OFXOtxMnpm1c1eGO36e35zW+Sh5Ea
8wPngL9tMEV+cCccidDQHVO4pbMx3vSWFV50Q3m5PgISON38fL6/IecZAl9f5v6ml5AfkbnIra9/
LcKqrZ5/rqoper2dGZ8cihiVRwg6BIR9NN4Jv3qYRlUl4K2nlmS3y2cJlGfL8qbOEC8C+v8BsZD5
+dCcoqscD+u9tAkJigojIzCVtf9pq8vqtYSFsB4a/+cvp79mPR2+F+VUR0HY/u3hfz4UGf/+77LO
n8v8dY3/vIze66JBJPDfLrX/KK7eso/m7wv9Zcv89Z/vbvvWvv3lgZe3UTvddh/1dPfRdGn779P4
suT/9MX/+Fi38jCVH//67Q1+FmVWwlmj9/a3ny8tp33O9tL45Ve0/IWfLy8f4V+/XX30b3+8/cMq
H29N+6/fSE7VfxdSmpap6pZuCoff1PDx+ZImfvuPHOBZ+K/fdO13IWzJBUY3bCEsm6tPgzeHl6TB
S4bJs7au0QTiwvPvz/vzsvX5Rf3zZUw1dOsvv3JDIBKzLFPTHCkdkzPn3y5kYYvuIK9LeRliS4n7
2vCsmqIdHrp+w40mvBAFAkaciU0ZvnUdecVtEhoXdQXZYdbqR58gvg3i3XFnKv4+X9hhSELIvaOW
YarkzNcVHhUN5o2ijm9q2O9Cf2i8rmuAQeogbURTHHtlPqSkou2K0XoEHz5Rr6BN4lCo8xtyRlT7
xIi8uewnc6MVhrVlnDcB6YCGvBHzqZEhAvS4vZcdQxCsYQ+2DNR91fntDrdL4C6lLC/G3S4Y54No
NIqd2o3NUxvUD4bsnmrgV9+kM+zonl05SNKOTjfA2+qH0QX2DF1cr645KfkksmJHgsXzbilcQ3wf
txRKUPXsa/opFQwoFBv4Fm3RrYMK99yZYGZEnGIjQS9EntsWKOc37rFoDsxnB5AX+IfyhXCbm0hM
l3MZhtsBGB9RGsPJDonTjmogEQAabpPhxSAJbcMh0XhAd2BFzuqdE/QY+ZY1zAArkW06s6vZ6Ikt
A0WiGaZYuhrqeu0IdAP3ZO/6yQ1hASU+76zx5E4dor2apcjOK52dXf7oOvVUFwJjbwsMA97obpb5
Qr7/w1RKTqJYctJQmucBuCthXa6pog9ujGtUXJmXJ9fAfTF8UTeE/TuAQRpeRiOraEwHXhBHFAyh
nUTdaG1jxM3bmviDTZSnzXH20XTC0EeRXBNGYXFDaADGCgdNdynHOW4hWqTf7S5vEk9r7Z7ksCze
R1ZA9gcXqm08AyjrFfWmrIfkUk4A4W2YQybORgThifTSwKFaAkP5JoiJlUhhM26XfVPMMc4gn8Re
EDgEdpa7dOj5HdhTB1MjT8qtpaXpTVmJs28U7YV1b2tJACO/yGAj/TBqqpRQEb7nkZ7sUQDRXY8d
E8dsOODLEN8wCNJpxXPP7vHPs3CKIxlcBXRqUn76Xl7JpnGHjNBXieGnmOkVINykg4MLsTaS84hX
N7UceY5lnLm5T/VJ1fMJRX7w6JgDjjSMvVdOS3K3n4krLRybfdhoGUrcsb+s+RaHqHP2YaShnFWS
cWtWMj0ImR7NwcAd3mDY4l3jqgHyEQyp4U098i7ihr8VUdxc2EUBA0c+yDTsXqouv0+D/FEIpd8C
fzEONA2a7Tye0R4G51pVSmCrtQUTDY7lpA7zkxmhfQTqpLwpEv/1gKIhFU7jlSrnENvvIWsqx0SX
4qqOugEwqmLt7Cj7Bhq8uMw0CLdlATTUskjpS/1QXtkZFEZdQ87H6SrHCyFrLwhmhUuletkKu/uo
urK4sIR/MdvAE5CWGQtzIDw32OiRbVNOEUoLLUCxxT70C+Lw0KlxRUbeQlY7muOkOvl2KzfmBPpw
VogG9CGCH0wr8o9RqadQABC5Qi+w3aBu+q3RKr1nNI22pcjWwWUOta1fA81R+rHfCNVQ9yjEfXLn
B7jhvk/fQY8fuqygGW6bLvAdQoMz0z4VQtk3QTPf8DnbSbInEFCQl6LR/Y6zC27wzc9JGhMubPjH
Bm1tRadwr5h4htWhba8dOX7A5TbukwDtZBa3ZCRN/bmjO0nPuTxVwnwlsxN5RZCdOfdjotR9HEwo
57dqnjXAMZkw8m9OXdgMoPr+fLzOofeCuO3b0LU/X6cqiAVpeby+/vXwc8n1SUq5bGl96ZfZ9aXR
QE/ajOrNuol1kfX5v20R2h6E5gS46JtmgxXvVKDSDmm5C2aGKJbPWaVgdn28zq0LrZOvdRKLIwLQ
BAvaDe1heov/3tzXOl/PrWuvL1hwUXHYG75LNHA3u+uT//wOlPV9rQt8/rl1K7/Mfq62/pXPWUm8
NT93TIHLh/n7ptfH6zb+8bN+buJvn3NdZ6z9wh0tUsO/tvu1XFP395MR4JX92o/rap8fcF3w609/
7ZO/L74u+MunW9f55Z1+/cXPNX/Z/LpRK2goC369w7Lsta2BzZwEYIU9va6/TnSCYgXYpD+/8HWl
9aWvN1o6+rFEbrnnFPgSGL32ucLnUqNubhIfEHYr6QUlbT7zR3zjMsZq4hb4uV07jJD1jMhOlwwx
nJ7FKS7TBiBAbnO4rM9+vdRSttibPhKOZemv59c5Y1l53cLXq59baYKabf2yRewsm7iUzWmsyNsi
UAGRCykAvQ0afJ1VUP7/fDxFYO0WhS0l9T+fzP2kPybFt89V1hfW9cjQVHejGK79JHI4Dyhmtdyd
FaoHXZ9TP2n1qe2ckaKUJ+6qwI8vc5iFQf92ssFXkcao+k5JMV9FDpyZr58o5mhOBaV2pbWaxi+S
KrAzc7lK+M4YA+dHu3Hcpuk/rOaDM7m+yfPplR4t3lnVImNgXibktPycmB2w+H96+LXcuhrfBubL
PndLy+qI1Sb/rGmso17CBxAjEeROvaM+kEGkmEMoyHJ48TPzHvqQvyX9u+Ydc+4gX3GBBPIn14cV
ubo4oHIYNXvJEOdk4484CQh3J8eKG5caD4gGtLKnddIsc3aRBNkmy/oAfga2KgAoLJz2J7HMrQ9L
Qoz3vV0cFTww53UyFInjBmDk3AIOTQEd2M5pGkAfYehmwzGCQr9OrFnSX/EtaHqEOYx/ToC0/ihV
AgDKoiyKjQPAYm+O5k09NNF5krCIJmXEtFXaWzP1lQOwYfi5M6nJ3O/Pbq4QMohIPQF9w9CRZly9
rTRVniyrkSclUPAKD7HYhhLof1xrEBsG9BRmX72opXlZMyLhcsZ+i8e7TKXsE5ZhqnkywQ1lVpj2
htD0jwLWDs7Gk6OEmFT0s6UPuKhVm6HfwtqPF4j+Ojfg5q2lLA64DMDsayi6UlUUXs59yykLOo0r
lvJzDjsJg6zCuOxL2Z/W74Aju2oPAepilwEAmMFl/1vLZGjRI1bpnT3zIxTcqZ/QAAHkp915ECgr
9+t7mHA5nxLLCNPNsMyuj9EoMTRgmNct4RaEreUno/IhqqvEsyAqkgEqK7IvnGzMfpkEE+5LV2b6
1aDkOKkMHbORshzfxmRHsys0Sqhx6Lj6cux9HYDr3N+em1ro0eG4NISXs6FjAV9Qgh0UE45r2RMi
oC0f6ZfH8P8ij/uzCA7RcnIxl8/9+XGWnZ2ue3yZoP5At48kGKIYB9b68dYDLkPPnGw+v4flFQKf
9dASR7EELawfeJ37mqzPtYmiofmUz/6S20CcJLtk+cy4ucgEsf98kjJkv+nbptquv7r1EFrnvibr
PlgfcjVhuBrrB8Ph6kzLqjwFFWf9dfL1cErFyxAEQOcncdOSqDi7xH2Up89ZqY+gE21DX9olFRGq
IFXi9aheJn97iMtmR76Ev28ro+ZkNvw6mZSQ4c7yXKCRzs5hcbIHOaabZNA+WjHVXi799rROwrAp
vdHn+yIYxj/oMCmCpvtRUoul+8zxtO4/CLU/59bnvh62aX5qtFo9+oZu7jvD3PVJzmE0Sw08lFWf
zc7UNmOJrS8eNGI0A0Nt9hPXvPUD6fykkbw020H0zSZvuAkEZ0cij4bTkV8Weh6KUbuYehT+k2tc
m2i2e8s8RZMOTGzSum0SivQ8ooIPovhhGNqIfJYy9dRar/FcLYEziR3Mrr+c0G3NPKyf5/OngMOi
z2EZpsA0tkMVBOcOJDh0P+WwHh2tzJLdGEJqXzJmPr/pZe7rYLAqGZ/0+3zMFx4CxvhxuTfS0zd0
nZJ8lNw4W8tE4WZQqVo04wVpOe16VXOG6IQcD2SRg827sg+RCHf0RZ+60lF2EJMxlqaY96o+rLMN
UZgXUQfWZw6H+EyprttbTXlbJUrt6rOFiztKFXANOkRN7I4gO0kjUOwl0sMqoAfNWnIgCO2gls1R
xlrHDcEA9HQ5WbQ6pzLdF/iE1seqD/fUSbjUOmbnn/Jc9K6u2gQr2wybxTLAJu2sPlHy5k61U55k
jClY669SbMWe1Tg3Nkkw2HDqh8GEfI7T9nPresHTaeLbdOj4uwN9MLcSF1lubQNrkc6Qoqu2LSMd
s0ByIgLiSbm6NwNBPKFaKARxqBelKsTsrs+tr85xCD2vaR/CjnPNPAePPi4Owm2D4tzo32ddmU5a
E6jnDEAbrcvTiP73FFX9I9oQDT8lJVFKdTFI+7nx1jeW23Gz7xLtonCK65q6gCdmi1H4jxBY9TnE
Iqo2wYSUHU1XMGi7HiEu4N4lN5Az5TrJlSXpohEfOo4UrLWg4xpxb/sVxqoT+ZstfB0m61w3JS1p
SWp7MvXOPFr9tWWPsReHYeeSVld6eU1p/nMBfr3HxHxDYtDtYIIvgXf+tm8j+yD8Zvj8bCG8GFeM
hJqgqWH3LZM+IwW2p8iyJefKgYD0rZjqp4BwUm62Z9IWLJXdYyZPbWim3pT40OisaLqM29wm99Vy
7Zarw7p3smk57+qRRpQiAFE3G5awnyXiZp2zbYhnXJP//aSzvKI00zlTRLhfn9eWs+w69zVZFzO/
1l0fr1tNojzclypf4LLNX5ZbZwV9Ks8wzR+f667PZfFwjHJBS9N4T0TWeUWaVrhBMYzqk65sGyO+
z7NkptqtJndT7c+HeLij1UK2kJaDXLSWEhpIYukvCGPYF8iEvgdD9jSXk+bRcba3JHeYBKv1wNJm
7GyjWX5D57bPbNWjZAG/LuywnS2I10r2PhnK43kAW/Tujw0E+tJ5LeACghejpuT3leXqDf4aCqm1
p4hkPA39rNzNWviuooK1pf7aSJAybTD414Bz60tfVVQSQKPpDQ3vBQFd5qNG7etAianbYQ/oXxPl
vL4+yHTwTHVIUfrU/j3hHoQ/zABWwyYEnOJbS78C5CsK87Xk8hZqxV2OFPwiSAGFlw0B0+3Cv1/q
MW+NoIfdJW+Nk6S7bjbBUwVW/ogX+GrdKnuNQz0y9EsnKvBqLuaA9QUiTF7CGITggE38BM0i8bIJ
uL2AEn9T4IePRmd+qdTR2uUoDQ6QZeanoQyJjuFDTu0AJ6OJ5EXZVOoNdz8Lk2E505gA0DBuY4IU
tX8LG1Q9E8ZNYNzybmdqCrNjJs+ZguHcGlt1T1Z3+Gxgtl7fFRkG4zaMkTzjTLOR1tlYA9e9Q59h
E7WRvOmDSb3I5RR8bnKydKyZhvY05XF7KCb8Y0nTDi8ZOOp1zbCwSTptpDw1hpXcd/34uj4vUsBP
mLDprE6ZvJzNdnD15U+pYXFlEwr7SGWwODZjjcleMYM3Y/j8gnWsaF5UN+axH0T3ALHqbt3gUNJP
6Q27vQqn0iR13A4/v0ADqrkmCIOvxiT1mq5LTrjKxs8vUAAyCbXhlXTTFgyL9A+asIxHiHgX61bn
JXRrPcS6BWW1HnbrvtQr8U41WrvTxRSdQxta/fr2SWNbYnaKJ6I3XDUjBWiqSv0YWviF4oACqzPJ
/D3v9BPEDe3bCEOI5jm+oCCux9uAZubnEl2QH0mViZ+VSI93OibRU8kJ6baBz8FvMCveo1HfAwyY
nrsod7xQVjPjN6qjamEeHMmBtv6lbOp2I0GDL4y2NKyV0j6pjt/cTK1NaXPZjhEVXjwo/UtqUAlT
LCNj/JCHN3UdEEy2LBFkBfLP3n9pHKv0kpLAcG4M1GvKxETpLJ+nHhu3wfT1GkwaXzcZbeRbZdW1
AL3xuQ3TwjnUGvbrXFnOdixVfHqEv1+RPIQRa/krHebGfp6bN7sxAFumegvYMhJXhg82cv0rI+cA
J7bf0oJwqnxU5AXq1/LKanBgrZtwFsu/TC/WBUTZNVuLVtFlC2nlkkuE/7mUNWzKeLK+9x3Me8e0
msuExiSHIO22oW/S9/TnGypUmCj6IC+lPhSXKX9rm9SD+p265uf7qdCCYC0Kr3yl9i+iqO22EJnS
75lyXt+POpdygVC0V2VfC7gEoSCPIdXeev3bugCuYaQGoqLRr07lhd5ABmwDcugxlC3gcMrUSln/
wZCcUuTQijsrCDFu+HND5kHe3822QpgI7BjoOQ7MdULdKwnDL43YRsXxec55j5DTIuVJaYO7z605
GAfswnjylZRcPWkmZ+DT+hUHk8OxbvtvNl/WumgiiW/Juqi6w4TaH4rETw+yAERbmDQ01kXwaro5
xdk33RowViZVfaWp+nBOjEZ6Wl9W30Ra3ayL8ut56ETdPlFaSXYtPwnQoXaIndEh2kfkzXdJZo2+
fGLJTe3GbE3lVp0m7cDgiUQpU8b3VkBJOmeU/0fGUSmcXkHUqOdb6FdKE1yF1qif2wDbfwT34Js+
A75adg+e26de1NGTDr97NwajetKiHNFlowjgOOUyMvq2Ljl3vk5+hKrewlVyDjgBEq/t6/PYVd39
gDfpc39D5PcK3Zlelbhstj2AZtzwQXgxdoIemQ8Efe6W8Nnl2yudZwEI/dEKETjONOdPCeKUa9VS
0GpRtnlX+8t1B1XcyQFxm+vbvhmSYxT2075NAuM+6oFXrYv4pEratKtefcG52tac4dLSCJ8CZ5N7
RtS0z2qmntdFqdS9RWHOdTIDqWj5abZXlbE4Yva2b80ZvmBYSv29y2oPMJ7yknTSB0IJcyw31PDK
iIk5YhDZfs/s26nLjPdRSbkoErF7LTOhnUqSlXZ+0XffajzB67bCVvxQ4iB+oL9g7ZuxGw8gvhUO
267g2sY2oMcfxslXnx1j7r3ZDMdzjNYOjkMhqCLyftbJ+rALHJi2goNJXU5N62rL+usSMjj9/974
/6Q3riLJoYP9p4jqv/TGz7TYu/dk+rU7/nOln91xW/0drL6qGY5lGqZGp/1nb9x2fjdgbpoq5i6T
nrikH/6zVS6d31Vdc7g9EaiCNFUgF/p3q9z8XXdsRwKRRBxBi+V/1SqX2l8b5Wi9BFZm21gb5aq2
tOt/VXxJU4Y1daTgNIxenKfcdSdVqW47E4NbUfqXcClOhjXXp9TSH3CEkjgH5uAgxltKtaeYBJUj
ZmyQQ3Xs70iFaDepU4ze2DqcJYcaqidVo21bZtgDR3sbJvF9orQGDaks3WJLJRcAyunAWPw4VMNH
re0itZsRI/z5lfyDrk3TxX/9nOwpXE2M8TVdFdrf9FVjY8CH1mzz6NfcwhRwvccoyQ7+kki7BtRG
NprL1glo5S7JtQEFsVNQwAy1CH+AbpAeclU85T4B0IYosRIYGbiBODpzL7ChLujVJOaeQLo/mq0F
8K4r7nNFfNfDTL9ZJ2lGqpvpjMLzYW7oZrAdSckklmqXWkD+2xyjWmb2WbGb5oRBRFocp1npQLZm
FZluxBsJENtnp0kWGrz+lsiyIoeVsBPe74O9VCNJFaMuSQootku3Fbk4rRPGnGCXksI6zsrt19OO
BXlrzoLciwmcxpY6H2REhu86CaM2cH3VkW7SUTpfJ/1Sa5K+T7Jioe5gnUVAkMws3hW+fCkOZBt/
9AUogEmnz4omBILVVD0XInK4QdXaU9ixz3KH6BDYfeJUKkGwz02HdnuCuRRuGCpfRNVuYKTzu6pn
IKuK2zQZk9M8hHSOs/TOTHv/VHI/dMJoWHoUVlMguzycW+H8MlmfU0oSjPQJNlHGbWEkm5txWarh
8GuCoTtoY6gwlqJnXaQyIg2EapelsjBhMVNwTGrL9TtHP8GBNE7r3DRT+G2+JUrV71q0Fq5pIMYI
chjFxPaWwYxVdI0xXgONYUFSK1LolNpRBFdUzs7Gb6s3LelUT1QBe0SlLzJJ9RYlNMxYoe2A2XfY
TiwsTWFPoOUyKcEub2RQROdeITK7K5pxl5Td0/rUOglIkD/32azs0BfezoIUxk3adcppnZT2DxW/
9TbNHW5R9dcySftjMVyYBgdVJRAtRPNs0F2c660+MITmqrrR6vkcSafz+kqe66K+SCkiu2akvdrm
i+hQK4zwuzdrGLEi+BglljrQ38pToXDPXw5mfGxLfZOlEckQJVD8fI4ph53XFOeAuy+6BLZKU9oh
DirOdv6SM9pwKW+z2Tw2cRueQamQbeFED4z/pZsaKQDxmy5TI1ISElK4s2hfOQHFZCpimmMATqKy
bS1qYyUdByQqDn86MhVnm4zttFcwVaWCIhhVTukq9TQcc3LA9E7dAdShHW30yZ5WDeD/paA6oskF
8qXlbgHoRlnal+USdRIqUPDM4hvr4x5c6vizCdG/NrrRC6t0PACy27ehoZ9ih59o1qMrFEVFaana
2V2s73RnJOGqOSdVEW21sn2qo/bNnFPlNNL1mSnu+zbjxs6iqTWEdE6j6n5tdTP0LymQ79AuPUKH
tbdlKRYqCOVLk2qnntmIeAaHrCAk3kModxrFE6syGpw53GuECj3xgF3EUezsNQl3ns+XP5HGne24
/5uPffBeTKZ1qpZJ6txx4qCGRAiJizOAVpHgpMgFszroWe9B4Kr285jdNlZnbeG84mLCdOxlORCj
pto0YNDctuAmP7EhibbjaLiGSkSpLNNrBZzBqUCJfHSCR6xb8jQm+dlskx9OQOjmtNRifcVLtP4j
LsQObC+R5VqMC2IIIXg6z6EFzhmrxk4E6ZMshuIY0oehzl9tCQOTSJpC/2RHcLW02HzjJjsBJkZv
JawUzY0rEgaCEkuafMy19DRPtrJvu4pbCyKEMiLvJuteD/JXHCeVVwbb9TCfKGCn3F3vTTt7zYEq
eFUazJBgoUAhihi2tHs5hGvzWTFn3qXWe7Glk4XLAHHDvRMJExRM6O5sNM1sYBpqTz4BiAfOE3eW
fGrUmsIBI/WdU9Ab5YC46xObZS2w2BqwQt6MV+Yi9FoNK5ki8qNTd7RdErF1fIF8rOqMK8K+XJ08
um2cC+q76XbkyxmMxDhEZUXH2cAHrEiTaiHttJrbh8qqwVJ0U3/O5V066tw9muIyC+WLvnfiGBtl
VH6YUwgAXlG3QROb23qsjqjY8MAYpTtlHRE1bcf9n92TgcMaEocwBn8l9CQJwiQCgV7T6ppcHMb/
EnrBzh4ta+NjSdpjqPs+xji7lcS/nQNkyCKgTunAZi2t4CyXeCUtcXYxtUZjafzA4skPxBMe6mk3
tOV0iLnZwWwAx9tPiVuOqm+aGiKzcki+kBMwwIjhS9jX3y2CLeDoS0I3R9iMmYKEJCI/45go4L2D
8hDKgVItiWqbPOxURGzz5VgvpW+ojVsDJJWkWipLWDSz4nA+mtO930ZksDpIyFKnGtzF/N3PGW9j
Uh6tqCD4kPLurdksr8dUXjLtpOFysRVcY+a7D3lgy5nFcBtN3wKcJ9uvLYnm6KPpYFWl1yWQIVND
a1wL+W4HisCFqv4SCUZmw93Ij3ljFrJyuTG9GUytujfL9FK3UL8DWXdrW4cTKRW65EG2k21xPWpm
9kiWa6Ml30zU2QTBDEQgaQaA/rq+mQsgfEVyou4giEINkO5x22+pC9qyuxWiTuFylMW561+N1niK
UnDqgQ7ZzqAh4al6omxFC+uhJK6nCKi2oXzCocXXv0jpvag1ESDkDAqFMwL8a5KLihEbcAxgN+TQ
tMP1ENgvVd4gYZspxk71JimGnepYz6kDyFvPldrrGhAq2mQTCm1bz7G2KBa7QQWaYao33DFqN1lI
JnThP4cRsKeyHB4AGAPl7PUfKfXmYiLdPCHQJHaWnF1uXbdTAc4vVY1pS26seYzLDKPUDyVpdeRF
gNlamme2oRIOKr08zyoSlvTirWgk7nzAlVxjFhk8zakNhpJqjwIeDL/CELjzURwEAeo6p+IS8oC8
SzuYZXahjtWlrbFjorhyKPgf7UE9qCOZXvQyhtdJXOqDTQxekR3tsdO9tlMgqjQcp8a87c3SOlv0
Dwjh/aOxSxdLX/6sGz1w6YQoAL3A8anSxFKa3JshhZwg+aI+tULaAZsaxKQ1B4CW9FOuNQ2dk4q8
3YLkXFK2acJo46ZDSZQZi5yoJBjcAujRds+Y+r7bDqVDm7F73MAAEPeF7G8TIww3Tprd6ERrpmlG
6KhGIkvvwIcu1UdsmYzzgvgAX5HGLAndqTN9n/sZsUQS7nND7mgnukBfqMlq13NuqRC0AawCyKKP
MDrXgZ8fihmNfAeeKvXRalqLRI3+2sdYemoVmLfzaJvbLtcuFXwetpnUu6KtbbcNHVAl3euY2oyl
kucJgYVixYBRm8ENCQHolXbX8pa3iQkXKciaG7UgjkEbAmOb2tTZRSm6vQ8ApfOrTRFpEQMHOtEI
pZKtVhff2umPKcesH8AunSqn3vc53O+4qx41bXwaR9h0pX8PnV3bOG3/naqNtbPmrD4441OZW1Sa
dfsgJ38fgXfO4y500aO4Vn2kTe64kcwBbwJnlw3UDJnAXxpQV28Y6Ef8nNodvpHYG8i/3o5NC88b
ASff8i6303xHk2obVA4VF52kTaM5yzl9qiqKglKnG6URLqAGs6f3xH/CokEGpMGZ1REsOfZH0b0N
JF5zvdlLh8qbadDpRWtczSPHK/G8hGjM9ZEx5w+rSwd4evlZDvDNFdO5hI1xVpLbmWH2XcNwDKaE
uc2jmVTRiOZJ5m9MQUJRaLzP+UvZtaBkfIZBvUbeKwPTwCjvQvJ2we4/EvxMQLudH4UGQQw74bdK
wGUkOQNtsD0f8yWuY4L1FLYgYzox00Uhy5DEk2OPGJnrfnnrkyFpHAmGiy/MUn4f6OTUpgRtn8J3
KY3o0p8ASBqJeaO1+uANQ8V5uJIapxRa2cSKbargiDO1OswYf3eDRWAxZPdxX5XduAGdhL1LjZd0
pgE8enTUkoq+WVqprm+jfZVCLbZR0HvY1quNFpBUOQoGkvB9Hytgi9IYhmOt3gwJ43FE249GLeG3
5NYV0QakNxU0hUvtj5mUCD9Y7qqMvjuNYPt9Mwpp7ZK2C8GM4D/823OsemXYPFtFcD3GHPuEoldw
1Wky8aHHjECagnNhK+YUmrDzqksihdCGzvOgbbLCIagvvc7H6knLAkrOhkLDNDA4k1Ma4Ir5QYrQ
JJ1kizvE2XdUXvOyVUlrh7yUOwrZjqLGUzrZe8WhOUErtHTrWn9IqmWXci6k9UaeXTltnLHdWjkS
4iTJOlfJTZiQRH9jYqGw1tRXdpfiV+lqMA+RRjZcDwBO1a6JsGTYlqjnSjEeU1Neitp+p7N6a8V0
Hs2Us4SeaqmXJO/YV41tHxkvUEM5ckIa9A6B0uC1ihOUiUTULhi9/NCBFggQvlQl9KWUsKQd92aL
jLm/4uRImE+yCVSbvOv2Ks0lQ8GpdJXxRzdFL0OEXDbQVAKZqYFMi3B0eMcRXh6ViT6DHu2dwfDB
Wweu18YR2S2QVzdS1XX0Fel714QXTua8Fz7ktY5bxII22rbAKTMQEusogKwdTn9ImM7wQI5q8WNI
m+kBAC0FQw1WF/159PFelpn1vk5pV/iIpxJzulFMIakAwEVsiOQNDVnt1JmUinEmQZ3z+9Rp0bb0
Zzh9XaRvat8Ot1EcHcFpQTAQPf5EB44vRSuighKG8FZGcVcaSeQlc7IHJNnu+xHuselgLTODx1xC
cI2dwmuS5K7Myw/iRT407kX0rNY8osqt6bUfaQk2scWPfnhNO5v4anVDw+hKI+eWA7+Gl0Tbw134
cozgxUCAQz5aNDh85Rmd4hIqfq2kRGnpdXXPhhk2Ydj2Gjt5FnTeywRVHvT5kYAIBnltkYS7FovA
uWhfonTI8X5OJ3VC1MPPmFxBzlVE5ZoJlqTcnywGRQGhUuZIiDXdRloT2zIkLmRJoZ6EDNE0k4eq
c3ZXem4uUeAvwiVsJIIRtoExc6OZQPSLsYMmOpcPIshjwqU1UnNhq3ZhxxjQn6+W/9kxdSKH7A/y
KsO8pN5vvFBB5HAdI7ed4LR0DEimbj7ikXwuFDq/jlKcU7sip5hrbIn2BfpqwoiBnwPDgg4AfNRt
y8zi57/sSMLVv9kXfTmzM6AekGzDHbjmN65IcGQbzcgpQJoE3Wqv+rxox5I0AoxYnpxBVGzC+UF6
7n0Z7ZDAfdARPVejEW/QGMFL1I0bA7k/MaWkHJgGSUBaJo6M7Z/iwtrbhv/oSHMCtmM/5AwiXVmT
Uh4W/q1ScSEbfaQt3Ba5/MKvaXH8AWxAuPOd0ztuF8P5ngqGGwNRHQKWN6PQxt9E5A25eqo7m/Yg
tL4Ak4CHJZLvkRr520Jb6PlW1XH/r3Evv8QXjf+PvfPajhvZsu0XoQZMIAA83vQ+6URKesEgJRLe
+/j6nkjVKarqnB63+71foPSE0gCx915rrnHc+XKemA86PzbC/0ipQ8E3CYzsJlIivRyHxVhJe6M6
K9qI2HKWgx0GW7/x1iU9/IUnyzegKz6gwgjiGL/IoG8ItijjY+h31nZifreoTE5I8XMZiGfS3pIt
0o5TOWg/hqHhHNt+j0K1ikpnV7R4FtBrJdOZY0jfaY+2ATRHjwjcCa6lhE2UISxhqsLDhp3Z+Zd6
9GnYDRsfSdF3wlOJVVLJNHywtAg1hk5xhzPGHtErVYo0iVGHb+8Sj6CRV+kd60FtJos3kFX+l9FA
eiUUSDlOlJz1SBKRfHZ1gHG75SCqfI50EZVAWuEodIvJWA3+B+uq/pJ70wPax2CHGCc5ZJ63AnN3
6GrS5b3iBCdqZtj1484z1BerGh/9Jrq2rkBlKcP3ErKoLMg7go75AE74WYTiHs2pZXfPhS2ujU4g
/MydZ03hjOlRMAVHtomfhVV/mJkPWIsSeNnrnKzglR84R2+kaiVwncwMgOT+N5/qBuAVrarxaOdI
m8L23agZtg16zpE2A+LZ7TDFX/X5t2YV7xVYYPIA26UaqbgI91WFRiKBYZLfY8q7tkPj1nvtU52b
X3zjUZMEq4hC+2ja6ewGzPwjrRNLvj3jCjgIZ956/AE5inhatEu9gasARwiIXKJ0ILLwy7DeWLAt
AfaQvN4EXysZ7acOx1DNNGzR9pBrupWM5YfZJ5c5mQWKKCmZlnfnU3FGRXmVufjQtOyxmP/P2tB+
kQUkIUgArguW3IBeDtNGcogmaJX3pDjgcD6bHuKLEIOraH8aYtynvItEF57HIDIRdZV7HL2g2GqX
IMDcQ9Kpj2S6a3JD3tGwwWKKkYdM5Ok5HW2CZhVxU1NECzF2FdLLo1XherCNaW1GbU9Xv9X2geY9
RtQKVqVzlo6fNd/A/saSY4FoiKLD75eSgft+rJWLVGTmVyT6lVyjZe9kcuGjRrNbvyIwdFqOJnaS
lCWzm8DrH7Oa+7u22aQKR+iEAgR6TLVNyvwAuS7cRRiXViNyBX9OumSJTQtTDT+ymZnbd8RCFqD4
yoHaXGZuTYsgZvWqU9NdBlE9JxujZG5qtIZJ9Lh4hr9lEJGho9QpsVsnHvomTb2l5aitJ75G2FZy
sTAoJTYuisAoIjHDU8lLE9fo1puHCh3uSmZh+jjqBw5Ecp02yNrn7hN0teJ70WZfvLooIIAUPwVr
3aV2z/z8bJSg5Ke8jlZh248nN6x/tiE4PhEJY1tMQLEqK3HOPot81lrqdcy8ce+jBbgAUWOJ6k53
mRL474ZgpWVmfC5LHHJ1AChm4hzCETRr3WsYJpQYuDIXjqU7W9ir0Tq1iDX0lTHt6l2aje0lUqQA
KcNagGgljKnVd/ogzmaXlIhiPqywQBvQwrJPJxqVBKok/L8tmrYteJxyjFlP026GA0HCW/Fk6hB8
gSpKtCpRucj6+G7SvDlDeHwaQoeGg4Hche74GjE7Y89kQo2W87xyGMi3RF6mkKWtxtgbV5lrP3pm
Fh4j0krCOD6UbT4dWSVz+Jo6sW2c+i3Kxp8lbZmDk9sHp0zv0hzBWq/6cgNRzd46UhLnGpPZAgio
cVz/OXetC1PYt5Hez7EqFFJnaTWbcSBehKC2hW/2HYd7DKRu3cTnijWSNEeOgkXzGicTPmlz7Mj9
9tUJXvR7THDk2rfoSpkuFYHwXXuplSnyFCDuMqE/R/sa+5aRbvmv7NoxLR8GyKKLUVr7qK+Gi66F
z36uRQe3HF/buML+mbuse4OSOGCMh0g3/IWlMScPhwn/+NysJF1TNxZWazYzzZ4s1ppVnAWmBXeS
BSuFKG0wNh6/WpIpOqdiuR96azGY3TKOxfRA0pbWh5im9LK7RxK31mtzz2miWtn6PsyFvc/rjzrQ
hhMf3s+histtXCiGGShQI0PDl9ZHCFu+WsxEtk3CEt/RKgXv1P4ymFZB5OAlR+krKJw3XrbVdcYJ
WZD0oJcZNbloiw9jX/MLvVZuisgxJVKMwemJ1myzsVxm5I1e/XS66QGLwUM5hedWya+kMi4SQUK6
NtrbauATdahBvXZstzJ6r9pM3Jdm94Vy2cfK9dErBpSAVRZ2GVUsgEkvATt/CCDHr6cIgK+mugcs
D3e0joYth8KFrbXuY95r/sZW7hNJXCHY82K4b4boPUpymHC2huKFU/yQFM9DFNLw4idpeM1rnlju
dp4WrqJhhDSpe18jWTzBmGmv/ghAOW05/SEX+xr4VBx6Iu4VTBeGLCGyHxvRpB9FLyVTgk0wvQQq
QbxBE1WVzrfOsB4aUolCgFWs7UjkvsFjWEF0LmvDIHemJdio+9jSB2ogklAMp9+ZLqaGfjg5LX3M
FJ7jEuwQIWl+cwDUGa5rcwrJSgzP4zBBvArctYuGbhkVKlmnDlpcI1PoXIhdbatgVafDZTAVv8nq
Yh804UWL2K/Ig2ipOU3HOZXnhLHEQyNglzi0wOVcTYY4NVVQ4kayiZHPwuZdaOxnGJeboo/9ldTF
uTbohoI1+IHSYZF0brizfNQ6XvUVwZG7gPwSd5ncFBC3OCY24U508s7GfMpwCRupaZA36hgGGKWE
VXmIyNy1lipAquzUSHZ0/8MvwHI6zOyMTkz065KLr7IfFFchWajBhryv17E0LaYzhUkrsVvFSMb3
Tv2OhzZeaVFE6KjpEcioCQcR1l2dWYLM6fwhSSjwkgktNj+9q0vwfDDGy74h12cC/VZl/WsRDuEp
Ydq98mKmnSa5EhbvVp9VmDhzMnq0FhU1vaUruRzVGqAHRCfCziziz3urnfZIlxDazHkEgxifHPt7
gqQyyohZZ/zWIeAT2YJTiUmq0sYBV7i0dFvugoyxNJ7cjTaCwGlVma/SsnjstOi57AZQDBO+XdrH
q36On8xoz8RzAr2p8DqkTSg2YOiJbEcSvfpGcnLxEvaCZzfdutbB8UXQHS6ZXg5HPKCruCbfLxwk
Z/qhWvtJccpwyK5UVIAeripjZUbDw5AQepY8tSmhGnFFON1gZXiRNbh4OlExtqGZUJnI/Jy8L0kq
mt0Y1eaKJCmcz1OxNU2dyY0eARr21ap1cW2bjnWfAIQiWy+2FpHBCgRozhxHC8JEG1jc2161HFRX
M9a30wWMpJ9EESKPbbWHNoWf2LKMu3MSdLBuj+QNHjWF6b3KhLxiLzdx5zsPdsbZwIvUBVM4Ym7Z
LXvhOAfhmD8AMSWrcUQE55tm8JK017r78Fmb3ysz9y6w4H/5KRSihwn24rIzO75uZDaMj1Y/VbtZ
HrgYAqu5drrxhn46XUeJdm06cnRZ8Z/ADdDmS9vwXJXJTlZk94mheq5J6TOC1NwOuXHNUwJkTaLK
cRxhkX5PwlfCUveZzq+pFBXhpqW+dgqxQ5BOqocxiO1k5vWCIy2L/zhztgaJCqFAttkWMcYt0aRH
Eto33Uusyo+8JsO2b1N4ZtY3j1zTnxbJrzZU8KkuznHoxHDgsBwA1tsSxo2Qqk6PKjNWpQY2UtkO
RZHP0numvY0uCaocLsDDs+ZSulz1hUtHOtIW6TA8FD6Hn3YkDM9GRDk16CSwKL05E/EIbU9sTxmr
M7mLtOEnL9lEE/E1MgD6OWYntKxwTCkcGG+QSAeBa5+WXX805kyfzoZsNn6t86bZQwvLSTSJ1hjZ
9FOSFcESnPG4KIGar0rhgvvqtZCSFMqdM2nfaRmLw5CpezkkiIcH9cZqQ1vU9SvGOkASwzwVyuUh
0KNgrruHlYkaNRExJ7/JyO6teX0jW/QcMJnXWJaci6Rd7k+c8OLeSq+jrxx6DO22EmszkTtmaz/i
ui1gWBjxMvY1WmKUH4avAnwW5sFpxH4QTIL5882mzNOHCKc1kRz9tdNoUgiHjzOu1BvjyrNjp/G7
wvtEjcfJLIAwzv+CBU7zAMrspCPYK23beYsbRACdm+ylXgQXW3Sc+9TseLGMdZxYG51W0ZmzBgR+
1V6lxGgNuIGvf3WuI/4mkYOy0d0VTQK0zGZHUkBI68SJNIwglRvter/cMXVnaGzS1c5HH7ksv1zN
yL95cX61CySM2IUYvsSndDSSR0c/KHjqp9uGhL7sRK4ulQUmsrDku9Cg4WAR2zCVTNIZ08AMPYo7
sA8U81FmRkyO3OKoHNL3UqffOKX8HhUOs9tQWXeeDtOCJGrI/R6TiAYsQjvaX4M2P3qE35I/GFxz
O85eSC9Z1C3D91xGgAVaGx3JPOk0mFeZMysLh4Y1XWtGhAfPZcFFxnvCkbkZeeUiB54hF15UPVkd
rOkG/86KTl3WeRgfaHq5trmtbGkth75ogXBoS9QnBGKB7r5LTLW0xnbCGTRepQtSNmkIdPesgbin
ac8i7n3MFXNL+phDN+ehe0wPZBk0EDRAJZYGGcDhDKis6RAJYziiSyFcLc+2gdnHF2J2HvBA0LXG
q8Ay2aNx1wqaX7JF3QMIYRPNk0OSspoymda4tfZe41eX20Z34nUUIf23rQjHqiCR1iLvvhw5zNKT
E+jC4volZEUlpz7f6j5dnCrEr0lG/AVdqHU3pp15CsfhkFi0XK2eNKHcb3E6OBD5bcs7WRmlQJ7X
d0EPWn+Uh0KydhpbJiBTsHPz3NwY6AmmQB3bOH0OKts+mWEU4FIjxB3v1yuOuWqdpaBHUzcgfHTy
zJU5xC8Fg80pTfR11ZunceTAVJTVXnuOBdoNUJsEWpPxtYsaTu7o4PmRqT7cpsbI5K0EvDGy8g6G
3mUM3asHK21Js1LWKegS59HL1A+XmEJTPJcWy1piPfW8JI9bdtkpbt0DaWWsTxJvG8ksO4jIuQuo
EWrseGvPIhFVq1JtZ4/lh5VEPx0kyxtIB3AmnFogap0cOiiCn4Aqyi34P7ph9luaYYgespguJvIz
yOunpkaKkgfO3k3ktzyK6C613plsyeAxZvAY59mSZTFHxvQLgVHDBfGXGRdr0w6uTEKo6HJ3T+3P
WYYDP2PYNXDQfMmJhGZhMW3IHBqXTRbvSpMPvaFaWKT9HDRS85QucDfmKDetCu46BmS070hd3jYV
8sAcqxVnsUs9SCS3XXMMlLnxaRYuOihlBMfRQynbGiufsUot19xqKHeJGBzZUwgRZjbtGQMyrGZ5
oDHZ3dTFQxD5auNFkdjpeWcQhJh/k+6TZTAa0vvkBI6eeU1Od4O+uhfvbZAQ32HFUG3TA/La6YGS
39+3MdMY4maXmH7MZenX9YPjEnEfN3u6LcHKiBH4j6Z9QKFNK55xBDUyfJlEn64qRHEOH6dociql
MTyEyPm2nrDocA9wNcaJolei93PHBdJ68KaxPq2MtP0mE1fDd8j6ATP0tbIJlvNtjrsqo22muxJd
dRk+9ZKcRrdU92JsorVl+agwC/xFnU0UQKa8I7J0fze3vLFTRtuoFT+9ido+9fJdPxA3kgso5m46
gdMznhMjTjcU8NPBmze3SwKzzaGVs51Q6fgtRyxj9NabVTIbbW+bmxoDaUIP+FQfGUKHaIzqm43X
nG28VBwMfKKCBWtIPYU6LG8xM9ONZi7EXbf7b5tmrIJNq7lf2HVGvjGf6MEbc1qfRnMXztduNwW0
o6veG3bxLG2LBMKh1Ck2IlUMqThm0IhPiNYZ5FoV2ChmZ6u62Vtn32sY2zp1mEXFN3vY6XB3vzbP
ZDtMB3dWn+Va/OTUXbuJe6l+3eR5xrD8Py31/0hLjZj5N93uv0mp/1/6+vaa/Y0zhgCap/xLSC3+
QF0gdJC3pjAx1P8mpXb/EPQ5LWz2QJTZIu/9l5R6Ros5tuO5uiWkdDxQYf+SUut/mKawPM+WEm2w
5Rn/K+oYcu3f4JlY3gGYWfNu6KZl6v+GcIyN0hRIU7Rdm7WoDvBlLlF8HoFacvYMNkZWoluqAn0R
NHPLO3Wiper95BfF7m8Qu98ZnsZ/2g2wSQ68dEt3zX8qnVkA1RPNLm1XQVFgCm26R1C8b06j//Ty
FkFAbC6iptTQFhEw3gICW4XmaP1/OIsGH8Y/3w3PMCxLmJbnSAaF3P8bStQVRtx4PZ4xvRYQnFKB
VZSCbq/5S1RU+2EovibSv5OR9xVCocZ8qEUskuHUzmGco7TqLwMdjPVv36j/oARnkjqj3z4Zp/PH
5MCEM2zdgABpOfr8/v22Y2PS2JXh1Pgfe0JcM70rtiKurkYRuqfMsT2KEjRwt5SGWpmkesAhpPmI
D2ZRNRg1+14WuEixsPtdcKBY9hDzpPXJcbYJydwnlpBqZ3vZ3YDA5jT9tUk5YaN4GJidozZY50PB
UNALxys5QdMh0qYXn8il4+jXtO0irTjjLU8Y/uvvGiylg7i3g4fKDrqlNw5blmTII9RA293IP7xZ
LyosrGAEx62btkE7luL7TJs1c2CsfnXSnvWs+dnj57XVwLFa7/KzHqtHlwyzjTYxQkca16DDG9u1
QxBXP7Rb12EEyvD3GCR7wwVrDmcNqShyHa26ODGnlOROxEN4TJMUVntFlrdFegI5UsOTH/QINrtO
rhvvqBNLFJsAu1Nd0AX2WJfYDmAudzgVURLv65CIBASSNE5csSGWsvDTvRsSb4ErcJlkH1OlZ3t0
cswxQ++9nT+QPCRiM3rJbDltx7bLaCpxmpJxsEoUZxnGb6y+LbikrbsdesPfVlP0nmcoAaDArwmM
/nBy3KRecFdZBF8LH/RATyPqERPE2+BkNWDNvF7GnElqIIZXQizpvLF8HXtmbIHNKtxiiuQQqRtk
NJ4JsljITqEtFGJj1ead8uudw/iTNYT9aGDz2NKX2vddGG+DvsZmh/PUzoYvrmnQdsSIv6Yxkx7K
sXqThr7xnTtDOd8RSmub0kaLooX+izfCZS8RMCwBpt7T5LzQqng35tZNm9GerjPFGNtisqkPrJ5y
B7DJY2Rk+CbzKbrG+lvQ47pL7JXjEjiLJIIfwIjCJxneGScvbbQLi6bxWCBkKOXiMiV61+2WmZ+P
524ySGRGAncnshydSB3yraBhNtZ1uSCQ48cUGAQBkA+0LBhTphgxlgkBgSjRNVbGUvqrpqvwWaVB
u7HgwK1iUdrn3K+JNILZEVXEw1PIIY1KrUPRWTYzRNEdNIrPg8B7iRptvqjHw++bDKn1qoqZLNzu
0OzqbYpStc7MseXdDK8yaOwNcWXt4XZTH9RUA7frt03b5V9IZSR2/q+H3C4l8/Nvz/i843bb59Xb
pZoR7DbW7F03gy9gG8BDGUY8jH4oqTi5Ddsym/mSMBUBRFP6Yoa5ocjFhDkxICVsjp8PNAZkd0XN
3OV2923DCjMEOjk/nK8M7nre0hrejUEDaX7dXzf+2t4eFXkoh0HuiV9PQs4Ou+GvjZKda8F5m5/6
255Muh7u/MnAkgxPAd4GbtX5OZ/75lIiJotff+d263Tb+dvL03dnx24Xq9vucggBsUlOu5CpvoAo
/97h/wS0wddTC4w3uidggEiW2QY2RW0dVEfmXe6GLvBd4+vbYdB9CruaSWlN4u/YP0Wi+UmqUE8E
3jO2qVOeyUM+5P29U6lnYXUfLdVjmQIw9Gwmbn4ZtmtQ0NnOUjjp+V3oe40DO9iQwCXyoN75evAg
NGlSR2Gu7J34IaZzG0sLppTu7aaqvTcD10PT131n8bx2OipWQEuCxjsCLjsoCal3xSXMJ/+U598N
3T2PpZus2hhXCcfvAR1N+U67HZuKrHeoZBi0mTXaBcSVCG2MRy/Xo23Rlxdt9MMDhcNe9JN6YmKC
6rD5QZYJCk7o+nVOPwOGeMLhubrPFeN71uQjEhXRLSKr9BaZF9srnQ4Vo7BZsq6IcIBkjUIZYMWA
8roJPZ3hRNYhqmyWdTS5a4e+CIdfdcU5/V7x+4WEeJVhh15Ns9Sm/Zk4gTwRpFWiPs3BZYVjt+7a
+aTlFctOCrWuXUyXOMc3yCNHvd1kHiUpguiJMLbxyyQNTme5WW96zcUNUh6bkajlWX9KrpW/MoVt
01b4WQ/Zu1DqDR8qsI06f9B6p9qZmrfzQJlRXEclfc2bD6aBWNHFxVF8sN6bHTW0GtoZ1xpOKcFz
/WszErzCOt6YuRTFWkrOowyzjiENQUQXh7HhFwaTbtkD/mAwaHAmzYxFJmNCHnpokX63atI7hoEI
QQ3Cu8sy/IiK/pBVxtGuq5+GWw6bifFIWV2p7r5G3jwqcOJwjwjlkCG/dgbyrmT3mveReTRcfE9R
Wo1UqNqj0VnUwIIkZSOSi9yQb2ZWvcsRYQMzKaxeSuRLzUM3X5RHQ47n1EWSKYCUKQ04urIRGZv4
ewawQ0hk/AXiu25hVtaG/tEeqdFuss1Tkk5blhg7XemMUpz4Ks1wwivBehPrWbkzYcWa5rGCObCG
7oRRqk20O7Bb3r4f6Q/y9Ur8QG1If90E7UCjTFcrEaQT+Nz7NMp+8BPf98QmRInDJKW0T6rOVgl8
B3qfMau5+kkSdd8/uMJeu2P7kPmIZLXafK37cmeFhEhqJVKmyA2/WlG5lLpL/ZYrgqLLa6xS5OF9
cbRMTlCjv0w8IPG9BngAcOydHpKvaauHXloPDJq/Dr7logUfR3Q58UbrA2eJkoOVH9aVoEHoUey0
CAyWDMaHGl/ZRlYk38Ad+qAzx3eLYBhkzJwtM2/dl+XWzfTvY9Vki9Arf4g8IdvdqVqs3qhpKvRG
ULcfB89EWtMTt0Y+snOWVoncshGcoRhkgE1Zg6XXFuNez9qDmbl3rlPdNdKgbUVHnIXTt9Efzrpw
nuuEQ5PHrJiwxGrWEzACvBujgDd6cu/9ulnjmXkq3D7g6xEKDpMwvF3Ne2Aex9ElDJmDB6TQOjYn
4XpqyFAyseL1L7FO8qdLwyq24F70IVqopNowtS+YmUUnSc/eCXDi9dEuHKeTbMeAYad+ylEvjKrv
jrV6MFVorl3E0IvAL7+X6I8XnTCeAeZk6JCtJ0fRQjT4FP3wDEToaYrluzvqr9OIlsT/ooXykIj6
YrOkDePiMfCyeuHH0wmH6898yF6K0krRQO2849QVPaIJJ1yRQJheZiQlTZ1pzC5pJXEO5BPV1HzP
7bZfdxupZC2F0oyspqeKkwxJY+bX26P8EuM24tyW5mXQXDQWMVvgFYhDTIItApAom5ggyYtC3nSi
Pb9QYTZdzNLGW6NlNKhTorslrbuVkildrJJfo6mClVMhttWZMC1EUqPu1T+A2OHtOllB5azDKH+o
hb/PysY5M4knZAktEiReY9w4pB5EZWouJSaXlY+A6GxoT5Hj8D+c90TorVrLhi54Jx3evl5PaP+h
nKrR3pSdjVg7+ghalV9Hq2AzYt4Uff86hACDzMRL+eCn2YMz+nOaonVm+JMo/i3IvGrNNiM6wnzH
Eg/6Xxu/a6W1SiE/UyL5dCFHl/FQcQc2VG7znKh5OwGdpzqgtEg+datEgSSviWONmCyDKwN9i5Ne
a12MAIStn6bnNx0BA08pmKfIvYnz/TDYNS4Go7nQH723U1PfO1mTncopW4UM9XmugzZ1/hDLDBdp
QBQLU9WiYNCDssiten9Z2v1+qp11kCF5BTJ47ETl7Vt015ekGfILopgBPuSFWTiz3Kl6i4rgYAm/
pbE3JDSR1APekOkiRpdcLGcGRCYfoWQfPZwOTc+fyfhmJcomRsFOzkY/zUtw+6XKOe7bjb4zTAQq
rfONcfXIxAu/ARVHfzFrfd8n+o7z0nQI3fyaJoZPBjFAUmHn6F1UZXPu19YVjAYAVUV19CYINa07
XGgPDxfPHN5JkQXNpvNFl+oZU0S2sKELBRRDtCIJqkympU4UwsW1ojcvGGlA+25ycmqIV6lOErCp
frrFeGd7b+Su8bUYDrdNP1/SCiI1SdHiYtMZeJ5vd1lB53KSoqILYaaIkjdkvhSHEiPt5/XbjaKs
saHdLoa3+ynk/3z8f7yxEfgsLYUuFA0/zgvebdlA8bxdisy4/u+v3h5Sz8+4Xfp87u1pn1dvlz5f
CjkDx6oUZfLtD91egOP3LNnY+7OLW5sNi7dLn5v/9jY3F9jq/tPzKg78KDcSUhBU+esRt4c5xEIx
uJv/0m2TVfDObpd+vdbnn4pM71+PFOEx83uxr6xFy9Dk1+N/ux8hj2esb6+SuDOG9PP1b6/Xdd33
2oUtxVKpJdlp/ptJRVj4+nYx7RtMqeaXVOmsCvz4ihcY77plpS/SzuCjB8Z10NDdt8nULE1KPLBM
TQs/aBbzo4ZaVSDOiKslxyUOCP91QKspvtUdITahZChHDFt2njosyqLNIAe5fnp2M+K06bWS7Dpf
7QMjBUMdZlSt9rgZykGcjMZ6jnVbbJVFKZ3avolSf7DLlZSY3PPa2Luua50cYquUXj86hCKFIt51
JEqf4jBKT2VYh0sdJXtrhHIJKr7fu7V+jR2P2AxlT/VpYvfg9pjhZvJ2TquK09QfvlCIq1Ofa+p0
u+TWJouEwuNMO99hzJsc8k/D4mHfVNGfDwuUoU7ImOtNYhgI7izMHuyJsr9FmczPiPkT3KbUBE0C
3b2EDgInB1s3WqbakuahT/3g1M4bg94FOnV7j44Ll9og5Cq9CE07o9XMDkFeWUczQKQ2jbxHvCDl
PKcXVYwnjqbjyQ6yp8q0HY7LPOImwELKwPyIJjwhiJI+kFNmlOkpHYYxenbMujwr101Zu2HE9kT+
I/RshipduWi8ptq5IeHYSsdU0rcAECjwVCqxxXlxhkEgevWrkZSDOPpaezLaBm6hn/TU1U+3S7cN
Nkmy3W3YemYKEi+2I2Y7RMrxEeDqMgEizU8qJy8n4RDSnkHszbHKcnkEgrFDdOqsJsP54VHOnxy7
rg950K61+Vo3f1OoL+hTCiStn7eFDq0VLFBNP2AvYNUbo8k43b5Yt0sumPZNbCNbJR5tYuHYEm/S
yZ2dMYfzhtbaJnH8ojxhlqtgOSa2cXLmu273y6G0Ti5JjjNTMoRJTs92WAd6ofZ2SUU5Fe1R0xkH
ObZGwjA/kpOpZ9rpdikNSBGNrCgn0b08RxnqqqjZRZ1NnKBla9g30+pF4RKv5aDW5hxyZyeMoaSZ
JifLaYkyYTI0GviPuDXQpnol0Q5C4Xbjk/PXI28Pv20c9xjL7olGZ7Lppnna3GcAtibOxFj99FOY
zeL6+T1s5y/9bWN0qGOUYTDNQt+MMzs+3uCQt42GN6lgBTTENKvniwzX4fBLKtxOU8+3O7r5KQWD
l7898HbX7dVu99+uEoWOmyVBJvCPOz7/6u3Bn1e9trJWOMeJKf77jt0eV1pNdpi6Fyt2W7jZYZT8
tutlICkBhLf5bf8+d+Vz96rbnqc9nTOfWcDyds/AF84Tsf6Lk/n5t/+xe/+4envqP3bj9tzb4+Ar
/kg7NBDQYreBSHXOu5iJ7DJ5TDrn5A4hyUygMTDrR/ldQcN5Z5XWVySD2gUkMSNVOj/EU4oI13xo
n70wwW/WqItfeJihxx96rZVLRZ7wggTxbpXbqXEoUtM80XwkE1hJuH6rcGrVNYhfGkffArGDNVUn
P/AjijVRGh4HKSpdUbiI1Ph1ioB+bKlb+lxbht/dfBsVqbNwVeNihRsVI2kTr1w7u7dMYys6Yr6g
0hKAmH4NqWu2dDcoRy2sK1w19+zELH5nOWgDJNsQXRGoCSuxn3/P9Ml96cPXsg03JbzlqxMtsrqv
d1rd3+c9x9m2RWNA0HG3VG5frwHEfgs1TstqUMMJvB0Zk531oxPND5AkYj93OiB4tRFRIPGlFf23
xnfvMluXG00QKZo0x9h4oU6zjylSKsVntOZ4jvi4QDaPVxS9rzsstS70Hn1bN5dFPHEkylwGAGOF
QCA4su5HfyRLGBHopypPvNml14Lkgh7BT/AB/Z5NB524WdSZydbTC3tVDs11rLkpJ56SbvAINZwE
ZNXJZGk2+ttQNd9xZxmw6ygslLA2UflVxXbwmDXJ1vVMueFLch4GTv+FiO/6yow2Tj2i0PUv/URD
h5+yOKQ7TAwJJRiT31bW97rXrusECmjXa/kOBe1wtBWO0eiqtbLZElJ+gCYmT6M7qVVRmCEN6K68
tN9jX7qnoZ/Kp9aLDi3ty33Ro5LtchxDNL/sTaghPTLKQl5FR7lUZAIFSaM2fV/aD0YcbPIaMWtf
yPOgDcbZR12Pi9o6pDnxDMRbuMcqGt7NPJi2bLDyTum0G9uhW9M7SxYO/Pytn5naovG7Bt8hai0W
JMXaD4FAUBKv9Uxvl7GjGZtQ9NWCHpl2jwj40rlDB7ULyBDIOjxOXWnuiin+EGAHr7ooPOArTOV1
0kTtaNiSj9VtPAxcGyK+7TXO1TeqvkU8SrVOEN/sq8zdJwZKx/8b+v5Phr6WzaTvtxndv019X14b
yuKgLfLfEVp/Pu3Pya9hyD88A7G3tF0if29xT39CtFAC/+Ggxjdd/HF/DX2Fx9DXFC6T4L/mwX8O
fYX9hy1sw/JwizpCANH6Xw19/z5NFO4cS214BlNpQ+foJ/7BlVIF0A00sPI+0W3IxnUy4YII9m2g
D8ugy5B4kJUMhYsjG4bKreSAAzmk2BQDgNqmdKuNV3u7OO30s5YmH7+9k/9h2mnOQ9bPWedt7xAo
eI5OJpfkDZqpWL/NOlFNitQhDOteGhy61H8Rdl47jivJFv0iAvTJfJX3plybF6La0Xub/Pq7qB5M
ndMz9wwaECSVqlqiaCIj9l67sM8prtJF62nOPkqNe2H7Tw5MTBhK8UxB0GZ5hmHsuoAEaZF5uD0D
oAYEkC5Cz4lP/tTJha4EF3g4LNfOjzbZjEvCoLG0Cv/b/3j788b7j7c/Z1F6nitcvv+/v/06aJOh
Lgxk8XIsv5A8Hl+qKa6WiSjLZTmhegqMUN7QA3dEIahAb2+YeI4ZwPiTFdrRyWSgVrVejrEqpWkG
rNBrjVdZ1vuo0FDwZX62icyq3vd982QKEwdRYCwKP4MWUerilGnp/X98pr+DyOavRMzqBR0pg2Qf
/PMzmQy+chmn1p0dPd/WjS4Yz6Is1Ydg35mopkUIvhvqhbEpE8/b+UWlHUAOqtNo+8M28qpXb1TV
UTCHRT9OKqb3Ykac4kwCM+Fj1ayAcgPENCX1P7/1Rwbl378O3jrHjo3CApXFgyX3l70px/PdBeTQ
343SW+rwV5+UsR2QrS/SLILJEPQgmyb6n5FKzj0A8q9ls6TXsXEgFO7iyJAoD9toC/t/3FhdQQ8x
IadrwO3A9S06ajH4hh6wqhKsT8kXDa8eatG2GPRjaEuApaJRyzhK5MEvUIGxb8DZtGG9IAyz2CUB
s7SZKdcs4ujpDGG4gawfbbWhLHbCujoBGMUUd8du8qfwXvqsdX2MTp0myVNQwSUKYRc8bpJ4JXqX
CHtmIUvY4Wc1VtHeiaBFGAQgwyi3UWkX6qss3BYdfvSp14ruHGvIHDhVjFvsZYg5YwM8rd5iBJjv
DUl/S2KQmbqFTcwyzeJCK3FfAGPyKpIQBqAKg5u8uJONkGpMjDWGIRIh47raj41ewxIrfyh3lPss
aj5zGR0WYC/se2iUrHOa+n9IOMz/tqu6lnBmaqGBeuYPNqBH9EE3itC8a2Z36kXnwWGoCZ+ZB/Vz
8UWxd2HESNy6al7DyLHWScZYuQhQUE+mb5xDJImd1JZGwhqbJLz7oK2CZNY3SAqQiRgz6RA2/c+7
6QNZ+Odu6kpOzMjxeOfyj7OGq9FVGZ3auE+OtuTEHT4FiXtFQYsRDv8fABoz5osPqAyEl5+BW6O+
SJ4b+a5L3Ty69Fk9IGC7wYMP0mSSiX6Yra2KmbfCxL3957dr/JetbBkeqa8EJ3Ja+PMc3UuZwxca
jTuQ7+qm05TxVPI1GtITY7hu6Xl5BcvJQ45GD2XKk5MREAkPlXf/z2/EIqXxj7OtsBh/CQBevBvn
zwhaHPAtlya+pS7vn6vEsE/1pxTgNRoNjIC61r1l/ZekyO3naErOgYlntx1M8/rYlKppkd8P6aXO
sX9MqlsGS02PzX1ZoUGuG8OBL6Cd+HIGDDmoEMdM7M2oB3FlF5ccOhrJr3JDZ57JJCLXk6blSBHj
9HOcAEb554/633YRyyJ928Ls5lj/cSYzbfo/le7r92aMvtsdC98BDtFiqi0xWz6eIBP9cgvvrmlV
vC79Mf3KTPhsqN7F8MpctIxbLCAe/JNQmEea63q/IE4N/W2u4Y8GGfTPb9j9zwu5EBQXXDP4Jxxz
/u7+curFGqozkO3NO+kFHqFFUb/lJL2dRPe9VK24Imy2FlXKyrsTCWWtwMiY1bG9b7DcdYlzQz9g
rO1i/O54vXcyQmwqjld8tXWjX3IBHjiFWsmeaMbrMGEpM93e2nv2Jxdc8E4PrZqUJKjlOf8DOgfr
EEoC5BhzhJuajhzUX4HhIlMZ/gEO7gCirjmiJTe9U5tgDiLkwdhpo8CrN0upvf7CqGvPVcG7xuPU
rvTcvOWIauDjkmNA3vpd68TBwuF+KGLj2ZiTxLOR/B7DLOyDwzrsEeDsuxbxVCHZnPOHMmsc8v+8
3f8Qiz2u1oK5EJsBBZvkhPL37R6ngd95Shp3KcsULM/UPymU1pgIUA+4gACfNNkDKqa+OCk1zZ4n
tQfjxSBRg/GT6ba/6ZAiAfUD6KJdus5ql449Vtgsg56OYDj3ytSxDF67HsCe5clNWcFSc+GBMNqm
NsyV/QxcSKKLiK8JoJQXzwNinZvHyerMs1eUGP8V00QzsTfTkOzAV6fP/cwEkC3jhbADdsJ1cIHR
BOiZk0imM2DW/nlL/aH3+72lLNtGn2mzvRz9jy2ljWbXu4CW72OZf7KrIFp40PMTIkiPYPjtlecS
c+8PNRi7KMuOjiIPucOqmdjEXCk/hW5UzmwEof6HINL9s4p0dXASHgsHYLm6h6T0799h1gbQqGh2
3+nyFUfGQs1NEvhNbMmrX2neqRZ08sBkw7qK6pVB22sLUQF7vYtU/7H7MvjsdzSYHQZpmnUGqwZW
suv1k/LleTILbRnAmtjSW9Q2dptEYP4nNCBdiMzPIsLJ1p9Ivxxcrosa8aboyFx7l4j2ndb8sDf8
BX26CBoR7tUCEhMQnHKrqgmubMUExkbX5zTzzm+xwNVnAVcW4Yf28ci1kQw3SBQQA9mJwyRYlhvY
FSPEP2tlGYa6JMlsUe4IhIHqwamZ2qOgVjffEiCBm96zmA2X9I9lMECIlHawbAJwc06BtMNimgak
J0r/1/lX2n/PO7c9lksIbgWKXdu0hev9cULDVCgFusfgjkamuGTa1G9s0C5QQkOxLLST41Q/In9s
YWUpDy1+dJBw91/aSav3DOrQzohv3lgnFwfbt70wxYQ8oQS7ROm9F6KGUja0Cj5WYCOJd7+lDVlK
Iu5RFEE4uRRNtOnaJLnpxpe2rYynxB9f297VzxiVYknnoNcwf6UtaVlx/T3q3C2SXdI9PAdS3QCo
6jlrNZwqAUOWGNBjDsCjj8aNNxsZrSLqzrniI/U2QJMiDlB6BvqKK0587GI0imP6JKI0XU0hVVLv
yp3rBcvYI7ympG+xcD2FRaYu9VU2YqJvgEsyi0jG0+97ZncfM/sg/BEvX+T7JyNq1kSBJFenGtZZ
wZje0mrYYmm+KkkQWzSOnq9LbzR2QWI+SRKy7rPHvTvlLsK7too/GYOodzHS/rEG4jMlcN5rpsfL
jMCjLWoNyCAiugahJxc4v/utiBsY5o4OAKOJm1U7+CzGGM5Cw4LRpsMRXIwUvZcq/axqw9h3eYsS
A13Z2h0ZjlSaOskSDy76hkZSD9T+MN59rwyWRtzFF+WRMjX60l0TP/8dWrxibBDyOR37MtrYIB3e
TbrMuqC+WlFYgbVpjFVvDdYCeecs68UuN2KsyBwAouaQHvWhuWR9qm9dzx9XdacYxGvd3R7Ye/h6
U2bQ4ocRk/Zch0o7T0O1dHy9v8S9JNijjUlVmd5z2NcIB1L3rkiq5Zph7An0udm1/7mOw+lGjsmG
6Vi0qg12iNiGTVI2xa5K3HTjFM0P0FTmfhQTSs3e01/w9O2LRp+OfG1w5eD0URgbO8uBRgVC8BJp
I87YcoJkm6QlHUz3VnKo7EYakOdyxfrHx70VEmXb/fSMwqOX0MTn1FBAT2eAAcbu5uKDO0TsJlcA
Feu9Z3jZ0ZRqTTujgkfE9VZWNJOnZsjOftmcQZOApbG98S7ACq1KU6MByMdyiSu/eqlJ9JIXlpsI
eP6mcFCYiwFRx6A6rJs+q7Bg2qO8SS5D+qtIOcDQucudoeMS4z37lFxF0IxnDNLBqiMHbBWZCPmR
1aDRkskM0CCEuXXhLQw1jEieqq9AmJorLg+mfJbJZg1J8apTGr8gZEpwRC67mj6+MTBix9Ax1ZYT
VutR4/P3GIAbfNrJZOu3tG31m5rUcMP0MxuPopaN1MTEK3YZCttMgikmZi4gkcI/tIXtnGB2v3fk
S65hoO8iWFJXI+2rLTDcHF+OBqvaA47rCljUZi2/KwQ6aW99RQeubfu48YcV2uQU3CLhnuOYANee
IHFKIDUCfxHpxtyIEo4yHEzA3+4ojn4IhLEf0x8KAtttaod2r5n+jW49TrDJfiny5gxLNThHrmUs
OlmTNBzWb1mVmM8uWqZQU7jB9a2g94BfHAWVxm77DcTzD+VrED/AkwI7kf1pKo0FxRhBWgaRQ6UD
h5e1UDKB8M5sY2HLSdwetUwQR9dm1KKLL+pLEPrhLigzfxsg98LlZFHf9RXddtCw67Dpi8MgxLJy
UTB3xfgVq+sB7Vv4bBMT5zs413pr+uyEqtpkxJ0sjK5Ca0Ly2MtgX8tYLDh9GVfOU+GqK2NIrw48
1LDxN8zCVjiN6bPPsj+jH+td2Gs/wxbTX1f7N7I3Qiacnf1qGCbaI7Rko+cjw4xIN188uM5/ucvq
vT6o7Tgjkj/o5iyLyt8PTfhaj3UugXixvHJWngA3k9bn5N6kryfUd4ffj3Uoon7UeEs5I6IrE7zc
4yYcGfGKRmweTqTuEb7375taHvSodPbiIToYOcuSzG3++E1YtqiL3BkenjgCa8B8I5ihELuNL9g1
wcgY0bLicncIh77HCJ8xw9fUOlP9+++nw+gUumayBY+CAXa+yeYYvw65Jx0TB2P7LBvIbB8hOJUs
dmIFuVwjs+1xE85c8gfVu03D7242wOVIU6QIsgH5U+iQd/P0NcCBVbs4+jyC/FCYZ+n64dNi0jIL
9UMJssqACZJzsEx1r5OBpZ7NkBN1ZmYkzg2HvBudfQ9YnA9JsNzj5o+H0xDnq0lDTSNkA+rSLkdY
yvmbCQSb4gAg8OPm4Sj7eFgrjeylBogewiCWkdxwLYZu9u97wWDl5KjOj2Pm3bWhQUcQ+ZWp1DNM
nWCPiGSGEAltC5MDh3SoGD6akmgEDOTk9L4QBBsu+oAgnT5RNz0ibVTDLF5XhQZ94qdOpCjQMCAm
0BdY0/YATT0XQGQ1VUs7qAiptF193VaDvsLrvvSGuLik8qUllWcTQGJdo3d8H2SzBUDpLDhXgmXt
E3flDyWAClzgYemDlXMYmyoSC5sUHP9QZWwo+hWHoSZtRGrv0kzQ8gLLDkJWuEmb7ut4WNdtsBub
xF4F/bAWlDgnKH+EKhXh3qu49qe2USHKeIdBsxm8vFu1E3rIZrafEPuJYi59rNXTpZFqz64TJasQ
3ecWQbyzygzRL5UFJAqyaT6n96UPaXg0y+CT+YbLF9hvQNqPp+JZY/543ePe47mP1/7+3f/3xx9/
wQlpDrazU//P/zND2oGZ4d//TVkhuZZqPP7lbyeP15hVn26NXDDyn4PrPv54OVdFJBn/rJvSnNaP
HxScniaEegCuh4m13uMvPH7y8XuPt/J4mAQMplBTrwx8PSunZuaa5uMmjjlCCo/gWqWxQPKK9kcc
+1ttZBxLnQbMhBRcpKt+1B0eN5NpAoKOwTs6ccsJnwxkwlfR78ypiyM5JIBVEpaXjtCPOm7SVSJ7
Vhy2STOsNL+HceTugTU7h7yvnEMyOHBWc0fqG60NnwdvFsQ+fvy46VgHHTwhmVoS1LWU6Nft5eMn
XAWdg4rJ9o5jXMPz6x5PPW4eDzMnt3caTMPm3z90Uu9fLytTRDO9HsvVxy9Qyc+KAyYPGQ6pnePj
x/e0dp8l7XRwai6eKKEac5lOGgTiCancZzLunp3M8da0n4qDj49gQuDAXYw+5Fo35Zxr/XjicTO4
OuSLRzpuUVKEdZUFVW5OGHzcyDnc9ePhI/D1d9Ttx5OP1NePhx+/93j1x8PHvTFooKw2HueYQZ/s
VSdMmgjmfEgktuVNc83+gro62pjMACiA/p66m1cuupyPJ5VDWu3/+/Dxg3a2dHy85Hdu78fjP/7C
4weUA0g4jaRahR29juXjSZDq8l93J2vkXXz8ZhMl7dbhkoMXh7O86UNxmGMcH7/38bKP/1SbUx0/
Hv631z2mYR+/+5cP/vjJH78yyEpbT9ZZWuWtpn3aoqiet9zY0eBE4TJvJtimTfusz3f9LMmy3WPL
lIRrZ7tJF4tmVl48vrOPb/TxUD7CfbMiZRn2+/7j6Y+XPu49vl4sAaTF/n5R3xuaWiIhn7ZEnO5I
oKXuHyaJ2AYzRcVCvJvPP2RGOIiA5j1gnMy4+fwIKpaPU4dbszoyQJWjc0LjD2d8nzQUT/lsRHrc
1I2Hdenjsc+YfKkhPoEZ6JZrMTmsMOY/PZ9kw/mK6phGQF/CP6YaDCiMFZtIR+/w2KqP7wVwkbkx
q+KlZFW39+cKxpy/4Kl9JSdt/diAf2z+x3N/+YrKx276e6t/3PWTkt0mQqzodcF3oUVMsUjTO6pi
drN30MwkSLJ7N/pYHrVhlU7O+FQk8JMWJSsuKAdIhAl9AetLCr1P8sc8w7STAQMMNpx12bbNtpck
URaUkovYnOozI4jzWJnVJwcAro+kK7/7hkOSi1T7QMcWMBVAjbvQ+IZL1r5Uhf7iDH20N9tLBw74
KDP7XqEP3NFo+RZtIkKDLqhw07XNKZhrHlMioAXrwqzcc9SFL1OtCUoE+yUGh7Z1K+9bwcmKiNgY
4AgGvLUWca0fI/m1qnODcAlc+6NtkSGutGPqA9JvXP2rDD2ikM142pHr/cVJINoqkNOdSVZdEbTl
FUPjpu5ynEO6P27ygQW9Zqv3aBq/5houiSimAwWc31sxYTJneJW7qRvEw1YicDVaxUhaw/h9YgC8
GcDSkwbS4KJo1rPtAxLAPQ7Um+OSD6Ry8SP3M4wiTSd3wISHhdDlU5UH0RMipGpb9vFrj75szXA4
XRHLF6wsVXjrOBucd7OnYQZmIdg2QbQfOBiuAQp/mJxpv6mi4ixj/ZOjbIdLrA/bPBsxa+o1kn4s
hlGdf9dyPScBnTCVNAclUXU3TkjV0SYJbZ9G6QUSb79Hq3i3pZ69kIloURbZ30ZT6W91utMtMv0K
TQgEHmRfeKbadm7vUbv0MZEqwXpQCZfCuJKHxqJnwPfxfRLWpZelc4ygvuf+mGyYDv3KCvqUoFBg
0DbQoZyKgN5DxhzohAkkf/MS1mLWy0jA/XsaoL4JzM7cGUWQbkW1LNuxOyXubJQzmupmNgq7a2Ns
08aQp6qA4NtqI3W2P62ror/2qqt2whjVUxTWOwcoKFbH7m62Iy0UwPArFCnJMUBUyK4Ws9DjQqd5
4jLZfgD9nCFmnAfGkpyYrr23XZysut72gD+Vb0EvjL1dRHuk9ESwKnqIulN6q9pPsqXXK+c4DtrX
DrSrfVdjIk9piDlMz8L+GBnfNI0IPoLlHa6uaPPsqZWI5ypnb7nOVt56uZhMT+N0UV4kTWwkVR72
PBlEl1gab8xvqGBZoW8MY1hzdBeXsWLHUlAzrKwGNF+LZ8LqzFP2PjFyfmslShwwhFHu343I/mpV
9ghZxXcOhVJnRnjZxREPUZne72usZktVNG94A51nsyINyKxJh0Egh7yU8M4udM9Ky4ZVNzBHknq7
AsDVvZC7sR50Ak7J9MWO10Dss7xyz/p0jyhCJyRqPPU2IDkR9fuSuYlb5PURkLxcm2bMu2MDQ8vG
5J+q6RXxdP2SjGDvTOg81ibAa3L3smhZF+5Bi5yUVjFTUSMVM1iF2JlJjds6ssHiqHZcUmwGi1AL
dFifbrEtUuYHFZlHRwkKnFgE6LFcV/FuOytCU+xjO8lPY48JCuHVtOzNblrpEz1CBcx9Zfm2daTw
AnoE+3MHtGU5QET3DdI+nCz+rAbeOat9gr/r9rNWDGJholE+ayL/qdr8c1iKDS/JNyCe2bv1rgT5
3HVPSA+ezRoBoOAhAZ0lgHWqMmbx3yQ41gvAukuHzm6vhPYFjSxyMnBYAPixs1ludCBWKDsxdv1u
6sWLHJuXFl/TJoCXWDjTOc5K0KT1xXXqESYQs1Y5ftHbxFiR/63WsazBOzN+NKyferwfCGV7Nz6b
fj6d8Vuv63pfis54idTXSFgWmjX7KzxLd9fF/VPrxL+cJK53Y8rcBKIK0Oxw1bOWfSGaGzKXUPU+
U09eVOnrfnQJ6HLz6Xno6TBa0KdzC8mcYNWKQUV7hfqwA9JnprH5Elreapz15k5lghjzpCDsA2O5
8nr9qAJQ2CF2R0d9muwKTk9AMIPT5/G6KAhjkOJZH+z6FOQoxcdwBC3QQ8uHLw0gUATbmH4U6cAo
zqPhlOupdkblaYMAezYbj5YWRrOwGzJw9EZ3yqZvxaDqu0e7rjOHZ0o5dz0wPRjTQX22muSM7v/U
WHH4LAM3hOsWV4eqqctmkQ/hq2b5eGehRUWTRP6DLfjeq++kddfftMaFj1lNCCsTdlq6kTnLaDIC
hJhTWftgoAeUlHfSliHRpE257OZBHwdETarlvW8xaj+e8S1S7q0x/5nEMt25EHIyVbhbfcxPWAO1
3dRQQ5lTFK4anwOmLOJtVPL/2HFfnoN4JG7BGTguuiyhNZzErwqdYR0U4NG9LL6CtoArM2VMPCTg
92HEGpU5KdyZlDA3nP0Ngc0wSDmi3RltRlyH67QXVRgQm1T0jndD7MFlctrO6EWrnMCFmqKS0quW
mxRT3LJTiB66dkdAV3YTbrs9WGg896OHFlzvq5ZLr609p4m78Gz7V6664a10YmJMXazPfho9NSk2
0wYOFdEL0y2UybsF+vcMXwAcPnPqQ3vXBENAF5AwwAN4PUXAUt4WMAvygH43ctSWrqhJrHPhDq+0
Vth9yWPHxGotCyuwD57rzrXS8E5zHslvzBLeqwZ5tmOJeAjwkRyTEcjSPSi/8F9O+4GtsFHG9Dl0
YXMpPSxx7PUQGpWllr5Ny9RnyyxJKHmFo095oTk1wmVfkNmSfArSFr+DC48sHMxmU+OIWpHU1APY
DQGokRY+Ual+tu30tR9sildarNKv2pWKBpd6YHxJnNxEXGajbh4CtLJ0P2OXNxFrcNgjL90NYPK2
tIVprgTFQXffGd4ZF110WzaklWXDFytvjLXrBD+DmslcwZzpPo4Qe4EyErdzG4PeXZl5+lwE7Mp9
5IGwNjj9U8KwV6jpCqErPkjWykMrmutkONAygvEtYtVMB3mKXny3OweB7ywrR03bScml59s7K5Y/
ompMt3rP4doiICLlC4th0tZwnaw1LlDxSbd/UdWlO1xeAo12zu7SlT8Z5jw5nan/sLSIRrJ0P3H1
IjRaiZVho6sqU/EaTtn0HgYuACyyX9k/CHwf+8Q72olbL0qz0rZSYLnUnEHum4DUPkt/gzz6TZTl
WkbNcPAjgBJwUDXabH53moJQnkqwuoYrqOtRjxB61UW7JmGlUVNLwy2ljZyIu9bMlRcpxp3fJdvE
8O5Tlde7dm6X6JjQma2VxQY7Q7kZRncV4lSiLeyGizAbEEDEwAD9JHa/yCD96oUwbpzUrU6D0a+Q
kQdHvVVYEpNB37UJmUdALm/gGb2bkw9bX9DBSAc47pDcaGXTV7GJeMcXe6w4GTSMY1ZGRxuusAwa
I0HrH6rOeorRzACyddtdpTVUy26SgirO+O2RgV1KsR+mJFiQA3hClEC/2B71RfxaCs1ftHqbrluB
rXmS3q0cpTokpv6FXNJylRpcUARD1XzsoQxQ0zdc+LDVjj8qx7iOalMOLufqTPhHAOE3VKCkdNBs
IU5vn0wCOmUGhDRzxK2Kiy+lkRyjrtS2umE2GI8F9hWmb9tm4O1QVsVoItp+HxrZU6y0fi89woVG
zftFwWMdtZoEhFra0340hr3Lte1qunJfVwNVRe/ltHDHd7dhAGNDwn919OSa2c1hHH3KJheNdlRX
yTppkfQXlsNBjz2kTd1LHpL/5yVfnVKJn3njv9vFlwiLwRM0ymvaWV+gTsirkOWnXCbGoQXVsDbL
RlFvQuCtYsfZaUZ3LJKhxPmK1A+mRXZ2K1bAXFiQW/bZBS3WIZz/ZubAjcP8ChripU9xgGv4IwAP
eDj+oGN7OuhBzr/QGlDqFy3gFTUr5jJ4IXrZm1sY9h5Yr+kXvfGnMMzZWIXg62vAx5Wu2k0BZPjB
P1MeNQdiu7c1ySAXPUJtUI83jDUiyL5UuFFvJq7uhVFVJYbZYsK1TQxGSUTF2tPo41vdojBwC/mq
vanW67CQI5q3n90qtc9G2zrLMTCKM7mc9xSKfELW91n6qVqWqKY2qVESB2gAUfa8kPQ85JlBlGJ0
08J0w/l1Sb+kYcjh1EyDMGwXIWDzei7GE228fOst5jddHCwe8pIMGLcH2+oyqOa74RVLmwH1qfeG
ne41075zccqyFRQj4AlEfRitHvs4MlkgbVm5H6Lh10y5D42K301spv0Maxajybg6GqkpdRv/fwr2
oZ1WyHB0iiOy31zUo66fGU/EYb2FnnZiSlNg4cUyjFDTowl5QxAdA5Liev+4SRC7nqtMfRoS0e2o
/LLTlDm7zMPiyDw/W9oAxvep15K4pbIdy5uXxisoLD5D0kAqKfF9+G5JKC66ESwnrEEeY6fC7A8x
5v4zWOm3f7UGyC7cB4l2BDTLYu3E6/qNQm46Yco45axHQEObgAi42OwSXOZM/HecDLpj1ST3KkmM
YxC79gYT+lFZgi9cd7QzrNA5RcN0V8aoPdmD+sn6utlpyvlmjjlZZxqRx0NYAIrQWLg7zmcGfB4o
xRBoo6f/KKZyQBuUaxvdJmar60IMMLKc2cMJEzESeJiq+Ct9zpiI7W5t5TZ9IbDnO7sm5AuAL0QX
mUGc1BQOhJaHYYnLwiLr4KAJwNqFnRCtA+MPjpI2bFkRk+PBwbWkbZMec4ifa5VNNzfNtNUstOlq
Bjh5hDPWIEFojT4B9dW66bsdgwjrk1P80CfqI0XYVstqbE8d/ol9piEv66mlq3FPEnkB0FBymtQz
3FX6eFPgW9sW6yW7abQIAtu+O1I70l9YNHacn+HobfIgs3auDsmWJSGwX4IAl4SlZEuTzuvBjDVY
yWlDPY+si9zcrCWgN/rU0FM8O3XuL50ALycNLjIJQiG3IVkPS3SYw1YT1Jklqt8jf0zZPoeYqtTO
bVzUbjVGdm1ukKRt86OMeh8IS3Azg/4aRr58G1vYgymJckeuuy1UIwjDEatFHWHgIbcNStLUznYw
1ay1JVJ0coRkMvWtLllaVITMW/FSUyXECiuGDKYWrtaaT7aKfxYDM9agycdt4jvk9maJ3DkMyuBJ
G7+0RrfOgsSYqaur60AizMqNosPEXroca6/b5S7j82Qebod+aly0bJc0RXgqGXkhhIR1wnxoJOFC
DreQ7FyX/owWDtehcV/LUoM5Ae4SHl276qROSqChzm0sZxJU0J1FQFRSVetLEKn6HhRqfMmmDh9i
uBF9Yv4YgMpmmTTJ3ejM14FTomzd6KWvWwa/vbhUjVl9lYBPazvFOSYD1uPmc+Vo0S7xUVGYEtpu
ZnXZvXOpSNo+2Pha6a9JEAPU7JXkuaT5DfmlReI2R0NahmuKsQacrxuvQa+BeqpkvEJLOS8Zho4E
Dlc0RK4Noj+bY4UoqjDXwnf9XV36Nr0sBudDnU/skYrV+lyUxIYRH4KSNQLjSybtZb2rQsSXE4kj
69IaXizi8ZjNthYDA/zGY4wXo00O/hg2RKNBtiZnZxt3RscEAwtD09oR8zv9nTCbhVPVbOOk/NyT
Q3joHDN+MiyGIeXas2u1fFgSPI/Fi060Bccrtv0+CAh7SXrGjE8Bp4sL3utfGQB2+F3xzktAvDSh
zNaqR3DZdDBXvQmHYM1Sb8kcRdv0aXQIYsIjRT7EJ09d8ZXlrBuBaLmhMW295lWLc4lTKdL2jOAt
1EwTeAffbA9ewcy+yWxxSFpFmZZ05qYtIoOBk73hiM4RSnKg1szyfO1q5jNjAoJsEOvdUYcW5YSo
m9Jb0I7hvpxPs7D0wUeJsARPVD0nqSBPCqwFI/wdOu+Mga+9+d1f05unWFJR16VUV9LLtWWtpfFm
yv1PqqzLdWBioLfTsrlaw42rUXSCdfz50YJJxWAvMa8bu+SLVeBlFOR5gRZqOdwm6KZHq9dXTZB0
W63+GdVOSjt1sG953/9wMhc0sz+sm1hHqY+XnAwh59khcHBZkfC+1yrg124h7700iDEua9asxE/R
JS1/8bHvVhW9ZnkAOZqWKZlEYFLy0qE46umiDLOEgzi7ry3JfisvIGTXzAgqzKyRfSfM3avZ6YdI
2ZtxqqNtiYh7RfrMhAveB1xEkg+MOypri7TjJ9NIX70+epJjYO+DIBrXeNgQeep9tgEKbW+KzLmM
jeiOJUME/UJ4qTo4pfUTgHB+MjJnNRpxu5IS9USk1+xu0h2WcQYcN0i4wgG564DrC6g5nZFgw5wL
jB6NY1M65zDps2Oc+Nch1zeeKJz3oTxDdvEAKtNHymLcJ048/Ui0GvK53rE/1VO17yJQN0ZX/HyI
4f3R+5aXbvNpQa8Kvo/j+VudD7kOOeCv7gDLznx1xnH4NREyrVgxIY6z+11vfKPgiq7tZNL3q8f0
bHnFrQf7eEpJXd/EBfLUhKN5Sbd5mQ1dfS4GD9O7kT/RtzWXQJIEic7hK57VCHYcGcRZ5HgnBEdf
7LKsj1WAR6ITdrSuU98E4Q29QEFqPADXZfRRg6/y5wC3DE0S1Ci/73Qm25LZvgzCF8VIAqku+pC8
MMiFdp0VquJu1+jGaUpL++wjiybDaLDVs0rDcu+EdUB2C9lzj9ZjHAAv19qbmYx06TWVIACNP1cs
hk+xq731PvMXD80nxI3y2kSzeBFGs2kxPc0HIzgM8qkUsTg+blLNZp9rsifCNiyUm/ZPyOQxwmHU
c4tBy99VfKFKLk554v4fZWe227i2XdFfCfLOhORmCyT3QaJ6yVa5K9svhF0N+3aT3CS/PoOqk1vn
HARBAhQMyUU1pqjdrDXnmOPXLHHRncabEhzCvSgz/6m2/EdS0tUpIsPMkQsDzs4oxoHI0DdZ3N2j
hJP3Zu3tyIsm2gjRoEfZVcNk4/r5z8YfyAWoZyYyWV9EVoBA72R3mOaWBUkVd0cbzb+RaecmhxOd
jGn2pf00ZbMroSE8Mzsb53IiHLVtdpZmpo86yvpNYUy0bIAaXHxjgcRncjfK3EPE0c7gKBgsjPaB
LQrYY1XjkSUXr4npf+hem+z172OsxadmYLTPhPZITkN8Mns7mDrDv0xFBtCNLC0iyYCNGOZ70vTe
xihavlFeAwXdo8qbjCaQGANZRDlChSipYcUmEESTrCnLSvZTitvejo1wj0IEudBUUFsqCCYYnJKM
jKpzAi1sHkGUjztlECkYC/eBgJWd6NDqVZ5xV5TZewcMYjUNtXwoyUMu4ZsiO+3TU13ZkLNLCoVG
Akag0eJdNZoE95TVC6eg3lgzS/BJGFcR8+eD4WAtXxYFXA1yB/uSXHfBiniHRrc9elRYYjzsfgP9
bsq1T00NAHsgQW/dqi23dfICmmncxyGUga50BgqrpJuWRD5F+dCdoZ7DLxn74q7NPoHRB4lnFh8p
o+lKIF/B8RNd6qxTm9IU6dY2UkYjJyGYa8TEga9XvNpAeSh1fM2qPDySa/Uk6q6+k8TTr11roWy2
RhCP/vylHYfyGo4/S5rymyFmd0HJZ7o6UDbuxwwinVu+tqQNHCssY0jzdGQ0CagjPSy7S1/W8E1s
9g8m5Eg12BdMR8SN+9m3ImryQ+VN2j3N/kc/p/VBua69GwHF64TjUAx6ZM4Bu98U7kmam1CC/tJw
ae4H/4G6d/aoaT/zqat29AyHtbVsdVSdnUcqI5dcz1HiRAlXW5rEZEOK+9SqCC8yXDhN8vnXHXPg
ukCSvdbAo5wcq3RPmkCwqpXK2iSWxUlmc/aUmIqLBELSWXR2txr6qV5wTu7+ZrgwFSsoU7KjpFVU
7TwdeWOKDbsZaFmZkVad1ZR+7cnn8XRDv1Y0rGQMTzUfG23t1kZLJcrc33aK/AmoflNt78qOzzdl
vCfEDIGt4+7MZO7Xrk5CUJxQvBvT8WpH7Dij8EsbG+M974AVOvG3uVpiU8NqBJCPwIkPa82axghQ
h8I3m5sPEOTDduyRcAAKdLZWm71Fy3jiukR0NZ32JZJDij59GvfoGLWAZSRwrIn4F9F/ITlVXegb
aLtGLUlmS9uxlkz7RIRK34JdVi4r1pJlMZKYdFX3TA4Uu0jDwX8BOZww0kFWoGQdik/Mw1Dq0WS5
5SYN5amxe0AsNbK5YcBvxt+EJrEbdl5PQS4ajZdhQWw26hsFzGw/WVO8DVUBpL9u3RX5avhJzE4Q
3Gican1O79kn12wFEgBqsU0voqwrzKIRBdfONp4o6A9Uuqmx7m1XTU9WaqVfIBRSUJ4QtbjTo5I2
R+iJh64MCFO9LM8SoD6zeaa4gNEo1WiRVJMXhG2PLgcLzWTE5pMr+EuR8AL0x14jKPMqr/7hiMw6
aKyL70rQvRTigkxLnHeBR9ElrdTtRcfA1HsnYxk8C1fv9zqfm9YQlVhPkBBQdwTki7VQ/1zqd8Vp
QM2HixYYwogxaIWC2j/TxDpW0KGvA/WMtTNS6pVdCkIVuQU9Teeu9rokmNlwneFAfA2d9zFyuhc+
rOdEeYp+BagzW/SoC5yRfadOZFBsmc8gqD4tsCd3oUfcmS/ZP7MBqkOf9YdTPMxkWa7Gdlfi3H8z
XW2jiuSxMFW50XqnI5G+OFhNuq7sOCdmh85clvNVrw3l7TsD0qRlkrLSNqZxZ1rpyZ2eegsB+lTl
PgNkPt3DcUCg5ag32xP8kT7IyUrsNXZK59z61JDj7iJyXmhKQMWSJLnSwYzWE4F8p67SGTmMLHwp
wHF5Me6RkvCuVdnMapO0CdUQKDUoFyzS4ieipMuCEmynTv00qOtThFjpZBOCUKQvLJ2aADFzyoTc
6pvemfdeKGiVaES+mWXxjFR6PIGBUaeJTtEobXHs1ZKlgmBl53vzpyui8qSbJCTdblV2XZ5UZpBy
0dbbUFTzMYIRebzdGmeBM1SbqCXl8uJqFLYdjLadjU6gNcJpbZrIxrwkQjndVw8K+xCdZD7mciCZ
Z0wJJq3cEr9CNhtPUxu168bFxt5GnrW6gZdb2vc3e1lJe/VxTr8hxLpvrNB5k+xXYt94q0e3Jwgj
qU+uItusU/WqdjT3JIC+Yl+hGCir+WIOnfoi0ndkifZjZ2U7a/IHBGa9vi5OVU0yplGZ5jrrflZJ
8Rqz8t/RfqCqi3qdSXl2t6xtj7TMWH8VyTGJxldLLxjmYm8MwD+ziSzSj5s+YozATIQqaS6zBc8Q
pTTqcthxKK89kI/x8BT7qXnWYkZKylAfPW8kRau3Qk3x0+jsZmXbfI1b3Vn0Kt1psKyXwhgfkOf5
QZRW39JkLnZGqAWTaRtHe7YvBP8RYdPh3vUtEsRIJwJJPZxa2kUnPwSE10dZoGpsvCSMkfECiTio
/epIz/g5wvd+ZJkEBZguN9VTZofOnVe/JLKteZfUE9SQPm+OpebVtAPzbp33hVzX+Og26Lu9rSyo
nhB5oBErRhyYWz/1JAhvCDFlQNVDjOd0p9ZpOcHYJr1rJUcK5q1vUFZUXbhQw4GJF/1Aa6+yv4AG
zNGngrG6oIEMn4UkhMVmtF/7DoqUxM2pjZbTB9LwhgQLMvU050Ipi2W/qW0SqZvPXu7+IEd6r5g3
dwWdl6KXDap3L8F1SU13tiFxlFO1R1il9goJQhlTeG6GvVC6vteKT4wu1W6okvuYguwKZ4ncSwlj
3FG7rE/db2ovq3YDK6Z/qMz23osV+GBYwIGCW7kFLOGskgxoZ5zBuI6Zf+6bobukFrblonotKKkB
uCSvrjbIYDZrt9uqkF2ei2hi8qHR731CwnbSccftGJFH2btFfhnL/tuYGtQlw+wgJve5MWiRNG4G
AHRJpgSTpjZdTY4qfQssgpUZOJ5vXNigfGlDoz3WdvsWCf3OrGRx7WB1iURFF+kZ16knP1joOUDB
qgA0CM6000udfhj9J/Z/i+ZR3RFCpx/aWT7c/ASdZTwh8KwOXce6yLLSx7Sthv1cOi+d5eZsrd0J
l4r23VbMFEWcNRtt8n3sNgqbHl0nYtQNcS677iNqm+6UDNMiILV/GZ///S9JBfIf/8H9b1U9tUkU
d3+7+4+nquDffyyP+ecxf33EPy7Jt7aS1c/ufz1q96O6+yh+yL8f9Jdn5tX/eHcLheQvdzY3lsmX
/kc7PfyQAO5u7yL6US1H/l//819+/F+IKCYuRDzg//7nV/jjkcuf8J//ekmod/KvrpM/I1H+eNx/
h2F4/2boloFxnAofqRYOBrs/kCi+8W8OmAb4Jr+BKMIGiKITI+jYvLpv+n9JwTBIxTB836TH6OBw
+P8AUUyCOP7iI7fhjtlAR3hnjhC+pf/d0J64SWNntcwOOV/Uva+6995y7nxCMQgOGsOjR1YXBJ55
V4yZBxaiPETjBHu+i/V9a2IhsmpU8+50zVoBx9Of7/0Qo5Sj1R/5AqmPjP7HSB40oIGZKBrUnaAY
1M+hImBATvV97qYVMAr8GpJQFzY26ymadpPbwhrShjuRvurUxzLwC8E8Si+gz50DoQBN3omfsOHn
7WhHJ0sV+cm+QiVDplvL96JhnB77xt1OaS+CGRt7/y2KSVcg7frRoVG4RtlDSjfQKWQy0Cn0cN4X
pLjR+V2wUIQdVZTt9sgY/fs0G8b1rJXlNqU/4mthfpdpNm4pW/Zrax6Qxo8JhMJcn45GEX3TWsM/
WkUnsAeIhJZs+BajM71DshzfuWGUBJ2hJ4FLz++cuixP2gHlSpGweCoEpZGSIXvTpppGca0WxHFG
Om0R5tcW6S7RDTLe2CJmTULARTLlHWZiGI8+nj3KmZdJ5i25n/WuCBN1zWNiIxwXkzgd30dP/xyH
6jDE5fCDGiYev/BNWcsETlzcWjNCjPL0wQLiLhvSxraqku4qGT16NI75UobeEu00PRl1Oe0I2+WJ
KijcpDytq3BA22YPJ4/28ZWmKrVihBNsn7PqMDcEMMxafvaNBlo+TywWVkhStYgrQN0tR09dfGdX
RLCMCfhpIgxDCy9IzZ5C5wnTgvBNT/eZgnHvMLyn7AJqgONTS4XYN7G1CP5IXRjH22rQ9aJoq8C7
DQukjq5letIXZN7tB4yj7E93b/97O+72v//T3dt/hAt9bgRDd7unwT9aFwujDncAoL2/vcbt+erb
/9xuAkD0t03kPNwefPtxexvWDZRHsb9ZyHm/38XtiNtz2gtrL1yoe79/9/u43y97+93trrXw/Igb
j1e3R/z+j9vdKF2ogbebf3p/v44EIGhjqaZflIG0/n3gn27eDry9zCzrjRaSiI0ti1XIjWa4/JDE
s7POpoNIpVE/K4qebAehHg4L/9D2ISEK0qRLlGY3YOI/f2iTRet3IS06Gl3QKLfawF9+NyrWAyJE
1abebo+5/bb35mmBycybAVGNreTXVs+rTUOWZxuItJF7EibZsFySsVrWuUuuhQ4Ikpg6beF8amCH
CvrUaGewio/dKXdHSnxqxnRjsgZoQP1mcG90Y+/cwJQL8VRbfvh2Yp6tNdVoUQdMUF8pHsOFXP7L
RPjDzn44hy5L+lKzOdWOGW2HWlnnKHKs8+1Wt6A45TQ9+AOp1YIPeAFqIjK30ZrReg5pPwa/f+fG
9CF7vT2OyxFknH1rESIHeSb2wC+dU73gOmOF/xxYBCFby3mfR/ZAAf2z9kwOAhgj+qgEEtfSntfz
ggi9HXX7wQLF+HVXeCSe1Cp7xZKKxTHF00TQDRIe0iJCf4I+StPYXAihWP1OctIb1iQwqoxIbEPg
pdlCMRVNWmzp4NUXcknYTXU0+BtVbGXjl2ykC5IK+wVisQBTXVZn5ymNqXIW1VOxUFOr5QcZPpKF
Xetv7OUIs72qYRangpH+qOz4Lr6yv1i2FbTA9GFReCXVIWbpfE6XHwNKgaOkkqaPtkFkuhZ4iHNA
5vKEQ0KF1Emy6iLKd4f1GqjZHTI/ltPSbjHLweHUUFud9YU2K1PqlnMdHmFy/PH7WUXN4rqFTLsc
li4X/e3WZ2NhCvYg2eYHpdFSTSKaugKV+rn0VY+ztTbvSwtJbN0tcmWv3RrJQOTPgs0Nfd5JNGvp
fjAx+XSPg9XScAScOo2zcZgKtbcob6KE8DOxIZSQi1+L7F0t7JfbhdUKwnidhYraLljfBm/zZZbk
7EgLMO7trqURKUxDFoyAPhUXlpxVoFzATMhW1vDMISeDEc6j4touXOFqIQxXoP1WGWWUtVj4w7i7
5XpcmMT9Qid2wRRXC684WcjFgnqhSfNr/8s0QWg1tejF2nAzOdzsDgSnAltr1QD+An9P0wnk2uly
jFq8QLdbv375+/7tgaleURu8/f/fDr/dNfl4tr7o728v7ZooaGp2QXireOrfD/jTU/+6iRHyWYZQ
iKvf7+T2ereXn4uCt9eqsF5HTrKAQP75Jv50PMm0xtqMgEFEOpGLFDBle7z9QKb8x63b3WwBa//t
d7f/6Acr3llWnOfUXTR8YW0IFZMIyDvRLyv+fNxUYcoXzvlE3//ZhVET6AXhQ6QOEdg5XAAV4EAd
knyX4te1MDBzXg/56PAFstjWsRA0KRZYNFmMAQN/5gY1sjAsCNVa6wBhjSQmbyVFGID4xlfNbw+E
UJA9BqlhNryVGRvR2nZrchzKfVxOD52hRrboJB1EWnyv1Rujx6GYESga1JWB2WiAJx05CpkeIaWW
RxBpZ8zpAXDG2U7Cbo9DVbphFRgGHVipWKR5zSHXkkC30ALKjqevHJs+cwPFPTJfVZlWgRan7rZw
N0Vb6BfXRJnWdBJz5yqjfRkPBAEzL3d7pxJToKxmBEfp3aUVXOgsVuu40N6LuhhWfWL762j06EBn
dBRtowgqOScBbb8eNA5TLQPhStcdHIAV0J2ULBpEAKtykP6h4ufad+cE7kZ4yLp4WaLYyQYU8yEm
8Xht4qEIsJ0QnhaR31Z54hCz915Zuj7iGZIaDD42xJ7saAH6kEsRAn7NDVZgYW7T6RWo+/gc2kSm
+xCix6rIIpRwtiRgII45CSr/qCGHZ5O966NYrjLxPcENCp3+0aFoDI65Rk8vaPwX8hWZO0HtoYWO
iKJKxuaRXFNUJHVL8G6iaf5iG3iqTYj540ywezc779E8RKdYb+VWcXmyFnOuk90XtLLa9/LF7XMn
oN+2U1ollybkq3SIKvFHlywuvd2YI9EGGGN3NS5Y4ROZ4aklWFmhdYnGaOfqMC88Wb+behoH/sX1
1LV20SOEvZ8fDFrwCxlnoPNL1KZN+Hz3dZ7DHzEuF7eSTUC/ba0nvXPwZ7HnjAF5KaNxpVNSHfIL
Tad7SCs6OkafTUOOOhvIGQxzLOCV3j6jJqCtT5Wr+ula7aJm6hGCxxxeflRlmARSr/atPazjqaAs
D1JLr/v4grp757ecQUEVl24NhrNkAGLRQvrFfmCZzrxqDGgC8zR9geeA/zjD5KS4lpBh7V0qNSu7
4wL1av2+1YbHoj+6Q2KsSCpk+Tzb7coOKXg61jIm+88+JN0NrgqbEFOSH/CV7pIcfzKdb3whKLJi
KgqExJbYcqKRiHrK0amDCgd3ako9yTCjZ6NxX6y05SsVRvuh1cW+V+aevkRydKku2mShRBPEMl8/
tiYCy8qo7t2J92gPe1li5ScuCShRlPb7Xqi9kW16gZVZzy2POsee7Kfpxbe7Z0ckH6Oj5fQuM6qz
jikAGd81RDzSbWVYwXLMCsSLI/DxOTW3yUaMrfnP40KZz2RHij0odeoXeOBJ8kg5t/MS52aqnQ0M
f43JqdpKREx0xu8dA/F2E8cepcdyRvSsYdMaIN0nhK760WvY5/pByfFVNVWz8VR3Ry/FI0C8fvM6
oqp1Dx83meyBoTqT5ge26zFu822J2iicyf0uJt53WktMu02RkD5HqxuMBXSa7MXGYr4x4ypZmzWk
M9Pn/PTTtJlEirAmxwxOLFdNpw7cOzjey7LEySO1dhAaET2Td6QfSeeYODFuMSA3ow5bD7Epkrgg
Ibm2RXe4NbpKA9ISPYSka56qfulf4NKONYc250QyqrPkHJWRd8VQtipHFKzjhxeVJVonD00TYwh0
xoSFlE98FjQlRFqwasLWP5CBYoYuGgS3WFLWUa5bWcPf3qf3xtDlbMI5tXCjS5kX28mty0Dj00ht
Fa1FUn+PbOJHPj20HysLo2lQJuM7O9ZxhWE+XZczY5W3KO9Y2oV79GQJHTuSE1MxXFo3RU+H0FbD
uRHc5FZGX6B4wyXW+TOo6Ayt6Oy+lQPt+gRG1KpYRjw5oCgHevNqAC3eIHg+eqyf5qjJWH9buPYo
2DGw52t6FFCDwdUTXmV9j/qjN4fhIwweYjGupACEJwDR3mqKUHtTwliZXdLTlevXiuAbRioVr/w3
gUulzWO26Zr1bmpteiRhjQ1yzNDcvLXEelEg7H7WCd76ghONImsgznnZjsamutD+HhhykqfW7dhZ
FMVVDAi3E734FhrMgGCvVkYLN7TB5bMnDG1deeR6pfaXyNcOcNgDUhba3TT0QeWTP4SboVwXCPZW
BkITroKz8Ip7WlUPpYLqpz9Eqr/oS6oGQCwaUFHbnUrATJVu0e7LX5TNx+DQofPHJICP9mLPSwva
UQMpaQ81iPbGJvOttGmZ1XjWoszbotOy1solm3IqnXer6EkIHKDeGrJf+fE3gqaroLdUR187OYVu
A+VK+kmwJIRn2Jh65yolVWiN+Ks29ej5TEa9vcI5ExuvcR5LT/+SlXz9tDhWQVbK73lJvFiSWzsi
3L85c6w/WNoPrxj2vYz8h7Gxk9W8BNSP9k40xr62h9c2ZWHhTVdlktQwFtFH2XN5aVkzrIo4Yok8
ryuaq2aNoY0kzNVkkndFIOQP1VhvTkfdhEFkXKc14IY55fAQ021FXYswDj5Ezd37HqpzJsYl65Jh
t7arj44SMO2yPoE7Hr/Rb/wQZRKuxEhhyxTlE80UdMzPdTF/j+caEbc19WiuvNfZqcl5j7U9GTD3
VcXnGtMIX2IX1ok9vndoq+D0TOBTOsoI40OCTcWIym84nOgEghsFOFdr+0kv37tGgwXYaYyJoFug
WNwNXpocZDzMQZFRC28sgDJD2CLJyKr3khpNqWcPkyrfwdqnaI/qYBqmdtctgDQVRc9eWhBcsyy5
zAydmNUyQZMwThDksvedbb/ZJr53dJtoZxkehlb7IpCe7PJGq7a+jVfUISMaI+HWz0LGD71d+xUM
nlbOX1EL1CsSWDlHukTvWfv3pKkCv7DFaaC3m4gMI5fy6eu0/rwbh5C0TuAwfj7eE0ppi67djoVW
YvoAl+fN8B2LIv7a95EVWK31WPb6yxQTyeChluvS/mLklThF4mgLgO/vWQYM3sepjV/VQkzoncxR
lSdiwAssF80rxLN8h+z/h9ZVPyKTYTN0TH9VxwkOTVmlm7ggeS0P7+Cwq/upoNSh+eHaqSx2n7GX
HKCpWjXYXwRnLCO8dAY9r7ozHl2JhCJJUmLQvWq+9rN1BzpErtzGwxVRz86pqePnPdak99rZRHMu
aBmnV1KyCSUpfLID22XL7to7nP0E8fU5jh+JjQeBO3I1i1AnIYKsRgVZtM5j0ls/zQVrOSaRzcA2
Ydou6Xhi4ZVn1nVVZnzGLJp6VNib2m3tbdq4AGLZlG5XiTXOlx53bsO3/0hqI3UH/vQpRUDTu1+z
EJVqZhZD0M8gezNxNvIsKDwbq+fcLt5MlQCqEhddi57LalGRz15LZyqPA9cp3jR7euwGmTDTomuy
/faNYrhzcAC9dVsrM79B8wexgansQLP9RU0NWWaTHxgtOXE23gbspvTbS2bdnpyonklRiy5dVN8N
ckDHorUsrAHgbUTdnE2PZM8UjFA0+8E0OrTkq8XQm2HTG5rrYMYPwLfx46Um09XYPenR2THK4YhJ
s19LAF6FaXD2TWBRrt/rQVT4bF5GWv94HdGV9V9lKGnYAWLLbHY46CvvXLrs2DfTe6eAVTDncp1F
9pXS+8kuuosR83ZYVF04TxbpW/cmffat03lfJxrHwUjDsPbVQ1ZbL43oWfECewpKLXvIjb5GqTrZ
m3xjJJg44vd8oS/TuxuCLG3A2vghpY3dNKqHJA29fa0R7OY17mnuUydY1VaRHqW3mzJzqwtZHiBa
kG9gsI9xWvvQGEMK4rJEKTOOwC24FOuJ3ZwIxV5S5Y+3kPNefUQGa+QXMRJd824soeoNcSZYSpOo
6Gvm91ujmE0Q7jmK/6Tu7Hzsw1BBDu3I06FIPWkZrYMirFFf2/7LQO36qxN39XGEqrGGnFlSWv8u
8se+ySZK8pG367zsITHrZEOcmLcpmBxA4/0o6l6dm6hHvtBDVanHQHcLAgsBh2zCNk82yihLPsWy
2FZlsh+BnWsOJmSqiZSwur1HnZzIhdxZZ6yJrcKyV41DCkNP5uBNeOQwdITNQNZkbC5io/vItS5Z
ipCLK9k+hKN6MtPh2nrwo8JJS9cA2p9QJqIV1ys20/JQkbXn4wy2xu6gUugV8XTyEOOtBqRLTK0m
OkUHLpTEWjnJ1mAHbdos8ymRAidzcYvNB6uLfgKzyxE+ukhOkmQlyt5Bg8Vyw5p9vFQQ3uGn6buB
uXDj9xnuZB+DYV91T6mUJulIbHqK1DROxdAe6DXQpliiwyNXI8eK8M8pfTIcUTKFdw+jm0QbyEKL
yNmhFkf0+Yr3OoBbxuXJ9A7cdegl/KZkYhFcetEq54IyRL13zbJZRb49bdwEv9GkaqbAGub7ZNOR
9mdz3TNbNjlBIJ5h/3B1MznVKnpL0Fd3mc9kZ6XbuLffu7xi/MiBo2UhbXPX/ZiiGgh8jv5ZuWrf
t9Md0lWKMDK1sJKjXLLwYnDG2NpgCZpmBaTYeWpDkL5GT9+07nRzazP013rxFkUjS5XSe4lQ8HCO
oQSYoPXXomfzrJcmELG62UUSzLgxH1i/0TzS9WY9N++CkrWBcz1vCGHpZXWZCf/mI3rNJhhTUat9
thQpDH0U1L0JBGVH4pIf7+HDedBymwTy2D525QhpF+EGZQjrhz9HLxBuUCfHY0Y7yURZJtQHCopi
G+vpy9zcRYQ2XlpUh9ckJwdyZm2+KduXErIF8wmFHFfLt53VbO1cZ/4YEUxmReoFzYyFaFDFkwCF
uxk7lqWmXn6VghrwPJqgIufvbAVn29Q3JU2jesq/xHxi1LhT5vmrUCyhO50axIjuq/edL1aT/sxG
634ohqcWWdMGEVO1Nrp6DvhWguyKho34kOFY7LTGIVWb+IhgFg4ZZFPylLMzO+CWfOhnzBvuiAHH
vLQ4Tnb0/2pW8uxVkxeKRmD2LP2FqijUEKt76JYvKfXIYGK/iNfQOqouSk7Y4LPPeWiXS81K0Bri
UaxE6G8TFFJpryXrPrZ2I9BFT6Dh7DR652B1i41PSxUFtNqq1HrBDEjytS3ZlcXzz1kJuek0iy++
RyQ72erDTsTqkYwqMHTjd3vuR6wt2rH1mtdwJL2zrDBMxMKnfhX6P4seeUHd2O+zyI090yY67hy4
Fc2Tey6LDs5biSpQoMlMiihey2V2RBF51WnM4n9dYKfn1quf0M5DMQkl4DBQfyBBvui69aTykctL
yoKavfu1MTOakBY4S0SErh6xB54/DasyNmPTnmLkIKzY2CpGrYWVAoxobjnpGRA6zKCRnY6q7msu
Eb7X2OBzFcVUj/PXFtn7Jq4NsWaylWCbqdpSY0GYX/r+vuhhFutFeIzc6SBal6W1HqSR9Z14rac2
7+9zzcTRm40AN3EOGxOqFUeAb+0kSkQ30OAqoQZ5HOQnuFV1IsH9veggnI70Xg3ILDDXpH5wxu+s
MdNH8LNFYPfDafaqQz/An+d0sylX6FLTTWbbbNoS0oIjqmCrLscFTVf0xzzMKxdW3p2JXVM0UlJ5
Ka/guMDyWtoUxK3irTFi18Cn73zcyXs75c/PdfE9i1C1G23+vctogccN5i8X8mEw9SGNK5aXYFU0
OD9aP6xyBrQAYSR1SSwkuPeKLZ6gi+6AJ6iI+NWQuu1qL9rxBVoZKdnnfp4kBw3+ppcgX87yhEuj
mTDGyxBll5FvpxZkbtKkMO/SAKgNPSjk0LsYsdYK6oK9GkojOVvaRaLoZHld3FupPE8lxUMwVNXO
pXR8FAPVFym+VqFCJkjO1EE57V3C8tXOaY/35Ct1mrpqiQHKQbAiQaP5xe9T5kzVtptedaQoF9q2
SQ0ETsLvdgQdXLtcf3NsfVgbcbUl4MdHBAhpCAIpYmK2R6k3ok3CzGAMu0IvP9hZXWb9YEL0vFeN
fzdOdUhZUHvvamphA5UCOOyFWAuEbpoTg1TAdbmZbGfYVrFu4D+8G8rvxEShVVIHUzJvSoE5aehN
phPrW+L0pJFWjyK/qn7CixOSElKHhGfUgGQ2WmmFi/2bRGaqDJr24Im9kmj6WoMUBDsrAopA1M31
q0e1dFdqfskFBTaFCPtLYjlPuIh3tgctvp3yNqiHGTJmQlJtH1MbGLEmUO4ceugUAuh56U0ncsGn
Feq5gYCW8WJ6DZowcDcB7CRAA8APtYElOgY5Eue+ELb3QW8KRTtM72kkNAopq5ElVKGVTW6t/tnG
fvTA2PzTjUOKKJCmNmlq4lRlo7QhczHx3PyaFNV5ycPKuqg8l0DXZagVB2NGPG+K4UrnH8NcCgQY
aS6rhtChkJNTqB4gd2rEmVz0cfga4yPdzF3GCc4Q4Q/d6FBJj19YiRCOzUVt6vo6hlF/mCUl1Ul7
D125DaU1vLqTs9N0NJOJtHIwHJ22nUAI43snDCRs8fxXXjwflRZRRoC4uGMWp/wpxw+XK4GGxL7T
44HrQ6J3sPJojTreFmohPFTP/QLD+p1jb99YhL/v3261C5vr9+9uD/mVdd8vQLXb/dutvx2T0MVe
z3ai81VYIIYmEvZ1Maf5VvPMxz89za9X/R+f0ssFyIRJmsGvg26vw2xIE/r3i/96pJuWiFJVyioN
CWwc4ljIFgfa397fr+fBgngm0MLf/ulp27Y/sWdKdn9/5tv9Xwfe/hLp2R+xCofN7aljSk8ZlSNO
5K8HLifldtztxN1+FxclnswScent7u8zSswZiXLCOCWt9hwOBAsT2RGvAXu9w+zRglh3AKRFqr0Y
PZnFQ66xc4FqKjAqs5Mks70zDUw/A5ti1sxf7hzh6IE3mv4hxRzj6JYREC+Fnnrun3NGuLQzA8uI
vrHlRylaEXXHFKs2KS5xkeD0AYuBJaRbaSSSQ2yQrObL8tmHwjQJ9Cx2+pAPnwN+UQQmBbT+PrsD
KkzLZILGA6OlXHnR2Sin09Ck35YWBrDRZa1QX2oQ0ZkEK9o39lmZFpBJ+sIsMVwS4qD/i2JkvJ+h
N4g0UoEEK40G01+pIrzCZbfWKckXK2EnXPVoVL0ZgA9f2HL2752IIbIciMWr7FMD1aNtCCVJBF5+
Ipt7evGEM8SXEQvF2nGIqKkL86S64nNuOb0VLS5RE6MMdoWKoXzGBdNiHaNd43LRrkQOIiz09zh+
dxTSSCl1pg9BLW9S2is6HQD35nhGmrMW1GxXsKvztZ20uzqTahPHYmvL6Q1ZDjuHbht6MkLgRfLN
KMNNopbUVqt+KXLne6XE+F/snceS48iWpl9lrPe4Bi0WvWjKoAoyGDo3sIyMvNBa4+nngzOrGMWb
XWWzH7MqN/hxB8gMkoD7Ob9YtMXw2VkJ4nKIIHLBDOkIj2eg0tTJskWRxFOfspjlLbIJJAHbPFpk
r41MFrQf/ZmpoMQEr79EX+muixoX/lOIlUtJAR0Ibg7uyF4Xcs71op2LFsaiHMgM6Foaz5uau2kL
CQa+mKJs6k5Hw0pq3opOlWeWHj11iF9IZh7OKfa8j7EKhyZB3EcuPwbUzeOPgYfaEltbGx91CUKP
2eHGrC4C3XgsSHEWPdww1aIqn4zpPbexpdMDXjBqSYKsB/4T+YOtPLowH1AVAQKHRnllIkGVzXt7
khySYtxthxWjlJmcEmP4JoM657wgP7GFyvU96YPTOFC11P0GtSXoIIYS62B5ED0TmCczx1P7C/rw
dy5ioBO/GMNMgD5TNTQNbweNpRK4Psa/mI/4rj7EQUNyCqK9NktaydlaEZWFQIlPsQy6I9DdJyMv
tKWUwK5CSNRd2aivrJMGTp2kbapSXVNDUeaN5zU7BQm6B73HwNJHIS7ii5BZFRpTKCj9/RtXJmeH
qxPQ5Y2bMl8HzTY0k7z/X9/4GKQo05Cj3VAIhilmAuJOSechEU/lrAlrUoOhTU0/9o8GFsPbQXOy
f3oPv/njkf9AinuCQtqs8v76HoIiCM3eT9DDaxBQxwAed8HQ37DyU+Zwd6W7LO5s2CiPtlSwZIBT
ah5HP83f//5voYH9vP1bABXVHR2lKltBDuiv7yNCRA3GjuVtmtwdVr5d6pumpjwvcxPsqvCtHb1J
gsx8UmyvONiR0t+hxQJ3Rd/kbiUdWlxa9yzoZ2VqdwcPwAzPK8jLvuJ3S93jNg0iVDm4lrdzdWNr
1111yCXkWnOLengpUZNOYzdbwkj+btpte9dDrY+czNqLJpiO6nh8+/t/tvqff34LKjqOZZZiy7Zl
TeNfvruNXNt+3freBnZgMu+qPENUDGUxvOdXuaGiSDGW+7bo2FuiFW+o+SbpU+r78ciyvUf7xWvv
ErnT7xQjQR9Th93YIqgzg5PeruPRV+8m3a3GzbSL9cz/h0c/DTkg5++f+NuCQqBm/6P+CnMG1czP
+H9HR/9P/L2Kvv/nGX9YRarOv3DYsyljWpqsc7v6AxetWOq/dB2qnIMPIgjoCTGNtUDt//d/Wcq/
uLsxHZ8YA0+o6Uf6yy7SYMgggWtrmoYNkIpr1h/A7V+3zgumHaj4r/7/SZvklAXwtP77vzTrr7ek
6f0oALl1/PNs/qH/cS+1rXZIkkbWfyJP++8pnUkWxQjuccuLF06pjJBVUJVR6vCzSBu02n1Feygh
uGz4hrfrrORJ4eOU4VGdWTZN0i9BY2ePZdlWD03ABt2O80fReA3MwiZOjLXvDfmjV8Blbgz7xA8l
zOc1P2fW6XK7vUyGZLeFOFXNxpESsp3H2MgELaa9JO4qMmnXxsrb7MBvCrWAIQDpUSE5vrgOiyMx
Rxy1rQU6EgfJ6SIinKruS2klzUr3UH2t/EJ5iy3lHrWF5qcCB2pQmuZ9KHse1D2Z8NiLYqTUNFha
Rh08AnQDE2GhYIPcCraVclYeULkqDnrt5nglus/XkIiL5hor7HhZFYazFXFYdNW+ax4gb4KsQdeq
36VTUwF/2Iku3zREvMrkP+IkfgsqATlK92K2aC598MmMiQsFdkftt2OzIuYbl7NQldog70gGpaza
GeyHCvYgpDMdeQ8hRbKTpi3hTBD3o8Gj2nV7KDyU9FyKNwgXWOzkppuymSY9uBWOxi6jRG9XVbib
RsVAXWQeLLvaXsmhxAY2Kov3YMS2xW1bb6uj1/KWA67HBOPdcXNv3fPspmDR3/t9Msw6KvfvihI4
87TUge+Ejf6CGdfc6vLivVdBcFkaix8xrQtw+ch07WxRU/1yeuG1OsuBKUVkNQa6aJISbG1M7y5d
N4j0e3TtcRhxzXZtprKEDKB9NE0V0+MmBxoD9XVR6I595AHuHHEudY6Oqez8RkHK6M9446fu1lK9
BxESTTOyhtZjHCSCBBNCEWNnPJkV9qBI07DbN1PTyga+GPjELKWe79fNgJhyjVVBAneSsh4FsBCu
sQbgDsXXV9GjQFej1/Ynt/9L35dihkBDWjvImJDFG11bXGemZTI5M7fqL1UAMYL7Cmgwj+RvHdRn
0chxvca7yoJ+3tRnMnz1DiWRhyJxws9Wqe4R9Uu+a3mgzOLc8Z6HChBakFkqAgD+uDZ7JdkBnISg
B21ubWROs/PkXOqe/bpxy6WL/PC9X2FNgoyGcte3Q3C6NDEehClKHV9C06Bkg6dHvdhBeeKPuUHr
BKdPlczvr3OnkSRkWxCSgQWNQz0YuSP0gxXnqeUfdBaNDvF30Zi+vrzGAncEOSVph6Tp6zOqNOjW
2dLlJBeI6cYKKM4MmarvnWZM91GyFp0gHKdq/RS/HPpDBf7VyW3QQdqvkW4aDlWgFmTn3B7sjWKR
L5X9e3vwEvzV9EPYcN+Dbuff11McgQrisBe8Gf7V+voyrxndX+NJhcpfAnWg9es1aEj5XJXxcCZ3
OR1fmk7NqRDAdChwW7zEkIZ7KSO33GdTqPeSdF9b0dv1pNoHynJzUTJU0+yM9DDMbKrVsp+ebMC2
o6w2B6xO09MlFDXVKuymZO40I1aq9OQManKde42T8qpWqJoiWcZvest+BsiEjrJSF6qkqnsj+QG5
UZLi8UOu4bZK6HMe7AFB2c749VT45wn4kGQ5mLAv64HfPGQV+fYhS1YDQVzT5n9D19TbDUtWwbGp
q9H4aTpgy2v+4vteK5U9ZqGtuYKoaK6LpH6WVEVuZokOsKIOxmydT3/FxgZNRj3/6DV8UEoLj06e
0u0gyZSziIG0QNAIHux2MuY4KAkIVJbWNhTa8AOhYx/1XLbGo/c9Qo/sCYOD/iEfUDmZeqLpJhXr
JvnVyQPoH2Nwqv1OejJq8nay46AgPU3PE5BeaQqESHTReZxVKNrMrNBOj3FsSBgKDRJgLjl8HePi
5PlJ+El17i2KGuUZcTokuYIIzpJi42XUmvO8C+VTEKItWsZasHWrVjnoyZgvTXL7z0oK7dGv+mg9
7fgWSKlFW6jYWPW1rX5mz6KfLVshh4Hw4WYA+0u3jVGW8kCU0xPT7CouFnHOSw+VpZ8v0zaNEgDc
hr+Mk1FFRQVRXWSjAusZosPRLL32w/VQ5+bbNZ7Gohx3OKahMZr02Yd731lKg6xHZU0YUZY/dWTe
//2XRlVZ/n3ZIOl8FQBMGlgX2oaJzaJys1GzQrVPsqr0yE3Ano9hv55bTxkfNG8ZkTGNkGumXj/W
xcm0BxKgblUv0QNLnuQcUKdF2hTwS9jvtCLmG4A69477ibRjLepQ/ES2BrFvd3cdEEciJuaJ7k3s
eu7NwO8mX2OsMNVZ21ubGHOtZU524pDrkbRRJtGeqNXbUyIVNlsfSX8brObR0Tr93yUJJwCKHuCJ
BDzZzNNIYU1lecOqtG1XyiB5RN9niZDMrCl6ORRRszaqtYrt0GX6dKKII4DazyJ4yvsuNMO7QpUr
9pNJfnRCLQZfpDlveJ4cByVzf4L3XyttwRbMMZO5Mvn0xYhcL7sQdHTVJnTrZEQNdDoEoHYMsRjY
inkiNLhmtgQFx2MushIeDcZHjzrnvkam7Im6io/mXqstXdwgH9BzohpGSZcYqwLy5tEDFY/owcY8
Z420TjEXMTFPl1CnSey2JmX2x7lAy1EFC4e3a0jv2+RgjdoGlxRjoZYAY5kekqqNtOeIUk7Sm+ZO
NLqGUR+ibyhOTSuE64A4ErEqaCZBqt8MN2WErL/qI/D65wXFUa16FTJqlfZ9BPO3Nx3vpx73yn1v
N8aLRXXbQ7nvCYH+7hEB4mUSGtI5l1EawXEB4z0Sfx+mpd+5nq2+Wkg4rvwWxD81PRkR3faHmKBG
8c/cMKpHGEvFRh90eZVLmvRaNvZaR0Djw3G9EMq30x1xn8n3PH0mZ0YG4rWXRmtvEoJKdc2E30eZ
K6J8cRhMmM8LVMAA2arePUtj/xFnbuz0fBnSiek/KhnEvNCC2CIGRdNK5QkGuHwQveuMAjmLR3HW
n9cQM9Q0dS/XqKk1zjoV1lCB0yf53Mi1t5fDMFPsrQSKhDzy9RD6YTdIa5Q2/CVaI9KLi6LNgm2c
cachkfkia+TwdZungRg1UaKWLFt69KNUOneo9xjTrBalm39wj77Jb+iQwKbtpOPYpNEdoGQ3+Q3X
j3qs82LktVWHSo3aIjGDIspHHvm7Nionxd17JUggn7bo0IS1BQu/wUO3DqW9H9tjMkfyXl64eZyt
xNPNjmJoToMfbwN8/5xVWHfDlFrEgyhKu/9HS3nePuhyXXdMg+wQ1sbTk/xLemaIk8IZ0Rr5BKt2
gMuVvfTU2pAp0N4qLW82aefZeOFq+lsos2NtydTcTxvmpwJdkNHN9Td8i4O7INMm1h1dt8k+Y60q
T9BBpQfL8B4vZyNkjTKX76/FtQsne6jkg46pUtp9C/qx2gr1S7lUh3wmDi99BGZ34igyCkxSjXyo
qMA00jIb0naRZVmIxqQDzsvABC5sDN6EjmasbbTlrJ9Um4PYsi5N2FddORP9LrQLsKOqMmsTXGPE
0w83h2VQ1/abrkAn6NXJtCPLy0d+Q59iQsmveyob2+eRuv3GRSB/VfVO9R4b9lwPUBWvKj9aRT23
OGOs1efRkeUVxF9tKbfm164+gGILUdNKgP0dQiXwYdVxJBofCxg07e0GaNFfBgKkUrZ//9A1J5fX
a4J2+vZq7Hk1mScPqWVHjH/5+BXNG2SnD83PtrJL894Imhl54/LQJzJiacFwpmxMYzn6wg8gVBlT
VwzEUr0MVXO4TPOqzt34XgwMjRI+NusbGFMY+TzAFnMfIoqgO7lJUAGy3QdduJ8qcLINpHqRI83A
+cpphyIYyK61OENMHD3vlfurgf8IfqkibqKSyVVFAKi4La4qeuIMYMnROkHIZ369ij+UGowxtOvE
PDiCyCdVK01DAU6JAKFSAZkOp0YciaZDd2gLqoQtjThElQGeugYUMQKu8fefgqL+58dA4ktXyJOS
z8CV9+YmogZpHOWBoX4i0VjOA7eIjkkZnx1ERbZAj6KjaJCBiI5hAJ8+Qxh2JWJirjgqa9RTOwXV
lJuBvsDBsvWHt5v4MLn35t3jTRjl3uioeuG+zgYfVxZ6YoZoKilEEgzu5eXVrwOW1kbLqqknZaw/
3u+vM9LxTkUSdXYzgN04cHf2N9f49cUkBUmYVJF2YlDEA0gBW9LmwHvTomXp79OAOItnl/7toZjg
UpSIZ7eHX06DT1socJNuLjb1a5jqCxNC+qIpexS45Ng+iCMLNV296Q9G2DwGvfeIwQKqYbCY4EQ1
oDP8emhnajbpO04jJmnIvegO5KdWuI1h0htO7laIyT4jgfI6OpUH7N/r763MohAmjfJ7jFLTXGkj
VBA9O32ibrETcTbTyHLXdg5JN1DeVfM8qG35hsqsuckVyrli1m+uqqCatPj7L656a+3N/cNRNOoZ
poF2hcn97K+PD3gDSgSkNPkk6cEnbLo9kMVGtQ8RjpW1W0ZoMdPLQtWXF+hSw0kcvBoIIcEvI114
10PGuITqQQ5klGFtpA4BaS+uk/vRcy5zqjxKoBgjIo+4MURf7lsqEqWB0tf3CsWmB8e0Wf9YFqS+
1HkQobROqy3qsOFMT237QZ0aYNvlKgmlZCFiYl6EludcNpGHF7EOsE3C83hjl6mB/lRn7MTRtREx
E030FbdoqsbTPHiMMZiw6VA0N+d9GTaibriTHDazgavfXv/mtN9dqqh4JA7m4ndTnbq2tvCi3N0o
99IeTSlpL46CoHppI0Na38T7ado1BnWmnCGPOi1NyCNfz7+Z16G4Ny87tDtvBrKsAHAlLlh5uFja
vNv5l6C4okmK7M4hjwZsVN+5UafvSFGFu9FBEAy5TZwRiYtBu4/QKU60wLjMu55B9u0Bd+MBkNUf
F7meJq4JjDBwHxGaxu6H9wJbre5eatV416bUNxrli5o8w3ezDVsgJX6BCb3u4GIRL0vTLr7Zgz0u
4qFkh4EIyd6vLANEEopbDokase03kSeFsiPHj70K2dEqwvouhQ3ZxQUQccRIctvKX6Bre5Qh6/fE
zYqX0IvyfVPAJBXdJvCtDc5IVO3E3KRR12UzApKbJnflRrL2SZAVSP033Unrw3IzyOa4zg0peOwy
Utpwo6xP2XkHxwU9owBU5GKCdraL0d60ITjxMtKmJ3oznnPdsmZmWEp3ImbAcDgNgX05QYRI9jer
FPjcwvPC8Syu5Hrag5Nn/kHMQCyDfyAprqXnUsQznZAs8aRYhsobN8ChN0BcWC5ZoEEp2MpzPxSN
GL3eGa8DiIyuMM0LttdQJy5yvaFeX+kaE7OVPy/v3ikb8dz2Rowxu9rBVVM81y/96eE+UFBce4p7
uIauj//frQbEvOvi4OZy13P5EyC3Ifq60vn/sFjQlNslG5V021AMzVLQR4f2/ddbrqR4eNXElvbD
06SdWeKTSAE9aidJaFQvRd8JfP9UFeA++7DO7i5Bu7DzA1LJS6seInsGaMQ/jfJoQt0kNyJOqSPF
xTpr1OfsnUP05GCIpKzIFxqY+6OIicbEOWVdBTIA6GnAmBpgGN66hZ83dP+QTtSm1c9fFqkGmytz
+g+uB5XFm8q5VsZV6cAp/aGX3kY1g3wf5666aorwZw/HCAB7UeX7y6HnvNYAB7c8G+QfnuQ+ZTy3
XhQsMJZubzi7yrGqA0t61B1LZMDKqPB3OFiZM7Uy28PYa86TmairwJfttxTqwV1r6eayt3znrdab
71TizVOMzxzkPu+dtP7D3z9Rpxro7b9VMRwdewpdkcHr3yTBFCSD1R589w8z7HVkaHrz7Eaoqka+
eRI9WbbVdUrmYh5LA0j+xMwePIWPVowmQES3sYohPGhgfRUVoT8Hfo/F41C4O3GELPuxBQODYj5x
Kp44GYhD0RgDxIcR14POM1yKEiY+L1Jb7oAVwk3I6hpF/55FBlmIJxvE4bxxch23A7BnfmXjb+ca
gbdHV8Hbk0mVduJIxEZdDaGr4Fo+Dd5ME3Oxq/Iq6FYMw8znWkHQ3uMRVTyz7DRWlh2kK8wDpZd6
SOR5rLvVVnR1TXmF824cRU9WF0U/1i9OL2sn/NgeKgkvw7//mJTbMrIFkpsvJAsiHGOQV7hNVroS
OPAcYbuPAA4e8C/pmxa36YNoXKOPKdCEJ94mMtfs/uUDvOa7ZjDTh8AI04ey8QDeGJPwVOF6c6Qf
zFMAEThog4Gq8nejk9yjuBZu9ykpsYZSgl7eX18DuYVdb3OHFdcTcSkon1HtXtSROj40udfw8bvO
rnENZZeF9QjrzVTPcYi6Mt6Y3feuVu7wV9D/bcfdOo1N+7va4esOn8d7HMKxXrW4RO7kyEI+uMTb
Ujez+2s5SB8L3qoGf/waC0rz7DiGhkkjJSL0+ppDrBS/PSloaiBs0wnWdIK4hmT3zWF6ldqPFege
AzCR6ysYUnEKDFza8iKrz0lSNIcyAA8dyfVZhPhRDMvCB1YrukrroHbjx14PunGwzD0SKT/TKM9O
nRY4DxCVHjt+VW/l5NDT9DzvU7cx3wq/OaBhGz72iR8fy85OZ/kUb0F+LfXBjjdALAe8lmIo+FKW
7cBmQf3qsCr4swFR+atb1v2zG7Xk2B99tdV25LF/NepkFxg3cDFnuIHizmKgLzHFxJShTrSdX/nK
GhczRGxQaX9VfwjrELkuhkNSwAwUXUnK+1WpoTJrloH2WrIkmHUtrmW/zkFRVj8rnm+u/c4v7m2t
0Ocx/4wflQmuO5e/gT2edabU7tuyyR7NgfSGHKbfisFAUj6ARGF19fAM+OEuoebyDU1cZSmhTb7J
EKh/C4EhiPmJr4CAC3OdJSWnOximc/J7qnEPJZHbzP/hFwhq6vZJyK/OMsQz0LFV+1KF+pK8MLwu
L5OmzD7sij2cltvmUZmaYvSRc0jkEMgl3a7JERkuZfUOkle+v87z7bzbubG7Lzp07mySP8ASe2Xt
DY3zigDmMmzV8XvoQHDvZCCnwhRAw6Xdk9AuSg2TB1Jqbiw/qE4iVOuhs26xGkXg/I+YGDBGkx9w
3B5clzMhxiLRnmToYcKeotquAbugXNDtkE3VKTyDIxFdz4N4xTN9QFBeHIqoaVYqVKxp/pdoDgo+
DsN+IwbqafQyezrbKYEyhm5k7lpdIlEqufmj3vsBHmQ2K4chhXVemhi/jNiAGSEUm3AyQhGNy8T9
kKdoEAd6urjGxJE9jf6vMQ234J1rPl1nianUyAaU31pn4eeVTAmyAegvFXI412MLLzTTVTeQ0uwH
lFKcBzOvAWQqQFSm0GDF2VFKEOWceiKEj1+8pTAB3l51UaK1Oh77bES1DFBsUcbene5pxarBpurd
D5CvZwH55OK5StlPgzE2TeODMWapHQX3SNJq57bUzyIOGgYtvwHYnugC2oUSnLwbwBYBMM0QCYh2
qLhUs3bw/ScM1vynFuYO6J7HS8RPtJkHmHbrQ9A8RigU73yjhrXclHwENJLOZxMjZLcdFbN8rHwP
5Y5QQbV0GvXHFnSDPOQbCbrdYghxdwWmUm6rPs7WdRo1Z3WUnRlbdPejg2Qe1Lr7E/r2KyXp8rWr
OmMhTycVvoQclGeGKwxzm3SmgkXcXg6tlF3ipZGowwMip6/JrrvOQ7g65LARqlMN3aYK5dx5eh3h
n+ql1czGMUfUdtKWiqMBzmktCj9yknYbADBbG1QOXkcmohijEx9c3x4fSeHifEbqwnNTA1c0qUeN
yA6xNhitk6/Xzl4xpI3oFXlmncSRLaO5Dx/z3o4DqhJ2v4pQVB9n4p5rI+x7V6vBu7jvGlgb/xoQ
/WTsMVXM1d3N/TkwtHPXwMRKQgx0W9hQ6Mll3YOVge71SjV4jh0KvXWU+O96Zn5akZz/6LNh22Jl
4yFd/CBFYL2biI5Zty5wYxq7MBOUvM2lbEGKvQxIkgHfPFXeAqw5NpcBqXHU+7xo107qyHt3GGns
RNmLrg0OswHbQL+szOqusPLTZd4UuoyKPj8P+XKKmMdX7CQu1VfxMShjhJh8uJVjKLdoRNMA43eA
fZ3NjAqUGxbI8ppRuRZjOHpmh1xpn0WvcdP2sSjDDyP25bmikfTMbcM9isYpwmphA0NZXmONGUnH
Dt6el1Tm/hq3ImvatbY/eSVcb+SCPSf3cjykUHFbiaCYLKd4RJdheh9ZWQ25qo3fQAPf1QYCSHhu
xqemCT9EOISTsAa13OD0wqyWL/os5GZ2RA/EfnJqiEJTvLatDOHIIFqoih2/Rb2vzIco6Fa24rHR
NTPlWybB+stybgRpPzinPE2AlE0Wt3in55Mnp/cA9gnYgta5vN+2WwFSDRZCflo0EZJ6Obq9yFFf
GgkjOA+97UU7xRIx7IV5swPDX++U3EJsLUaNucDR7GQ5UjKvwNF/1jBM+7r/QY23h6McNMcsRFJG
gc210jD+eemT/kHMDFT5Jewc+9lQhmElTdopji/fXAuZ8Ihken6yJuOTLlasYiUO9T5CMU8c9hC3
cgSwN7JuKzuz/dFYfDLVJN1ieWbxXCT4Wpk4QkLCHctnGROnZccTZMWytXxGOZ8/pI//pxh1ko7n
vouMjRi17DLaVGaqz0W3Sril6QrWoKLrt3K6b1rWKaKLo8jCgtN49sYCxjkK6D+xk5g1bld5UJ1I
1ti29S10UWILFBux86qSloaruPw20MtAkg+pEci/zRwRA+u+GDC6QiVKfdIh4MxqKx++V7W8w5BN
+hap+oacpvdkVr59GrVhSYkEiaFMit5ds0oOqhT6T5kctEuj0b15lurphhLssMtg/CZDsheNQr3v
ciS6Dd4UuGzSXKdIrokumJGS/MJveaWgKS8D79yJhsx3vdP9kFJXbZsUtBKsjqRShwZJwuAomswB
st6m9fdrSByNKNGu9ACyo5Tg3hbo2vAtUeGnIAn3VCP9uxNxb4qHsnSUouGxb0tt1wHZWZRIZCOC
5WcIz6jZvTiSrTK7j9vh1yg6vRk2rzRi1ImBwnSoJr7pFfawOL0b98hlVYeSktdcyqvioy2l+Zij
CzF4Tbmq0JXYQEZQH3PN+66OrICBi975Tl3eZwPqJuIIrrYF88g2URplI4LJBMNixDbR70FCveR2
TOw6IE4eKjgEOEenazEgYpcrGGrwaLFEW+tqtUdqeQ5CNziGXU7NurC1S3eovO7SdUnVoyKQ77sS
SWRkL4ZdnXcwxhUrOo1525GBlnnrbJdnZtM3p6q2wkWkBAbpllB7Tm2jICeZGDNEqr52pdLsVu5A
Wi/57toZX+Ii0Z5kNQveYUsiRJGCKNbx/1z1Ra3vsliudk4zBGv0O/MH4BoaHHUIVnrgZ2t+ufER
muRLGqTyRpt6IgQjO0ZnuQnnWNyUK7wbZNwKp2EhJ25DiMDiDhpBbvpn/Fsw+jEteQWkuXlHWAk4
mdk8oVNp7XP0VedqUrTvtRWjl94E/SFA+OyxVvWDk9jNu5rCiO0DDNTE6eB3oECm4UMhoWMzFe5J
UNhbUawXjeWnzqUrBjJR4b/O0WPXx5G3WCpSoz/iGYHpWlu/xvw+dwj5eZgf+/VrqHWY3PqSfRnl
o8RbreisvRiV02qeaon9pCPEfEoLcH3hIB8yWOhAsTL3RFk2PGQm9eupJ0KiSdN3JES0ow5Q8DRK
Tr6JYuckR2mwKFC83bjQjF/UxJhM/EprJ7qx2n+vh864F73UVbGPKcKz6NnS0rP65lFOTIT8iwIW
qWkigt2Z+6lG186K6VD0RRN0/SSMU8VIm/wxUQzcdBsrQ7aiyr9c73qRm7m/u2aN4tdc7hqfdUhs
HBvVC+60EjW0gMRKtIxZN6PHFSZQwF4HszE/65afla5h5UEy7QhDVnqvHKOcj5rmnbvp29p2Mpad
cU7mPeuUlYIz5B3qGdFdr6TJDjcMQDzcRb55RngsPSl/EvHAR1FPxFMlxjGodc9qi+xS4J+KnrRb
nvflR20U91bYey+GW7FYT9mDVYgKvWBIuRMTJBNOaaDo/TEYQmVvjk3O78OrPlKEpCATNd8SydSR
arKzreLH3dnsUTAXp9ph+OmpSf7Ye5W20dGRWFV8x99HrDzFBK2U3Hlfj5idI+N/n2uAqtPpXXWx
focqHKK2LTUjKcTUR6DARSPw35Nr5U4cXQdu5t10xeQi8CN8XHsPFwQuer3AzfWur6GyoAeZN6JC
Z8rRyoBqfFcVQ/2O2mzWNtG3ytSAwMZ8TKGCozBJHniN1kAuFKvxtEPEQkxLMtQPSaI8uSZGh6mG
20KAatSu76xyF8hRtbt22ykW2RKKNWJY9C8T/zzlGsszTGGyqMS9ZDrvOiAu6MNCQX8xAFSWZRhA
aHwLVIyImyr84edGetCnXjnYxjzqjPGullxtJgU8shCDqCcG4JRQ4s9jLAwzcL+knGxUQAqk9y5J
Jtsh8xZWweslg3Q94dIPJW9XTZPlMZcX/KT9rdTKcyp8KBYEmKlfjqaYpIfFv3UtnwOCmCjyFtuS
qRHda4Ncrr6rlZ/XyM0sLBSN+VjHmCSyXczLrDpHEzZuAEsEnK9utqKr1JLO4jJyFk6Xpk9maafg
rqT3sCO9X2ijMw+yWDlICi6IUuak73FRbv3INT+H3nrRTK97ST2cWPUSyxtcseVDExT4NsYDoMgc
mwrVSkBou+iUpZopHU29/dX0um7POnYta1OJvZMYQFagPsrNSnSGUMeJyBrKbkXSbls5qCzVXjnT
PDn6qWBP5ONc1wb+z0C2qW4hDLQE3j4esG4ctuXYJevR7vIz0ERM6XlAf8R9zAxOYo10Qj/MfJNR
w1s4qTEcGxMgudbrqCOVK991qoUvjfVH0a4E4jkobMzYkyK4NydUnwItZ8jG7EGX4m6m6qn6UY/S
0a8j91mpA31tyOgzUEMvn3XbPVepmX/rLeN5lJPsbGH0dpYtm4VCgWaY6IoBdJNRNmrbexGSrITq
PYXAWntl4wzuQck/lah6LRMXsotV1SvN8XpYpdF4ZGuIAl3Qpz/0bGePUfGZtBip1o4SPcSuVGx4
69XaoWD+5NeoGIkp1WCucbLr3qFymLg6W+5+dFR73/G4WzTtWL8bbXInXpeEOF9U1qhnHEvMZZW6
3X1vjr+aDHjXDr4cdIo/4o7dhySTQhD+Bdum+XXydc7QUS7IBgXD+wiXGVcO12Ff+C8s9WQEhf3k
7tKdFJJin3+E6I4Iys1DNx63omtEyCC2lezsSKb5L8bEVy8UFCLEaFC7bySkUT5uo+CFbfD9ZE90
ulyIQruXeNFZnKig/ONCm35o8LW5PLcTSlhdJGGLOz20RQxbQ6qmpXm4hkQckFxXkE2uTW/Dhi+s
z3rZ+Gvgmt+VugU+Wgxxscni8QfA4fGukavkmBX8UIpMK16aAVXFKKqcz4Eis4qqOWs3rbpvyCR/
C1IDVcSxQKzMnTaCElBb00V6ziF5sc6VtH4gqy4jERGFk1L+pM87gOUpwFrnDpx20ThNvJFBQt1f
ekFFntaUNuYYR5cJtmRg3x7CM7dgf3uNusWVoj+IBpNZpCnE4eDAF8XgtfLcl8y1/B0M0hyPcZjK
gTo4KzW1/JU6dZ0OnyG+Xs5GjJZa/Jmnun0vTjVidJNl0mUkPnLcoozLJNPO1X2uRSNKolwi88z4
LsWodSnX3tLVWZqMnV7uu2xwlNWQW8Wy5+4Epx7HHHaFQbWXwwxWmhjKHMRDxXxNfATJkKMXECdY
8bIQOmKbhsm4ljyIXob/9PGvcVntBoO1H3PVOO7EXG1ycRchMKtfriHiItQHQ7cnVfWcyclSbIao
YmFp2FBDt9QkeO3H+BJPZESUcAssN84U/+t8EW9LvAT/L2fnsdy4sqXrJ0IEvJnSeyOJMjVBlIX3
Hk9/PyS1xX3qnu5BTzKQlqREAplr/ab0OHKYmrtv2gYU+XSlJsDL1RiujhQRLO8HRIoyrMlm9+/t
tPM0sIk5jF2xF022ZTsX8ZUt3V1Nhm9b5IVUkl7p3v7H7Z3oUGvjd14pPvui/9hPPraCTdQpxJ4b
JGPMd4Im3QcR8HbjGqGztKYq5l1n4qNshOJQPXoVqR7RrkUOX+xy5Nkmm+lLyz6/5LyBD8INon2w
13MddkkiSx+RKn0rEZC4ao4WnQKn5CAwtZvQnSEfpzkBLaddqllr7jrZcXd89SYv0n94G5WCiFcc
DfXGm6gd7Deki6uiNjbVBPcjD+VyNXZqD9mftsQy0LcKG9T5CiSpylK9lH1pPIexNUnmTy6nsEmf
CZrL+wKTvpmXS/qzGPI1oQfOyVE5BKLpyMlLr1bLUbWCqzrVopJ7YpaEL6HUjbOqQhXNHAnbIcTj
nhIrcaEZJXjCqKjdZ/4ujWN8xzBtY/9QH4cJjicKdTp4RYb17nZIeIsm4aaIFXYMtYIbJYjPiAQN
KTxpRG15lDzkENOsUXaa2x/vVRE/1KP8GOSmuhO1clS5odp2AQfMhc3fu0hMUwDpfNN6s4BW4LjP
Y6SMSzbv1rKcqo3LjkXPpW96VFvl3MvzFbur4SLGZoHjzMOxke6racEUd0asFi5pIT1raqs+jz/7
TkbsSxoyeWbqQbvr685YOaVjbnWc9MDn/MEk9KYgE/3u+bmHhIX5y0Q6ZoEYMMfrIKpJYujmCQWy
6lpOTpOK39ybUqxO7yPqvrZOolMMmybZrrKD25FvOAECoYMObGMmkfnlIlCCZ7lExJsNzQi4bgJ6
iO77yEIZx0WvachMPGaKQYbn/Yo6LB57wmpPZaVdE10f3keZoz7ho3YlqvAFvsWT3VcVjPdR2Axe
LBv7wy7goDgV7Gn4Mo4twOGvNqS6/S0Z0gIaY61PKtojLgxge/uQbWlXoVDX42MoqqIYMw/DTCCv
syLL2QqLRjyVfX8lLiMwOPgbTNPFzHpFfjPf1JVZbGK/rZ68ArvIQrfaX0CjuFDbH3IsAwYoteqM
uVm38xQeT25nAi1spW+kJtpfaqhySFeuyAXIu8RLGm/dtAYp9IBsv52W/pFYHRuqthmRi5O7pVqm
2q2FwYCyv3wxUlm79dSiqSb6Ohg3ok+eRk59SM8r977/f57oUyYM9Nc83UE3G9VJxNMQN5prfUpG
bXCbLSjzbs1jIH/OEEvCBhE4E+qgM52YYGgi7JgE+o8OXNRsaBL1Io1lhg1jkSEoQICvYG+Wj9qP
xpv+5TKxjLYNohMwU4yspw4FvygTW4NvZcePpqx8bRcYNV/QwuJROK0dh92596Tg1VcIm6idkm2U
OpIOgJgQiveQVgiLxMAasP286k2kJqXO32hZMgF/piGPXnH1mObruQyfzA1PbNdnfaGZ756lDusc
+8l1j5v6e5+g/pLqyXceU/VSVZJoZ3J7fuHPdDG58c08341nRTi2L27pA06LGnnlDFL7gqx3T+S8
wgx26m3lCj4iUQYttdyaGFiFkrMWPSGq077AkycQLOsjWjb/rFRZ4NWzqcr4GfS0co+pRHNIHEeb
e22IT6qoVhb//Klokd1AamW6vA+criIpfFX4Jq1F+6MoRu8K2g6qfV6+ctuv/pRTzAFmwy+2vO2s
DZz4BcNcvND9Jj+gsCXv9QBDq1zqMd22+mtrJcO1j0u2RAAFRJMojL6Yq37VnEWNCHZ/vfeKCX7J
DqGVsVj8WqN0uH3HRb97rBHo9rB3/PJVNCXcSk5K3gESmqjAANStfTvRhRGZt/aPaiJ5b4FcB2tP
MIpFB7h+GRXciT0s6qKocCaErFTMxQJ/r/qvehh4T4Wq2xDSjWSjgKFbKJYkv+oqMAyzRpQNaTTl
tUWXEuhNb+yKUYm3wxRc91SQSj5O4Ks49ZObbyG/HDcmdtBmGt/CtFC3po8nzNDJ8Q0ZKP9gplqJ
wtBU9WEpqU52E7VCAr3rFGU9H50I7d5QK/bi6lFIgU2KRNRDcln2fWTlNcU+rGvk0fNGWZpS8+I6
KDMnXt3dsL6odmVvR3NRDdHP36dqimCrnPS3zB9ABek6fNBpMLpiNo4/GIrEptHdusA2jkhK/Eyn
Wkq44xSGw6voq4tYOztBfhETI8/VLoPn70VfrAfGtbAkDA9YNMtz68n1UBqYVsFOUnqu09+iq9f9
6KZwN/KwCZ2H0Sa1Ev1FjEtRGw5LIqLitS08Gkmz2wu/qdBoaMz0htf3NjJIVcIWyG6jX7/JmVPh
8kKfHQIDVsM+OohOfuYJAklluBO9koW3t86OeiOqWUucIO17eaWHCnn/3N6nbh4c8/8shmHRyp1y
EM1jU6JFZurj57BQgT+FhMOi8QK1Wogx6A0wZqzHcYPi1/WzKiaKfjE7bEJ55fp6gkAx+gy52ck7
tgPEnHhkA+kxYu2gNcilSyTTFzWuq/yrpsauKN3JRmUaZAcgqeWR4GKnjug1/lOMvScf1VCP8VZV
t8pUE52iHf+SZoAh7pTrbkTaTzSmCiz22WMQ8fNgWZXNtKGR/rQ56DZSviB1O7yVs96MD6LwPYDh
7R37KEobUat7V1KkT8FgTXocX2PEpSSFycHij51ZQ3+OrKHF7sXLd4UeVq9BwdO9dwyPeAzVUi2e
xkgOL6KmNzHCqO3wzO6Fo0Z2iLwCqYayyBauSoI8GCVtumPpVx8d5NWAWugidEI/nLPVSRdam+GD
qPOdmycWmXZPJm92ryulc0bmajxMTtRXsY6d8wBPtcs4rZeFQX0yUJ8VXaIJwtW4G7DqFU339jFG
s8TXcXeaJom21s6g9SLit/RbJVspTqeza+IeiehldfZG2KK6q2EcW1bncipEu4QEha/I2lEM1Yuu
M2b8pe5tj2Fi1tdY0Y4KfnFQkGmeN3kwfHNdBA2UTH7vA6ve9I1Tr0K4faLdc83x3S7HemPIRYN8
LAa3bFT8A4q13bwuCn3dJG37NFgJvhIos9q1fhUt7FDUDXFOaWaNk3t2mMoyOSWj2kqe1T6hyaRf
ENz97AUQBPkIz+25mOwn0W88k/yF2QzRa9MXW+Sm1avWxBHEQhPiCjcKJQnsm/9dNFaB3TyXrUXy
hQlojifXzKz3os9kv392pOFN9HmEa4+qigVHUwfqk93i6zWWv1Q3a19CrAOfc3NVSbVTz1nuhhK9
hGkxfWZcWXM7yuqNGNra2rhGrKTiZkFvMroOtmKf66hDJdYJI/arXQB1GLe+szadjNBDM57zVHtG
tlQ7ipon42JR1H23lDIOS07glqdpvOjMpvFyZfw9nvhttxSdrjaWJ2vQz1biA1qK3XA22r29M3N0
kfMu1594SOlPyBXgJDw4eOCWvvGU4lxzRgJ0IzrFMF/p9UXlEY5/zDK65wyy2lXMUXOtWY/4Ic0f
k3qlfLJdNTyKOa6U2Tt7emF9es2/XlhUvTA8IAx+M81WOZdGWWGp7buvyKX8cUpt/O1rL5mkxTCv
YR4r+A5+1JMNCP7dgI94zKyK0hj3UeYSWJM4BGUgJK+BhWFzZ9nGq5snGw/Hj6Lok+dqKkqvg3Mi
gZBJszh5xr+kOqmBcRA1McIq8N90HL3eillOm4QIGDo/LN1CYx3nNo7MUdGA1LK6LWxgLC8iP8IT
ole3idWeQUT08qwUZeA63lGRP8SIexPUy+gk6gVZJpBx8l6ZmkS7OXI4ScMClXUsaM6ZVnEEQY36
Y6y0clHIyrCrKs1968oXO1HzjxEP1U3XormH3U9BDDKGFBONFbdQCWFlJ8+fsqnQ3Vqe+aOfb0Wb
pigEfDkGNbb3BAEwe3IJwoLuQGlQ9IlROUIPEDOKo9G12lmbCiPFo6kz6nAl2iol0s6ISWhny7eu
HFzU3aOp0Br9FChXtWJfMBPTc6Di/OAn75gISs2v0YyMgyjw0CHUJS6ztuAy071hkXA6mj8GVX3z
OZx8r8EO9J+q7zXbnszsVncRnCTU3SPWQ9xzHA+K6wf8grP2GcKvRTpfdr+nprVWVE36Y7TOSvLk
4sdgmuj21YnxPPiRsxwlyzyEWqVgzSBj25LV3hXJBSztPHBaxkLrK+sD0z8cn0KjXytTVSJ5h0qS
8WZrrrUNW8VbZhFJ9sxHkiIeEfg3Ykl7c7z0BsXQuKh9Gr6MZFdFM7aJ4R7F4n4uqhgCOIukTfT/
dZKWRykSnCXoLYLTueL/MH0c5/K61vg1DN4Zo6oZlfydc+WHLoOqaXXDeCoK9yCaSwVewlCW1bIJ
4uI9xZ8FZd3OJMHcB69kYu6z0RkljGglzSW2kx1aof4HoRgUPMAJrWIMDD60wb+4HZg8idvomTB+
gaQO7ajdKHclUj3y/I8Cd9vQyN/9VDHZaOAC42e9y9FFV5bgLTF/JHbScmI8tooazKUpu112hICG
VguPIGejFx4ve5HmLgMfO0O7NtYiOQ6/bd6R5XlFzq7YD3npLcQwDfYPvLcyPesoeVyxwXoXyxYZ
vgRIIAFlml6lWdqNW3zgJ99tLbMOlyKz3o7uB5ntjthnVXFHHTHenTL0Y45lngE6YFsNP4xWDoeZ
og3PYeRrm5zcZLb2VdvfpHCeDqNBHiFqamct174OraFu61PdQmHow25PcFVR+OaJtizAYyMmoUbN
0FsEmvN8UmUcpH2ZY/pbdYnzEhSDdDac+CBqkaaPL5PmydRlt12zz7KknsIWsImg6B2ykjx9gKvP
k6voCLbGmf+e2M7PvDWkX65b4VpF4gdjtmxld+XwE52RGDmKznhFOyaYAEYF0Ny+XXZBXz6PUj8g
pVUgOTFVcfw0L47sLwYFPV4kREFrphAWlr7muqdctdtn5CxxqR6fgr6j0iXFItIQORB9kp/3R18v
IGnS6VcRIyLlV+QM0SGCUrDidUlqRVo9z1vOF2OR6Oe8QbRagMDUvviTykOCfgBJNYsN7kK0K22/
Sjn0vylllW803QDz1mvmR5kRcq2q7/yK+2XsQyfn1vpHdXFMbm28AdFyKLVFhTFsGkYBm6De2okC
+gaATHHJQC6zwbR2xVT83f+voY/5Wt20n/NFo5h+7y5xTPKKVL3a+NjP+jxqv1sysBALz8tZBFoR
bQmA2v45cCT/O3aX6qxodeelLGB8g4SRz4THlbUDYxYFtrLaS2E1ibub8a5MDPeK5FS79h0sTDDb
da+irYMNgQZzoa3aVCYwHLd8D2P0d9J8LNYNkOf3oTS/21kRXUooDM9poq19bhCcVptxHo0mSGTu
eyYmHgSJQDE0B1etOvs45MAYHCymjIEEZAr246kGJLGRfTXbgLuRnvyO31DOvummRThcKhgwk1tz
y7cx7/uZahrR0ZiqkiPNCvwrb0j+ADFtrSfRjKmDs43yxF+47BXeeMa7gPK1diN6scj9Ay3XOYlO
0SSqKELvdRj/t77vRvzWI3upd43yQUTs2LSu8aymine0/Ool6m1rlsltOIEceHFVCVdN1jtLdaqC
sSux8UwjyKhUISZIO8klE47AVXBD99c7ofX5gVL9R5r5b7IxGC9VlaorsGLZsuIP8KLhWIRgDIq/
bSUZLzbJiZOeh8gyY+6q4r+5kkrt0BiIzrQTwjNFoAaAbxjthwkfipqUh1eGjFvK1CvGhTVav2wA
r6LWDSp6EAmQS7twroCEcWBMa/Pik/Hne1v1P5Wm4HiRJt/w1kbrfOzY3qi2fGpy1D7FiBxVOSkL
f9ZEreaVTT4ejz4FIV9LXYw4aXyvGmvWSePJLIKDW1bpuxUqPmixqNkZmpu8d7o973gM3RrLbE9d
jluxxx/ivY0Nd8lOVF1r5VDiyEV8BNEvbzYqQFxwal/GBV/zQIXmZumadApBdu76nMcMv3/jRfWw
jtSKPL/qsR9uEk2Sjk6nfBZyXDwZaHJsH+01yMt48oUZ0k6FgdD3H9KYnRswzn/cJFqUphz/TAMi
emYJ2AnWZbRqG86Jci93e3PkhWU1MZ/qXHVnOBt4P6xcXYWqMfzB7WM3EI35VqlZOZcHzzkY2BvM
pKhs8AHrytdAS8Md0jxYfU3V0jfNNZgVsnRTVY1Q5PAT11iBTytfSdxmC0ux7M0w9ZoqASNTLwju
TL1shuAt1/wnJIITr6OqoH+WR1exUt7AQciq7gWYzvAyaNmEeOMFNDXduHlmnpsenwijaP649laX
6+o3yeBk1kdKfjOh0yyrQU+PiUJw30CkfD0Q573KwCXng48FW2SXGzh69Z+kMPDXKc1voe+V8zQo
x2ukBpC6paTepbk/HHUcjRD4aNSbNqVqbciqv81mzv6v/sMt4FdiRvJrHccWYAIn4xsHJz6GfLvu
UW64GA4IYBUhbqPi7wiMv91J6QugUSXYFlZd7lGrqYhpDVZIikSPyr0oRNejauIEu8RvEr+/x5w0
hlWhFI604fGRncqpqMCcLJSyaxcoVWYn4ktA2ES3Utm4ZHz1IN6csWNnjOiF1XJzOEnU/TbDU+R8
L4zMY3fU1auiw4xKtHWFCzAjrdQPBLPcbSOqZRjaqBACWJ3mysaoI4/ptiRflGBPRrzEsXS6HDxl
uhzTap257eneU7RusG9bt/BX4vJf4337PBBguTp6tQqIjryNspYeySkCKZuqQe1VG03j5qC4rfcm
N6q2IGgybkQvT+piNmZNdxS9JNVR7pLkZ2Moiudpyb5WpFexZNCM9UxUxZId2a+FqHpsb+5Liirq
EGtDLyycB1J5h7WwvPOgYyFSJuNK/NUmrnA+HHdGV/bJvUc0/jXmv7WxYdlUTn0kw6MjJnCr8wRC
uNbal8az7IsNlys2s/HwaNf7Xp0lMZgJMYLzrX2JJ1RiTSSWDNU/U9WSP41qCj8ahvQ7XSMpy/05
Wnd+Yx/L6Uqxw88r0cZR6bP3r3H/rRdQgn1fL4u9o4uaaxSp1q7u4ROiRARD1nZ0XZ+LS10f2XWI
y/sAMZZknjrzbdxYRFUUpZgvLv81iXSJtcsVo14MKIpDFJDKTdAC1E3i0ruMiefB2VDYVpbAdDCg
Ifn41TEgiX2CPj8Xwx7tToTGLPcL4PaEqu2Z6K51FY1/r9s/xk2uqLsqGN57w7C2NY7rK6uS+50a
Of2uNXRMM0R9tONhF8iZqy8f/Xqe0i+Gisb7+Htd1T0VXCAg0MlAMJTPqZ2O373MLJdynNY7Pwi6
Z1Wp30W7W+YzY8D+DUXrlG1erHreNakU6ZLaKKjxZa8XZWVKbDt8rdqQesQdFeNk3CuK2tyDsryP
FlPYXDrnKH8RFXJ/zOoMaeWQ4jqKNlFouAzNgPByV5F9d9ba1RQ8nViys65KdYI8kcMvK5V2bRdB
TfWGm6sl9TWX1eIa59GrnufDO5oJqBOuCj+Xb/WtdK0W6/RW41qN2vYmsM6f1ya+LX7ijWdo2vY8
NDN11Wm5yvkKoSggS79LrbEOKrYpL0EJQtOXOT3hYte/sNX1NhhzwcWYeqUqi4/V6PwQnXGhKWyR
9uAS4gbzo3KlaN5ZG1oQjXrhHEWRNCS5cVMe6jXy9yH2iVP90S+urKLZYCKm7pomkpt1LQXuIk+J
rjph3u4NzG5QU3alBs9B6tZUiKu/2uxYhUpPZJKNmIaEiKqD97G14FC3lndu7O6zMCzkgvtwxDLg
PzsgDKBzVdjy7NFBfM87J3oaHvm+zP9qF2u6uOAMaHVsRa031Y6sGoHkiRsk2D6j0mVbQ8/gav1D
+xHtBoc0qGgPIhFjthrjHk33Kxv20GM50SbW/Bormv5aXfW9vWIW1QZPyUiCzYxYh+E2GydKcBZH
wWsgTddl2ba1o+mSurjCxgKQYBwcVB/L4QjzqRMSXvpJV0eMKREVUFopP5mDixCxEqTKIpTCFND9
1Kuzf+haZ1aNfFHAKvPpyiF4G1S+RqneYv41VdPJpQHxlmILbjh805TwtzpBm0RnZDzxK7FujHEv
JBgvhSIFb2AZnZ3ZImcoBnlYbHG7KlTQDSzIzxr3G92u9mJw77vHknT01cbQ4wZbFEQba1SJUSJL
a2L9O01ScS2TpG936EOefhSRGV0EpIE9SnWlBQZPfHkgHcCg/9WSKR9h1EYXwMLVHS/xP69zf53K
eH+s0fWQxaAr75p0AFNAoNnfY8g2mNggS0DDpgJmY71Ix5j7RJo30BWlJjwkEFYP4qoWjeNocjhX
a5+T2zRI9AeVWn+Ov48SE6KEjDpSZ0Bz/1pEdN8nhZYfHZpdxoloHzlNtW4b54UAr7T39d4oj+Iy
6FIPhhWNAz9IbhqQGkD7WS0YO4iOfA8CDNyN0JX2AdGRWZaeeudXbbvhYgoj5jORdBSZyP+elBRd
AAKKvRiJifGq7sp0p+PJGhcQVAt1QpOWnM/vCmz3+ld3JXdSd/qq9gE61TOhzaagf1QtYrwau8KI
9r2Cxd/6oeRWa8P9BUKDLMvpq3pfAQWjHrmcpIPUOXZXBVcuQ7uKojTV5hjqPnB7n7tX61fSNrDK
hP9do13x8davUeHBGJFcef5oc7gHL6rIIvE6LSU6Mqt0sUomw/hok2Xz3YlGbKWnlUQ799VFBX4c
GhEzNSULL5JV3l9PNJW2npKebZ7EnNCCcNvW6jbgjAV5P+8PWs39Ci8dzIO7Ai8cBDsaXrgLKeXS
INk1DRhcbyHlYb/zpom5GCQuXY/EoxLa+PZNezdRlF9Xjzax0XtUxdVfbX9VH0OqCDNmAF3Nqm8n
R1rwDV7jlWcXODNqw1NhdhdvMPpdw2PeAJhGW5FZr0Rg9a2oWVFZnlNNKc6WU/zqjQJU9VeTGDGo
ODo2KPpuBgMp4qjNpSMqq8HM9dvhDccKed43bv3Ud4m5jHPJPTp1q2x0/Mx2KgLOh8oevbWW1eVF
0o1uESZBchvHgkNza9ivcdO3e6mRwUeRILGBaVJ4SZ8c8mKvpIFzUF2PTqSCPzvFCFUdwoOu+jOZ
g7EcG+ElmxKLYRBaJ9tsl6ImCom7wC7W6l/t4EXh3KqDbp07RQVjwTUXlYlxY+VBNvcCX1rjTG2/
tFLJoTVV97UBppCU9sUJTpZhRMg/UkQ8ja810r2JbdVnUbu3e86Os6B0IAExTly76ptrBgbGnYyX
4zi+2ogvz0hdGxvd8mR8bCXclsaq9NeP1eUEIdAuJXH+aMuqWFqOWpwsxDJiwaZohjVpdT7R9KaM
qejTqN7mvp9hjD29BUfW2BuYygvWwVivmChTHP26XT/ec2Nq6SUjfPqfn67DTEetEkDz09sWw9Fh
v3+6R9PXJ3y8g1C3SYmEnrm5v2TKcQOgCtuHx2uGloUCT0oG7vGqbSC5S6hwn59QLFgG6ecnvP+1
At9G6nf6dPe1VcNjv8OnE6PF+uIT4ha3frzJbvqESX3//93/LB2md2XUf346MRvj2p3k2aCipj+E
mJ0l6bdQLY3dY3mLtOOsL3GpBYZXPIM7mviuMj5dZmM/kSp7rlTL+YB8g8Ze6gKwVNziLVPSeW5K
ySlTHX3pjFgJ1FZ25sZkPKcqETl/dLnLBBFZz1hXD5KifRedoigAY2iGM9zHly2k+ZoA6ErkQ7vQ
bw52Hv16jHcU4oc889lw2vKi0ST2esUk0570/eROpDz5XqY+oaF1sPtaOoZTbSisbueH/GlFpxhm
ukjWs9v20cFkiFv7yFHYSB5Pa4hCrfN+mbRW/q82N6pWjmlV5/urDGFFzN9VMeRiDTGr1gNcQcw8
2YlqrwzVCXDzvSZm9TVyRoVZIEf69X59tQN9oNgX0RQi+LBBQSKbP94vmuF/Mjmu9mJEXIf+0VKr
+2uKJrTdiYP2kU+27583o31EXtvc/ySA/fO1HCbA+LVvvXPU3DQ9VZICgXXwgrO4MuIE6lRX5htR
tYwYJfdCBYEQ6HW4+Gu0E8n9toTt+FhAjBAFr+Cmw+crPJrNCKtb5+sVHh3xZPopXiWDhIJ+PPsh
uUUjWca3DSgzoW02HSvVkDQo9V60ZTuPmPXo9Huyzjbp9rI4OQ5WCb3s11cNdMGCfI75Ivk2tkxa
2r8bVefPlF4bfoRZfSzt1v3jjORqUr9nT9iSVWZrhrWyrQKfkv2flq78ri1PevfxSEMhrElvKrye
RYK+6hXqEkdTTZNPvF1lbfqttbek1t46qV1ue4lvrpZZwoaFnZfi/uTHNRyAauXNrBIlprG7WmuT
rejp8dKCcZSSS56pbTIc7q2W5sx6HgRLEBUp/4Ka/3I6xyeIeL+EdWmjsD3BJXZKZ2OIGVX6U4H+
0Dqo8m1QKgExU8c7yw54EPDFEgKUbTzHS74+jpUpP4VydRPttofrZDiW9Y5bqwKnUlukuSV9gGdV
Vo7qmiSSmd53x0xtEN3tdH/LT0NZimZOiPuu6OWX8GqMvg0NzIxrxF8deJYrtokEIcn4xvuu1+N9
VeU1HOXpclRRrbANZdcpXkZ80V8EdpsvxyFNbpgeapumxxzBtsz4lkvYKpgZ+A5RbRsoV2Em/xG1
UartsxM6RzETzRfjCZX0OdrIPIunwk43IEvqF1HponyNcnt9FXOTcLzpXiCfRI1PghKx64cHMTTu
AAE2hOq3hA+kl4Tz55YvKXa8el4FxOoptF4J5rKVassxCD7bxgQ+FwrXFUBhg7CfGBj26j/d00Cz
waTOHTLwxl/tuTEFGlo54kY6vka4rQCrLuK3VhpU5P958ouqlhPz1ELd23mAtN7YA7zKRhFeoKuP
r42xEIOU1InPWt7yPWYFWw3hM5kKO4FpSmwbpPMlF5TA1DtgL4vx4mgfRe9I/hsckncbQFddDa0+
lXWcvOmKHezHOigJxzMpw5BvZYKxWIlJRi5LoHwDDg84rOxR73dX3sSYFEUofHmcIEn28cTDFI0a
WEKio0jBjF5ZPoeEtYaoUa9NpJWoLQfREkvuYCU6u8F2z+QZ7zXRVDadhzX1wE9omu6Q0t4rNb6B
Wp+TgEQI9SY1XsgxgZUIBOOACbkABPMfxah+oOwA7CeYaOK6lV8ivTDWpjtOnLke2UOJR7bTmNVz
rWJ7iLR3/r2yoE8pUxpdaTCLArr003SLfBYlmXzLfZNUi66qBLJ1Z9OhELV1pHHCk+QBbtlZdqti
jmZ8KbufxNcW95WKNNrmXat/j3SYCibE8OemJupVx0Fy1OSMzF3Ue5tAttyzb2nZwlai5C0wpV+J
ZRm/4/56XwfTq6uE1cpHY3Q14KtWujqoPizcccSlqY9vI7ZWLwF+EC9thRNUZKVPoims9HEGawNk
9dRZNEmxyginL0Uv98bo0OodENGpN0dP+aXeP9YiHzdFtaL6IPotJ0mWjcWXTPpInaZ9GdpkUSDg
/NYYtgL8ItBmoqrlhrUy/aZAuruu3jiJYeUU9dAnpsFa4q5IfKCA4iblE9Sqe3NvJv4+zSZ09DQq
zvjNQR/p14PcGPtOquOZbkjdcdKnWMiVj0udOfZH0SYKoAj9MZ6KMazNBZZODJlmdEj3Yqk89Yi6
KiPR+ugWbaIXOTjQU6m5l6s4nDfd6J4q07OOdWb180Eb7e+E4HZe746v+YiBQ+ZWxRpOZvDu6SPe
ErH9XYLQvEjVEYOdVgkvKekbaL2q9T0NhzcF8wmPzMbMd9MOXGMXXB6FVbvHio3OHjJjYc8i24m2
Iy7OMzEkDqzPwV6A6rIup8fIhNU0MwnVzQqjrvj9izqni1WR8OcJjHS4VAia7cYOKI9gB7RD/LMc
UVYSzIGaGpAeHzUnWAWDE/yUzSY4CXbA1FdPI/8P88QqutFvbaUMzvIIVUCqSMS7RuQ8+UbnPNkV
8BHbvIqWQSbog0xOvRB9os2061Xv1ONZ1GIjijZVh3KZjwlcOjfd6oJMb38Mp8UyV7VXIy5SgWqY
Tz4eK0hoJhxMtNp8UrPRvsYWMBf6REtlGtLShc++iLMK1cYwCpcaBJCjAirbLstwHoZR+apk6eeV
aINm1TwPfT4HQxF8c7o/mpmV71ZuplsLgttSNLtesHesRifZy90K6xikDJIu+BaO8k8o++3Vj5rs
NGiDNRPjq1RDKiKzOizT5eTqqvpv0W44ucs+oDCRreF35tjFQbRzb63RzkyabWgk3nuok5yf3o7U
SfE6RoJtLaq8O+Pr3XWd3S+z6V2gMLMvGuvz3bVspead6q4qpFTCost+F5ZyJiKbvY9hZizMqJeP
bu0U+wKDv1XXBdFtxO5xRpwm+w0bfB7VvX5uNBXfb11zkbr0MAGZrh5F0kjD2myjg2M2/24XY3VZ
f/V027+1rb5XYlN9d/sCHbI08o+F0kCPl/HIVBPXeuvV+OwGtvIr1LInUHHJm+bxsboyk/ahNnZH
1Clgjup+9QFWfuux9/6luPk3rLn0m1xK2MPnBN+1oJZPnTcGk2im+y2SvKUYihwSjk5OXv0/1s5r
uXGkycJPhAh4c0tvRcq35gbRPa2G9x5Pvx+K3Q2NduY3sXtTUZWVVaAokkBlnjznKaP6e9PqyH7L
lLJfYI/ql6oy8CUe9Bby8cEF1Tbq1l4LnR0HjEiQBb2OaVkvunGI/zDy4FueVO43Igl3GQQd7wXi
1TI/+2ict2dIT7Jw0ZjQ31AxsqD0Y6NnSfnu+PIVMbXmm9YG72PrG0jvOt1GRnnk0QW8l+WP0EVk
j21ZcAAdXGUjbO2olxcKx3Zp1mU3D+gKOT3HOmEMFOaGLHjw09C55IEBinnqUYlfrZo4C9a1DZ3I
2odhjP+AcyxVktLcXjk3GkX0cJutXeqSQrsO1pEFeRHp7oZ9fi252XhXb0vE/r6SKeuwD+pNbLfS
IpRi6eLanXqMB4BykZeVX9vwBfyx9S0uG3cJ2bhy5h9mnnWIlpflNNEMfybUIX8NzS5ceyXnAHMA
opLLHfRqUWh9G/WciozG/5J3UbsJ7FDeS7khP9ihj2TU5NG35pNGDeZzkOreDn5QG/CeWT43ifIo
HKAkShaQ+gE5q6pyq0qByltAvggoJvC66osFJnsnxUm+KRGCsZrIf4HxX93HutOt7V42/jCHZhVY
6fDqlr2+s1V0Q4S9lL/VfRC/Nci5bRvgR1vFCcw/4iQx/tBsIgp9LFvbounityH+JuYiapw3HKu1
HZIt4+ugVSthVwwOqmGVqMS8ev+FgPJOXIL4jrUKpGCrmbG0LA0fqTPOEkfRy6fhbBMTul/+Lxc0
n3XqKRp99WltD9L+AI89ipZQ/ImmDMEpF0GufbClSZddeBHhlkwBWkS/neNpAn0CG55t4/snu1pT
cut79fmT3fWy9NyA+G8jc1hWVC0vu657TY2qvC+mykUbDp/jbxNV79U94jQ3E1m2kiASVbESx1pf
H5RVjqLevZcZ2rrWewhPWsfZ5Jqenx1OejuqYvujXPP/JC3u7j3TyY9J5re7CpbPs+HCqFNHORkM
CRW/CC7kqx9WcAK4pfeYKC0MsSEPo6Eq3wEDyC6lqckbU2ndRZoaLgfr23shDzs4EjiZmmZ6ETbR
c2PHOFAZdCdGmhN6UBklfnGuSEgFCLdfbrawTJAQTOR45Q+D/EgxuHeoxxIAKzrUBWc9ZOYHsiJi
1ojrYmUFyIOKoRbZ3Skfsm9ZmciPlV42d5AtnmLPhbVXDQMyuka0E0NdV7pFmofubTboxq3uRO4D
2VPvqVablfCyR55fSp3neJlqRYBfcM0MxkiesHPDk1/q9Uugl8to0KBjtogUjnrbrMWwqaPv1MYP
Vztpo/uUs6dRx4BEHV1b52ZRw3vJogS1qoyMyU7O0He1TKN6KG2iwHocnBsZQcSoNoJzy81fzInG
6+py3ah+uTZNZYwBQjdX3TDlrQeCZJ8GbnIRjaIX0UouTATttCy92YJ6TKhW8nxUQE3gjJOzsIke
FZzlTm5IcM42V/LdFWwvygLkYT6u27gnNzJx8CROkxxCipq2MeMr66Cza5uGHyjn2VE190cQH7hh
2O9h4f5Qm15+SUppBJZU+Zc6q+wdjPABXIumftcp1O/mWl68KGEekN8o2newvIamOT+0MnwKn9JS
1rlDDeatqRMLhro2uS+iDEnTv9rbafKTjdgGMivNIjb8H4XhVeqdA56Zkgx5XOsAC87ZqClgI8N3
CM4HWF2G4Sh6c2MZSrJVooYqauTdnKnxeQ6h6nHqhlr51KpkiGehN2FXJer0he3m/NtPzM7OfakU
61jW3Z1ENdoWsdUBtJFJik9BP36IZGMfVl7w6kfJ18B0qgs37uBVn7LgcfXiuVZPaDh5FEvGolIP
pAy7pXCKOcGC/KLagygs95SB28bYUVlk9Jb2bIa6skqiobrEihrvFLlIwC9o5qkI43jjl73yYFEk
tuwoJ3nrRuuBIPsE5Ofxi6TVwqWSPXB5DPF1rVxS7lg/6BV3kKRQ5JMCV+0htSVvNxbyeMn9dFgN
CJm+dB2n5PwLvznJSTdyUgBh1S0IcMnRCnhrfPKmMimnoRRyIcaiAZIXgnBoRjQao18zYg/hLnxu
a8RYlWBs7dq3odKTe3+ivlb6Ljv1aXERpnAygUAwzmFXb4VJNJ2uNhdiBQuxZraLnjpxYt9seNxc
f+8PNdj2tqGcEKdLoupi+2l2Ev7yGEgb1xgrgFiaszUIbB3HIiwOddY5hOAb/2xXmrYB3xZd4cW3
VxxchsdsMGoSxlox3XNzxJk0b2U31J3pka4cYWyBxCCZ2EKUso42whgqqV3curYHQ7NLNG04yoMK
BE3hPJ15TfXYdjFIcN0lWJ3IyVZuOogRewTfh6Qs9ukUmQxhZNyMThlfc0mEslXvSZezZGnKVfEF
HWEfnlBCiy3EpFRzpjwqD1t3OkQtABau266AaszNrK1lDwtjAny0hRQcOICj9zYNLb9xF9RLSKcw
TtqX326NBbrQ7qmYyXztp5tbmS6iZbg57CbsYjdzcgPX8tGNpxATnMAYn6K6LrdSbJPcjwb1MTDN
8t7nF9ysfaNYuipFAS2MBIfSidVHy0zVXeYZVPJPzjbiNo8ppT2Tq54n2VIB67YTropcx4dGAq4t
hrpVI3jpFOqus0gJQRskPyY+zJqGY0QvuceppxlV80sd8jDMv1/5Go1QSfi18l1KW565Yoi2iVUs
bMJc4cIrtxwzEF0FT7OuoqS4l6RKX1YNpeZl2MLR1CSEDkkCfKWI/Jz5DXGL0N55ZWb/ID/37PZh
8ZYnRr60pEJ/0EDJbWp4VM9mGGn7Zki0HRIM7Z3YEaqfFFIuF9bstve/lhlPp9y7ptjxbcciAb0z
7ai3Tr4cJpJCHVjUXpxx/u4U9MlGRqw4+Amh7dHY+RQphpnepyjsDMk6gX8Ilm5Jy5P7oM6z56Ip
nrNOU+8Gt02feZUZ4EaDiMw0OUoZVHe2Vh7ErNVUIfydRrsTs2Q9CtidXBN9TtYShjU2FbHuvmru
wNAU4N+1+M0O5JMxqa6YFscTz3W+pLo50Y0GzZ0TVgAzW8XleF5TEBYV7aLSrPp93LielL+XcdwD
EIESS867N0o7nJMrlT+buqmGdZzF2uLTxKehWVactiiOFPYxyOAOcZAQTEbdOfk1YWjI1zm0hgYn
/CLov/NEBiFz3/2A+fAFQXH/i5PAE0xdUXcJ497YVdTlUOti55eEhPAKmm1za+qDs+T2xts+NQ0F
BkdTseGR6zXkxYUxQxUVYekhIjNtuNy/xmAR6J5+6qrKfXK9bvqiqDXCjAyT1inXZWMgeTE5oxJg
bkdNh25jGvqNA48zYsi3razcae58qXkWS0dOxQ8QHi2tydWsm27Jo0+wiTlPUBfpjdEqjzl4ZprU
a69Nws9PteLc0PsLIMk9yg8BpAPGKo+G7l3OlceULONXtzWrhWqZzgsKZsMSzd3kUW7kYA3x9NFJ
LHgC/QHO1nDM9j1IHJhPFClb1mV74FHDBs/OrGLp8VYy7HiVRW76mEzNQGaBTMO9sMiud3KscS8z
dfZ90zmrSmaM6HZTPi2bbrICItTJKzFfDkSEsxa+4qpxzyFx+WWh9/Yi9eWnyKL6yoSSYTuQftqY
blouBY2QIA4KpwLYOssn6XhgrfJYoa8Sqy+Wzp9nR+pFjGRC6CCvn9BUra4KnMOHMkvLlZdaxtvQ
Zt+txEjuc6eS7qCHJultdHyP0HmYopH3ZJOrb4nffDd4z964uTRoXwILCLUmWMLYfEVtvrvLKGJa
B7YNktixkMxUumpfepRbu/BNDqgFITAkjye+LX8oIz+Q6ICgeFe33sZ0QFjC9xZ8d/jHaKWk7CIl
lHYEAL8NJcTmiQ4BeQEf+s9aFhgiUzW3XtERdbdInaRbs8ibe9/Mz7E7qMiQaRz9y+RPuYbZhaCz
f7XC4r6T/HDf94F5hMQbRsipMeKLl3/NCr/2Fl5HvWgWtD86dSNr8rYPCueLn7ndutbk8mhzgLh4
vMRl2PCQpcHgsEF1W7+UY+MtO2KRVAsVIUzRjh8t6iayKPuUL5rSjF+VSWIV8pR04Vp5zidq2GSy
/erDtfvNtgOYVToKzrihhFuzhBnFlY3u1TGBa5W63/7pGcO29AoSd4321Ka6Q5WedO+Z6a7WIVsY
LEhHhkhd1jUi013i29sITvJj1lf9zrSlgztm6VoZnOMYV+1CJuhBIKbpN22gmZvMbb74Vlqj8G4H
iyodgm/wMl1to7Dec748UDmjAQsN+saR6voA9evBob75DodJzJwKhbt0AJceAQPpPT+8Fw0EZcpR
imCln0yRJEErltjGmtyOcu6sQTnLXf6lt/NrYaZE47PyifLx+AKxs/ycSQoEXop1p4Z5dR6M8tqF
QHnyJAyPgfMeyk16kiGdcMJ+2HsWDCjA+zP9JN25DZWKvpm8daAytmDToWaahtJgXqbI1oOptt1d
Y9YUrkuA2nQpDFal3PhH1WnOSt3YcNZPiMMJmOg79HhE+B7lPhipAfoCYRcNxVjg6YWLGDt+9QcP
/Sks2sNzj5rSpYjD51rJqjsCrXyTxo4MX1e1L7KdhguKLJJtGbTfbTIh98gEa+e+tyht1P1gydNG
dqJ3LyYhje/u0UUArjxG3wjr49EpxrB3gihf3MaBavWLoVJjQHVpu857u3gptLBZI4OZb8XQ1Exu
P44Cv6w3Uv/m5MOyqykDJcqmpcdb1+LUenR1Kv2WE6jiGHn6A6lgael3yC76ziGthmsxhMbFTkC1
dvVad7TvnOuKhRzW3zrdaK9jnZB2yqD5LIO3seR7GErqcmjC6kenP3a2BctP5DungjTTAhaqdtVH
FM80IVLkgdS4O6TxCDjxdb4mMHle06lHGvqaqHFBEScmMdlmFEp1Hb+VYiirenInKeW3CFRPhtLZ
UxnJLfcgaKHE0Aq88TzYBMu4zz2B+ewekiZbUgZhPuWZnCwCYAIkzvuPanLjNIwjjbuub379OzE5
4SEmHG4Pe23g6r816yyYsocg/lG4uX3oC7gf7QZ9G6pukl2gU2FFfSaVySXcZBy5h42Wa8VltEuL
Yku5IYbjXZ26yHYZj+rH1CYv5/P133EPITmXQaUA4eF4gZQ5W7tBID80Y2QtY72Tn/L4vix5AJ3k
eu/bNgx3rY4ifOg59WUIpuSLE5dvqpue5YJvehT3qK0DZyLKpS1NC8l1rTH0XeOO8g6sNErmmRqv
FcMq9orJboC7p1tGV5CZ5rmUquW1Kpfmu50nj8qATFCVyTKyNdK6M8L8B6e8O5/fwjev5RV2fpRB
0RQ0u3Ko72y+SttItbttb9jDVbZsbwUHtPoqk6BUzST8kZpnMllAx/kyX82+tt4sH57TolWqBxJM
zaaI6wysSwk2mjAWz1zVNav0ZplWVvStyPqln5Xxu+yXiCCkQfxsAg3ctFCfHMdRg6XFAMvrO51C
Tn84q7VuP9mOo/CTvSHKVXwNfIPyTlsuDq7eWeAJu3fFi/ihtC2g+EZlAoRvwiNUxOGayM1wlzhm
vmgN41uo5N4TpYjDToE4dQvpqfPMGR2qyNT7ExoLAIRpMjwMid5R9lPKmzJtm1d4UQ/CIzBrEOMF
8Tm1q7Jt01c72fLiPYwR5l4h/3DifxmR+qvNC9QTziqAyH/d9ATdBzUYTilh30UfOO6ToeuEg8r+
MGFPOg2G4KIHLdjX8TkAqEdFTVmvSwOZao/3cmWi+Lnn5iK9NOHoL+zWJv09zVaNjeKMoT/J8sRF
6mY8FNXcSEsgFZredvumIXo92kr65sTWewfS9Fo4oX7NNP87Yu0pBdDOIgdHvaSOD4YFRzb3iEgN
276N0gdPnSLXWVP9aUKelQSN8s4p572QA+u5gPpprSjRmz2U+Yq8p3NNpgbMMkyq5I52rimpEvwe
lbIaSzBLvls6V+HoOCbQ/JAk9mzLpd4k+ssPy7SLcIuJK13t2963zWITcZ3m0rcdwWbJ89d2lqdn
yasQIBhjiJ9aLT6BuvjDAjB5DjRjnfnVIxTUwVId1dNYOUc9IY5rObZyzhF1X46Dr6yMuu53Tlyp
e3RIhks+NcEuHQi5gDIIdrnnBCvdbNRXc4BPv+z7HxTDjX7HiR1aq+eSePuiqp1s3UGQxM9l7I0H
MghLX5cMhKJybScPgNjiwlSI1XjWzo2kdMlHnu+rEn/xHRUaGBsRGE3Oh9NIseoy0UhHh6bWrzoj
IkIvDxYldU3TLqK6eYQsKNkJ29xQFfbLpbLVbt1ZnbbgaeSskyp4tauOMIylBy8TG+WqTQztGjm+
s/EpznYTY0tGajxRYJTuPAPFm04tYPwJ6nNXaskjjAo8V6OyB/ZK7/fCpiRAX2CXBQ4q2VeOAta7
ohKGGic5MvvB03hKRm3iqyxJw8HXs/EAHpt3xyWDEVDUf2rAHvEgGH2RKtIOHUW46xYC5l1S9Pa9
jKCpbKkthx6U5ql7JVYacMbxg2YZe0lwAjOc7oORgIUNzGNVWKO60nzHhdyle/CIhjuGSQp/DCXz
XINQdKlXu5cyL7vnWXqqdkY2YjR5avJA7z6bCAEgbujzkBfX5TMqXwTRI/2Jz48JRmcJw3t6tZtJ
mbh5tihGvhL5TG5NQV56VcAQth4mLzERFpV7V+d/igHSrvKahGm0sqxyvMIw5Sw0pe7Jsmjj9WaT
DXOrxrYO/hUXMcFpQb8YQCQnS96F0VI2EHCvpaY89Y5VnJom/tmLoVqAoRsaRkivASkLn1uXXyI+
V7HcbmLuhOfSQM9Yko0cmWvHpaqSho+Bs29qi/h9Op6N0uQGkIT3dSFFfP35WeQJ1kIDF4ZuhE0o
ISkN617Yajsj0FhBWxraKsekyiVJR1QX1N92lNN0lRXDXQMd0FWG2WCpub537/Oqt4TmYrKFHaz5
3ni1AROd+NJVnbKCV1DnNu3qRydXk20d6m+t30Znv/1OELy8i5sh3zi2C1tMgAJR5UK6KXpwKkOT
I7pzU1t3fdEPhE6RH+lN2URowoKvWorfXFhR/jCQt1gYulS/8HuvLOvQ9R4Lu0SpLSzdiynzoQgi
SHuC6Gg2qBGrjcGtZRqKpoPUgypIJ+uzhZhSe+LWabeSuli9atVDIMiZZDNGnoc3+MbdJBOO21MV
RvpipCCEU686hfoQcBMES6IpfIXHAt9sNoonazfmpbJukF/tVfiFfrMxdehawRdtnqIMHoE89OJV
Yyn6oQ6o13cAcz0pvlk9cJxeyH2SPcH8uAYmKd1PD+puUymvWuwUpzIJ3NvQyJNkGQ5duIHABY2V
tO2lNXKt0jYGpvtQ6dmflE6AEUu77sB3LVh0ZKrujSwCL+fE49ZwXABXpfTio2310A3JUm/K6skb
hvIpS+xrDpnwXe5J5ZOjdcayHYaGX1iGtq24W1IU4cqt3Tsjy7tzmw/uXYq8PPyc4auXhOU+kP2c
wg0vejUjYpPEIYOdmI2oowYjT6pMzLoSwlVpJD3Kti4/cP/YCXNvtekp9jOQTRw0AUiOPuQNZDAN
rYpX1EOYz0YcQeCtwh1ORZX5nFTEvgGaySt7GhqDrGzzjNu7FFnGc0KVEpBQJV6LtarTelsYvpv1
bW0Dcpi7vQbDL8484VWbbHQ9eNLYKmr7ANJ26r/EUEWkcg0zv7wRzmkHJl2HdvQ2K3tRSujGz7e3
tX3vriD8kbfCWaOYYlX6tnubjc2qWVmU2e+Esxx0gJ7aKQ0rrjv60lKv62gLbnRnWE57ab3B2iTB
mJ/s6JgRoaPGbtkqcvc0VdI8JWX/Qn7OOWcwC+xgeIBdX+u7S1PHe0ranaOlSbCxCFutfC1GKrNu
plbrojsdpIIr52oAdWmqH8mOHOzO7i7CPy2DeMX5OUCwHXUTK+14xAvIE8thjEAduYtE6f9Mc6P9
mue+ijC6ZlyoSw93AbxRNemwa2NEz42MVJjppOqBmHq7DJ3eey0JHW80eA42YlapkP2oixh1kWk2
04H0VVl79QJbe2m+VkXi7VQ/g7S8I2wXJma5qqSi3IJm5r5le+NwcJCpMNahYf3qxlNXV5JCXX5w
+NDVEyXfRFO1l2c8IG7rvZj8eRQtDysJGqAXjU/bvRsjRDSNJKPTL6E3PIhROKbZXQE6T4zAWBkn
DYWeRTDRq48lJE9238N3Pu2KQKe2mdi1VqEpaZfBlX82urS3JEoOZzMP/PkhdgFTTk6zPdbhXPSH
wFx+msi8UF4UbjJsZ2fhQjyCs44J1/zvy7ktB0ajVJRnhAk21HcPb/ZouquxdrrToKTyWVYJdzUq
wMGQM7I/QDYRTIpCoikmWSHRizVj4sFAGHa0EBMSNuV3L86mJHOLPO2nCeEsZmHtRfRj2lksQ/PX
g0cBIov1CIj6tmtFbBnYE0mpZgGSeRUNY3rIquBnQ21geiDynR5Eb56Y/eaJT37/gcu8PXAzCO/F
/vM6MZx95iv9By6ftprX/uOr/Merza9gdvm0feVJv17+P15p3mZ2+bTN7PLfvR//uM2/vpJYJt4P
pR3Qd/SDB2GaX8Y8/MdL/KPLPPHpLf/vt5r/jE9b/d0r/eTyd1f7ZPt/fKX/uNW/fqW255c8HWoZ
or0Dj3bB9DUUzb8Yf5iKKp9VKTnC26rbuNGj7OP4tuDDsr+9gjCKrW67/Dv/+arzq5Y7VGjW88zH
nf7dfv/u+hxmOHp3esjT+XzF266f34eP1v/rdW9X/PiXiKvXw3g1iq7dzH/t/Ko+2ebh5xf6j0vE
xIeXPm8hZuLpX/7JJib+A9t/4PLfb2U7JdS5pfZ1kIzg2EjtxJAI2OwY/27ETDQMxUHVrsIsLKJX
iQWzr+mW4VFMlySQ9k6MLJvWeQ+Z1uhLrzKoraoN6T4LYgjU6v6JUzBEttMozqkkbMG3TPNizRjo
5oHs+w8xL+wuPFGbsYQRS9hEU/WwZZg6ILAasv0TdNEXSD3iS2FL8b6zHQSfO+p8bTO6NTBUxuc8
hYF08tKiCCU5MRtYEnA2Tz7dbGJajfR35OgIiFgN1DJiq9zvqXPOVXl9c3RhlVxVRmDDk2xQX5KN
SOxwsgeHiZjqxo/QcrXhuzGon++Ki07QgLx9SHXPNBwCq7gUSlxcFKXRtp5eAF0Xq1utGnZuAbLh
w2qrdwAmp80b5ILsKBZWZo4skVHfz3uJrf1OqwhqesfbfkFSNKcwjaHl/XVJ4Zb2XX9WebC4uekj
RzRL3Tly2VPEjF6QNynU38TqoUemRP2DcH0jU381Dt3W4P92BJTrnfxq0rIXgvfCKJbP0wU4EUdy
9EPSNaAq7Lyg6DSF6SOz9nlh+beBowQOaJjJngPHheCK4NVthTDOyyRrjJYkPer1hzU3z2oo112c
pMfPC0dl8PdNKN1/2ksMjcw8E+k29kploFUfI7Q2yp13FzSJdyd6gL08dFtLb+sCmSWvzew8Ifw6
Z4zOI5Wlk+u88raR1j7YdhQTNw30g2hGQmcHlJH1g+ghmDbsEylZiMnkt5sYurrupRScsCKjOBqx
WWnROjLwMtTGfIjHmkK9ayVJuRPWFjG5NZhabSkmbrOTu+h1o0zIW/VOwnf2IONkbqQcSg/wGj99
59lI8R8RGVIJ2P5lUhszfaer9tfZboInVOHTSjOyPK68FTPzxRw0DEHVdVCYTK/69+u6DVNK9Sg1
tNfiRRiWp/KOlAkMW7Z7EI2RZSjW39rZ2kUm1oyaEKKFk28CsgXh6wHluzHupA8b6EVOwCDuYum2
4W3Rhw3LHq5XCYaGlQoz+lGfmjDMm6MYit7cfLJRpwdtLAex5TzxX20wL7tdQ+2dTQa1XcrBp+xP
CUdEFJDV5OrLfnoNjZTTVYighJgg3hahQY1IbQZHOry09oFSgDFdiDHY059Gy/CfEFqQN8IOesw5
zCtm31IIW4ptxNrZ59Mw93qqMZx6P8rRm9SkZDJyAyY3PYweAwBqe9siaCDzCXstWm0nPCjgcjhz
O/7VmmDsaUZ1XW7GJZAqCwr/CU7STnCSZgDUk4+5Sepx6gpjPc2I3uwjllT9xuqRb5pdhfnvhoGA
qMw7xfJ457b1cD86xlWvk+6p4MB9yHW1XA9lnH71dIOUEgArQmcDJG9TCkqO3C+FAXA1KqBfC+va
XUj1sBdgY4FCFk1d2e7SMJxkPdsEbDmlqm6dgN9aiokbPNl13HCr2Xz0P4CevbqN9jAvfrs5NlRx
VwGMuQhcuQencJwDJ1c9XYiuaOBiN4AQVGja36wlZdp9oRobbfaE7NRFhnPyIW+ETOzUiOV2UQcA
LAkL5GbVwxiaQqguj16NbE5Q3ZU5vM+iJ5p8SKi2TXVQHW71cyL63Ys9QA4wOetb4SxrGnLQkQ8n
am1Vlz6NX0LXsSAfjoGcSvGAbsgvW0gq6yIm/Kn3T/akT1/i33tE7RNhy/xUO3l0hvs/Ojeltaoc
Qp+Qev00icmx6EbwJJWS7yGhPcmjPXQL4VN1IKjJe6IMnzoR9YHTXklbV8FWdOPGeLcDNdt+sIlL
hT9yeMFPoi8RMu17LYHoTncOydT0pgIj5TwWPXSC0SUxq91nu9Q6h7+z9YbvHiREn9B0n3xuuwqr
GIs1omkHSk+WYqYoBnlHVrk1TOWq637+UhNv9mWA7Gbs689EPWqzyV88L5VRUO/A9cvZi4KE/MXo
zEexIszt+FzmPDTmOtFas+GHRqfk+uinvnsUvaTL/xg829yIUTcU7tGrgCRzc//lEv7uzbYOmClq
OC7qE9PsPHFbLPYRO366XE21ziqtk4kT/y/rZuefawMZFQor2Mh+kG2LUffuJbmEhb5w4i9E796M
Xld+IK7tGDqpX9sLH2Mrqt+cNiKlE7b+gx/a/GYaoXQ0azM+ftqngfTr6HclfDd8iE+KXFn7TsqJ
P0E7sKgRzzkFyEsM5wZWwE0bAr0Ei2CWr2EkOesYtq6FRaCchGkSreEda07N1JCs+9jMNuGiyMo6
Km1pP9vFgnko3IQtzTVzN0YOWm1/2dLIx49XmNdrIemIOkmurmFQCBUj7mDBSr4Vw1jOkzsnie8A
2Eb5sklRs/B81LZ8rYbnq0eBS9GCfgGpVkfi/C9Nhl4veq8G3N4LMRV2CjzWopt7CSqwBWG1D0a3
yMy11oWg3Jyq2QRKpEwlB/6jaBodAgm07u/FyCsgwJk9usmtwyOwxl8ePDWBf1SQ91aKtFqRdvTO
pSBJKuqYx3Y369fCCHWmfx4EIVI8OQnjP/vMa2afaqJdEhNhqHk7GaweDEK59gxXSOQq+XNboUT3
a/BrppAKaZNSHUUxzPS7p3nZOoTKYSl+BudfxWyAGdefJmbb7Xd0mtAHl0D69LMqmnmreWJeNm81
O2cINhGvTVJ+1+vxkVr/fmGTcT+MEXoxamJ55FopKYottymWFVwlfqM+9NMkxBj2slFAZgvfXjKN
Y1BNereZ1hakVYKjXarBRcwGOf+RNIHGXAwtMvN3utcfEQ6SH8th3VIfU4GkA7IwyZ3bmbZyG9Pf
pwhdnBILFi7ORHm0El2IxYdqYWcgOylDLTf1kPbVotDkn663+Xmp6HXBxMEwcFYRQ6LsVDP1gPAi
KXuwqTa+c2tNeRpIei61yNL3oKaUJ7+0bNjuPRfF6RyqMFnvluaUfTWQfN0bWvFnMco2x9XJBqbR
AwTWlPtxysOKRvcUfR/U9Z9i1Ew5W+EbULrzt77TnvNy0RP7KplU7mHpio991BXUr/M8pfA+XPQS
wIywtQrVmrXjOtuxyKS7nDrd9VC3qM31Xr7sq0Q5jKKJKwBO2SQnuBCGD1PTfAbXx8FL2p894fLB
W4uCL2kmlzvQO+VBlSGW/K02KCQHxTALsiNpEf8oTLVQJawSUmemnE4U/L/0CYVzaVI5J/Uq0GMk
Cz+s6JX8aJiWd7xtIGbmXcYUuuvV75cxtBWJ8tGLl0aQv5NKzR/JQBWPkhT/Qa6/PenTSJGNfgdk
EimrySMv1OIxC5oV1OfjVfgrxYgQcU+JlJiUDLO6V2tC99Nysch1YwXAEVrftwvYcXJOUoPafi3P
lx2hkoUZOdlROIMiGPfqQKWQuD4KEfJ+sElLQlxttdprU5Xa2ZKAx4qh5UGqPNZU5Yhh4VjVQtYj
65x6kvz6c03bKtpZSuAZdwtHe53X8BAbXlUVtT8fTsvAir8lYHAu2dSQwlQuvpoY635SL51tYiLR
M3QSIlR+xFA0wsXXg8cedOJhNokeNaO9SXBm3ofcoX1wUyh/f1/u5qlSa+72DljX6SWIprd0GNRT
f9u5Un00OHvmsA2o9VHty53ZecPOVuoaelpMsWpqVK2IsegK622NWG5WJBGB4hbV2h/BPzd19jcL
MpmazyiQdkrDEUI0ceu5oK6mcSVL6s1IucvP6dnxk22cVjRm4/xcLKZ1LVa3Crj8z1sbsWMnaHv+
Zduc0pedNsDfCC9IvIpQnPmiNE7HnVZHpNP0si+K/QwpsvUC0Vl5rkIkA60+Tr+k7pCvbY/yco7Y
ED2X8sLKZGXlTMh8pKDTozEhN0Xvf0g7jya3lWDN/iJEAAW/pSebpr26tUF060rw3uPXz0FRV5T0
7ptZjBYVqCxDik0CVVmZ55O2iUB0wornFlnkv65kFUwaza6ZgOXp5wdv3u9V1sxHuNTtvRak3b3Q
TG/V9yje3GyWWvqnuvC20tSTdAlldka66qMz7KVRFhFgiK1FQMfMuW7vb4X1FDVefk90ps1W0SSJ
M68rl4B7XrCMLPWUmkSzkWK6isBr7gpOq1/bmk+ojkwkh2clZvJ/ya722ubOmKt9QwQrGcLeUbZa
TvDRj+54lkOJgL2klSjvZZtjFNvWsJJH2RYqzYIInORZczX3pUd+GMKLaynPIaS8ewI267vcIyJ1
rqWgDa5XrZsgQqB19V42DKZf3buV0+4gabEemTvfGtpA2aua0SJ4QTfZlzg2f9P6BKbc+srZEZEr
4yC4jr62BRXhGIqurRXf9zZuH8AhSPz8IgvVRBpqahDQlVUEjX821EUNmkZV/c2tcza3IjnRr4K4
AD33a5Z40PKLHwh33bcFAkG/GuQIs8drFyk2MCZD2ViQtve8jrXPNFRjZjilOkvtIcuFVrDEWt7q
t2aECwFeyvrYNOWuNkheDuJpm3P+D+XJ7+49XfB9m6/0+BShAXjhTPmnJfLyfvb68AeSHeaGrmgq
MhgIJsVbvPaUhDz9yIUTCIB237uNfT/OBVm5qABXeMcSLbTvg9S0703Ns7fNENuLm83QFO1IhtOd
NMmhsi8Ym0WTiYAYRWaTjZrvh9eXudluL+N2ZBx3sGnu3MDu9iRmk5yeFNMXiyX3KjVa/JFz1YFG
Rdq+8TB0Sv0UG/bWV8VErEnn3yVEmC5DWTXseJ20fr2TrWE5fETefFRPdM5LybdX9oKtAvieDSGi
FUxd1lq2AcsRbmV1ikqiKLXAPcmqVhHxqWRfMj1ozzypkusg9FkgD0NqWMtehW4qi6oinl9WMxtg
p0Bw2yj52lpFjtICOKB9XdjZlpuu/sRhA3dyQAL/hBb4bYD4nzACh6WN1Pflr74GnAC0WOibJai8
s3xckbzrrhp10u+6uZBXsgiRorqzy8ArYaDTohButej0uAG4STWu6kfdbaIvfdy40XORtc2XQm2/
a224ceyyfCh6VTyTlk54ZFWzUgwD/Xkg2mPlm723la2hwX4f1RKdAAw6jyh/38UeYVLx3LnCh3hP
CvhBNsrxUfktcdgNSUtQRO9+pUC4nnsrBWD/CbC8aprqKuGn9igLkq9UM3jsza54JJlzwpekAruc
vDhZOgnb1cwwAKP+6t90+VYPTPMsbPHdSxEkG3otufQ5d0qWk9DxiUa8tHMhG4Yss/b+kL40Vvmv
aR6QZU5xqqxoee3fWv4hCqZTKxGlM3xeXt2K5j9sY2r+v/rdhkUR3/9caYaVkfgxsdIexJ3RIGN4
zjkVdSAgBlHIq67gnGQh6381Ewsa7oLQO0r7dQY55K9+N9tvfQpYHRt+D981tRQsMnjh317pNkRe
/f1uMgPf0MCybvG/dpQz3uaW/fRAMdcldxVI3WgELHsHqjTf2rjYmDNbWtZBm4QEDxPQeLP1g46G
0W/1eWArjXLMragcOzoURa88EDhoPnV19k3Jzf4oa7hcxYa9mbnq+N48IRyyC+N8OGato6GSQ6bG
aEUCfdNMXKRNFl1mArl0RL6W1UKZiN0tu2mPz5bvf1sFr0RDh2SoaS1agXm2MdyxPcVx7ZKnEvoH
ZSa/MimOawKEgqnyiUH3g4u8MgVPm1xroSP/2YDKGN5jz/wi7daURmAo5i5a8qPuOUiSc6S5EwCH
GAS3OcVCQZbc0OvEsm81cmDgfUsQJrlLmyS/s4foITTMdBv9Mkl7aVVBsfj7ciCjHSsf9HW0bP+t
06/ZpO1/n7Lw3H9nbwp/S5CTs9Z6NzvVSdgBWiDToCDHZBFaXfA9I8yTJKIf/GXedNhYXyYtb1ae
5iSXPIckCNxP7Ear1C4Wa7SV1bXFktR9l8OHZjoGBuHZmyoglciu7WH1m1FeykL3CVDvGt0jXIuY
bWK7xXS8NY8g7ttF6/ExoZv8cWsIwcOixIbmpZrmjzxtuR2DI5U1MiWMuzqf3mVNFn1hzF+avlqL
eswfpU0NAcFUk8OPG5OHaDZHteFathmzCfyJ2E6K3i5vtjRtnMXYEax+m2iIPz0N7fLrrKSDHUiT
ixZyDmnLXNiyXjJEG2ljcRQuSxE2Ozgjl7wYkfhAZumxc63hBDfzFM010uTLxxEK/wZo2rSSVVng
w/9OoHyEd5JuSW26F48TbzlImhqyrbeQDbplBRiaPOFhJJLMQ5pxKMQlITreKKbw3Mw1aReBZdyx
djjImqNOBlGKYiy3NpJbC2m8FrUqLp5AKkxvIc1JW9Cr+tkYo0WdVtHacpXyHBYmp7OgeXeJreln
/t8OAc+29tJZHKConRH8MxbaMgWGQjJ3ZxwyI8w/gpLEVQcqFbAjRVnHU2kfDQglB7dWja2NU+S+
Ix9yBYJF/WLm4ScnXNUPO9qiqOFvuM9UW5vsufvWFdYyL31sVtu6i5y1+bFt3INstZQY4n0y8hVH
a9TaqcRC7hMkbla6qKwjafPfQSoEJFBoSHrPpltxs1kw2ne52pJvTg9pV4ax6GBZ/zuM3M3/n+n+
61WlbX6H7LvE2idSvpqPL5u5aOeTV1mQbLSKCPg93kyyhy9GbdMKlT/o3Ffa5HhZJRH0kXh3cy9r
t3nJkslggWxz0qUOLWHls8xy+lx2Ccmi9ldQ9u6l5oRtrLNylws1PGd9Q/avqVsPeINQnnI94Ero
kC6QxTC/Dmb71Md8g5WhXpo9Z5zs8u+ufNXfUKvycnRTsa5Kg1SZmawqdJNCXs2F7DLNdNZ29lqH
U/pjEsV44Y4G5noIuk+SVQ4laZVffOBGW/LLu10ZehEyNuqnyXdslzk2+J3czl8HEpC2rjONa1mt
h6ZbI9SUbWXVm/popZp6tJdVV8zwK4Qu7kZula8+JCvSjUBvlaqqnNB/Jq45A79Wqo54GbTsZ7Wa
/a2y6sauB4qs+9kqq+l9YaxHX/3eTZML+dVSUR1KDGJ9mywmOrpnB2NpKJbwn1mlSqeeZE0WaZDO
IAvxPer1LF0P9l5YOPpxG+ikw6j69WperJMYU/YcApFoJhsMpByurfzUDFKU5t5JZYp1IXrYs7+a
3dLUi5Wc8TotmbWLMfOUdYNUzLJLuvxgxik6gcjFribizz9VEwiDcL8qU2+uJy0ID23lZE96rH8i
4pluC98nTqf185MsHG9ojr1zkZWxLst2dWvUFV9bmhUSS0Nb9juAhq9eVpJM6FZi4QpbOTezYAin
Af4lS6AtmZr+m70oM99Y9A7wybBp8RvQTY6CQNvtpw6lS44vovdWwKi0TOej6X0edHEBJ74jL6Pt
mw5mRO5+gAn60IquejL0MT6wVNLWIJ77j5jlcaK7HwaeOk5qC5VYWKE9GpPzXY5jH8Djm7STh4GM
R84jWoPnbmhekWTq8GRolvaVjFK0OwkR2cutoyxStkKBXfCYmneTsghL0j7VpkQgPLMdSMPFZJ8K
11rJTagTzXJtmb/UvEa91HGkXvLae69CX9vLmixkYxR7i57cuNPNrgthHNtCn0qkKtXafbUmfTpZ
XjguOhVRwQnI3NoVg7OV1VQxX1B1XqLGiibGjK0xtCjgUxPBUV7FU5DWC3np+05cL25NqtOwaak0
IsMZ8lvHn5fI/i2MxnKhOU7DMZoLHy9Mtqr0/s3OrXYrG1Df8pA+CfMvlpGRcVhUQc3fuid6SF4G
M3YnmkUt5gfO8VrMJJ9r/dqp5chNQ+sLINYcMy2jomt4bhrbz8BGYxQutYKrGD3XSeyaWbunJlye
p3qk75pUiBe18362gr6LDmOPMhzrBGdBLp3/OdnxtooM4weE/X0dtTj5gDSwffT2Vm3n99KRn4hy
Wqh+FtzJqq8FwbpUQZM5sf1SDxP6SPH01fKcYpM0A85H167eZnteivErKbNgWfkKc7yzLImQOuTq
EL4ZTgzM2K2f2xEKZBp236XZSftgW+jDwkx3Fnu0A+RuSM3zlfFndVSGfpYvpPl6ee0eEG5llDw4
b2P+mufaW0NeIFvc5vRd+8EmD2JbZXZ/VPy8R/AeKSuz1y4tWuYGYr7YZGusDv1RFnmVPSuDb2/j
OrK8k7SBBiGGRhTVQo4gyCTEPT3PWmZTvNM4/ykQf0Xrm5ykIuk38a9kLv6A9rSQrWYYvee12u6m
RhNkNcwjwqDhJKiwQrL0fnWUWWAgfayj2XywjY1j0JYdC5qCRUjVcIixVarY2hTwzKBdC01d+X7z
oyhw5StJiU4geS9kVvwr9s7/Fdn3tv/ZIAXgr7aZkPFXg5PZJL/eppG9pUr8VTj+z/n/a5qb7Sof
/2tEZkJW4bfLuwnndxPO8tCy9+29moF49I1MX2hKXa7wMeT3KIxl9/Z8RXwBCUzWRVpkMQWoyFW9
Zf/W1U2akf3Q7jrk1wxDOabcxrx2LUfKqQ1H7c4jvixpMtIuQPHCNHAjh0G0mSLTdxcaz9VT4fRr
TVbluLRIco4zVWOj+qSNk+bXtceQiNDbO5OvTr6vzQ1/6ra3Brdpu7sap+P1bRjqLAKmrBByth9S
3E6ti6NUmKXzkNSucSLu5SDb1NmU9zagDn1kdTRXZUNTtP260lx3JSLW4Ut2cN6ipn1Wg7avffij
XizgPUc5C3eF9gE1m1s7sX/NHqrLyXbinRO25rkx84Tna8oRqFarhOhANjhHk2Ge5ZXjV/reb5qn
az85xO+TfzIvm3Yp/3Qc34yw+UnsmloPF9Y8q+x3m2qOCx3tIj9cX1KDlRGSlbXq59PGvmt9UvCK
YieraJ0jBGySiiSrTgrqo2qfEAxw7tCXsK/FX1XZIG2dG4WbYgwiyIPE/ulRnyzQt6ke0JirHsKI
My+jEGR89WPFx0xBnsnvNtmZp2CzSnpoHbIq+8mxTcTaw8DBfB3713x1HTTboiYXW0P1/M7Iu5+F
29p3PYsGUuAhLZFM9W/DLFleIoQAjtOM6rzawC6HOQFmsNRKfyVn+O1STit7yxYPggg/NKSRJhXx
KMQ3kcQsUjThm8g9kjKNk603UUsv+lRdXetkoTrHa6/R9SFYWMHnby2mHJTP46Ges/0mT5BleMJ6
xag85W4iq5D1FYUZFwoyzJz6AfQR2iEeivAYkucKfV4/RGmy8fFx7iKbtKqpKM0DZ7bWzjf6R0Xv
ybKGirzQp67ZsIEav8Z4Ecg/Hd+EDxOBb0izqZLuas+sarra+1T8Zpf9J8JJrv2NpFVOqCqCZBnA
J/Vlea5mdd0kZnvcFGN4mGbt3d5GWkBDQG9Tz2K7OhuXHb+oYCVbfdCsR8+KeUDNY8tstO5VJdy1
c1+kD5yD43uvIEynh9rq9EVdQe2BBbeA2K1/6FqLPIbfheDMDVJcRS0WSeTG5y4skicUly4lNPF3
wqyyjeXXCoA1t3h3yWTGf1SQ7IdGOwf+qCamJ1I0qxPoagSESkSAeqe6mnwrAFDESX510ioFX1pK
eLbsLPvIBlmVRWGTx+75KPL4wcx8uXWUV8qMdM77b7fppVlOcrP1Qfi1td+TIZ82lV772qacLJIW
FbZrK4RIyyX30Zpl1NxkRnF5HFqdu3jqRskGB1K6+B+jiKWKDrqrr66TyPmunYy4+6IperWL9Cg8
3worJ4q6H5c3C3ik8AzHEq2EKTSfcUn6e2m7dZFXdeFMS0/TlNWtQRsdhuE19bdml5J3OL/Y1Sgv
84rIDuhNKz0xfn8Xuo0rri3aD6eK+4Pvjd3BVe2fhbTJqmy4VX/rEpVKsvit/msaZfKMpYesFoJG
THgb/L/OZc/9lKYIdmg270F7TNtwsINFNSO0Gsj+oACcYlUorn6XBS7oLYnaioFGnWLOd5ajGeLs
9apRReWSMWrOH2WcxJ3sAn4ghKyEAJPvF+ZuSGyb1WOlvPe9tidzDhq3Ggwcfs3s8tleTuV3PYbU
EUaBOBeNcaiDdtMr3SGqzfwzSJ2ap6SuvISRUa6GWunvLdUMtzZsjTsH6Yllm4wF0nYC+H3TfKS1
Hb3ohWLf5yQSZ+DeXjzOY55z/yCbZAH6gZBmtUY3kN6sKx7q2ligufutRCv4OUbcFuUKZSlrJmJG
z/bAj8yJ29XIWntl6wtLCeMnP2i7p3hIo5WTes02Sa3uSc3z6MQd8FU2ymLwva8Oq8WjrIHjsLe1
Qe5mpOIWWjKZM0/m2sHPyaY6abc4gk9j23DgN+WsYWaITwchm5iTuQr5ZG03Ylsm0IDCUOl5CP+r
xCOFcbSkBuxsEl96ayjr4gOZFxvEMl4AJQ04ZRriexlpRZThpWzS+F4GYc1t9VyTbX4UXWo1URdj
w6rDNpuC48JYXRCrXzzauZE/spYmWSKbsq2sygY9J084iuyzNNVmVx1FYz9f+8+DfGWWS/XZ9CRj
FyXL3mg+I9dv72QXTjKcSzNZy9sATW2WKjfJY60Zi9hmERwXYWeCCk68vZsql6jyFTZLBH6ekSzr
zmlfc/6vJiSteKA8t7pNzgIaRdXW8zSdD9Grl6UZcEQ2P0wTEcM2jpD9mWuykI353OPW7f9uGztU
+Iaa5N5YWeeWA52QPbUDbmQ9RqlzNwxBeUGjpFyi0pp++3/3SJlj+HOOVivRJNFzf1fGSfNUj8qb
x3s85nOtytpgN/WDtlQUo37S86F5ipM3YSTxo7SYaIygZGj2G9kWjq59NgY4SX7dPCSRIKy5NM7s
TVHmTrvus+eRHZhK9NbYrr6pXT3c57FqnVtuBlbveHcVj7mKdF0uh8lV1k5BACSq7w44zAmxpakR
LyPopWtVdJZ4aTvP/q16a5Wd/2tshu9vB/M2nURzlIWrQj7goZuDcvzXJq/UFuIFrmCPU5BsDvAc
U2R1VciSq6uxnaNJo9bepZY+HaYCOraEsrcoIPFMsp87bVJ2Y9cSqp+J8F0t9SXQz+CTwEnCwULn
RdgREokFMThxB9hVD89mr4hzDEGG5CZ+JsfUL9bXRitq7L3lq18CUho46vFe85pbhGtN7bZDwGaV
u5P+XAZGfcfxR7eQVQEc/D6sY0R6KqVd6voXTRTtk2yrACzEShmcZU0rxmLpnKeQW/k9DBznboyV
eEkAAPIiozWeunLSl8gtBZ+2bm9YKZlfuqaAKiIgZFmjErwWsyDY3EGOjGdhkmqA6CRHsrQOP6fS
3GSjbX7p+77YdvE68EF/T0QMV/+EJTqHY6Mpr1bXf1ZmFV9kTRWvdduoL4TUtQ8crp2SJEf5u/U4
yRSJv5RVkfXpllBga02c3ltKfvy+rKxsIspemXYFUdciwTWkzoUZDDCnfl0NKaQMNgP9RjbIQisS
69rPBvhxBzRseRuf1ByiIH/U1hAgvGBjZ6hoDU7Lzrga47PbqoI7ZqI9Qmrul3FRO3zok7+o7coA
x6UPy8Lx8zurLUvnepl6RX6nOSYuaLuAyKh8a3Xo3DjccqSGBsLAR55Sud4ji9M2/ZPwZs3w1Ii+
JZ63xPXY/kij7t4ARvU+jfxgDL0s7hs3LnZdb+Ej1FJx1qNSXQUaB/Ywuz/koNHZF1CIvttmny4C
Natesg6h9cr2ukXlowDO+WAHUZTfXD0a1a6JrfYZn8SsNUZsu2yt8sDnkMf4Jhvt3Hef+GBkkyyQ
O39Fv9s9yZpu1c5Sd3oizuapQRf/51yysVQm58+5QgRPDF1zT8Y8WM4ViWc/SY2VdLt1ZpugbhQ2
P/11v9W7QXGWaQtxqJ7X1o2A/THBg9nBijCfEy2yN2WXxetmXmt3UQX6VuEO3M1VddCnM15rzn2p
KVohnob4QQ6Uk9lmsUfBo+eZRzsCQSXZWql7J+dS9eG/X8l/KfyQR4/ue9fCF41J6GgQh5u2q9uF
bHG78mezrF77qGmt7Ynz2N8GRwU7Cx9+0EIbdW6jFTFud8JC24wwVs4CE+6vs8mbsedqoI0hskxc
XnunIcG1ihYdJhB5qqO9m2pAmHHTepvez8ev+gR76l9zW0LalWbV/k/zH73lJNns0/ujtzQHUfSP
m8M2HlSn27FzMrcxNPpnY/S/dVY1fgMS8qgAIHo1RGSSXGWqZG5WbH/aaVrIHmAWN33nks3pBQUB
7e0XPdKGpc4J/InVJORVVWnyk6y3xI33MxfK7b+xtEa2Kzd+ZH5xRlfGee9FhdpRiVfbxp+6reDs
HOy6VY5d54r1lPf1M2DzHq5cPXzLK32+8Rg/cAxtoQ4v2sydnjsCW+CTqMR4zZ+aWRHu8R92NNRO
jVGoz74DC7Y3zZ/9Q4Sibv1v9rl/N/f3bPrL+eUH+mf/2+v6zPNXf/l+/uz/H/PL91/N798e8/XA
Acqz7prfA73tv7VQoKc4QR/GWZBJFwL8N7MdLgPxDf30f4bIsA9AbjsWnKa5gx4UbTzHG7/CawPF
VilfbAHzuJztiBePXyHyLI1f9oxEu6t97j85RrfDe9IsUgRX7mojrqpFkirWXdnrNgIenVjJFlnI
hltVXlW1zpC/mvOoPbTBMOxu9lHrTTxlgfqErDNcpjQW70VXvzicqv6At5sqNryxdup3Axo1ywEM
yyYp3Aq0HwV6WtVRVuWVLJSe43LfaGpIKDySFFK0iqk5ySIu3OYUzoWseuZgLkG8NKubrTJa/Niy
7itTtNENf1rIcXKIbBgLqLLkdFbg/W31vZt0pN4q/yV3zPDY9bZ2tY8RiJMhsZDTVFEkYW9gnLse
/EucpIfSblFRT4jm2roZwt2w25Ujjl7y5mxSkSd95t9l09MQsr1xc7Zb9viEOsj05KBdQEpph/ji
bCPtZkTYlQVHaJHmZ4l7ktvGp2ZwQeASlgH52K3KpT84ZBQk4ixbrXDOsyJKbK3pwfTUAuKad8Ms
JpulruruWxSMXzS4hD+S+N6GZOgvLIv4iGnOEwSrv24T1i0iJ+ygU9uvggy3fovyXHAGATVvMfUe
KV9IXMNOtQMiAzTAbmpZHGRtwDVykVflpe7K4Xqt8IxdmSLhMxsIBCKHn6yh1Cf1vCQz8VRlxZBv
q25kyQxQb8nh5HAySdvKYEFB+tG7T6/Ol0MxGvBuC2Xtq2l4iLV+eqzNCOQsYLndoJru2mmCeuMM
KMZqij+8NvEMfGyyYC+idngdnUhbsAHM0GGgdSpjnigI4BlpOKBSUvLE+FUgAvmzyv4oOihuCY8e
FtCZNKjupbbbJWsRTk0ijdtG7KOJM1fJswd612WraND5L+n2TNfMiSXGBb+2ilq8FcqsIV7H7oUD
t+rOILoEbSilI18yCDZM3izKhuyIzHHEgyxY3F90VQNl6MMuu9rBDhhKcV8Tuf2QJySmhGICu/3v
ECMse/yGwdvNNAHp3Kk6Du3bNJyTImzDk/E6tAZMuUymNltpHkLIFcE4p3gS+hdQ/KWvNl9yU/hn
B5jnQprVWKCgYVhvGlRLzvudDRLsxE3FOBRXipjDldVsX8WVq6zaqGKPlGfGZuq09OLEfnYtUqRO
EIYGgW0RinLOiazcqjo6bGbdjpfU7yyybzT7K4jmTWH4+fe8b97yShteDVvt14qI6iMKb/0xb/Jy
1Yu2ee7K1FtxRB7uai2cXvEvEEbjVyRf9Nr4GjjtV4VYE9IEqam+yfom7Z+MrDGeVWKn+PNOrxnK
PPfB5D7KTuX8lSHnQVvYIaRlkbVbRR3iTWnA7yP3ZXjRO/eo8Nz9sBw4mPpAcE4YojpJSiZcuqFv
PsqRFLrcTpyHAbLYXa8RBzASqf1R4nzTXbv4Ank/2fm2H27rxmze5yMj2QGVXhi4Y9Ydqk6IJxGW
ry1+162PL2BXzeDXxtW05zniaBNXdnhA9JckSGBWS8S+xOeg/CiFMv5DQCl3P/LFHwPXDnd6Eeo7
p/bUh8aH7Q14bPqH+CEAWsq3yncS4m5qce/byFbXnY3kLKEOWV5Hd+5MkJaFN07qkdifdDPOoRU3
2/XKATLtNHyhri3m3DHQ+Iht3cBo/5qHz8ZCCBV5tbLIhoM/2bgW/76UdVkIwxgOKmkk/7OT2igq
x85+PxzMqGQWAhgDYoRAJagEmemh1p39KjQfimro7iP3IzJ0ZNWTNMiO/ug9yjbbbcyHoOjUXZUR
k9qTUhAtYzMw1l1uaZxhzXUfyuySW3MO9o3urgHjsXC2aQnlbyyEtpsqjqRJZrdZB2uc+NQT8d8I
WHbtfV2HhP2r/VnWAN6294Xl4GHOYrGWNlnMPAW0CrQzQiZMJW2NJ95STWkO1x7mm0j9Ax6KCZZo
R+5WTqwF2jFz/GMp7AdO76NLorqIzATOQ6qX9kOWms0BTe1wIau+PYgLaoq48Dpn+qi1/jAIIl0U
N552jWIYGxYd6jsBiOBPlX09KA94nrqHwS7jg2MKd+F7/g+jiOcl36xhbT5ZJWuThnOzxQBB+UXE
UbKqvbLm9ROEAIgSPNk1CxbbJmVdTSvnrg3UmhPbvLt4s1wBiNjxqW2JEhwNJX3zfWSbbRtQnWVB
FyDP+6Hw6vgTFT9/0aUGwh49SLXYqQViEBGhGXaXPoOLRQurjeyHFsffehwIPyRtXNs0ZU02BoEH
OysT+l3Honfvd3yMjjrfI1Sr2RlTH59I/+ZWZA3xBalFHovsAh7GWcyk9IvpCXkzFfcIgmyD7Ziw
VwbtDf2EmIxDftQ2INsmsMt/DHXcF9kM4fdMMobbCYmDNBgXVqfZL5OFPG7YVmyq/YoMaRGv3Nqv
3ohAQhlCz4EP63b1ViQL9kL+26ha+RGUSLKUvRKbnG89cZAdmQeBfFk5SQYWVdTd2ay9it+0VSGF
WiqvTuCSFOninchF92T6ylIdj4F57pIiRLNmyA4CCaVvepH9Y6pm9K5qhC+GkYOurGZx7pokE4Gy
FqiL1K/OUq5HAO23Lacs9IXa193FmdPIZCatzLglFrMDh989OnM6rjT1sQ+dJenEwXWS4mkid/GA
yHS3KKu42w3ExG2QR1IvcROG8Cu0s6wRKUtgylxALmy2MXxinpC+Ea1LvRcLpUitR3AsYjEOlve1
a8sLKhCOv+BRa81AW171FGYxmSNlFm4yPedJ2euxQnBUgqariGwSMxr7hJtKn1Y+CVesE9vjtVp2
ntg0JkAmh2Np/gxRtHFiTVUPalyjswVmdJEIrzzJIp0Pbyo++eFqjLMd9BrjKBvV1IA+go9sXZqI
eSQOUSGN4UfnRE83lgL6fiQOjJ9xbtxHnavfB3lXnkkwhOr6r6merxoIk94w2nc3+xArxtKqu2Kj
hbEPJxrBzt11Ou6IxO6M5nUqOTGSo+2xrvofWj3B1h+C/Ht6rnun+a7EZrswnHJ8cqrJ5X9q9Ad2
tu6qb/JPVgAWKhocIXdqFnASRoqdrN4arlUOr2K3zk5/2QejVVcRXO2V7HYr8hwXhpHdS4vhpIWz
GkatXQrDzdaDd1CF3z3KInD4aD3RqXtZhVSuQfyFxDPU3aPCt/ARzGW29R0Hdfl5lLRB0yR7XYvc
g+zXNyS+xJO3uQ6Yu+UiyDb15I0rOaqvjO6xqtRXJEnzozQNDlqzXR2d5SBi93LURoJdwQnFWetx
xI0aypV61eOMBcvP3VO8K37qbwxL9w+4lbVHbQLvKnsMdv2Jd0t9qlWn2ldm3W+8Bq1gNY/2dV6Y
OiIvwjuXDfn+rWseoZKAcEVLYGUaM6QKacIVGNhqj9/SebN4uISFbbwGoRYde2LQloVnOW96UHMr
VKuIXXZuvpoe8iepEyybnIh5TXPifZ3q2pH4tHAbRVF/yZumWEMbVR/x1ltLo66j17IMNfgyKVx6
a/yqIAjxre6ifRHrOs82Z9yG3uSRV0LRBtyc3WwU7G7wxlseYP1kfPfMxFk2kzvdlXFnv4SJtQ6K
CTv8la02wU01M314zwRe6Q6sq4cnAhVynSOQefiYExYWFENxaYupevCC/kMOLxxhrVITLLvg9DoO
0xPOZn3vuoSat8XQnXXbztYBarvPZqmZpLBm4UdtoR4ttzxVvw+73voB5ODFtOL8PczzcqnWmnjM
htHfyBl7th7XGW24rWcl7RGfGqz8uRwGk9B+Lfwwg+4kYsEmihkzoir+0TjxGr/N2jO6CJx3K9T5
e/SWftTTwHgKesIw+sR+73VCWRToA3sDivST6ifsIgEUTIWaIeiVXaPo/Mxo77hztEsZRUdUa7sc
s0/PKUMEqDxnWWmV2Pku1b5LgCX1ParJ+GuIoW6MbaggES5bh5gdWkBI9lK26iVJ7TaphWj7mXeK
K5wVzGL/MwnWPPy1z7LVGkS7UvVohnVyGRUjm1PVhuc5wqzIxb6qrfGFvX5x8EUUrGVg2Z/2cLbL
QLQ/7QXrhf+yy/7KUFScSKbmTk0if5O6WoAEvR69BJ2ubNsY/oHtRfFLL5TiYAnEL2VrriUK+46R
J9Lc6roCNfUhOU3afIjT1J8y3MNQuuTQ92AKbtEf0sZ5J8fx/4ew81hyHMna7Kv81uuBDZRDjE3P
gppBBsnQYgPLrIyC1hpPPwfO7Iys6LbqWqDgCswgAYf7vZ/4hf5QBjO5kXUSICIbakFeoAYcahsI
Hbs4tN06k0EaWYn0t9JhZq91C8uT4q3B8fq5mgX0CQKicDZ3TT5EvGlzUI0yUmCOrXmSZ/p8hqD/
eVCm5EZWfdbnmdVs+1+jZAMJ8Z9DvUb8NkoPph/VVJs7XdOic5vG9iqH7rMSBSrrsk4efKgNO71w
cbWCxHOuq65lgQv3D56XueymuOMv/DUEd7CtW7bO4dpPXsvzIE02M3Hlt0pF9ayVPYF3aEUdKqvO
zKtdhdDtInHrAMPN+RNiPkFeW17nOnr+BLPo7FXqacSdjNa9syYNpp02VD9c46PIo+G7KDJjydeQ
nkkti5sAg7CNjt3uOdBigUdaba+V1GVnqXXZs6V2sHNKvd0NczETFdLLsVPdyFbEHDqgTEF/HNUw
exZt+u5GvXWC0509mxFbeZ6qmybgtlETPrWe1OINDB/yRoEZnSLFTR9gDp1lvXDyHIQGpOEJR6U3
uy9Wo2tlz9i+m4eiD38O91IkxkJU1E+GlfzH4T6gljdryq/DEWE3D77t6ks7NUBjGKG3jF2iPbEx
shdw2uilbl9dRI2emqpWLn5CIj11opfWCJwbQjwNnjZF/DKwa92odg1ait9k4SpWvdVHD4c5owpO
Q4M7+4A+9K4esUhS/LFbNUEhnqfQ+rNIcKcokzuoySyxZxIGfI1FZOUnxzCHo3TalX68cxX3O3Yc
4l8Wvb+qqhLPwj6NPCCsVbuvkvI+Qp1a3cIJaH4r4h3T7rGKui9bNT8FcQXD0HPTlWGaKCDOhzRt
3xPkUvZjV2IcODZRetZQHF9Gtt1uZFH2U+eGdNRJIlZGdr1ANVQr10hA4XXG+Dh4RBEio37FgbAk
Qz6KFWikOaCA4Daa3MntwEvtWTTJIhZx82oalnrjDY6ylKN8X2+XqcAmWraqryPyfq8EWsJjmuCk
Bse7YfUepaux9oqbOlStFWHNYNMlvMHRGOgseIzswGzzepoj1F0DyD2CHyJK0pH9j4M63RuzTM6K
tbezaPqK9zsaZUuij9GT08Qgs/BK/UhrkHqe9SMChkDY2J4ejAwb2mEw/YMp4LMhFRGuFRvOvahy
/Iomws1k09FHFN97ZmFSgz7SltgmbAevsPdwt61THbrlyh0T/bXSxVl+kBkGuxguJNZwvEgLdQJq
kHvRWZ5ZdflDUQKbROBf6suqcTGwx108JfS5GxQ2nJ0qumNn1f1RnrVZ9PPM7oVyUEOg4nT4rP7S
FXf0/tradrOuilUQmIxJm8VtkO5crKyuabOeH+i21KNX2VjMcJE8XIyJkzzK5JetmN9YKmW3sgn/
gGyl42+xlY0sQZLrtcrQVW7SgXRyEOv+BRM7scKoCWhTCJtd1nnzGXH3taLqpItxKbzWl55e7zqy
twvZ43NAEiIt5dpDCUrzXxcJU/4pTojIz/wxsl6OijvHXLkxduSy4ber84HmOYzU4o6tRPtUZ85t
OHYgQeaSo6VPihq6J1my6/yHl86aHGPaPdk4uuM1WUxHMRcL8MyL0nR6oBOMVBGtWeq+29209dQ9
xV0wLlN88vZyLBFvrCUjc9rJsYPKhD32gbm9/hs0FEa8DtcEOdYhybVpDTXZyNY+9gTQx9lfr8SC
s0otLBS7vnj2rGg3qbr9bpmKtUoAP0AeCopH+IOXaz2qHKuY/fxRHbLm3jH1b7JeXicca9Q53Wa6
WBnc666ZnPehNTVm26Y6B2HsnixdWIQhNDQEm3RY1QO2kqUT9BdYmP1Fmen5Fa/JSXWBnP2qF7oI
ViQuBSs0esgGX2iYVWQosMxVfqEqLsKu4znDrOQg61IzjhbMmGJV7psI8LfGKn5duvq4j0lsPvb5
dNdUPT5BDbHA0a67R8uGjIhDwLGfS9eqADWTCs1ZWYrgq+FlnvQHWRy9KFv7STBuvBgMotO21iaT
zB018NpFMZ9iHr8xqy6YlzDUtTO7RwPXW6yaKACEM+NwtSnepu50kxW28tYwpYqUFTlb6x0io9xd
ICLfmtTdYaKWP/GSqA8oxM4Ou9SjEfTHiOuNqj2IPsuD1XgJylI7hCyzDwY8GaclQq4zaS9EP1T3
mZK5u2CMhu0QJeNjqg9/EPq3/ogs5hH0El7ywkw2DsiLG4Lp4QUJXORkrNj6w8nuLXVovzc6Fr+2
ZyUnVwMUUNegXhU7NQ9oI9QLj3UP0xxFefDi3jzMgRng/nPlb6eurDXaMt2QH0bzcW5vhBYv3Xmr
yfJ+iSGBdyR+bTqr3lbDVago9qpNG/uEg3fLnifiaQmKctcZhg2+hgZf1ABGOzFAUmSy3slKMlrO
tVkEAWQT1+oWA0pdq1ZD70Q1rOke71yxnY2lsPAam5TZePjA3KXCpiGa7n2XDSciKydZkgPIHqqr
Yd6qqkrRpixs22WZ1NVFdvF4h+2nXLMWBmrA92I++DriG34Wu3tZNDo/OQXqDsbzBco9Yf3qWaC+
4C8gzt+r/JPfAj+OsUsK8wcV7spaTbEYKFBl2dveFOzZLfmnxA3xQyL28hD4pbLgwW/euzL5eUWd
HMi/rlijm7V1p0xdYxWq70wtRtOiqrxXhJg/KsuoLgFMAuwe3WdZPRoq4ZV0crfO3Kuwja3QQ+2R
3faE6bsu+K2p79DHXQ1guW9wpqpfs3Ql/x8mx36wDLa80OnsvICLnQy/F3G3VBYkoaxlOk4YLfVm
dYwUCKebcT7tZisgeai10sY7hD4FAijNQlZ+9jFQ7t2KIlWXYUbYUToDa/q4yxoSVRHP5EKA0Xwa
7UQnDzTBA/Zzf91XjfPcWPMdlL9gLOae/D7881oCtLmrWe2tArPNX8YybZhavWzve0q4cjyv2ygl
uGvdxakr7XhTeX235ZbNXzNET9o5cGtCgVnFRYz9J0K0d8K34wXWZtO3FiQpb7A0udPjOCF96sNW
/CXVKM+k4OJVlfHawkabVa63+ezXRX26DK3UWGZ48/Vt1l/G+ZCUDnF0v/hoUzRAZEnWG34Ii7Qc
WYuiv3zt5iZVeS7Eq+z1Wd2MLHCEnqe7z4ayIIAV2QAY5dXk59Vqp4F3NbL4W9H7a5Op4ZTUAz5X
7RjeZ2B5lroFCnWsADD0QV6+a1rzjOll+JEZZEP1llnX1bZZqxVsAU3/RndqTKUU8WGMgfHqlmNA
BCcdHvU+HlZZUZqXDgmYjV5H9W2rwyjRe3MmdPbd6hMv3wVDu3QKF4oeCTMyLH1Q38rmGj4ozjD9
R80GcVsSDkaKJ4+xicvvptbCR0cDxpUpBbH3WMf8DaNJfu2wuWnB473CzJPdI+Is+7irg2VV9/mO
WQrZxToyV8E84cpD00RFcC3HosqqhVHDJP/H//zv//d//xj+j/+RXwil+Hn2P1mbXvIwa+p//sNy
/vE/xbV6/+Of/zBtjdUm+WHXUF3dFpqp0v7Ht/sQ0OE//6H9L4eVce/haPs90VjdDBnzkzwIB2lF
Xan3fl4Nt4owzH6l5dpwq+XRqXazZv/ZV9arhf7EjUrs3vH4XUSpQjwb7Ec8UZIdCeRkJYutJvRD
hfkOXzmtIBO8s+FFR1nqa89+hPYO3ujaarCyRPLyLBtyfYBaVebomjkIdZldsm4bo3j1ndDZO1PS
rGQRrcFsWTlpdBzMonhtVyCq09fYIBmUTFqylJ3UuOtWLqHQvZmFT5mTnaZmqC6a6RU718+7hWbk
0MdlZVY60NUC7yhLhFSrS6Up4zqr3XjllGl1ye3u29//LvJ7//q7OMh8Oo6p6Y5t63/9XcYCNRRC
s833BuUcMHX5XTFW3V2v5E/SFN7IwBRlk7A20mI+6tRn2YvdRMJmmh2Br2UfxcyZkQfRaS2ePvEH
0Lzqjp+c+ihub371EnOk5FeV6lsmqrxquyz8aHhO0K2YPNIFsgQ2GDJK+Bw0SXufTQ5kXvr4ilef
ImESFbn8/Zdh2f92k9qao+uu4Wi65hjqfBP/dpPqgB6njq3i96mqm41mtunGZG24J4yZPEV9fnbM
SP2WOSkJllaExLOD6By4ibKQDYVjPqGt6z1AN45uutQd1/FQYrNXNQ+Yj2JZOSXBfddEyf5aDObU
gcwfqARkt60SYTwTJC0czF8tMscwouce91iVfWYc5JmuGPbt51g56vOiv3VmvPxc2eOz3huAsyId
yP0OlONQZKN/sGGa59dyYGBjybe1la3W3OWzHwJ5wXWEK0d8NidRmllLTOf9/zKL6Po8Tfz1dnUN
WzOEbs+bZ8ew/voL1apWo2cOubtTwnLTp6qLexD6P44LoZIwA/tSrNFOkVd1x6JxIel3efNq13p4
MJIuuwtFlN1pCe6fSe+ae1l3PXQwP/ygwJB07ifrELdNiV107VYW29HK7vpCdwiiJs1mlB/ueQVJ
3bzs1lBCPGQwoCnHppE1i6FS0GU2Yk5LEPWESJ16GdtacXSTAh7Mb6cNgsO7aPIunlqDdo8yvvE+
ETueTes4DWW8HXojPOdRoq+BjfZ3EU/ECiPG+NHvCFGxS/eelaKHYjZMylsSBN8VFfC5ojtH9Kan
R7hY95WpNbsJYBRhzja+6MQ6L/IMrswPLoAy46+qvEHkMGrSZ9OdBuc6oCh9mJkpuNDP8U0HrdAj
DBcqPI35LPg2WXkZfyOsAjHZRmTJV0t7aYoen19dQPudz2J7QqpdntZT6F4rZRGguXnT/Clicr/+
Eqx2PIcDk7XbBECY5cGPd6YzKnuSmzEK1kptLDUnwAIAEv0RCXzvmChNdyDeDAGekqy3/Io19G+n
gJrXqLFPN599cpdF20qWLd36Hpl+vfXyZh+qRfAUqG2xEsTej/lkOieX/PDSmIPdbTobSibilVdM
viF7aO4x5CY/6rXkKytrvML0JTJ/8Hws+hyonDOQf+xc4qw1cCPZCPg2OvcVfH/hTcXSrNJxMaoR
9ldzZ6NxSbNm4TsY7+Y4ub16Ai3585BlGNCw17W37FMnfVF3qXqKNGB5yLZvZD9L+1DHJjjbTezc
jhnW7INnBe9uD+sjHgXbja4WF3tAx83NjfC96nKIR56TgI8xlQfSTCez87wnYjLdwo1uyBGNJ8Wr
VH/d4R1JWhMYmVsWZ0OBN4AkLdbZ6VQeZF0GlhOtS604E6l46gu0Iyp2oP6aLR6BHbCduxGRYn9d
CBZtSgYuQo6TQ+SZG0QQaRL+ms9rTQ6C8AkPyzoJEr7YCGzZ2py8YGWzXF5rjc6bG9X4EyyH/CC8
yjrXtm6dxwg03d+/OUzj67xkGLqqma6mGqYGg9v867w0VF7a+L0tvg2etzZmHwVtPhB5a9n2cyYQ
t/PApv2rsnSGYFWRHv+tTvZuQYcd4lwxURuZR8uyPAsGZOXVKSX5NBlICzbthuh3whbSik9VwLQn
D92QRfhlyHNkFVQVIR56ybJfubCK/O4gx8j6axcgRE/oWfko6tSaushFBp/NwOj6778nuZz4y/xt
WLbhOsJyXE03HblM/O0NK8oId2PFKr4pZpQtbaJC27ws8BYFyPTWCRTs0LV7zh2nPRBPRr9grnci
lBLVQkznZFK8iy/MH31hjfjUsn9hOVHfCH1QX6KyWMj6wDPCHdHQYiOLWoZFKAiOR6J2xtEMhup6
2VIrWJA3anqaRJBuEl3rMV5Iwo3u+A5zb2y/9MgbxTMo9kt96i/Nos3f/TF21j3GQPsE3cWXUM2v
AOMIrdJrPW7m7UtCPFkCfb/0z6iXgGE3VCJ0HA5h5eQPc15yVWShuZFFZWzyM6zUXUy8q0B4WYfh
HXT5Pmrz4gGDbDIsTf0xjoq2/vtfy/m39RDvWptEmOD3EjppjL/e1VVZGw5ZzOBbF7Q4QWv5y2TV
3l2Ulvapz6t+0Yi2fxvaAPyA71qwlR3tCY2cDZbY/ZvohmTrtHq4FWbarOsApIsBvuSgzQeHzNpB
FuWZrAuETq7Gtm8iPc4urHeQdFF5bEq8kC+IBWIXOzC59KVaHD1t7I8FZhlPzSjOQRVNZ0SJ8idX
Fx/kO5pbWQrmIGVTBPVBFtM27JeVa/f7ah5Z+mzV/Mmwt7I1BDe+NtKq3viunt4EM+QMDGR77GY+
kTVrx7fLpu7rI6g9oJayRrZ99ip7HRlxh91CVqM01Ub9DyZ9a87vpbpFfozY5j3vsWIXRzXBlEQl
hBGrdDXibu5aN/7O9iBn1u5o39pIuU0LYeb2bV6ZpyoX476cG2SrrNcay/4vP7z8YX9/THVilEJT
bUM12axpXxfCPVLUXe/6xvuo+9UqtwoQtULpr4eYGx41Evc5ryJrw5YiurVKx7pLJ4R3bQQWZYk8
eHIWnQkclC3wbCrVrXPPDBdZDa5m7JEykwe0orKTYzP3+42psBjFc9xBdYpQy3DqWBLv//6m/rep
WheGyu1sqDBhDcPQviwhY1OUjqFF2ruteS81pObbhlnmt8PQo84H31FjITfZixRx6VtQI/3KzDz3
UqZ6vonZ3mOkhAapyHLvpnRC60YFQrPrkmm69bqh2hRYM1+gn/WL3hibQxFqxOLNot4BugYllExr
x0u9vQl+70aeFWoEwXeuy36d/afWz7rPfiTW4v/ySvu3h18XrqU7mukYwp03719eaSzgJvbsY/Ue
pelHlp0Jz3u3QxRZp3DG8kh8jtDTeIXikVh91smzuHX0o4bB1nVAiUbNQp5G0wwiNspxIy8gO8sG
lGzm6Id3GElajz+h3h0KA2UwBmitOP3tFf4tT9WhnqWaxmTdEwMFdwBhVAfQAzdMr8+21DGZ6+yw
1W6vXUB9XYvG3MVHc2WB1uyIDGydXao6fdQdYd5IsyGciLOLr4pmJxDRhYBFUR5k3zyNr31T8P7O
QpRBu/OVYdNHeg3d12m1RTuUtyDlnfdATbCndwDjESGx2cSKV7Px3Xert5slzAXURbTeuVQJYqz6
3IDYEOHgPMjOIGv8czF5iG7ODdnIGq/xRszARZDftoM6h4doiKbixQQQ+fePiS2fg7/MARZrGhdg
q207gBCNr5EBJCsTDS3bd2sAOV7WIcEv3AXWkdLbz6Xp9StR19YumItKD4ZbNZrsVrby6sa9l6jw
WAjxmLHElNWjBXaKl9t31EDt51YD/+HkprqUja6ODYvHo8JhbnXyu6DvH3EnKk+iFPat8EN92aKs
/B2YO4wqY3yd6gLUH64p+yz0i8dKqV5kh07J6oXVjs0dco/xIfCnZJ14g/KtCReyQ65n7qpwg/Hg
FZmLT7zHq3++NH56j+wDrEdWMcZuMBTcyCTx0kktwn5+z++LzNFW1aL6bpwP0H9+1lWZWd3JA1Ip
v9fJzp9jlairr/0+6/QIpSTWFH+51tfrlzaoILaTOtnzB9tWTwGckLfEwF4oLodsn9eK/dpH6MbX
9lvXwKFLOrVCrcmz3uwSO3AoiyzgO3AlGIwgckY99EqoCXVmXbpsQPM6gRrquuW+K0j8IRSS8JgY
PnbR0P0j6HPV2B9YePTBs5s3D44O9kXP62cXgsDtZDbOA3A2Y927iLuFuBE/jH7VYXOH71GEdMWS
hQsI86E9y77DhINXUikerFX6+hrJsCqfkoVsvR7yZmm60XSXsHE8ikEztvovoRSpd/JF/uRTZAUj
7WmLFfPls0oO+DL+S/HL5VoYfatS6NZCjpUyK5/XS7Ecu1ELLI1yu1l3fW5cRKE1JDj4WGM+G+Y6
2aoWrn49+/t+OZrhG1clx+bNGHdLwt3lqZ97T0ZrmdcGYtPa0ZUIednqzL3lWTH4gFPoF5MjmgxI
EBNrMVDUanQnD7nXIGbghelyRtNc6xphTns7m+HCc792PqhNC78l1s+fQyO7VU761C77aNTXqBs9
mY473tnqVC+1vqu3sigPQ6a1i75z0n3XFNOdrNNS4MEKpCdZkvXF6O5zpxhvP6taEaGf30aXzBDN
RWQfnkaquE5wNCLUOr5i6/VBvtG/uIpm3g9acGpGe3gVpWWApkG9CYeU33v1MTMN1MrTmBbg8mEM
LqPRSMtl4p88pM3uXVUZHmo/ItpAynDrd9PwoJejcZz5h47bZSXxSTygwLmAFKRvlysOZBReTlr8
oPOOQJd/vGO7XDyoQ9quLa3X17I4unF4l43lUpauPcZSW5q+rmxhLBNi9IklIOxlVxvDM41DqHes
/vpsh02kvROm1dd72SAPSQ/sc+MKY9ay6quF7C1bGlu9DZKivNdcxLPLRvS3se1oJ68FkASItPye
IECWIuv4kqdpts3QU9wJNS+esP66kx3eQ923bwK7VkLU6OB1uI15OzjOQOxpHM5QYNMTZIDFtYfG
SuagxObxs4fs5hcZLmpWAzLZVB0Wy5VDFCHAmnwQw/ydJdVB8xGRD1KKidWw5Ml6Y41aQ4myJgEd
e/DS7wYCOmVsDT8wKgJYjKXmfTf5yOOkjbXzInVk7nXsa5eEZ8617D8sksqSXXHJsnTc8z5OUax4
aWF6YdI3IABY5z8P7lz8rCtSk59xJlpuQLi5i4Bc7itWfUupHJBWNrp7KkDMqMztc6DyWpaKAdOY
3NtpqR+Lnm95KnoUn1FtfJ+cmbKkKcMpVQnpmZiJ6CabVJDfy6LRynd4Q6CPAjeHS9O2b1BzrSQr
3ydA/luvnoqtLCb6TTF4wMOGsdxNo1lv5GAkIZc5PLeXXlGQd/LicS3rgzrcNZEmnopJ7W6S3hQr
eRmtsk9qQrjQy3qkA1p0JxNhmbAFveHNxMZ4UdrSoGga7zByf5f1mg92G3y3NDYYXuPhEMzd9UZR
dy6GfWvZq1DF2awtUr4goG8Nq1BQ7OyHt1E0SACUixi/tWUfO+LJUlt7MTT19Nr4dYzbUzh+E5EP
b73SfxhRtiNN4gPCVP7M4UZGBHTOJTv2YEGae9PnafUR++mdMnTG3eSHGYxpMVwyYPNLCBPeJo71
WdtXab3dqDc5a70hqNdelCwq9BPPrlAyb2FoMAQrvtJNnPmo5EdveqC67LDKSrn1ek25HWx0wGK9
PMiqz3p5pvZezx/FgvNLgxkYynriw7bVYOHQNcVnJwmR7TEV72nMjAREs6tc3Lzw79jhOAsDCgeZ
WOosv89OQg/uSFEeI9XoD8agmWe18cUZv5B4lmVbyyp5SAHaYNMytDekIolgtywZXFULnvoYwC3Q
lxgUSRs+odRhn+OuZL6i0fLi4cE3PvIyDJ8KVa9WzpjieeQOze0wHwo9Qt4hq3aqlzW3qmNzmM9k
o+xWmkaxFJD41rLuS78yGbC9tB4h7WjHSlenQ++mJQY6dfQ4DaTBfcAXHyG+GY3pfXQiCBce0lPk
W/1p7YMYuw6CwFduokRbCKDSB1tHOFaDkdYhWGl0O8VsLtciqvLmcaxRh1nYaxO+3VOTYWBQFTwm
kUirpxKi4BpjsGDr+Fb5lBnIWTKr27jFUNRLEyNRJ0f0ci6Gtm3vArSkl7LotF15wwIzuhZRVHQP
8BLBH82d08lSb/XC/5Hoj148qd+Agv8RAdF8G+rSW/iVsB+TSq9XuWMFd7D/8k3UD+rtoJQDQf5R
vUlGfqTEKpBYwc9naal6e4FhG+9U/ttb2ticIOWJlV+NGpvs7oemBf2fPBpKlSR/RqzsFjHWCM9l
OAbrqgAi/KeT6ekqthKeADWy3GNf6jtsFnkACtN6zsrMuCm8cbzMpbIp+Kb8IHsCBZwsFM2YEDFV
0yfbN4FE+0p1I1tdLUNzEV17IPG06t3Qo3LnThtZJGscbXsCeutpzNIn9KjMRdoq8dHN6+Cs69qf
TIbdSxik+a6AZ7O2EKZ88XNXI+xXqKiy0Op2wVEPmvy+yZhBhI+wzVxtl2Z1gM0sJ9TupUHvdl0M
tbqVrdwsqNwnVQI+i0v2/aoCpvRsIqN3tnvzt8+FFJiu5RijHTY69oyW2tX3OI7lQJNLLLtiKzz5
SC2unCqtX5BLf4GZxP0Z9Usy3u53Z/IAas2DBNyT7RAIrMLnQYEDUsvA1vhlCpLrIMvpl05VON/9
PkWgwo7qe3/+pFQPfv8kQHD1S1b5L5biKx9p2f32SbB6d5NiLZhLBSjRORkvU/TyUKXN5r9s8uZY
Ry6T9desPGk03VQtAmcAkP49ztNmXhEoKnwKOwoMhD/b+KBXmf6c6tHb5Ef1GeE//TkwYhCsdfU4
lCx9+tFbyU5wsbE1Bmp9HRI0401kgiqSxRkwuUWFzuCH4xLOoPQrtEmMnbwiEpGgLIqYJN3cOobR
OcaC5qKxK78h+hOe8tzLdkGCzwKrNYQ/xBQefTfJF0HEljIPB9il6YAzVmI9yh7+8ILmW/cg2wNs
R/js5iRLocarKB3V5GZ0g2endi0EUwx246q19SpDmYGEzhFuKfSguVgrWbSL4ygCb0TRTcoBeU3X
3smi2VgwQ4tGPwTO+MBE/Kw7VnZvx112H7PlAIlJJqMreBaWfsTDG2bpQbaCGGlv//4X1IyvmYc5
E+q6qiBWY8ESEl/CWZHNbFLWTs8Obxi3BAgng+ztxMTopYhjNZhpR7etUM2DVWXcVPytEO08Es3W
KC5e9l1Xnei+qPL4vsTEeu/EoiGNGEEsd9ESVREm3tZqqKzHvOhe1Y4Xc5sazdmvHdRWimmfKHr3
OnX9tJsEMM4AcbjX0kB5YyIEdrJMHHLAh1+HQw9p9k7No9PPVytaGLKuY5W3PfYkzyPwbDm8Lqb8
piCLjgEX3coZTpGZaXVMQZ++OD8/03Xr+OC4mbmUvXyBoJ/G7HiQ10ATiaTmuFKcaFgORAIvOgpz
lwLzBZ/p7fRZ5QowMcaAaJuskwcPK56NibrudShyztrRLK0XFRPdo4+/4i43UvTe5rPPuv909vf9
7Mj9eT3319mXq8ShK7ZAp8m1qnd1p3jbKAjDJRu0ad6lTXdaGiQb0Xb56rPO19pp1bWasZbDZENn
6uXSTO1u+1lnCwfBtFEvN6KffoADRx6z1gRPnq/uhUEYaxI9StV16Nyj/54vrSxo3/ROPIIfCwDh
KGsqIDCpTnkyyq5+//v7+98S/obBHoG0mgULnbCtbP8tYZRZbHJCvQneEKoJ4xvL3tVG9gjBq/mw
nHYrxlp7V31HLAPdNs4lmvr7KpisLWT//Jijfr/IAQ4uQFhxk88HBVn/lRWDBJVFvW5Of/9PNr5m
TQzbFbZBcNMyHNMxxZfAmaWpfhiQlXqfxmEVuVMNRISDmRR4Ptt2s2ObHC961ftZpw42Ft/42S30
1Oze7Kw+QO0Dbq5BsSKNAHkqTfs3H7z+IhWpetujGfagjOnZStX+raj4gXQsZXZpsII2XfiZfjs2
FaHNwcRfO094yVuuo2GbSIs8kwfZEaRCj29VmP8XqIbhfJmY+MMd20JE2bJNsqLkGf+aPIJFDxIj
m+0HLCZMkZT5kfyMPxt5c2rPh1T386NXwDkngL3/Ui+LssdnX1mXiByt1sTE62++yJd+n8XPsbkL
cQdWU4QmrNnfG4ibHwLhvkEcIAZSmyMGDbYvNo5Z0zp3gQm6HGDOX2QVaK1hz0w6oU1Lo7xIr2Lj
VDuhuUOObrhXi7JHTOMiopxLKh33pl+1qLbMA+RFFK8MFsAn/IO8CAyz8RRjHScbRd3Ga6/oTZko
OSTECFlyAmOI54M8a2ozXyCz3K6/NGQpWu0L2dHiUVnqGkKyVVvYyOnF0zIwwu7RTqzxxBdy36Yd
6l7zoRzeYEzFD9d2i9Aoi+T6KNsAsehZ1hzzBM8bq2zQcvUDDc8GQz0mWvnzTNbJQzy3fuks62Rr
3Zj2Xvio0/STXxxUtyX4MCZ3QisK4uL/OsjGyUHwfpObY3GQ5c9mNULSmKTBQJLWxW9XmZSNMb95
tfmggl+JtDY9OfN7GBhNfDs12bm/voYByW8wa23BKcyts5sPEpwZmURQFfIiXZmqd6LdyDbZK0yn
ao/q6shCZX6X/6dP1bpxH3rmz0+N0kFdOoMAspFOEwq6GDQmSO691SB+YKUV7hnipnOWxV4flTe9
J4pvIMBw7AY9O6dZ8w1/YeOEqrx5kmeWZ7IDxCXDKguTbeIECEc2ROzzsZGoy7Usfh7kiApd188q
leTDotViZFKaXrkFCIQYm545m0C1lFtZ93kILD9Y+kWY3BA9jg9oeOEAOJ/JQ614Y76Qp+Sqkg3a
qOeoDZJj5GcoYDlFtnb4GVZVVFTrFJkNVCXQgybINUB8a//0yxz9jL7LHuqGuHU/6ur6Wqzb9s7F
Nkg3TC9fiqwi9FIWHX50dA7cvj1l0XQk+JPc+uTwkD0VzsJrTONlGHRr3Yr/z9mZ7TaObdn2Vwr5
zlPsyQ3cU8Blo9ay3NvhF8J22Oz7nl9/BxV5TlZEFjIvCggYoig5ZInazVpzjtku28thSTigoy9z
eq6jNnxqWLEoItOfs2UeMCz/9CxzuMkxybDc7BLqAmr7zrf5MCPuew7MstmWI9ufsowqiJbx3eUB
kN5mx4oC82aKxXA0qhKE8CSqd9Sg6y+wK8n2CoRTR8BC6k0/64tzOYFU7JZKSfc4BGEFXQagbFqg
Xo9t9XB5gFHDpJYougw2eaqVm+aBPjyMgk1rAKONnXOzWU04b5MHOBGRVYqBjSWztgtiVX/SW6RZ
6+nETlFzm+xX8rExfTsypsMqLsb3BXpOiqRjfSHOTbJXWMCzLsaMsEr3UVvl+HJFd5zK8HfDhjoN
3+knVLdkoM3XTV3TnkKC+a3VF1+JO+kMb2G+mwV1pQoN6S4t1OlOhbJ42+tXl3OXexrFqlAnRaZ7
OaR2cavrunkgUzHat7GmbVJZKV/mot1c3gtz6gc36pb2Os9qWnizYfx4ewExe0VRFt8UjS81qTzy
foqm+t4g8OnyzEJJQaBVBp6EFqGSpIfCF9McveLV+PFBqAGQvdGG0amR1XGWs7pwzQYwgjSAvCx0
2KZtjU8Oc2stftyYLzdIEvpx49+nZvl/85g//xf8nqLtm3VZ8Md/IYWq8TfTsvrnWZlkKk1G5Kpb
mil+nZUNI+xEbvbTo64v9jnN+jPxHfU3pScfc4DRsr0cFmA7zEalYNbQGXTHnhLkPHpBGUpDyttj
VW4BEA+ToJQgif/XLUm3BKuMOdlebv04W5t/05oEU/LztnVdWdGWNC0CcpEQab/uedg7tHWFhvpB
b0bAm1B35UZTdpYOjPNy64/7xP9w3+VxojyTGurMUk5XCmZMto8pTh+GpabymIngMKjVfi6WRNsq
U2Bt5p6Z58cx6TQbeMYwUabs29B3mae1jXWoBUBRo71PLCljVWYW+ziKc4ZnDpN5+E76onKDlUnD
9Bd/vzyKCkDuazZJZpfDJniwkLQ8V8gqN0NrN+Z1NhU1rLm4elZ71h9t1JH/uB7GVemFWtA8hPmi
3/L9Y823CnRmi+SlUpC4GbHTs9Mg20aQnM4jXd4rK5g2l6M57cX5cqvpbRnKGHl6qQV+2rncKZn5
Nwhawf6PB1+eT5VqI69P/fHYy3Ozntn4cucwkToehxouWU0JtmEs16xVxuqZErCFEqDKDpe/JBHi
js6lTvE2Hh6HrqDCy19kklfg4imfIG4VlvGtyuO3KFnyj3hJvulNqbPsnwIuUBsFKOGQD+sDYuaJ
x9ioGepGgWRuXS79uHlZQ6lzyierzH3r6hov4o+FVaP0VeD+sZSCUErmAu647dLr+caOl3rPetx+
oE18q2mx9lYZQQoxMdSuNS2qrsO6ZRJaT/TRcl3xxXoUchHurbgZNvXIgNMmH5fztJ4jf8mIpNc7
ec1mCEZfY/l/nWWsK0ZFVG+qSJ5xeQ1g/VTjQCNX8i738667CfHALytLdTv2Vru1KiG9RMBrLg/I
yI/y1VFrDvDVk4cipkCz/kI51BvXnhf7hHtYO7fVQEtmPdEHNHwhWUm3atAGxyXPa8/MDXGTjDhc
4JI+tU3Zgi+rwkeDvUEVKvPzYFnV1dzo8JPmYn7G5hFvulgrUORzNq4Aq0pEP11fzjZ4niy9eIay
NF03xCawJeFRabws2zmUgCH18fLcJX3qysTfHC9PskTo96DbHqR2lG6sgiTZy3+M72VviWjwLk8i
dDHzusA29yDN2lOTwGZZ5gVhR7vumuJEe/zjkJyo3w/rKmiOlJb+++HlbNxQcrg8t1vTleI6pKSb
03sUOo1/IwoOcTgYv99k6hvWfOo6OCjYuCX/T+cuz5ACw9dSU0YTsk+LIDBe6qltQHYAnEOoSsk+
pUEzqOY+K1c0XVDJ5EpZybGaA+M+Xey7H/dnwqTqhpLY7qbgltX05+X+liWJm7cAATAtZTd5V3VO
tEpNpJm4ljyy9bO51OM1OlnyIBKwukOPsAY4r28VnXX4cZO8GutwOQ5oxmyJ3YSRwyQLDEc/FTMY
y7YmqufHfXVtnmJ5kQ7/TVyz3hcqtzOS9oDBguUrKrchid+bMbyzkiD+HMZ6S1JxGTlV/p4TEJ44
VX9mZ2xETpkmEC3C5bOdg7PZ2OM76Tvfl6ZUvqmLPkEFA3A3UfZ2oMSD2Q0sC6Rgxg4CA5tgHpID
eJqDTZFrvXl50OVWq3VkRdl27l7ukxosM44U8Tvyy++ggxBv4Xd+XU7/8Tx7JHosipbSH4J8cgSY
c7ymaehLZq1fs8eVcbMqyr4QSX9CowUmzojaeylirWwvzfAKKe4chKgVHckLi2H44W6KV1PTxdl0
cTGFYa4cowXlz+p/6maiKUwtL52hmSwEaPyg2IdNpCKzToQJCxHMrCq//gaC2nAIo/ZFWfPZLj/E
6iTuw/xEQLx0vNx1eagZAYUM4Jx6fzzWikgeVIxolyWN4anqHJ7VvFtIrzJnkuky/dQl8uCroiwe
yMVS8d5q4bs2IYFpWUM7Q1p5KVifj3JKVwKfoj+KGPjh5Tc1ofL7byrXgFbNlNStKTXGidJWacTR
yV4PMpahp3xcMsBuYx1vWktacxE4Y2V6gg+RfE4XJSRVk6TbcSO/mtZbiVLnV2HVdLuSBMIft6J/
3/fL2TJsR1/Gyo86QD4IaqO4b9abkSnLB8ngx+Xw8sPQ7ML0fzwIsqGhErTBQ+3UVNxSqeKbAfRm
ZmvZM5If9WDrfeupJlZneBmQwSKqA9jV8hs708hhXU/AQ6u8UfT2oQ4j8dRkvZuZ+kRGChaJYhzm
zeUQ3deeJDnjgWyfhHYxBrAM+nZPnitvNavvMm6DV0LbYzcvV0CZpDWbIouLK7C8aJnB7m7rJRxu
FbHMbhThXpczmg/aWmEK11pTN8b63i6a5z/uutyy61H34jXNUCbwR0lz+4pEcptNP745SHOGq66H
l/suP5aKlYuD55CISBs4H8Sg24YCmKvQDwOkW4FSuBwv6/HUhqiYLsfM4v86DvPmWZcLmF+F/CKj
H84bufhigwi0szDYLyE0iFLdvEMrbG4iu4qPppWHp95eG05S1zz2ZQH9ArLvZ/+eZWn5VahoSJtG
tR8lhj2EA1l3CsdGPZRWnm6zuq/v2HWC+Mjr7H0gcPPyLGWozuHMaIVwL3AZWrd/XflTjZ/tSXQJ
dWGpMmVhYRiazOX0c82LGmU02HIVfBjlij9YtPCYU+vDA/OltmH7nqeL/2L0YK4TAtbdND7NKtF4
SoutWDKU+Nyr054kJCL/6kBjRVZex0nT7nvhaVYVb/OqjO6i4i5Lu3OphfpBlgztQLWAQJeyytx4
6FHA6Jgy2DXpXinPUL+mTGbo4NfhoIXxuemfFV3SvW6G30bdrttiP6GcrDVYarqIWAvlYK7iG0vG
PQVQ+kVVgGsV2kvyiXJWu1nKR8LoBEofCMYq/U2So+ziSlYCZZs3/aMkFoKKQhqYeO2NHd3U3MVY
KR2t5J6iB1RvdWzPxkwSVzBgR4qhSB8l2aLlDiHVKchp3eQoU70xIJ/KjjI3MJRyg9VN3oxBpm0W
46PX1WI/UGrxLerjrgHIdEMFfHKtpmLtbfT7YImzHV5ctDILuqHUKB0QvRg6yVCTYl5yW9LjSQ0Y
znntTHK83I9AoxOJ9MY5Ys7H3gtTRE0tHx2T5CO8qzazZqtOGo207tOu9mSAbCQ/wJKRRvUtLUH2
DWZR+0UYFI4k1bmXh2p1l6AGRFKgnoBYq6cOL1iqxD2JDJEL4WY6IDgWRxIMAZ+3GMnoGUb3KaZJ
N5tUSo7kuiFCrJs9HD4PHibN/KTbL3DsgTVUjjlRMUiW/iOXa+0K+cx7GGlbK2LNZNZlUjjBMNcH
quFhF+ZXuaY/TYmpHcJOtrzUAN/LqiV0E0V0ZEeaLT2WB3Z1+RVm/vyqZpCeI6CvPY6MJgmq+0iv
Hgyjyw9GTKs60I+Ur89gscwXxt59ZBPuTu64HRWnUjOT50bKtoo1joRaxa1b0o681RHTDY3uZJGF
+qGKCIAjQQ+nbOIMw9CdevOwIIPwV5rnhlDfU5/ZyykqEahIFl1xLGxXVUDKrIxzbWNNunGo6uSp
zIPxFMwUZVOYGbbSBLt+Vm9t9qMOQ7K9B1sKFFqd7pWk6a8vP1QLcuJUF0TwRQ2iq1rWjtrcIpXT
rKuKbux5RInizWYEvt8ihhaxrTsGi9PJp7C2jSdsmo4dRceaKvZByqVpP4vhW45//KSrE9pojY9R
Q+DqqhrBwuzoETein/SGBkBCsNjqdmIl6+Wq5caS9iGPta/GKtPLPE0nuchvOryLpNOjr8UkDx5j
1jovLXqC0PPIp2AhtllolR4QZc+cwjdT1Ya/GdaUn2sGjGpYATRDMRCDY1H4k+mSypooU/xo33Pw
WgcIgOYR/YhHqnlCRFAGnYnokMApcKk6FA8DcrgzArZVG7+gYbt/PcgK5afN/+XVkBIOsFUIhdbn
r07yCcm5OnB5fxesiaFw9A1x0uXnYEerhWbuvEUXqWMmcEPsyf7SpPSj77rpqh/Fsi91e1vLFito
ilg7VirTIZAi5E9dbG2UqIZyvsA27IfoBUWSfN0u0XXaWgpSgyE+5b2abXtyIQz/shknOPFZKuPA
UavkIe7re8ZU4YfVmJOvlRnbRtae44zYwUSHIaabKQyztdyd9KLn7QKJ09em7CvhsM/zVnUjQx7c
OVQakqMsTC3rYWOamd+O1jHEiEQKQe7kE9mEYCO/RBdHWyPuvqnFAuivKu9KWxcHNVQOYyzdQ6pK
nlKuIUexxXtegq7T5l4+ohLRd0XIcFZKWbI1ArU5JqHfrCrbvv8yZv3M1Yknq8n8eYRm2gRpf6XK
XYfCUxAhIFfHru67U5YTDmyGZe9Cz02dVLZjqhbKDSh/iW5CTG5mOy9ff/35K3+aY7kS1+sRdbqu
Wpb9yxxbwu20aiMsvheWPN0MjagIewr00aXLcN9GKov0ihqvul6dVV1Gt4ad/I0/Rvm5AHW5Bg3L
wChOHY1QpF+18bD5Cks0oviOEE99LmcUhqQpWYOERa2zJMoQ2PihqvlVwDurD0b1RZKMtY1Y45Ec
lF4pcpoeUnQnfTzM+OiZ7f76bVL/9DVZm6WIOviuaPQgf22cKpLVTvhkl+9KmX0Qg9ZdIXfIwLHl
IbJO0CqXbq6aNieUEVu2LOE+mpXJpwaMXngs7U1sqO+Q/PvTRLosLJVZOmaY8JO5kL1xHNSrZSRH
869ftvJLbY+3FlS3jJPSVhWxNg9/0TMoKfsvhEDW97jh+yGnxpvoR9UjqQ+qRhDW+8Iy0ZQs3ZMR
+VS799DGtdfSnvbMdbhgCe5j1q7Ga2moHMqV4tBac+YkNjB/6P+uwmXF2tFWHuJakf05KncAlWSv
a8OjYgNrCMj8M9vcI3DE3E/h0nqUGu3taFMcG7sMMElOwCZpRisXO3sOpKnYWCP44ojm7rFGb+nX
QQC6JIyHK8ucaYDQd8XjS4ZnXyatUyfze6HTDIywELqpNPf+HE7WpjTsiI1bOXhtMtTYB2exCXtt
E5VGc6uNXY4pP7P8iaCrTaDrCVO4YHlnhCPlsKXDIKbVXqOHnRtUrPRE8oaTLmrrd0nXjVOdsSCT
JPJuFZukzRr/u2Ml8UzxKHjAWyb2ox5/9SyUsPlcFpvTvIdZW+2qtkN+S5liyxSrkEG4j6Hsfsga
ObgQNbRmIIiq7KK9uTandPanxEXGRDJG+r4dw8kfYX65wjSKewHGfCeG/tOAPZizClCVnYKD7KZq
WdqdUeywIZIRmh6C+UqoVbqL6lFx5kGPF8oLhWvUmTuTFX6jWRI5rDXwx1EWUeFQ6pdu4+Kl0On4
E92g5EcCKllMFYoXjl/QufP7ttTNnT60i9tRs5UN5QYi/JoLhP2uXLr2b2aqXxw0Py5lHZ6ERb1a
wKn7xUHVy4Hge2kF380mjlh+DIWTWpLYpEh2Nooc93Rph+HaNI3hWg8VAjGT8FhmeOYZWzaTPtwP
a0IfVr+HnA/lr79p6s/ar8uro4COw0dRad5b+i/mTkVWsyavq+RzIkyRFAxieke5vOU6KYl5n8ed
ahE8VtE6cSvKrZtMaR1tRJx8Ie9XCyCrZCaHQ8s2mmK2GzQKVPriLr8t5UL48hKpm2XdnhTpGPPx
Z5qv5waxeWX03DHk/M2f86fxzqK5YAgEB4qpWn8CzGjquCzpNKafY9yfkQ0r94pA7t6gMHYDZkpv
7pvspoOGhk5icBV1xpGm2IrbGQzYkkaqd9sq5etk9yhoU0tDBJkM99b4IEr7fQ7n6iGk5/93YhHx
62qGN15T6cRomi10BpKfd4ymErd5S2TBpxQCvllAKo6l9dhlCUsF8KUbc1InJ5KCco9nh/YQsth7
aMM3ViYOhWIa+8tmapC1k9RO6PWKvTqSllX27HcU8imcEHWl1Y3tSVOqfULhcKvY4QoswVgDMU0c
mnGRHS1ot0QDfcwoxb5pqY1wpWtOSR40W2rD6UM+NJTNGEy7fnr+60/uFwXb5UK0dTZvtmyoaF3F
L3qZJe8hJ0xp8mnnauuL1AyZwQNs3619q8VVejQnxfTxSn3OEkFR/XSQ5tY45lPj414CQDxGJ22S
mysjjyr41sqLRXD9jWZLexILB6nTnzD7kgaJWcNDvRg7dZsNLkUV2CdJWF8vRfDayz1jdMCmCp/r
Y4Cv59j0sMj/+m/l+vnT543+h0WLanORmor5y5jQjLnR2mFRfGaGIXsoacdr3MCCoO0htPYxy8xz
HqceOpniJJbwXu+ir6BeVDeVVWOT6SI8XX6UgtIu5B5gDwbKSuxWSd+nt4y8wb6y229EME9XEuVe
u8v9WGquCVSeAFVQHsXdeK3z2m50gEMx19ZO6CGZ9pmk30y0+67T4lts7ZmnM9IsyXGAalAIzTEq
G7urrD3WZu8H9Oi1VFeOhJKj5e8GGdIuKWE9upkCe3xlMTVS99oFYRK5PaEhThsWa/ODLdZyZ+SF
M+umRKhJDioFg84Z7ENx1a3UozAXNRH2AMHR0vDCjF56kuas9mhRnNEvltfq9NB1S7xjyxlSpzcx
dedFRcrwkLkIwVV30R5ZEiLxbMfP3uyPom7I8mHyAQbu0FRMzxnLaGdB0OonJJ44+crhN42GqOK6
uGbNLo62WcZHmlil06W6sVOiYDrM9vw1xb1K16FQDsGa6BqoxWfU16AuqGM6hAZMVxUpHUFNLmUH
229iZN8YrLqwyFHwkIH7rKVQ3VgrcMNgOUTPHKehASqWZE+m3pBpuSbwqjY1NzRDeGOUYxvN7Ukf
vmjQd+eMxZADRmQP623c6kGTPiH0PwQNNeJyfrczKbxiBK83UwjVu0Fa5yQz7Ahq4/LRWH/gkHZI
aK2uwqB6h1H02eAD3ymlcQ3YWb/T+37aWdBUR7i0ZzVGUjkZ+UfRNyfdhErf2eHNSM7WDbBUt1Xy
O5Ijyi8rZGo3r6ntW8+FspjOTOvhWMjq9WQo6v2sRNvZrtKbkT0mzLO52zEsUd8eo5EIoQgnLXq9
nRlT+gdPytqiyoWfsDI5onifT2FPqWqxRXsTkn/2Nyt660+7CstUDM1gMrSEgt7wl3F4IJmSq07v
P03iY9w0mlnF5fiybNEzhrICOtt2zQXZblSy3CsnCQGemEroRQQzbs14+cin2NhmKcD5xAA8/krV
w3LAZIl9mqwVKnZOTOdXJERiBgGFxxAXnvBmOKlZjKS/BKajatikw3G2PSWcwffn43wlt69pVuw0
RJ93IAJKAgSL/gSDxNgkpfJ1oebgGtmSXaLtjYkeEPiy9FveDpmHdYxZpI/YhvB/jXlsbPDEqFvM
A3hDw7g8jkC10jXvs2ib/r5PVMVdhoeczhfctSnx5QKEUrQUn5ON0sichm4bBjSU0vUSDpr4ekiG
+RSbxk23VM2PPcx//kSNay8UuY8SrBhisO6Xw/96KHP+/Z/1Of9+zM/P+K9T/EFHsvzq/vJR28/y
+i3/bH990E+/mf/991fnvXVvPx34RRd3823/2cx3n22fdf+i362P/P89+R+fl9/yMFef//zt7Xse
F17cdk380f32+6lVl68Ig2nj33i99T/4/ez6F/zzt//bpG9F+9b++Tmfb233z98kW/zD1A2dhTPo
UXVVhf/2H4AC11NC/wezjjBNlW+0QeOCCagomy7652+a+Q9DXg3/CosRA84Wz2qJLV1Paf+QFXJO
hc3dgiQw+7d//fm/w/9+fG7/MwxQhab20zS4IiX4R4Uc4ZlB7MSv02Ad16peqf0q+rTJHc114YV5
e4xi4ynTrXgPNQTopal/aMvGal2TFeaegDF8cHz1QRUx9Jvzvb3KFEQWQW62G4cMBgpOUvgoFO1U
5mO815Z+8lUNOEMUZ1h9Tr08M96r+eCBxYKi3VvPqFWmrQC/EjHu4Ia1Dx27mNmwlpMXoR3fUNWz
nUyZjQ077RTRB1/dVHlndMaD2F7JRYxQKZcnp7MS5hFFw+FYWl/poJn3LbiRUdU9tBvROTOCXdZ2
gUf1bl1YY5hJJhy6dJ4dPpYJIxDFIGuObvRCqPt16E7zV0gl0WNVLebRru2ZgtGISxF1IO6l5SaJ
E8VL4cl77W1kjt0VancC3eme8G6kYldieYjTZB+XSXyzYGaMEUm4pZpMZ6M8C4UYW/rwiS/kXCEx
xSQnKg9IpurLz8KwPgNLy7bMnC/kYlB3GgugTstxXhbk1mUhg1obAudaGSj8lv2hEiT/Rk17IrrP
MVWEM1YyP425ek9ApOYVefQsUNf4DE869DQJ0RX7vc0yfrFQOHdNcJMlaeDVcipv9SGiijJQimjy
fJf2ZFmZ42rTk8XZEnrrYv13xl6F26wrzwEhbX5XyI0bpMEmCOMNVbN6Q4jQJq9RieliYPM6GidD
sTdwy7eJsA9DqdVE5hHzNWUJzsBmCrdKaufgbGt8YTMNnNAQD5VRGGQMgeeLRxQ3ZgVzeixeSzm9
K1vItm312tg9a0qIyNeBZLHOWXM6FwFQdxbttRrWB5FQ+TPNiLxZuXitpR2grPCxTbZWsXhqWHwk
FB6pmt11BFrbc7KjzMeiypheI5ugqIyG5JiDTsll5TwCaZrNStl1pLTIrI02WcP4jWHsu0SQh6D3
K0AhZHZ5YCZbHY/Wmz4hoLHZk5s9n25tlG8WqdbMNGnhBTYRPyuoeEev4pSXc+qaS0AUbQIQNiBT
EQeua2EEd6Za/yZX8eeiNrlHYQgwQKVvRolFnU7eW1bRhYDXkcxSwssN3wY1NPZpcCMl1ABEPr8k
mrpTc3OLPdMbayN2qLmIOysfdpr0acACuGsn42OIM5zrRbhLivZ7ELE4YL8c8Yaqt+1o32dMuP4T
4ePVpuBVOz0uO9qfozv15k1Dft5YukorYhjPyPrqNDkOoBepwQOdDqKPlF6bo+s240dFwI2qverk
ndH1R3pdCnOjVNTxlLT0GmPdKOAjHYu70hwHAO+wc4ceHCV1qcJkrTfxhY7U7KmS9W9lZrl0hFkv
ho6okDStoqrxxN+EXuOkYJ9I+MaxaCMTRb0OGovWmUFBoxBK7EwDWSAZe2sVia7EvmXIrFtdEr4e
ju5c98lu0mviLwmvosUfO5Gcf6gDbSE8nDc1a3ofbNVDKNHyCdURMA0Ax7xYMzHqy86CHsRYjF+S
RsdPyupvRo/SalF8TWqSA0mory3IwGudTKDgW21OZHNNkXnQE1oXXdzv4olkMqUzvuAGUljNyL0O
7+wqIOYgqKV7XT3gFf+eFWQ45kmi+yTR8NUBSl1iKPTlsAaRLVPiDjIIdpDZJhG+pLYGz06vuMx1
mxLZ0CCtWUi2Kea7adLk9Us57rEoOMkYaKfElgr+mqb1SBxytQFVhdoZ7oxVG4FEGeysqCSdc1kl
TCRoMJbFiGHi6XUEm0Kpp8HnaL3r8Yn48u+o2EKkBqmzWDghyzYDWEXdeMunNokl2+R9ctZSmMlz
SvvMDNvGy4NEwp8cOkorizXq+ICvEWV4Ci+vWfuJHZ14TLbBLkVN6mSI/WgyhGNJ8c/GeWSWsD8B
cJPsZIPdtga36gfEJYL4OgQz+JUlr02lYZMEqothfKik0yzPi6fFMW3dCWlEpZgHK0ftM5tttp0M
roxyQtbSniI7JAdZjioi3Jp4M9Fv2nbz7CuCAD5wxRQ9I2S+2RiFm67OnwJ2cUxmk0veaexrwai5
02Ca6IMT1SO6lY5fk23UXJXeJiUjfmHltEPjlMEwwgGaqm9xbNlXYuyup7qs/amdXqQ+Q4jbv0hd
0brEk9GRKiSX6PLFraLIdg0lNSmLn5sw1Im1mRmUC01zY5VMW7jcbmsy4rG+bqaUCjOYOjQxmNQ1
48kuw6falCy/HhqU1uykPAwOmpMEZbWJZxsodn+d0ffaAgYNvdGUMNKEYJ7j8TEpm+VpsXct9Wav
12KgyKk/aCPtj6TfqTbvT1fAEjaHnT33k6NP9bkYoMUY4hBqbQ3yyTqZpcSMaMaHwMa+WPAjreLd
GI8xEiXxNJjRIzqnDaA0JzbFVtZJt7Kr4Qp1Gi+1D/lkF6oxNABxczLsIvDPttAF+F9Vg3cnQwZf
P9U20wuG8MCrFh5YLZJF9EyukFhGBW2+RzZ9Nqm+OBIDCevvWNrF0LUobzTgtzonS4P5ds7N17Cm
P9lM436JFaoZlJWmkoZYI89u0PBFLmU6slUfnYLEvIrnvLtqjcHtZGy6RYAuOq7fZhrXiXosAksJ
nUr/EhoBMsq8KaOofYzwzQLDYMwF/T5BDKaHIShlIIBSkRKd2KyiTMOpNGmngARkWt0mhRjNtVFV
e3EvdrhbP0X3nCeG7jaYeVx5pNDbYdgjvGmvwBfzJWu+Mc79zIWXAksw5RSF4cgEPUqI7xnMvKSp
aMOi1Up7IsjUlbwHcZOxRX9v+CJ6sC5eBoTc7pzBUugz01teLLl7nUudOIjAvilZvR2zfKbyvIae
GKl4VUAIbmrVYgU0pg+JJAnXWmdt7MU18euyOCS8gRaqfN8K28DT8vZlkTR5S1P8ZGGa5JEPNdEX
Gzn/VGsSm5LZ2ALc2Qdj9kbkaOm1FTNpkYZgLi0GqzZukx3wFFxA4pZm0+QaGSvBWJ+fZ5SGntWi
Oi6WOnPkuoWOJk8TC512pqyn7pNG4vLolcAN6Lt7KvGorqin/cK23E86dtR6Gexta4ndEiO+uwjG
LlaBPezs/aTxqaezxCWKxsIZ4MeLIe6vKoisHlJ5LBwkh3gwIHa9EAKsP1mLCizADP2Dm5bNhmbQ
NfPS5FulNnuhZXZckVygWRE8q7pjLv3DMA3CDdpRPtG4CKLE2gxFUnqwT14Mq678wgQVardkwa9r
rhRe/TzavNVJy1UbHEhMXIUtdJEz3G2wcCvNSvZE5BGAIcNQWUD0+Q3Vf0UhqiAxyMbGvqF7QeVL
QXQW4xAyg828pFq+W7Jq1wXNXRRDljUWhbR0EmuJdXSatttjlXxu+27eK8AmN0kRZGvOAkuJ0fKk
oabN0Ithl3U0wmAbeSYfpptPpkCtEWZ7PIzkxL5krF22OGQ7T53AHlmL9aqAXelpW3lNEb7HS++r
Q9A6SmIX2yktmN2y6Tj3kAdmthxurg5fSgshDdtf6SPgp4gy0u+iW7Qu23SWmyw1AyRlQzlq1+PX
qFVvc2Ru6lI7wRekH5/R9ox67aW2i12fdrqnJ92hQnzB4GaTBBAjTiuFuxYOkWBt2pHsHlUBJDP0
JCyO0XKHkXjysrwh49wqD0Y7PaS4mb2pwgphdHrhN5OtseuogYzKA95CK71rS4Z3Q0ruF2swqB1j
kREdS3CM5G+xLJ8LFivrbEjvlmCfjGrgZNayW+yt7yv7z5CBpkHt4ntCg8AeoSBkIHzz70skJMcY
KhoUtn1k5yo/zOPeiCHolUWzicv2g7XSKyu9YsLJWpZ672Ma8ODIWn4z960PyRCdWag4pRoGTged
2I0kYl1Us/aHFc7AZR3k9Aplti2eRRpVOMurlcw89UEJxnoMPhZzLDdQPJzeKjS/SHLTbdtN1pGy
pAR40jGvRIO1sRUtd2cSO5w86866XjvGMtgMcXjrILoeU76A+0ZTz7SBDbzh3TPSkdxB+PKatyPd
OKk6aQvRqznUCMcwCjqBPbgtJsbbfk5OUiR6UreQnIT4veWetorWLLum0r6Qxt4PNUOpqZxQTLFF
pBQH3kX4WSqfw3Yjx1ZHqbC9Ksz/x955dTeqZmn4F3EWOdyCUECyLacql29YVa5jMnzk8OvnAZ8+
rq7p6Zm+nxsWQUJIgi/s/e7nXQsHGg1uKRLkYW4uYRKepExODnatfYkoQHDrfqzgz8Btow9dmIW5
1nA21bshYiwRyWqglZPpRQ1uu3OH7akhvcE5kDuGsmU76H6bFcKvuJH3ehjuGgl73kT6kY4KOkkD
4xBcGvGX1RiTMNlR/B41x16Vo0D3Oybz3YwkCI2C29aUbTKopT9XYsWNGYh5GXVJhKIwby4zko3k
2D2603fbtm7j1toTy3UOVSYmD6zUt0RXvypy2D06lvQgl2RWSWcSPgd8Ez1bWA67WRKO+4gpO86T
R7V+0CGKeM4yLDT8uNJFYnZVWXxXstUsMMmcvdkyykoXPNr1nmLNKntyrOECMKg5Vr3+JDlI4UUz
Q/ZxcSx9SlPNbScizXXfVPhXx2e5TzKsNCFoOXb9ZZ41cvIz1plRYvyQWuMZyTd/u/riGEW6i9OG
fo9hlKagUFJKfxzTZKeIat5DRtoNuRlk+OLu+pZsVmzoFDkqlPNW3zrq9HAHloe9Or6OSVydK5qC
BE4p1ePq42rvncsouXSS5TJ0t8Q0NYYIV7m1rd2wkB7ts91kdBl22HhHVOlbGcVfU4yTLgAmbhaJ
tDb95aS8O1LzGvVhYHfyXm+W+kDUMnFVdLhqoSGpVfoL9lhQsHEwNmMqbhSu0e1h7OIlT49i00VF
7bXMXsduhjY9tgL5QXpryePPvnxXR8fZVVTdu3LfIwTMBs8YR8OHpuJNpo75Em4mu6Wz9iVpItKR
6eC21a1ljuF9SP4mtqYmyFSMs2qFNF9v38jJ5DN7k/xCwmLLsNHbh6tWDFttTNAF8QGZ6encw6Tu
zV2Vd5eO9DptKjGqFvsckjtP6lhbJ1tbvhak7aUs9IqUxqUKlZus6NRjx4jHTJV0N4wS/Whkr3VU
4jZcxyVRyLwJK+sbxZD0Q2fPCu2p/EUMznOj8aSZ3Rf4qbi6m+rbWEXsSLmX9foyronJnqrJG8q3
fEONbgpRPA0yTVQCPVKGlepFRfo4kTLHcJCwjJfm0WMOoY652HzT1YSGOjHjGCTLGJUuyUumyu2D
EgMCSsvx+2IcxjYVJ1gJL6Y2eTed0z0mS/y0kD/mH6UBS1AyAg+ogrbnv/5Y3bbT4mcGsvEkJV16
rKXFR7BNt7MuFNM+mDxzh20rj9QqqJWyO9h6eEVU5M2FJZ/CuES4BN55j+rvbkiQaEGTwWNWV06h
UvAVZipyuJtYHXP70BF7O8RKQkuW9cdtMmmTKdjnEaY9MSRW4JE1lXTje6m1FDYqZuNHanxtLfVL
3zbRTqBoJajO0GEYZkhkvfE2okaMjf7HmOP4QPWFCxG9JKtDHYbcY8tb5COC2SS0ubKJhqlGyt5F
zZtpTSdTWghYGFig2Yrh80uXvlLYzJrV7G59XN3YgdElPcoWSkJZHq9aaN1Io8kYklKsHfTKE7A9
gkAKZoChfISfMT+EEtH8pvUHOe8eJKN+oykq3UgzQeUVQTbmYETHW2ry8KyUZK/JolvVOjeJ/jxq
dnZYkh6Sdww0QHBrC7vwY0ddPFl+TRSadtSEoDdzu3VnW33IEeTsOkt8o3s4KzIm7ylSlSKlZgcP
bor0qVk0Yb0dGqE4Oyu3b7PO/OYI9UU4xUMtBOIAMbz1k1O7Y3VOKgyOdFPpD2mN/pJkhMpNT7Oy
wJV0Gepx08rX3mlulHnAn72yFOKzCOlKRaDaam+tWdaORl4+LpLPkOx+MKTsUHWdRJh1eCm0GIvz
laaPxRyurP0pT9DO19oeAxVk0wZuiXa9UIOWZ+QwtVtdUy8QssFcDLoIRkcj6djH/U62BhGofy+0
shSBtr5k20capCVPPJXUeIRVME4FNRK29CYKuGyoXe5abqXDthXWxXNb2D+SgagJ+eV2R8EXXqfr
w2JSqxfoso23cNt6Nh5SAep0LegCeWpEUDojUZnR3oHbeNFymetbnIJObz0IUHjetbpJS7VeljQt
4yFZmPstlrIQCGFfN8x5zqQoJpsbacALs9dKX+4hYvNhhg36cF0UWVTxo/y9rfBHgYqKT9slbou5
nPjdPp5nDLcIp6OXjM6dljr7Oto16lSt1i4Q1YbJtPZN2NxErZouXrIGc5ht4lxnf90eRlzEdtSn
NEcK+yqukF8BF9d/nH39bMrxCZBGdtGfaz4kl8risH1jw+pR+2+/w7Zdxg5lz+r8YGj9D2dQz31M
+GTEcPtg9MhR4jop6GunESsHneEU8zGKcrkiJmPRGOhOdxop8ztIeDCSDudKt1Zk20QytXiQISOv
WS9xu/RGy19qeiu6mL4NHDw7caTTkVjp3bEMK9+2aH5jNAvMzPv7rg31/WSkqwFDUUS5O800uJLj
lPu6dB7IVJTBMOvknavhwBiMNqFwHHGksJGwlFEEczFJB81sm9Ej63mWwQmclaZnRjbFo+/gcRHI
EdqvrrGwrF5myD0x9RjB9jlL1DCXwW6IhiPrAgvRX2BIMNSlVkXdqpuyR3BxFsd1hLG1v1msdoFT
thAzt79QEPKvHUajWUwGOWWxrW2L7Y4D/fO+wLRESYXFAJEVAsy2nB8/HpXteVkXqjnTYArL8ua2
q4Je2Amiu7Wxd3gz5LTW2okk7bnztRCdO8idtNdW7Td+gdUJbhuubML4s4h6NShy49YmUrCnfmEI
tgVuH5VvdDzyFkz0QBO1zT2vTZaXIpai620j4t20Nt0SJC1DdSZXldfn4SGb0uQ80bHtlI5Zz/Yw
bgux3s/bWoxA4tgBRZSaEpczw0lwpq7N6mOxrLfGGyoCelmlr5DOi0kLevNZLtHhb/+DmtvlX/8I
0Rxbld6kwWAqaCY/anxiL0z1lkurg10wYLccInl5nlTD2hlJgT22rd3ARNVu6gTbS0md8SiMv8gG
U7oJuffHMaWRDkZq2idrqoxLjo29i9e6bwsmTAURiQsQiS9LnpiH7QUQGNuzCqN+O6YU46U1w/dR
72gzaulA3fR8QHEPS3iMBt2lRGc4aDxoFMiXxe2ga5DMnfbYEg1VBoCpLlWN8U1tEIMwph4gULZ+
q0rsiF49ElsggrsiJ9T1ouWGHJeQlsErGGjcxBPTUmlgU9KXHw5qxzrV+ktn6eehLY8ZxSIUBxK+
KJUS/f571SvxxaRcBhoX444lnrNT0qRH4HtYfXXMnsdxBm7DLa6g+6nVm6HprR307sTVs/wSZ/Vy
7Gsqa/H/2HdMsVzLlr7VEca+fUqUsyrOdljaFe4sYb0Tk3EvOy2MiKl4FTPRHkPOX/p6GX1DcDOA
535LmgJMxGoDi339oUd15MmXxBawvszkgtOYOPcQkF0V3vXOVNqU6Ukckdck5+0h0i3OnwsLWIWr
2bDyy/CCkH2teHLuCdyiM6FQIz8XCmxPPNwYg0SD1yd0dat21ZhVatBaSWUoxJqO/EdSVPMoy3kB
UcbOPxaWTZDTMRic9daf02wlu9hAAASUz63mSA2Q1CuIRFir18W29nkgboUaTGGJ3IiMqbcdkOGZ
InA3it3n67azbC/WleRLS3x9X8uSGQwUEAQqIlcc6NdV7ACk46xjhyoZY9DI3rb3c9GMlfXxprKh
TrgCGOcpg8YQbbKCsutkSGZrT0KcPIhC2Q6gxWV7bJ+ODWivnBHhTD0sCAbqLoem+0FwRecEeHIi
jHHGEIOqmSfGEZpPV8D/QvMYaVIg03GeBK3qONNsFpKeE5QfTc+KsvGsIBfW0xFgcsFgUgnH06pD
9zopq/YGrYBLrcSbEWNFbbZfky7/k+iKV5ndi1bVPF52R2lr+5SA7yNM63wdMzv0cg0ADE8V4VY4
JmH8MxfggyYrxzRwFKTeGl9tC3OLYQZalr8q400KccHIiKQNVMjuJDV/m+S69jV+srxp3xyLnLfd
wbbQnlLnRZ8JjCeGnqKDn5/pslXXcjrVm0ciXVXzaAGfc6nYInLSMc8urAIF0AESwVMs54tHMMPw
mB75U1V8zdsUCjvCw1Lr6WRp8QwkUm0r+BUMwm1lerVbNLp5vGbY4qeheE2KwaZdu9NmnKxtubir
VEneiSIEMrk+7JUv67lPOyhOSjkRHaoZLCyxp6QWgFa407f2qlhsTJ76lQGo5kBIGBeso35NE++W
JEh+WUezTq/aDNdWBYtKTqX7Qc8w7m31LpemgDz+FQnMYUzjl3omx+bkTx2JU24snhjTbcbyqbEA
GIdJhnFYxR1AS3lwHKCtTB2o58eZmqKcu4HoYjk1/EbUC7eiImKcoxr3ZdzVLRpFhJWGuhaGC7BK
mUpi/6ntkmY3aOp1oQHkCQ79hgmup9bYgcuLfIMo/FsHETtNar+qi9OEyHIlGIAVcK0i3ldlfZtX
ZHOkq6QK6lRJeTv5fR3uuh4gaheWt6biuArSvHhyfg5WeVuHKSmFIfmOcMOfer8X2kCPBofazrys
1XzqeZHiKdpZchpPmiPqwytoHjuiEbveHg4KIb8qlVzdEb6hqxcCgQiMbPlmDIdDPzL81GSfLMSF
8Dn1TLf5O7C/I9Wpz6HRvEH/u7EpyM/G6Iyb05fGRHRrXkLL+AlSJ6PAwCX+9zghl2dyk53qyUnP
s2ROO8Ok7n4ZNIW6ZRbb2raguEY9zzZtaRGnr2JRkAlaDNkyfYn3iBC+qkZYuekqsp+cOCazHrvF
2gSQc6h5xnv5YLfQy+ujYzN6m2anCaiAaQP4LhQrbNttay27pGLUPaqd42ZTP3kpEcZ+1Fd4LC3v
GGXat5ixh5t3My0lYzVQWv2RWAV/Zke0NGjWhRojTo/FnPJ0tg08AEx9pXSXaGodQC9sAsVhHpuY
JX7A67BwWyCIvW9hS+1FR+jYTdbB3GxrYvHa6QcMDLxSCiYx1jrjGAZxtENrPsQCUtjsQF4C6cbA
Zz043aVtkQdEXEWgrAuqyhmhFfLQeQWhZq+o8flUk5JSV56VMlbhaUNJda2SZzhTGoS0pswfT4LO
ReXgDSV25TTBjjfExqgSBwOvAMatJKNrjkG0LgqmPIH8qq3j7W6RHu2Sb1JKa5e3vagpSBjEZunF
atoELfiGgMlaC1V+XYUBgrCs8ZUsD310sIBTcUMkUdswWjS2L/UxeiQZpPeoMjDY1frzRI2Hq/YF
ofh1hKq1FDRiC8d85nO7VIyTPEbdwcFGOXc/Pz5dL4TEHplu2hYM25kKIUA0awR3jiQ3wbZvW9sW
kgo4kEef8ZEzBQxVrONkUZiRL980ve2YuZZfcLlMzvQFCiE4gkwVktOgrDRq4PqeEueEkPCwJgsZ
/pooiwNCgVhgWkBP58QgCQTaL9gW0cIDG0nToSQ2HGwLI155T1J67LZv2C5VucsZ8hAJSFWviyTC
WEqa7BOhPeN5LhR/yiec/6yq2YlGpp3uB4kbgLE2cy+mG4kZ+S20zvV3ZmcOgioYO+dxk6D9v1jv
fxXr6ejk/p1YL+Ef+v7PWr31LX9p9RTZ+UNeK57AJeoMA3UEeX9p9cha/YHwy1xlcqrtyCbK+H9o
9aw/ZBLupi3beOualkOF2j+0esofmmrbsmNhY4p1z38k1VNMjUv7hRFsyLi1AXRYRX9o9nT9d8vN
gkrpdsrM8WJrK3twm2Cti2nKlkBJsFBUl6nySkFn9/E81TQR20MVbmvrIlnyr2WHdnjsAPKQ1MIH
JHTmIdjWIIIUbREHnVSXQb+2lNvattjazG2fVYzksbedUp31B0eNTzLeQfuomp/iaogWz1njg3Kp
RM2LrC4rWjrcp+uU/3OhtC1z9W0br3BWB734qquL5RMBLoNmvYR4m6fzXNJsGrVJzE2R1J2+Tgu3
BX36tHjLGp/RP1fV3HmDq9L6UbvOIrfDw7CMf70SU9SZcVaWzrt06JtVIUcGbPvFbMTtR+D3fmqb
ZDu2fR+Hx7ognc6wl0Evs2xjpt3vTNr6z80cqEzullKcBnVEnomQa7lkhkyOltVoXHjwt9VtITlK
R0NYY7sTlr3MGAiCQ7V+88+FYq5highdKUWd679hLNiCYP2Jmb3CnDmmnCKAuS+Yf7boU5jUmgq0
5nX39oLPV8Fk+GKMKxsfoel+ruuHee2StbVL3taUv9eSXmOC8NthgvUhOiUtLfbSpDyFa6eedfgZ
kjThPNu2Oqw/5C+HPs/+yzlLbf1pYSXXLlQQZffbp4uPw+tJt0vazvHxSdvq53VubyzEQczca5mU
qcTobOVjDbwMyTEjR969rW6Ht0W95K+2Lof+565trVhPsK0ZtYQLfJV+vOJz/+cbDKT2QSUOhaTQ
+5drhKWN1p7zY33b/bmw1nvl4/i2819u/3KqbTWpx5QSQO3p8y3b2sd5fj/FL5/731ZT56dWjNXp
90/45UwwSU3i75S+//LuX47/m4v/5Q2/rH5e9C9v/ZfHt1f+fmm/vzKh1MTVAU5YjNEgo/D4f97e
29r/uO/jufj9cIIRJKqjfzqPVPHUbI/ObOH8TCCPJ+xzIWDEyL60QLNw9WYyDypN2ud7Pl/422m3
A+ZyHyfCwLScW2HLvGxryhqw+9z8bV+1jTDRgFbBf1vdXrod2ta2xXai7ZSfmwaYQILN6zmK7XTb
qrEN9v79p28v3Bbbx0B1fJL6Md9vu9SMxPjLtopLySD7KDiUgwyOYwsXm2twmwp8YucpNLdg27kt
7FzViRVsh7ZXbXu7ZDRI9C51S6o5xd+vW7G72yGG4ebyuK3KRlRUd7+cRjVR70xCwRBmi6l/nEti
RpOemybBWgS2z27OFQypUaoIc/qRNPo3TH2Z1SiU98SF6k1N/yOjYMhrOiQ9Q/5zHmVoP3FMWpKi
GHzZVW+0k7PIgR0DAUTXuILXA82K0MQPwx6LRhD61Lmi6qot/5er/Pgas46qZ06a2O/XLm1Y2/Et
Gr1t/o/72q0L/nvxV/ya93684yOc/U+bThsTk/7t1P+H04A97KlEsY/bmZ2ts92u8mN127udhoQy
/f6/v5JCToI4nbF1+OVq2gl1B4kDsfVkW7TdKaYi2Na69at87vv9NZ+HP1/zuU/UJuGqz+1/dVqy
H/Sf27s/T/Gffcx22s9P+TzNtg9V+bciI/A8O8xitqmtuvam29q2b9ukB78quCXtP/cPcctkeHvJ
x+p2KN361e09v51x2yy2HnI7/PHK7U3L2mNuax/HP7c/zhnr0m6WsDtfFExPrEqCYSwMMoyvQCIK
YGgFnGQZHUBBdGLqCca08qi5+HZSJ62sJiqZTI5fA4ajm8JLY+rVBnNBn4/yl/65883YAhiHfO9A
qQAe1DgqDZ1ycATwjCyzXzUdyYhIgqx9NSUbeaEoTojMVK8KEXXo1gPCHvR0sgRMpK3f0mVVVTLC
8BPt1jaj5YqgkhDQhG15QxwmT+on2SJ1H1ftS55Ib1tN7awQFK8W45YaYYiNpFkj42vrlM4BaYjj
G6PlGVl80Cn4Ryg7ugNkdFL9s9/WaNJDbFvm0STrK3WeAR0y1rN9geOJj4XuuC8t/Siy+hpKyXtW
jsj1lwpLRdO8MEUgloXzFdAbeMA5EijDzspzwoh8Z5sEClX5a6HBYSwScZHn1q8YwMOzsR4xoUtP
BpiAuNE8VLyOXzgUQ+od+uphTB5MZZGAe+SZ+30oq2IX92gxZ0lW9nqVpJdkXF6qPPluYbDnK6iR
2sc+EtdaJ5VUg2qTC19YaztnANRstN4VM+TYLJGznQE42u1DimWshdKCe93Mj7XZE05RGxW9XlV6
SAleq5FZrc18l2YxXClE2r2q/cwHRwuKMB6ec0otbAr1HorOvJQJqnYjnIhqhfDB76MiwkQY0oqY
3kWhkJGrm5AK1rrnvxBU35O3A0A0L25YxsmpmzmazQ3oQ9LJHY0qZarlXiddC7mw9alM7j2rdt5S
BZ6h2qr2Bf+4nWOSFjWcKjnFlvptiO9RMheeSBJSwDoxWyG6gxJSzRKRTtQ8olaM/RGv7fuEr2Uu
42nCX47ATHo39Fjk9S/2owz4+IAMbXRJtvwpxcewprI1j+UvlbNUB5KuRCqJu7aLdiWjjg0YwUii
VwS5UfUZ0xr/7r1BxIurl03pdTZCiFIHI1Hm7alOCWMmaRLvaruxdnG9Ot0m1i4MKbcyivqoOd23
KOvfRYl5gVZDfiiyu0GmiHim6PrOgF9YoUt2wluhddQk4c48O8S/J/FTMqNwPzr5Pi9WDVklY5bc
K4HTivey1q9GHyp7IbgdfGhdLU7tiTg48A3SAU1Po+ae2SJ1I3WPJ3ohHDT3SbJrMTThh2NmA2FP
IY848PAsyoNYqIOiipnzhJTup+O3bpnuzQ6dRwsvFoERUZf1HTPRrV0szzdlhcoI8vY328iPibKc
O8tCnyh/Ra3W7MCsu21K5JDRviva3D6bmC5RHYM+T+6Lq6Pq6CZn5aymKflLUtYUZyhvE5UFPrUj
uWdACLhOpXmaJ2c+NjmSaGEjrJ/y/l7wVJHJKaD5dFWMFj4prjNgIHflG+FMYz8v40Af3kBcE33Y
7S0tUg61oT+p/VRf6rR7bLTYPi5LUCy4mLgzRlce5bpMyBhC11nU3pAcKeLYOExafp1Gpn9Dps9+
VRnPsdTjB7DMx2Ek0zqBIx963HORruAORbZiSYfv4HVBwkPDdglLLeSPUatBNUTM1PgGliO9EWGg
tApWuVGfSYzjDdhp+iWsh9Rz5lfsU1xTw6pCt8DQYfBI69ZwgoS6DqxD0WTp9V6xz2g76xPZKbcH
PDYbNAlGgzol7vOvwOrIhfSVK7iyHaG2G1KniE6GDqFCTIJnIUHoysr00nUQ5Yx0PAr+XFcd4j+X
IfyTIoWbZMBGL50ew7KmApt6dLtzkBbU1l4oUr3rJE1yp6p7IjnBTRFWjStLEH87TXskDq3vlsTB
StYufZrC+ToSX0XwI1EfS6Mbx3m27wrDdkW1+mRZYt+hANjD+kdm0vl1Pd2GmvlSOID5yWlTrkXC
uKqWb7u5VB9qS3zh6aNqqOkpXQMVvMvZ6pxwX40689GMQG20ROdUrQ9T06quPJeDNxXRc8JjCnbq
u1IpuAx3pCmU2iJOD7IO9lu2swYKLGYALEOKNlSRzEsWKU9Kz7Csc4aLbLw6eQirV42P+DkSFw5z
m1RL8aiFxYJhGakQqczQxVIZYDqd8Uh54jDYKC2w8q6lM0QNlydNO9TwYlzbwVxyFuAygCWoMw4r
2EvZfmTe46+m7BLBMzmGbbuC/NTTZFztvrutp6zZ1Rb33ohOjILq7JR1X6nSI5xqeXJIc9d1qwQw
rbx5aBEPO86+ot7INUyxkui1Bh5VilCx0U8NtWm9OrdXqiD8OdVT6LgGpRqwY5Z51hEfwSDjwUMA
YsneSGWFpyfA3pcDlBfH6xGpkx3VD/MQflnMufL0yfmCEcHi6zka5xyGQTeH35veOA/YYOxGhPte
mZl/Fk0u7bBiTIgBR+UxZCbgRkJ9LKdEoRYqaYB9k3WPZTQV+IZ1k6Psu7jOQAwk6DhN9Vtt94rn
NNRnkqitybbL9nEmt8UUvvpGRK2AxsqIiGqTPSLl5wlkqKkUz+Uy6VT8lxRt8w9bbY6w0Vkuta13
zNbbpxI5nttrYCIcDWCZXY3+MBsZmsck9Fq7tN1ljHytTO+aB5gR0y0Z5b2VTl1Q8WxYGSJYGpJu
1w3fqXDzwe9Ou8QMoezkEd0NZSp6Jgd11iH+Jl4xZsl8THowpG2afAmLlCxEKt1avf5DHyCMwzEJ
ZDte7wzkJSoexMsMGKCBBbiCfHCeuoTrLy2U4ZbYOZMlQctHlZ4iutEvbawzNTv5KZQEryqdgUKb
AOfuZJ2yvEqQ9ZQciey+OPRp+WQTIOppj4mjO/u4JXFaptQmhoba+zrWin0sm36kCVKhcgUgbHiu
a7PZdV13dbS6caMBMmanijvDVL+ojXyuwsNkgngwNUrE8Kprd+joijp77DPlwov427T7ycCTaimi
C/6rP8TIR8mUv5VyNnuWYQUwkeqLosYP+oQgBI4t7uDxz2z6Yo5ZMKvTe04hi1dbkuqWkXJqyUJ6
mp5ZVMPhHlsgB/Kmd21edZ01MmUQQ8+2E1ueJse34WAjCbap/agttIsldHe3L6UEmHkZnmqG0HJT
XSgZLn1T1rGvGLzcQu4AcPeEU0fvYuoL83r0lr5JPbSA7U6vNflUW9N+qUhS08b5hQJxyCxTvGtQ
9VmrSYRCKsvmh4tzsIy91DDyQbsVm2YQ1ua5FscynxMwNfIuak/U2CnnzllKxvP47KaTK9RM8pxK
aAemDxTovY4IzO5aZW064UccTKoO0CS+lXCyIzMme0Ux8BLZT8zYBNO6Q9WKAxgLSiJQHE46STWp
FDeRJj+oY4FIQC4fjb7/GbUDYHEhu8KKX/IUKLw9xSpOr7UvJ2p/xHTWX2o0SVWcIse2DNAowTwt
KxNHeYHU5FCfU5t+mokL/SDDLdPm5xap11cAgaGVUhIVC3jyLflziiAUg1rktl6rg+XXoZtfJeqO
I63HRk2rHgrHTjC+KCj7NqJjv8r5ZLWh5ilcSDkm6eLLg3qXms01j+iMY0069TgV3Yh0uDWSn42t
3jYo9b9qJfT6JEBXo5FGJ9a9pH9CwqoQ4TYMjsBR+7axcI+CiJAsnYhJrrsM0SS0cGFMvbZC2pd0
ZWUmVFokGSOTe0WlWJaKw1tJcI6qa4h0U/OAWztqcDxV/U7JiTSMiAZ6DGCSro8OVrP4YzQDf4jl
fRnlX+N+iQ5lsyBOZv6jEq947vB3VnXqNGtuMEfpDRJYhDsmagXaLP7ez8mTHGG+WYbju9opF8sZ
FCD9w7sZPROOR+HRzu8j6gsYbzV0QUmsA8tJ80fFAp9SYaNn7lJFdY4RjiZSC+6kGxbf6eXoYEs3
hTOiM2qzGyJHUOw0PVAmqtKzpPZIyZ8iosJHYvTfjYpCqrFbDHeg4CQOl4Pl9H8KWyAtCf1YTt7A
vyIc102CNk6CVR1C0zjvfq5Jzj1VMmcbYjooAyT5Jp2CsJw3E8F3lfbg8J0bw8IOuzHpMfMOV+3o
3obUUiEWQJLxrLeDg8ZvRk5izU8okfhX+2cFmxxqSihHseTsdoAvQCudeNQhw11L/VytvlS6+j2u
xgsuHO5cAbyZ7dIV0PVvwTm2btYp8XFQdfXQYNyTSMp902XSVU6N8CooJLvigklpMcyrbdc4Dadm
wmX2Y59iRQL72rE4fb4rUsN4VzQTjmnrmbYDw6J97xZr2tXdsNPi5bGtH+HfjNdRGQ+d1UDJLSkj
HpcMD3kQqlxI9CwJoJtuyCg2rXvLh/U6uRN5VJ2nihDB7aBM0X23LuY8vEcQaZdFdbai0bhuC8KR
C8bdCyPRyvprX2nONY4NMY/83/v6Ff1IBbB6qG3JrWwjvANeHd713IzCqq88FCpNPuyBCfbCdVkX
hGZJtc/W7G6byOy1a9pYCfX27ceuz/2tqX9NGP4G2y5bqtVrDpFwV4wUbW37toWmhuqpjSgv3V7y
ywHqQ6HMfnzwtttQK/Lnc1Wetg/e9oXxiG1bp1EP04jdtms7mID0JPc8P368E3H3rWVhFxHF6T2x
wsrK5munKMn9WE+wiurwNMLDkOc0v0yTAeJpXdgLz1XVmQBh/t6Xz0OJ9TSQ/UyWEIUIwi4XTeqD
zMiMKzoF4+O9fWKSzgENMINz8UrQPfypOZUKiyHsw8d2Uy31vqly3RPb8VgYKiOj6Zq29h1shMUf
MCng2en1q+Nk0p0Bamnd0JjefCyYWn0Dm7EEs57zCflKYpxKuMCfr5uywTnmi1x/nMiSK/McFcmV
woj+FtX97uOOWgSauAlNiZMX7V3F6Ivieju6V1NcJsJoOm8v2xYQk1Vkh6U4bpvbaxW77HZGPcrA
yHnXtk+d1XwnVdlN3lNK48iRc83xdb6im10CTetfo7Bxrtt+FcDBnUn9W5jaMt9jfVnYzydhqTHm
zLyTWeBVTlDpIOqekekl3VGKHBM6YWVdobLXvhLbSFCwqLxuB5QubU+yWM1719dtByDm67c1lrla
mq0qeSfu9m1BifWQzIzcBgP48D9eG9e15TpwbQ+5Wqd7irCi3ULF5D04RHs36TOG01aIdMjCq2Sv
OUTfqMVKkNWwQMXanYgplW48TfIHIO3/VQT/i4rAgqrz71QEhHHKP9+6BFTxr0qCj7f9pSSwlD8s
VAKoAVTN1ACkIxf4S0lgaX9Y6IllWbMYxFiOCYbwLyWBrv5B3FjRLCRXyBg3/cFfSgJd/gPgD/kQ
zfhQICj/CfVnow79qiTQbSqHHKC0EIYsA+nvb+ReCLKAieCGEB2RqfcOI6+P6oueMLoEMQUjq+te
OukdP7YHW4YGLpiu+SUlJV4GmBwyCiOaRMIpYbDLr0zC8Ui3n+zBzoIIYOB5qN+nPr8Mtt4y1jVv
k4ppkpwA0pFKxvFUIs893iJO5LA5hFQFI4DE6wS3IZOoWrlQxt/D1FCWWyWW7rHZoUvXrO+oH54t
6CO5ApZCjka6SoSB1lX2CdVS6rvWxjN2JmHORa4x6HFEPal8T5VSwGgAPzGtQEGgFIl+78wPKKuf
mhEY64IYcYnfY2yeTCP90Y/OXWvGN2MT4pRJblmG2qegm0aoSsCkR8wvhuZlicUToYsHZhjf2rw5
zPLkt+jriJdZX3QtvvZW9g4qAdqLIV7yKnkHJgiGruJntkz13iT83hjKRS35nbKIa46s5kWvfIH8
XCtUaMqtD2nvtnPQOyr/xd55bbeOpE32VeYBBrWARMLNJb0T5e0Nliy8S3g8/WzwVPep6umZXv9c
/xelosQjUSJBIDO+iB2S/I88d15Mupk8jYEvLJlq1vj5lwnMRyl3H+k8bX5dxAuTb4l9CyqP569J
LZhUdHIusccrFv+A92iIwaO9g7sART+rlnrF75B2UM8o3NzpxPngl8zwEXfNzngvB/vNd5pPX/F9
aDvlIo1pBeyzI53KMIh8US/sy5GCck/g/I0mBIKZqiSPS8IpGehXqexolsJuJweXawmBZv7BsSTF
dXm1/Vr7kiUUKJ6HMjXZiwzuc4y6gBo4uCsyM7dU0h+sasDOzm5pphAlnCb3Vl+t+m5A2EIkiur+
TAsaqRY2Xe0FU1LavPBT8JjUIFh8p3VXmDF/ahNAeBrnu4K2pMjh0OE/UoC1RbZ4FuUK51k1bnf0
0uDTT9njNcp7iB0FSCxgr1Ms6hTNnPjJotbjGPBUPM08PvQcZ7zROuNTqE8K8LQ7AZ/ASL1wEQCZ
ZIm2qjzbZ7hwkBMFm8pxoh32NnCLDFtqftfecvadj7cUKM3lzeLjil3qdDROlSGXk/5TOp2+Mkbz
FqtvRPTbe6iG4Blnz5keC5GQN8x067aLEPGFEdxWYJU3CYjklZyZeFXOn1luaLUJl+Pcpzr7mTt/
WZbEnG0EMo8F2SK403ticJibziyJWAFCPmhT79tv1nSp3ZWCYUM+bil//SGfOywmYA0LADP7NIRG
kVnWGVbNz+CRDRaYpBY48J6tfheyh0bh5Z2gPxvM2zlGh0VnwJSR6iR7DhGnIzydZbxWQa6AtfTB
i1HU7qop7I7DtCbrXquXPraNhbbPApbcOP9oa+RNh915W5XZyQdLs4jMB8jgNBnALg6M6TAlH0kV
bOBK4QTmuUY0+dGN4EcqY8XuBBH8gWHNxkiMG5IK5dJ1eNOoDkplmOEfL7J9JQeNT3xyWE5CgxT3
2278YRoOlQCD5+J+919yFY67lpcQSu6DoLV8SV0NWBF6KEomUKyPKCNIbc6nJpCPZTCnI60+pf2m
fnESHtd2gKdxrt2GNY1TnD0T2wHjVN7k5RzkqF1jA2wSLkmSfWicyJZxU+2h0fBNTuYtUbVTUVvr
Mqj0hdDNRalDJWBedtdiGyNuXQFwIIOzFCUroV6NeMXE/J5tS2KakXMeYk6WhVLvovB+BBuSpUYl
TR1Sve5XLIpgUW0LqR1JQAxbCG0380JLhaZY08cFXjh8qpnhr2lMmS3vJvMpsp05RvxVVROmQvfc
IB/mXAySK5MnAp+rexWAuYoI53uReY9fBzIZTSjuJBksQIDS4+THBHm9DLW82GCJPfcar2AnLVa9
gQ1FI89prkG911uo+K6Bmx1U2JWeKSyhLd4RPaOVwQOPwa2ecVfQrgOQONuentIli9d1Z8BS79Dr
lr30bkCTb6R5rWW8FJqfnwRFMvR0LQMDr0FYxuSh03uz59VKrJe+6bPF5CTTBkXM26LIfpTsDAjg
Ww8dF9+lbZJlkalLUkaAwZAcLvO5hMTe7aiSeBV4zR35g3tdtV9YoB+VTUbTJXNB3CK4cZKvy1E+
eLsmwR8cqw54wraXFPxk9YitwSmuI2rgmM5zus2l2lcmBtvLBYvcZLScNH5Rgmj+sqtBIvmeSSDZ
ij7MrrwexuadmN9PSP6c6pJXil4rIB7pFyESsqomKm0gsm0mhbWGcrP3a4a5rqdZi1SnbCP2IKbW
5P8GCzwdtSx+u9cCtGkU2fPUO1c9ZgoSwpyB/U4sq9Bft5HFmpZ9oT/p3zoha3cC3RSm4+1kZmz6
8uo1alFkyoCLkWaAmzEHg4ZpexaVO6W4OKVnDa7YcsqJzDpx9g615hkB92BM+SIauE6yJC51/RvP
CsWL/vDGeABDnkyDpR28Syk7xnInq38NmyJdKWXVC9+oZlZPg0ptc7KBfbz3Wr7baZp8Y5COYjej
r1RPChVcJ/EUo8Hkz8mnd7SHmk04Zn1ohX4rbrEULis2Ixs88yNiGlQ08ss47009XQLTqAZ/UQVE
wP2OP6JvoXnHIUSdUTrQDc+mw+ua6s0mc1IYpPPlkDePOYO5ENH4LIa5MWjGtos4IdJb+TCNzQsW
0OQwAD5Y5mi2ypK3OrityNDDjddypQzNK6uBNpLELBs0q7zXev6W0Lsyqb/l7JbqjCD1/FQb66DQ
wvO8dIlKcYXlVFs4wjiPk/5yOXI8syBXQorB1ehLyDV77QwaES4ucZCk7AT8ChI4qInrvvOfoziD
82BVi+CMTTbhQJKw4wenWQ0hqfOphzIROzNIzV/EELLWBcASFeXfbm9Uh4iZA3km/71pLSDzXUjc
04fbtEAsf8rg5mLRY5llJxvLI7tBdfDCLrt40xjyjqcci5dtN0dk9j8/VGPRHBWt7wtrVCjoam3D
xTmYRs18CpIfK/DXsMIcmxBBrGvSTSyOiUspzwAilz6n+rAKtXr+aXe4w98Dx2LTVpYwGX01GYcA
F9Th1+c6ib1V3hF1EWzfD2GRXkNkYyxu6vfubJ4sR7P+5XAsHMJxQbyOWgONRqr2YM0u9UtI8/Lp
5QODhfbgb8agbg+2/Oj/GTO10aSW9oi7taWv5kiV2LW0gWQms73cc8lkqtig1cqsj55QkGeaje32
YkcZE8AweTayEOsW5Fi6v9CXpKwYm1F65G0zgWgsG8AY+exXp7GnOQxZ+mgpZsvV5Q7sv3JJ3kZj
5R00h6kxAkqbMSfDo4wJGvNOog88giDtUqp7DPMzOS99nYsAWX80AnoZGijNYbtUqY+enyEhEu1A
UxM6OUjTBkBCStuTJgk/ORClbRYqz+9969secv+e4TsLMK/7LArVnUJH707TbRra57IyE7LLrnXg
UR7t8K0ktngwfWTCoEv3KWmHdaU4YNxaH8hF+5qxvNxMHMESx4ZkMt8Rlfgu2hax05jie3gz/SGe
8xqXWymz19wJjhTkYnCgoINmNec11yYEXg5WZH0b0hVE/kIY5qEPSZrbujnPIv/5uRggxtl5+JXN
+RZMtqTBft2UkCpHBkIz2MZBxSQPaGg0PGKW8ChWraMVyxwGAYPLNC0TJ5qkNYqhiKEHFmGw+TPR
R2ynvIAQyOB25aoDSH28fKjnu3992pdPoBT8jV00zpqNChmtrOmZGDQGjRTYjXXH7o5kWdgbOiwC
kjzqT7YfOgtTWPMAnLLRScdI5HrWscpy+9ctX+JqwABnwuPka5d/0lLYmdd41W3YhJevmPM32Tn1
xo4CFdPW+pVhWld+H3eE+bRjCU3+NVF+vnIt3T73PoaVzmu7Y1/19tWoaad4dq5Msr+PIK2cmQof
8568XGX26bFyWoMa09wDkmkH28un0C3PJnj6tYMZeln2uniAWGCc6mlAJe1o0hjxV2+gMAQrilV7
ok9I7YOT3CaWSJYqGV6z1smeytaz1mnOAiHJLZbnzEnMlmc7dOyHv+gLN0U6BkX+P3KcC0WUNzXQ
4b8Tsa15t05vhQtjioMF7i9qQvn5fhflwfyv/2fqaWKShWp3TVbnWzHH2cKfKAFObebuAzgbNg4M
semvwSQbcfX6/3l8aYDKJ+XgENr/++ODxxWj15TtrnaGR2uqzsphMclG0IySLxb7oia029rEEI3p
P5RJzLDvX8/IjF/+80934CQLCVGKGpq/PzSLf405Zd7u0pF94rxhrFvvYUhHYxHIcTlJfadTi/mr
L+S/ta//oH0xizB5hv/vEZrrMCr+qnr9+Q3/gF3rf1j0Bc16kmOBzjZhTf8pe7lzfoZlgpxFLHYd
syL2D9nL+MNz6Jvw2CfZ/M8yfwdo3D9Mz9ENFyiIbTiG+19K0Eh+0N8OJoeeMlfMChp5HLQv8j1/
fR/5vRZ0YW5Ze9J5K+S58dr3BgBdLP8ARlgfZjsuY/fD7TA1eTPt15PJqqvdl8pz8401LxubPuDt
J7v9zFIpFfd7Jvv+xO1u0gIhxOiB5dE+NO1yt2Isq25LdrmLEp1sYfS48CZfJNAKSUgy3txP8blo
OKtgUWZJor8miR5SDsx2GSdBsU3HKdxlBpuGqebsX7di/ZdX79+cWv6lhN6SPCVC5znnWUGqtOeX
5a9PCW18yjcw9+wnzWGGJyJzGaTamfrUcVto2hY5QCyIl/vrYTLPehDuxJS8aYYNWq4EqDTylzal
lyxbL+evCU7ebPasmYOLpLA3bgcCFLH7ZXTscv///t0RS/9e2cLZATr6HMuybN1xbWn+S1WAD/K3
tNuo2vuB/5LNPZ2lmd0CA8Ql0HjFdpwMeHfPObQPfNyVx5i+IkOu3Geitv3WUKzYaWaY0XLI9WxY
13bP5h3Wlj3EVDXghxB42LAcfHQlmRtTaBVTrACcbojeZJH0T+cauHjaGmK6jYwKbVRT35kFcLL0
m2OVRum6LIYjaJ052nSV9LJDrXdfRAf3rGTzWUTGXp9wT3U2jlgAGbZ7E1A0tYBPSa+rlzxOJ/S+
aad1gggHDZORO7Gaw5EqEa1MjytyFC71CdpmOFWL0O4+R0ziOFKo1mNM14fXOBQw4wWawjzErNNu
vkRI02RKtsiN/XEfpLgAQzGv1O1nbAv8uxrKMf0RkIaeyqqxlx0kDZLD6B9OQx8eFEhIw+NS71jN
NH6YIW7pp6rnaCFQhqKhO3taRR5yAedCDRmwKn6IVgTVErfKrczyzwAK5UKAc3biPMW5Zrwn48OA
QIhaKN/dcG+4JpbaqmHg5R6lXpJTVi17Fej0rHE3QRq/TpO99uY8OLVZUOrkOJJ9xa4mJ3OjhyYZ
2kmA9s7fJ66WqLCgkKapWrVspUoLoFvRR+Vlr7Zm2gSNGpVJhUf44RMEMvxGcD5g/tI8fC38FrOX
WJm+AZawam8TErewnXapEmsvhkQ1GQIBdThkTvPh07xuhRNUqkluwih/1+yMDpEGhKWvdznmjukW
5SrBEzm+Zt2jgjexBFf8BF/sTTX1h5NWa7h2Lw7FiYuuyb+w99yKUJWkzqNrxRKa57F7tqvyFQS8
Jn3IWZSrsdWf1oFLFxnT+BLE+WLQ5YsTsdAvxFWlT2pZxGIbjahRidJAyhosbkpctvpECXxRoFFU
ctzrYbUB6ckIu7seu3YbiuYUFhi/AIrTBbyvE/XpiFvT6w6wWB7ZQqbrQB/etRm51TKnNOP1pHhZ
XEbPxTTCkCYbRVvIgsHuW0i+ZkXX457umRJfHt5vXT67ifOQJtFBatMpLkN9HQ4xZuc40He5tJdt
NkIjK+7YAb8Xon4Fd4KbN91YvJMIcrRvjQsJp+bhIM4xodjVBhF/7LEGzsJ45SCDO7n9MI9LkcI/
atf98fldVDoe8OS+azUaiWg4oTt1TP7bu4k66yXm9TQoDMBRdkyqeNuo6nEg8lx16DKW9Qm/mQI6
+S5HkOHAyld+7t+5cXkVe8AX9ADlSbPuUqnWjcwAm4hZBfZZKk5Zt80C4zvnnUdt6YABQaaPbYLJ
jDYwHOUOHmkdPiFIbYUAgtO8BktSO3OFFCSYhEpl2ICom/aISzY1r4scRF6rMSHvbkfHvYmG5Da2
x7NnajvsEKAKSW6PVhusofZwusYk39dnOgkQMYNCLs2CETnqTaxCBgH+h7Cyk5aH997YKHaXw2MJ
2Rn/PywNv9dvfj1ugo/Et6ku6IJdMMUQaR24wpIyekYQireSyqK9j4XDjCnXHNViksErdExknm74
TrOgWlT+bJMxSxwuN35p3M53xJ7zkiBa2IP3QcrqLrARIHsUvwgKmOm6b+5gngL36Cd7p/aCDd7X
l2kPpRthZSZazQplOg3AVvQlthU4NZpOm11pb/F8IBnZeMOjEMs9i9YHv7eMXRy1e2RquQwb26NI
J9gYsr8mor7PG+PZtNYyVuAVHOdsO8UzrXAQ+KwXGJnsHydJ9+a7DkR4VUXDaYryGJOKYl5GYUsc
uisnx5ZUtq5ctI3zUKMpLywkSvK0IHQ9F9gJl7elRX0p1y82Y+EuTY1+PeSi35jIkGmpnvxwuLGd
Dgkyd55Any/ipP4KI6eiUdf8wu+LaQhYFzinhfIjNkkZPUbzXaNX3ZXSO+UeztTSnXEO5hu7ToAZ
KexMAHz4FzEKS5pxhwy38Ih/yE4wYdlT9zOY7a1NrfMQZB+2PuiHQeH2hVEJc5wcXBANalOgI27E
aF0HjbTXgPD3Rdo+oAn1ZDnG2ae0rkdgclZifGYV6qXpFysn6dyFY1qvyVCbdICI91Lzn1XYXpl+
i+/LxE0/BEgAEpeUr19lDlF+ISwNusyoLdsxX3hsTK7wsm2p6bmnogFev/OSEUchneWFq7e4jOBn
T+vWtsx3i4UIIOaN0kQzY3tbwgF4KBPlnCkORL9tORTLxr7BsdLvdDOwcahwZpl52FGjbmRko1FB
KXHglC7c0myuQ6GDo8u8EndepB+pUPiaIFIyn0Laa5lfzAe8BqVh6YDUbeFi65aXrnq7+I50vJPU
++kLRKB1NsaM87x9E0APzxrTxz/20NBfcOp8mDlphyzCkFMyKfBk/zVFMPMqMW6xPjzS8pFvpUZr
mCEqvLTOQ29zBQ3cg2i6M64ADHIHu7CQJqn5cDlv+VPzntr2tLU4JK42VhrDGGmfJ+LtnIszsEzi
1DfyPh2sldMkzev81EF5JBTE69Fb1gsjhK9J402chfpL75CP0HIcMpIKFyO7zwB1c6Ab67qg/02J
cuPAfWlk+tXljK1KVtsN6AViEhWzNe2mb7s3yQWRzZy56P380SbwsOxSZj9VVTy5wUR3c3oO7Wrf
jvadJvrruMS3HiUPLD8PWjs8+LTVLCxJlNufvL3hLQBaTEBNrcfLX8flcSnZG2fpmO7nhzVtiYXe
u3dj+5vhIsf84DyVTnTb8RfaEtd0IqF9nHE0XcNr4ReXPXytpeOneIkV5bqD56U3bfeBR5hu06St
t6rewg0w13Y5J4zqfg/p09k3g43vo89uzTlcyqneGMWaGMkjiNXXCUHi0PbGbtAgjZvpKMB2YYLO
+wi8j4rQc6cKwzQECo2+kIVHFKC0pSKCCauN/rEj6JSb1BEAqKiVAcQrKM4R5sFQYbRWGQCtFp0b
3fvBYJK5iQU7mESan24TUxeXDWA5gRhOUfYoSCYgKtPNE0r3IaZEnCk8wvNMwvQT/d5osRdF+dq3
oG7BQj15Rr9nXdLuSFZ9R4Hy1/mEc9iNeeKTvo9Oo5gEaGoGMLwPc5zuioFgq9/llFktjCC6rbJE
2yYeEA2IlhUnrLYGkBMvyMYMASIGFrpl7SuT8IZtUMJm4M8sCUKkMKmx6x5RlclPUfSLb1eu7NTP
rpysug9DJ6EQO21WHW3gbSq0bW3x9tCqjCTEBEg89cN010QC3Ik5RpgEa4vVU69g7Mwf9DkV/PvT
yy1jpGjb7qPt5c5eS8Cw5Tkxht/fYN6kahpYGUGN/P0jLrdGfeo2TqfdYKsqD4Ts6KulW2dBUUIY
TPZeax2SHh3hAuLHRbxkSgSldz5gLh8ueeLLD7p8Wg7iJgdNvKnm3CR1dWQbLzcT3Wd/4ZfLwHVf
h5lomIcz4c/qEbtioe1LGpkzRbrOdJxqGw05FHNFsIMNXHDg8nHvyGDRxqP/IK2Sp2X+8fOPudy6
PMQvEsHli2Q58gMWF+BcPiemQEuqbMewIiJAqPN6Vf0pgp++75x+XUHVWpS4MPae0vWj77V42TFS
nRkfsWMyrXJravXOjeR05JAJr8Hph9cDOMiNNhIuq6o6X6clJKgApNs59AMAVr2AshLAw3f86b4f
uCgMPrK8EwSMdOI23LCCYTWXVh00opFUgg0kz9CkdWsJIzpQXk4frSR9ODpduXQyw1zPde9ZMWpX
he9WrNt7wl1z9XwSamsA5W+sR4q9DLzoFIXqqaFknlUi9XSp2CAaMm9szOlGy1g8uFm+DklgbjSj
RImns2pVW0Nw6jvrFX3hc8KlS9M4q9Ra+SR6N2kN6zbKGBNJrZR3oREfAPS1C8uaopNdc37ISy4V
TQaEvw6t9G3iguTGJoVYWFGO1XyelS6FPFWgbhmyqKMwlLOGjXQvDTFc9RObKX3uWGhaWgxtpI7Q
VsG1MTCTFrgo2ONTEtz58S3Kr70IeMuw1Mg/uuY0JZpHAp0LGFXB+TE3WInFVVA/BhjkqESFC204
5CXJAqYvjoMxzzcdBAAqu/AYBQ/9lP+YFefvHqK0MahmDxDOPIxd/1ol2bB1eiq+OETclSuanM14
EOyo32SN6bjHnsKRI0VenhXfjQ0JFLbcL6gwbPco7mLS0d0k1Pptkzb4sBge7bEjfaRwgo6JTxvT
YFN1UTZRfG78JjprJtxrjIZAt4R9GKdqfNBsjeaunJI+K2Wq43ku/T11vte6lt4c5obs6u2bYSSc
6SaM4LFjs2KlYkecyvlDp8ubsafCIfSMZA20SjxGjn2TlH1GMmO4qketxFnpn/vYSHeu2dTHYOgJ
TaagO7wVJlznxl3leRvfKcP0TlFq70K8vyFbExgd0H5jTEKHvpQvkY2HWc+SbtNbpgt8LGjw9DJA
yD2uqnr1QmsqKn+gm/vaou4w7Yq1zFTJMASHoswCCc2fTgvLvAn6RN9p80AeCkxDGxosxP7BIOTH
Gt2maSUMrulTxpKE03k7dMEhknm+wf3w1XRJeWcM+irOO2c7kpBdTPTA7DVjeu1ojdlFIF4Hvdi3
eXI0O704Why5qrY3mm4+ZlF3IB1n7h3AmBsnzJ/9yUjunLxl0KHqYw/ovdKzaFU6HBAMVjWWc8Ex
QJXBKWkktLthVj9b9OTsXXu4jUbyyUQTa4KeiUWjCft4gwLUVVMLrCdaqB3huDadO65bVdI21Lbf
cdqE1+3gvvqZ+dR5rGSGSW3LflS3iiM3rIIMSG6xmtrJ3BthvSk7BlTZOLE4kj6Voyp6M6Oiu6uC
YK01yYHO0+A2HgGLm4CJkflzNiAZXroUiZ4pBpU2K8PMYqKWT5POoNSDQbONSOugliK9NM6AoLAA
n9McJbmsI32rubq1SCdGLGkMmCpy2NpjTQ1ma1KtO+T6MdTGa9bT8aZQubv3te3EzO5a18uOa3Wq
rQNnPPvJJA4qlaRXMuFto8azz5bdc5ZRzKZ1HRNSa+ePlta/NJ2hX6nnCr/aQzu0qwSV48bHqysG
FowYiu70wMSBHaRynUtjXTFlSRxW540qFIvsHgqDWYs1XVzZqh7cryDLxu3UtzgE0mnlWBOFnY1F
qUS3KQMXac2WjwRIml1ndWyPUOAGQiK4wto5nZmfVPKoRHyFQTDAwdb7h9GDv1kes6KsDlMKVbWo
9Vs0S0Z4HJzkmnuTXUHleQcCwt7hciuKTmXFJVmraHlZqPnmoE5sgZlEhaF2CLp4149dtiOeMq59
HS1JUwMYXjDI7XKErrbMtFI7pGH1k2sGMXEd8GeMXryAJ8WgE1/VnzDaXzejGUnLgiY9ZNSn5L3u
X4s0NVeTOzasP3ivtU286Wdkk/Tm2GEWZ+vUcpil13IVOhj42GG4y8uXLh/G2nsaWqSOpMFwx4QH
0FPniO7Pm0lRRXt9Ttpklg7EmA+XW8IaJvaBTf/n5zD9KWWJ04wWN1AFkgDs4XIrZx/OCp+g5MEe
ApP9Tr683EE22l0Ww0xrnBcu1Uw7ErHtrfRCUWM0f82/LF1+321z7Ye6lLxxmrcJ2lMv8vvOyw+4
fPiXr/3+VNdjmCG9gq+mAvagv7+lcljPBjmlvb//9eVe5lZ8y19uGiWSrRUG2er3d//lH12+iK+q
g1hKh/2//gWXu//lITzXKNkCh2p5uSOcgXWYCkhfzk/Jv/uOf/e13z/UGHjnRtQ04BMqD5wIiQ3J
gfgySOZpqdlQuGoyUevL3ZWEpSL6C0tF3UE2JCED45RNHR8cItcHxFMG85fP3fmLGHKQ7qhDWZeQ
1qmFyajZtDsgitWo3afMDG2PHKWYjwDeV58eks/aKsaCufwMNGKswR0XnpGvIHe4Ir334IxRSFlt
NYan4zGtFaIAgwUkALDisdTfhnzaq67/oo6t38wlHYF/1Qqg6vhYFiwsuECOFmkUh3p7jiL6cVin
W90j/T0U/yTlPen3n7Aorz2rWgUY8QsjeLeLBBZpl5xRYn9Uu6q76KYaWqgvLVn50gYYUAcvXVQS
D7bcpZGZHza+tFnwaRa60t6xpfCuc4JlPJU7rRo+kwzb3lQScSONTbV74PLozXhlFtqPb7MA9oz7
vJePcdI/hHi51q1wby4TBOx6KLxp/2liGQ4Kdka2KJ+V/HYHlFzLpS9c73Yi23fgqHnwntaQsPmW
c/uaORydMDlmWrDFkfkm5r8ZOnhZmzg03SM2Ep8FIlPptl81rP/idtgMbQHCIcjvNTgSPd7rhnqI
hLxAbslrYbVPEWJYiJieVk9kTO8IUQHulVRZRNpXDeJq5dXRtaiGe9eYHpOiG3aGzGGnesWpUfWu
1NQhZe2WJH5yKDGB7zI80WVgd+fO/3GI2K+SKmHqD2B99GvQPLZ5VQVmSiC1Yd2ZwtlxmHgriKCL
HrID6arHwXSh//fTxj0qFlsUtLreykOH8KrJJJAJrY02Q8K6WnXXVI9jMhI8Y2vKIA3m+9uo9Rv8
UXsi0+cKu6jXeVdNXnGaNOfl+Vl344d5UozXx7sn9BSPoLDxPDXdVeVaVFaPK6956/paIm9qn71X
nZLOoK8gkE9l/FSK+HnwQ9ytfmtu3TI+EqDP1l7fU15DrbMrhA+to/wozIxfuab8jhPJ1oxNaOq0
1m36iqAOR89MLK2YQUPOW/kMk+aR17ItGUJkJlwKWVrDzqSyLXGxa8qChTw10tSuFAW1qtmX0kiZ
TqIrlvXOpAaHRTT1fFkCCmOKeQLLPkd/GtkLslM/uLNh/g4TPLbzyf1y2vRaOrJZisFPln6VcTD6
t0L5JVWTJMiRFB8wE4xrx/Ifo8LZ5nr9xKZsz17CXmQdr53UPRqgJFkiolErwNu48dR0LML0u8Aq
HCb3Rer90P5EM1NRHrwkjTBUA5LyPfFW66a9kPWwmhKimBJFdSnSfDk5VCPEOhYnB/1ePBcpIcYi
cxCC0oiJRI1PUx8qqMdDkeySkrpX5k+DJIROGu7YOzxvXpC8gLjZtyTtEIrmABydK7lmkTd6S7nI
bcT8XivtjE3LobSM8/yfHxP5S1m6InCa66Th+qpZ6oEDnjONHXJoKdpQE4zfqkCyq1JUBjVxcSyA
OUnidMtBh+0dxTbu2Qnzclqsop5cfTPRuKoEBhdGBVzNHKrT9OCE44j8RL7SR02s04Ard9rnCMWv
NXLPkQKucDMRK+OvVcOqwHbO+LZfKzd5UcgjazOjYdNU1T2+nnypZHpNbzByk/aSDaTkp573le0g
2NlvWHB9fl+eSCMGDj9Z2Zndysxnve/k+FZb3qdCD+HVMN6APqtBrH2aZvHEfDfMIVWS3AEcx+qS
u0ufSOc8kMaZWC3IrzVb1063qq+itT0DgkmrUeZQzW3KM4LDSKZh4VB9hIk33lNMF9EbnJG8bOY/
vwFn7uIGxkhtoeQRX6p8dsyS/eBg4ghkf7KsLf2m0TQC8Hb1Kaqw3sZiDNaVvq8ZpKk04xAUkpmf
/CE5ss8q62h12vUwC/bN/I7M2z3NUMFKkHNbguomaa99ijA+JWnxqWY9HeAg4RSkwuOV69G/QNhh
UZpatHVsPPVNuffF+FnxDlLIzpphPHUR0k0zRq8+iTxtxL+bm5BN1Jk868rUkL4TDjod6VS3fxIk
g01ZMjqYfbsN3e+hNeU7dk5U0LCZAQ/nFphQQnKyEg2WELH1GpG4WcXJp5kKyitTMsKQvp2lF/S3
k3I/E86hpWY9OomBJ4p3gzAEPuNuWLeGfG9qSuV4f6tlU/M7ERlZ5ZoZAYi0r+Mka5d2Pjvp6OPk
3c6zb2P/ZwURV5eXQj4wWCuXPlQDTlQjB4RP4B+YECEe4jZ4xIk1dB2Hve9BJ4FX0Wi7VPtWaYUX
LmCy01rawEU04D0wVE9Jep2CulmNUy8W1FtA/xZXbVuRFS2dNV2fOmWB67Id19DJCdDNTVsxi6Rq
YnEg0mB3Gfj/tyvnP7lyDBSay1P1Ofwvet3/jxb6q4hIWl00f0Pb4rWZv+sf1hzvj9ktwUxS4rOx
pW7/05rjOX8IbHY4y/AeWgbYhN/WHO8PE++N5UjcIR6xNQwW/0ikmX9Iz6OcnqgVbfT85P9KIo2H
+bs3R/cM2rogxTuC308XFw/cXzxuZpiwE5TsanNdK5jZEeHulHksZIfzc6zdxj9SE21++0M4xUjC
9B5hufbb0HmoYpEFP5h+euuLrEOhPUrfrtynvmSS/hMQWi3eJ8fstK8udlmv0MajDpM51RPHMSeE
ReWiMGMGGBwGxUVpp/W9YkMmmNfU9VMkcnSkuC7DdjdUTcVAKFBGsfFcNpG0D7QDTgp6DcWxRP+6
TugPKVd4jUIqNguNiZHU2yE8MXGtiiMllwBKdDccy+sAO6RJuZ9ria1oO5/3cywC9mhtmr/prosy
3lCDYHOqtJCtcVah1VaI3ZG+TbXG+BbjkKCR1xrzkoH9DppRNcxeDV+ipdtRW9unMYVDgNiRSzFo
676hS6Tm0eJRr/chRtHZvZJakfHuhNBn9lStcEbV61RHde0R1vZ9SNiEbh95J3v4u7E5ca0oaIlq
KNUQpUa22E8+RN23uPXZ0YZXTdBlTCBTxxezWV+mxAcmEqqs0G3PfwWMV0cb3a8JkdWWCaB1jIzx
f7N2ZstxK1l3fhW/AByZmBHh8EVVATVzJkXpBkGJEoDEPA9P7w9Ut/sc9u+WHeEbhiiRJRQKQO7c
e61vnbxxMohp89i/bkzbmb27fomd8dmAEGc88oNe9W7HU/wcgY//IZZpafdtWrcpM0zARUFnmaw5
s2V031jyYf4bNBlvcg9tNEWd8QSVnCWePhUrkFqDWPtClO6W/xbqK4yE+8LOWLOlgMDGHKIsUpy2
ofPcOxVMlmKouune6/VMYkJRSu10fRby1DDgphXQAyihw9PqZkWLp7Oru2VqiX5N7Flfuw5tZe9m
Q2fGGLaKyMC4j5cWrYo2FHdeVmvuLws5arvRvGVkAZpAMxd0oqEOMm9snIh9fBIl2jmPbAJeiRdl
1GLCFXEr8s8H1E2g0UZnA8DVJFYQspPFqkjSB+VKm0c3Ec9onRl3m+sBErxW3FTVIB/RCutqPwII
qa8Z+6joqk0Rk7DC0jz9MKN6c08hTxTDxB5q90vqM7fkUxnhlmCzs0fil/QZrw/NWqh+S6S9VmY+
Pw64Tx9k09IbCxOLFjo0AuHMiMPqtZzrLIskNpGTbd5lyXtm6umT1rTjfiz0eG8hWv5eD8h1J023
0B271aFszdD36Knv9WrqfJh/lb+49PNZqovGBwRhnLFx1dcE0xO2kALrDhPsnZdo01PW2Pp+TNzy
nDu1c5like69cKRqRo8IMMWEsGBF4yMEORIyO2vGXSjVIeoN/SjCyHoRc/1ReyTWDWrzn2Y+zm89
fs8bUxvM+7In33AcAP4UUhb4toeI80FSIzqo9p7I7P77kMnq2AusTXEKkp5K1ImvLqHNPjg1e99O
o3zNizY5YONMj2gtMMTCUcDunZQk6oE13ORuER7aJEoPzCNnv4HwdqHqT1zoblI9ZDwhb5tFFd+K
yVRIcLzozrYbZw9XBt2L5XRBAk3LX+apObSN3h7MviruPYOnC+K45gpba9gPWouFEWL13WCG2pue
zBMvVVZUTVUHPEr1hLppc5DhSrxF7EfargJUFcY2rEQrMe+E1TFBsfASQT7C0hcrJX7lQhWPTZ+3
N5KJDuozyeoExSTXj2a7aF9EtbTXbnAY943zbA8gxtLqLjYy594bwjyY54kS0CBygKbA4BMQ6/mq
hCJLlBF9ZUOs2UmK27yX3fSw2HUf2Jh+t+ROzoJar5oPYUTWu56NTAly1wCVjYyAec1KRWNivoU9
W/zopa64QgSPW9HHj0OJF7iZrPamrOOSqrpoD/pK8A3zFMdk1WmBmSotqGLDONWJnIibpy3g5sxa
NKVnrFZzgakEoxlNeQfAiuX8aEZTwx5TJxdhqDmgM6/5WMir/UjfZmckHu1dxCk3btPp5FRU8XPY
ZvM17mle67pQQb1MeO6UpsgTyQ2ax3m3VTn3mG0izsm4lfZ9bDpXwrTdF2Jm1H5ylXXu4qm+dukg
9hhupvswx8/MOcCwCYhK7dOxBNcqRIKmU9q0QxckbaGr7+em9vAqLFUgctJOi8aMAy1ijFfrIB2k
HXakA7JPsrK5P8UpO484s8YAVAGZbYQs0Cgc5GGxBzpBMhqC2XD0LQuCu8d3EgZmRHIcgYXlNjQx
A0LX0N+zaGxo9rRsdR1r1XGV+R60JtvBlAgNLV+T9NxxIiY3MX0Ma7CAlEEUD0p/VErzcIy10ToU
OaA9A3TpRRP0y/JeeV8cJ7efUyg+txomYOxHkbMfPZUFedeZp1BLU9Lh6f4PEMd84qVjdqDxjM3F
cHHHiegsQWYG2qI1D647M4exeok7m6atHCQdq3whinlBHJrPhEVjYFWnflmaFTE/osDMKl/r8+FG
rk7xJVQYSAm23S6MVvbKNDKfHlPh5+jwAguCPBAgI5kOxAgOW4wACmJw1V4rAI87JpX9Lob2vpu8
0NgZ5cLlgKRxDeEZlzM4n2xdcIVfO4hDcwaXvoUd+9gr4tztReKXQDmGIk4R0k7cwTY3izlQebNS
PTyu4aRpgk6pgt3GmG4rJRAAol1mASFPkok5QeWRsABNso0byVvdZRPS21QtHiElVqd8NUCaqhqR
kWrf9w8aDJOtlbN1WmRpg/hMOjboJBWEBENuo4bHTGt42sHx8K1i5EK4Vdg94wwbsSoIDAR/TVXv
lBigBJQT2+MMPq2z1eoqvh9sBqeZ65KuGbpt86XqSyJbx6W6MTMFrjo1Td3ZqWgc9aBN2za8TonZ
yZ1IoqwHkGbTNprkNC4Xl5OUbad6sTv2pEhyyVXsmw5jcjVeWdSxhhgypoizzTlD/FKzLw2U6cka
dBgKTosGTBP12iwuPery7ySKIPktfrsx/n/vgvY/y5u3/Gf7P9YX/lFW5JtFcfc///5t+/v7f+wp
/vaNX3RJN9/3P5v54WfbZ/zqv3Yf/7f/+N9+frzKH/Y30tNdpPr/Z9cBlL2kTd4+R3d8/NY/9zcu
/gJb9/CBoVNCEM4m5h/WA88k1cNF7q97UqzbG7Ye/8zuMP670LEjeOx9dMAR3r+yO3Re0DPX7A5d
59FneP9PxA12MH/f30gpgXoYprQcLBLYHT55D5K5AaiZSPSE1tDukrj19m4zP9VLijOfXTxlmeYX
7IJ46E4YJHN66JmLOHnYIcZdrnGKxsAhe9uzU65Ua94X9XXCFnnfhPmzVNnOK0a5K01X8xnotrsO
FME+xAW3IUv0mJPzszG7Pcs57kG9+ZqZdR5QCfB0qeBx9g3NheaLe4vPO0Wx18IJzTu4H6+ZnSxB
oXgMFb08qkGj72/1awyhc1nAcAVkfW7dKm9pFtNhc9fcp6L0ECtxEHX+Vmdmf0C09EQVjHWPdvu2
FLiKB8YauLt1UlItVN7MemWh9T87BwIY/OJDFidIVdlUZBUlh0JVvYGb+1blvADM1dNUz9QGtYdf
a6onPGfkeJTg6dzxtpnbg0Bct50Qv+JaHg/KnuiIf40l/CaAWxTPysaYX+rkxZe0w4jjwQQgjWiH
QwSRnU3bRCK2LBKd+A3NJcbQRpUXMQ9XrvltTi3jd3Pj9z3zXzgxPpwWf3E6cYGYrNEm2V5YXnS2
QlxAf9kAq9lthhKXwbEyvCfRwXD4+EIqMH5Zm1ZoNPc0ErP+VvQclAlVY1l5LR8n8y93139xLJ9s
FR+HAhwQAA1NAUeKT7YKXZNiitK0On647JOq+Eo5ZRKrrvV3mMGfNa/4mZjZn87Aegt8OgOOodMH
kDQUJHaUv58BzJJyaTFeHluNAqlOecQ+y3BZRbTopzsdwIpGFaJGWrRVw0xAa0cwWSPhvdzfx7pc
Xv7zedDxK/3bEZmrAcnmhnWFWJsWf/1MBNtaCr/saILmJpkbJkHrkVw6j91+KrHdadTXG9vMbJp8
6XkssiXQshT+PZlf9EH1bTR6P4cJHjSCS0joJdjN9aWIH/cnQ9cRuKnH/3zQn1OC1k/PseAto71y
2SjjmfrbQUfcATBZFAcN3CtI2vnQKerHbtCYxSqkdMKxkp0x1l9tiVenjrgPk5CSHGdX6VOC1TaV
K/RphBdaeW+vVV1SP2ch2qIJGgvwcTxMHnYF9b0rUeSBm0hPMHAoH7T5u9e3TG7WE6En75M2dUFo
oQS2Yv1Bd2tM8zB3/vCO1wvj04WDg4x3ijfRM6X56R3DYITFkcIXKrrxaGiwiZo6yffR+IzGTL8Y
RPJ5hUlbQzcVsZuL2GoapvdsQbyAWjMKKmOC9DHkASMMVFKNFSS9sUsmCDj65D0NNSgEFd6A8R3Q
d/IQ8KqenXcWvnkVJgOrr9MT6mYojFb/VpfTcmg0ks8YNviUwtskMn1zCP90v7A4fXrblhCuQ1YV
oVPQRD7dL1jGnDnvDXVcYRIlLn9O+XLbhNl3rQ/7PXqFudwVutRwec8tQyKr8RvfaaMl8EjL3jGr
YNNvb3MJVugPH8l/dWySuFWdGGsYQvon3yb7Bgg+ja2O9XwQTeqg1yhfS5cSEzHVU6Ux3lhoT3ws
B/pAVJqNvQeUB9nlGfKPcUBWs97mPeMmJ/5uLoDQusjGccKq0g81uoTOUlu5NL8sU7ibQn9avPlE
SrzrWnd1JJsDQmHhl6rJd26W37XMT3aQKWjtVPkJ7vq3hC7h9T+/bfnvjzCMTbaUnrRtz7HFp1U+
jdSYRHaljouNxh3x8R1bXA9zcIe9bEnusQvvzKLbjzQsvJBvFuo2BGbxg8rN/FAkqD/+cEifCg9w
oxwGxkdBKWNJ2m1/fxygHh7lEHuA8UOPe1Ust/RICY/PmVhljnmMSZg6RIM468SPkTvf3CTOyDwz
l386kvU2/Mtt+nEkFvsJkkQcYbLl+PuRqBzaY6Nxm3YYHSzzvSV34phnES43NY5bnedQOsfRaUE8
EEFKwhhUYXmuJqLJ8OgZnfOcubifwZzaAY5Gv7T1Pxzj6nb992M0MFnbrHw8Tdaz+Zcnfk/vt7HL
iUdJa93ggPeIIQN67ZUvmu6234waDq7Izw4wx0MVf3cGmpgENAoAsfkNBeV7qmjwuNV7annqcQK7
gA4AxaCb3+mAQ3ZICHAPembhuxh1IIxrz30f1+T76u01m6j2gIvuNCxZf3hnnxvs69knOo41faXS
YSL6dEcOMyyq2uqQCpkzupqug/cxzOfEXX3u7ZrzDgMUu96aqllTVmS98kNjzk9WW2pgj8fTWBwc
Wh5/uGesT9XGemC0JTnhONypxT+7cgf0BuUSOslxRMXpdLOC91Uq1vr5yRJMASeUGACVlweXrs56
ApkD8jVABz/pfU4RGrGwOQUK2ynUjkSG08M3nCOmdXoPWRtAqweqNGa3YshrdNh2tBsSlwQDzT4k
jKafjElIkLlKeyvz6mgZQ7vN5u59Sj+6uUjf6adfRhNrI+m1oBdLAlDLhDliCUe51uMZmPLYXGK3
ew+HHAlzT7IwGK5busZgw9JDbVXdG9y5K71mTjWMExToHpY4+nTenlalWulWuEaSMD+FHMj9f34I
OOtl++nWs7iYPQ8PLcu4/enDp1wNx8XRtINJ+XEYQTlkNf3XZeGNZ70FuBLXWLhiydwQe2Jdu1mw
5HUF8hxsq4z0fdsAo/HSyYJrZewsaGd3syvQ35fVsSmLn6VBrADymS9YJNoD97O7xSWFyI8yczNi
Fjq6nRnhJVh5vaK6RbRsfq3CJwfdCzunS2llGdEI3quKYojCDao++FjhcR6M8rS0JmWHLjYZqG5q
p/X5MJ2Zw26rfvw1ttBkLBoPKBocnADCE5uxxuHBvfwGROuWtsi8bVz2Cwaw/gjHGCQlA1SpFndb
8KAxjdfuIN1yQVmgDbsx875ZkabfFyUW8TTEbYPzAseLAtk2wXexvO1//oDkp/WSm8AVXP+CnRu1
qv35AxJe0ZWw5JOjBtp52xUtlsNCHCoS3sEgzntldaugZZ1VgSwRU/FkZysT3S3vYwvlOiaQa6qV
2dZI4fgVbdv9wSn+8XT++yXEkJjb03F0oi6dz5uChGa8EWpt8rsWrsfhMQ9Rv5aCtZ0MTADDhdwk
yRyMIQ2YrKH+iery25xQJju4nDZlFR3MFavqLGzA/nD+6Bd8usAhUzguWimLhOV/40TMtHTRyCuu
skY390kiwFb147dMOWkQ6sh+kezMZ8hi87nIMblb6pAvSt/8XvQQ/O7+8wEZv3f0n06YYdBd9Cy2
Uhzap6o0o7mrDzWM6QkpwA4JdPqQT5Rd0j0WQ6G98k9EEiTFJUqSeJ9XP71Mr96M8qtUKDpKw2h+
9O5aqsb5YVzc+GyWPyln+nOInGOXhHaGQ8G4Izhi8se4doMP1lc2cFcMEq3VkL1EPbFvQ9wRHD1F
dzCU2VJxVx/5KK9qat9L3CZXovWqQ9std6Fecp9HKGMdzmQQR6g/F29gRNkk3xsVx5fJotWVAtrB
8UwVbHkAdZRzh4UJTbfHcQ7Nbm5N94eYkWYUaGuI5TQm78DUEisOL6W8soWkgG1RiejBsxf3WMYs
/kjTyRUOc7DqKhwxoy7w74b2Fx83wm41GBgM3XejqfCBIPc4DehSOlckOH+XAbue2OqApc9llMid
E5vqSccC00Tx1SjGh1DQbHbGeNlFXZpubTbQLHKuvNjMoogTjsaX0MmCvm3No1c0u2SPph4vQtWc
WVC/ac643BuTtTEdWhLWgs06H2OL3D46F9Gskr0ss6+O1KZzwtxmMyY59WweFicagF/zwrSo9ZId
WthdlWr2dSFv/Jy7PaJVVt+D19usWH02bbw4hK3fhPYrrnVmkvsmHmZ8ZPovPJn6Q5+pN2eZR/pA
s0a4tols3V7XENvd24iGdq88BG9yqXlXqTB0jF14ky1orLpigNY9jXySaK91T+kH8kaqXRMDc8Qb
jNV0jTIx4cTdVXpe7wxzjdQw5Z7djb7vGASxiPbacTFVhUomhBVWOi+RZFgyV8VNO05akNiGIqtp
arfCsr+6Ha1UFRUEagP33Nmj+yM2s4oArTHFuct4WCJrYvY8NU9sm/PABrXPb2LrlFrpBuEAty4u
yu5oN+P76OBBjzQbQpNVNVTQc4Rop7qleXE1rTZihtWeDTI7Dt48PpsLyaIUVdHOBsQ01BLkO7tm
n+ko+PvKPpteS1tobBn1tM5eN5srsuj4mtqE2+kqxRVcaDspCZiOLFr5OO3gTkGM1Y2BQKBiok7t
JyzMZa/tYMKDwgsJuZry+m7p1//CdhCYl+Je1GQ0DWwbO93/XXQ3BSm4Xr/sapmD+LMdB3qQ3LPF
0THNAtQIG+TT2kLnrbGoER2IH41jYJEJUzeg5/IllIXj08UmVR563F3GoGKztCxfhvtSDnVy3wCJ
Yj6bySAsxXD15CxfjJAbMtZx+UXTi95iMDfJPd/oFEz48EkHYQihB6Xd7lNIGpdeI+MQ112QGfBW
0+lxKGb7Sg1UqTw8wP5boNqZtx5DSBCLPwYxQhw3Q0R6qRddnfWgk9a7lWRdrGkHqH8dSQnGLjlI
jSUm0zyqd15sVjyV97URRzeotEiIwhVXy2s6oPs2VZkjjatRyarCughyz9gMAitIluHJZBYRo1O4
DMwCfKGxlHsiPnTwiLPCFpdBTtfQHjtfL2Jxr+FlkOsbBxc+7uXgNpi5++nFreB8hAplrNQv1I8a
eRRFc+vqHFwaJeGXuFtetEV4IIw9eV1cRCmxGI69nlj7HD/VS+WoGJ9ePJwHg10uq2ESp9mW2yqo
Wqu42AaiKSdJzS/gzpjvGao4z3pkbGExiq91aHa4uO271lvMPVt3zpNLf0Ka7SFJie6RUh+xS7k/
ytEYdug+iBtXgB9o+jw0+IUfbQ29aTMr/Swt9a3KumhPpdZRSt7MsN0oNNj618ur2fDoqfuBAaGk
NRH+zAe6Buwa3/WyboPaMvqj0WrDbYJCjcx7736AHcfVBxGLbTY7nIK8DI9IoWI2CScqDpYTP+Vw
Qm5FWTIgSYyC/ThzzHS8OuEtH2V2xHn2nfmTRYOS6XfW8xwaGNjCURavkkImt7oWJFoSX/MiO2dE
BCxZfW/F3IMl1NSd4VkTz/oWL4hq21M2YtlO+r3RjG9Fab5gayiuKTrTHQbIOqhMYIHgSio64zcf
rzq1UFNF4pLzO42NL4CJBKb8Zk4Nz6oRQhpcYhzUDfyfQlRXADtHw8jNXWfoyP1skk5074Q0l0t8
ABLkyrFg2HtelGru0daVmE6IHZCh3Hf98NjktgqyyKi3udfYuAEV8tjSfmAuI29j2uFO7/ZbphTZ
aVw6zMtGIzAql+IQRdAINZJWtDGj/EYhg5ooY8xWbXuLpmtYmiiLi3q+jmWDawx9X2oMr1n/1qEG
2bJjWdGT6c0UF4SvNXzACZSTMbfArTRZE/C8GDdNphKqSgVy37oUtq0uyHoayjWGYiEW+y2aVVY1
FsE6L5Ep/KKMlGfNm31P1M1RaaU/Frl7aYdDAcD8YNbkJHLFAvvVXxfPkSt5r9ym8UkAqvdlvs7g
PNZoOEod28i+wyec4oN68mJ2DzAlToSrSrwsLLdCgB5Uyu3XLShhFBWgUCPvm7OAW2eDFvTDWJeb
AnHvQbbILMfUkYG3uM/p5KGGjourZ8ZEQNDk6lXVkw6DvjwN5zPJdM1eG5Qv0hhIrLIQWzSkLdjR
dJuZayQkDMx8+NV2Qt0hGFlJHbHf5sxQ5jSudxkZQujQ8He1OBfyCXK4o5ajmcEWcpjhAObEZ+rm
JXJZMVZHJqovbjJ+G7UvU46XZoNHU8NpWbuh9ZiuAw+e4xgLcW0mHpWh1YTP1bgFQKwVjnNoDX5W
j0yI4Lnvuslj0tNm5JZrWXTB8s1YWhjrLHtjrPZ22r2JhPRpVuJpzm81+t8bdn60nUAyaFkdkEZi
04VmQNLaL6SPl37dhiCqlvAef9QpzbGZ2Ah0tyE6cizwUdB3FfhR4nIaaqegATatTOuRknqng9u+
EG2E3QP0zjwsPW2Y7DuOqaL/XkWNsx1oxsyt8TVyEIVPIU5HE4M+rRHwK/1rD1V3M7AMHMcMffvQ
1cB1DLg/LZbhLTIhudPTcyMqxtuLsydDhVyeRQGEnAtvQx5L6DMVsA6GLoCvSl9MeA4GMeyqLyOA
Z9bTFMdgxtKcRDqG01e9JygxjfpkZxpALSS29y1sxc5HGPtejcZE+9Z+l2b1osaGIEA8M36oIRx3
KSfCNSE9Lf3MFV+T2Ahq5E5+1iBgTiye72FGbBzhi7E+XYQ3aUi2tVezK/m45zf29vgCahd8M9vt
bMIDpoN8SlNC0AodQoHRPsds4CgrHAI03GAYNPKK4uq7tI2zYyP2mVnkaMDE16GgZafsvTJQ+5NP
mvuN8k6FhxmdKKlkwWuvJu02JSVvQWOsjUDMnTzZpk7Nae9TZvR5eDeuAWhDpwBFZyMSBQlDmM4/
5Nz41kBm5WxCMMSbiY0TcspLtjaDvEp/S/rqimGICLa0vDRa9kMv5rMXXWYbs10BmpKLfk1D7tMb
zEIdyzWp8XH4PXWzB9vJHyu7OeCPeu7oN2wW2hqAz9mkm8UNbh9QJdBVvYgHn0dbhtgSbpexVj9S
pC/5WNCb6J/B8ybE75DJZ4QknEWad7QJ1Nt9a8u8uM9d7xDzKNjZacmjb+0GikEf9k0VP1YNYuQZ
WM2VESC3RD0Rfrs03yiOWLIHK93ZsfdsJ4KlUxb7f0Ucf4QbI7aat0leUKqsJvj2Uwjz+ncf+chI
p9ZlbQ10TsZw8DvXevt4KftfQcl/iVP+eLG5Fsn6FDp/fPf7B1f0YYBJ5vL724+X+Pjnj5ceU2gW
Kzo5PEht4Jkzqn1V53wU2j//948f1rtKJ81lPbp/vOzc6jsa8RDS//chf/zp92/+/qG/vErkEaC3
oIgp0fNBk13ftrBwnahIRduPY/n49U/H95eX/PQzn07c51Pz+3XWsxf1xbPX0oyao2tksV03O5Ef
rbYdbpkKHwaFOmB0pjcP7hi1ao82MCLQxoU8rjVOvwevlgDGR4xv8UQLVEsMaCSH8c5wKfBVPr7m
MWKPNHkb0uKaNbRB24pkzrwLMLsZyP7il7GbbC713vUF1BM47VHny2n4QsSrd13Nh7UYwzUVCGUR
E2JAY3VOPlnVbqQx3IklbSitNMSEYXxq3aq4lMzeAcNebDfP7wzvONluilKeLRgbEDLCYtBUti5+
tbEXPSjxvRkxaetp4h4QWkHJ98wpcI8LobQbbVremiS7T6cYmMGwlQIsvZ2U25pu385weZqqbLpm
lhqPYGUgKI/irAjHa+Z1DhGWqKamSwc9vEpI/CiHZU2OzNhKuV2/t51mH5v2U8i1chWIibGjlX5r
DjEZXnfktwK6iItdYQxYM8ly23ikdlma9hD5DTu2LfgoXCoa7pg65KS1aKn8qZ+pVLO7TDzCq4MU
uDg/3KHXt53hbY0WW7E9Hm0uHeDS7xk1m25wNrp4DDBvwz4j7pCRW3dFOIFtTMfSMRV9c6UxQd0z
hLsy127wKHi3BEmDw7/S13gTctiXot9FqYvboWUfFI+gPZzuWRmhe4m9PEgazp7hzV8r6d2hKe72
jZJ0cnMtGEaSOygVGz/sibcsu/S+glQEK95zDlM435kZD1QY4udYB0KPTG8srOyIGZ05lvFFX1GH
9kAhUjspjnlS4TeGai9we/NbF0tkVN84Ikwu5oxlRnLVEwTi1vswNye40eluWmbF73pHnQdogI04
RGAtnlM9nyHha8lhyUuigzH7Mr8BsYYESdJ7AN9I1BMxdos9N0e3p+URM8mc8Sc5BTbLvGcNnDXM
ny4cNAxZ1Is27teNNhPqjbk/3FkA2A9EPJKKiMU/F8Z7OKt4P82gaWRnuzexkZJlzBGjM1l2Ogik
zdxXd7y19pozTSDv077RlKCh4fxsMwQuWkisuQ7QGtC81R8gqfsZeZKVp+9CiD0bo66PMpnOhceF
5UJDx8z3bopWHPmleNNNoDvyvvTn0v42DPV4bpzvannEtUVC9QIXIDHaK0g/9PuNv0Qdy6m+vFmg
IkFVj7dZET6lkfnOFMlsnAVw8UwOonbCzs5B5ll4GJw1utGEYYUXnYFuiHi8WDwwZGn5OvUFl76R
uNTMdkjXqL41FLnTdI7If0jTSyhLopOZCAjLYSEGDw5KB+SGWSIJXL67gtZZIXF6IWJoCOsNROZ8
AZObY3GnkcSY7qlt0/t1PDCTtM6qTcyokbRPKfhry/ouDORsdHnumgVdS5xH8dYxQM1lMzgIIdBA
A7G+bbJ2JuwhL/hogZfXtfWt6ImOdE0MPNJCNe4kaEbWTEbfqLpXmcZELctpTz7pu1BkdiDW1qtx
n/zqw0iSQ2ifhjVk23bkLy7AcTtOGTWEMl+kQ5IOdf6evITc7zVnDjz07DjkUNcaOhcgUpQ4y7aF
QYOfbXKM11jSntMz3O3fqTEmgFZnYshOi51pW0AEu2kdPkd68+AVcPJ4YLxk2AGCNHnxBLEVelGd
WhEqMAnyWjrTHo31STc9uqjwV605edISDTSdRk/VqUNCIzUyDJp3Kxl9u3QpQi0aLYXSS7JBDMdH
fPmkaFsgsv6Va+6925HY3oEC2y6L6ScPbV7XQVaDMi7n7D5P8yt2ZeEzLDAc+Y7/VPfbrrvArPvi
zXjXVIQaoB/zJziL4V7lCmTRSA/cCzsbWmoVkAyQBU4JBimHoN6YNBNk5+M0qZF8teUdijUU9+Im
ERhTq5bphDG+hcgmNrgMYML2M6PrJXpRqflTr+cwaNfW07LYJ1Ww8LeZ7jwYIM0cYyumsfat2jEu
LXdA3GjfW8XzYXRetQZbtkn4ynXoOric1osj+5Oov81CkFCmh4RJ5BBAW+1O1Em9d6UgKQWXDGV4
vQ0dZmdx2PR7rXBfYiIRz7A5vtoUenUn9EDvHUr4kHbZOMFWXMaDJHh503KHInNG9QIvskygC8be
yH42Z05aqukgFH70rAOt2YdvsRkTEGR0A5Gc5TXprW9ImFXg4YHYzM6epujrIDv4i57+00a9j9kC
9mHJJjEJQfVVqqb+pi8MPSj3Y8+afVcv1gwLYgRXv0PBfsNNZhGQH1gEg3PqyHGHwxuXO8r8Glr/
JgXdcBnDZYTRW0Y+zNEH3aanUUPOavsAQsxK2MYchEa6J8KhOWZKl+cGAAtcRtC8Xdk9VVjkgdyn
UMwrayBqCbl1YlLxs1SdxJo9RGYz+8EmSZASOTtNDNnB6qJfobMcEao4e0oRHssjk20cSmwiOhKi
Bd1EojxAsplo4b2ShVPgvweNeSij4YjdYGNO+YYHpw0nf1dAR91ZafIc0sjcAuxH955Md6vNsigG
msJGMgaloJvH43uEgaDVkCOcyDgBwMxIwSwPDVGHvpWb1gbj0G5Yb1IBY9Xnf5xDle+Zt5LTIvA1
udEhVTFeQ8J/t73UqGlmPfEJ1bH83KIDQrMCQSwqbsZ0lzr6WSQZyd6N4/pKrxKfnhBG98Ld95Kg
T2d6XEqjeKcvntWx2CKzqE4LA9ovURp96c2ONFTVUhzJ+qxNjNEL7J2LRQ3UZHsr9JZbqC5YIsEF
cRO9W2XkMhcBuT8XYtrUBtmqYx77YVTzaBj010gSmXKKltw8sNuhUddW3/J2wtJSVjcJuKGb2rGP
OHaHDdX8GLSOKAixMgJXgTwe1GnHxs1G8S8cchXUdY5z7zCL+WEinCtNNb9tmr1NWgvbmZhF4pvO
HmGT+0k1c3pkD/lUYyRELviuMfpqm1XmS+2ND3PZvtRgqncE+n7poX2hOb/tzZDoGr27CgLHIPl0
V9P0zgBZ7jT4gnUzOpsRpo3N7b9l4H6jLPAgllXjZl/7nW37JewJaSpnmPyTKbc8ScSOyFyLawRB
eDctvtUiWnNkMYC+uZRT98ScANqr5uU7+v4Pi7zrGixm5opVrTsPZMUc7oimJfqjcg6L1pDR25v+
MJGE7HjLWorXN6Go4quVjw9EW9D7LOlHMnmXuHw77zFfAyo+kiVo3dKULhI78lVFN+X3X/YD4/UG
cZDulAyWMlz3uaZVLLGV8RzpzKj6CJNc20ILyccRiNtSFrveLEs2sGzmD3bs+OXiidPHFycisMiM
KZ1UN/7+YodLCXPFgBfSk7jhrF9aHS7TIoxDW5BWh3X/FaUftuLCIW4709Z49EpCfmsT2FTPXRIz
J9Cy5SvqXD81eucgU+K8qqlBgWaUl1ATDe4CvmjgRH//ieUKvh4Noe3H32FJtqZa/S/qzmS5caTL
0q/S1nv8Bgcc06I3nGdRcyg2sJBCwjwDjuHp6wMj+8/MqLZKK7Pa9CJpGRIlkSDguH7vOd85JEZc
H1pCFg7A6Xhq2zNEFX3QbgthYZYBPEuqZXXob+/wz3+bHeaYMYDvGmSO2R2tLvYXCrcknR8QH/bE
FDCP2D8szJ7Yi0XrBq9GApWVltAYl/7+9jdzM2z43r//fET3rSFedxfPoRe0rONs4eVTvekm7VF2
Q39o3hg014fwFooxP5BCma8HmEuLyZzjftpGc0kSAVpj53hUSvYf4EvKdSpI0HDzEGucpBuBdp5o
pJCUdBP0DLQHucojTsYca89yBNZOKQmjjd4iD0mTkXF+cec3lUmftzPBMohKn8Br3xm3tIN2v745
79/5IBkUDu8TpkxmYBZgk6o1Z9xNxjth2H0/zPvP20PMrWI10LZaGLVWMbjqqkOG0w+17yW2MzSo
ZYvvr6FvqYKiPsAzrg8JaTApPQq33dXxtLpFd2B6IMdFc423BBzY3o2SHVpu6+AkwQ8waBrJX5y/
bZttOsJQDrcH+tkr0TmUyn0FayL1XToa7R/fvP1fOv+zdksmKa0XosZm6BlqcKNBmnnEKA4vTVoy
yoHFJ+YOjhGWFJfPhW2C6Z7aN+5xb6yAH6A6EUAholEpQViOgVwAspam9K+g4MuT6u9TF3ia/iJT
yTTTV3R59ZeJfS2JH8bVGMxXYYgXS8EfacG6eJn94Ee4e6YBeJIB1tlRnwVmuuB7YHXfqoxxqJny
q608v3O0/h4F5kujSBf0tefBpgJx1A9dgUaeRNWutOrdkfIH4sv7oQYlClF+AN+JVMzNj8Rlsyb1
tMwNw8yOZouAndJsYqDFqA+c9IFVqYDAP56IJWNTN3/pz4eGfhRDhy7c59CYbl9PnQqoTcyeff7e
b0+N0vnku/3K27f1joyUepCvvz1PeQp9/e2Lt+dNjeVu9EqeiyRjKpRn5EeNpK8xavgCa3KWKWqX
you+zRFQePnxHJaj9uxQASwcPKsHVesrF79n7MNR6TRkp6l+HvzMXjIXvCd5886vwTLVBIU1FTjY
PuADyfqIbEb/QZrzJMzSNkHisYcFmWSZfKtxGW2oCFQAZATnkUtO6F+dKtq7EiZcPvQwgOqzYPE4
2c5BwvdduUm4Gj0VP5gZQOdqpLjJocLDiYqJ/cqGC8ga+O5z7y5Ic+YYZfteIfPcFkg+K4DyNBKM
nVZUT2z7HWq6amtZkuUO9pGBRnmVRfm0tjvxKOJqwJQYUHSTRuq41Bgjt+utaV/M2tsNYdVchynd
Vo3eHoib3NdW6Kwscqjwuw67kC0LpSKKa+xv5pZOJHv9Vnw5zsA1KkfSzpkkxWb8rRwKWjRywngX
gLZ41YWrDk6R/BBR2m4M2/5oUvfs2M19S0S33QY/pYUtXQ+1VRCcSm7lz31ibPWksfaxay57neJ3
bLYtAKA929nnDIsZs2EGdSIbf5Jc+FIZZrCp5kFAUzgXro7nyAvRGwjwfZnpbtw2fI+b/hurPW8R
wqRpsJcIwyfpDVfHQuTEvH9KQedkCddZS8ybKuBrhs7UbZF8fWo/2Wf1p9i1n4Qd9GtEqM4K78QT
jpP2YMkRqBSsapBMzldZ9P62mc5+3iBbq80Dc0wQEeiCa39jJdMjXjSGc4bYiuzVtOUH+PyAS5fZ
B3O1cT1roVumsYPD6zH9aNZSlbipGSLhYS+3UZ1dafVS5bI5N8N1rxm7rulO+TAVONvgD2lQaKUe
XTVTfHdISe0DdY0RA4Bf7Ba9DGEi+vBCYffQuk5WlqavNSClE387sY9jad9NIFTQoTQbwwKL6xjD
UyAYAhO9+FMzJ4PugnbMqwZhUncesuFNJpSrodlfk8K5r216Fa31oPfqFYj8NzBwZ7hEu5ievRWX
3iIes++uMwNvAHWb8Es4Y4sTscA/+PQT3CHBvZ2GH9Ra09LKw70xJicWep250k+7KU6g8D4HIT87
RvIs0D+GFEFbY0HDjrrrlGf1UhDcvMQecHKy8Z1Ex68SoXmJkMCra9BWrbiazU80MO9KwIB5ajuQ
9CiK1QLv/ceo2xz98HNwE5pnvtUvgwEmama+JdPcCjCYWTTqZfSMgT1RjFgAT2JN7v1Y4W5E4P7G
eRmtY4DlnKbmZQz0l9a1w1WMTpg+vI7LlN+DXqSmqA+I4R3AOLr1o3BxPTRME2mdZOSXzhByv59l
gLBxiMT19NxgdotfIDWmk+lAkit44Umjlyvg1U9x1ZbbHKstuJlj2LVvbarnjP5fIzdJ1h231Qx+
1xLen3eEZLNMSDtoNcImBrPaijmIRAMROKAhF3nvrXoxXEww9AsEBvHYJVtVVyd7YLDB5vouDAzu
6nflbBuS1XNNk9cOrBPeQ06Yec0yIGYSQUHUAbQdZlK01uRHryPDMeJqNZIhuTKCjtpX757cJn7o
m35R0XkdiOqIu4IJiEbrFycPqxUnYCwoYHljO612d1yls054jzv0vjO1H77nPnCERyoR7u3qOgYs
PRmG0NFedaEPw7q96xKCYwLSK8mHyXpjXWT9Cw0m09G/ED/n4CM2npM8FAX++nZ6LXuQZ55IDyrK
TnXKAETj41EW+kdBA0tEHwhDktS8NxMsKk7rvQtLb5aR6kKAXuamASIRaBaRxnnUbMGto3JtkJL8
CNDSLTBef596Xa0FryPlqgy1q0U8W6JPCGrmwFTzndbEcbLwKUm//Gjb4VXS14nLxmaX8Vl2yNBq
gmG3hKhstbZ5CSP7makFTTTc78Df+s+2IFJWCfceK+a2q9583R+W7LIueqadYzF9uJH3AngeGjoj
jMJc+60FssPPX7Sau23hlR9BCDKC2o8bT11tlOuLTUNjfwlWciFl841hklz2MQgBrArYvJRC12bo
VA/DCO9f/fRb9i9JN11rG2AcOSY6OC+dZnn+pdMW5eaq7oFbc1GiJhjjasM2+WlqPrQI21GX1Jwt
bXsUEDcWTO7pH8E/rwXGsQpRGzitDisDJXCmfoyBE50jr34NcrJ+YDB4dwHd1AWz5HfyitQO9xPA
iIyc2ZC1RGoMIhAmZCsNp9tq0jieMflaqEFpgU6GeSom+qxgFSpA1/rFm2X0eukfIGte3MGWj9X4
SD4cSr0CeYVAjWf5bcycwl7zLtH9zO2lzrE/fIqaYzURHFD0eEU6HyI4aeA7k43Y2iFbZpGagVj4
JfL1wmZ/qeu6YPzcfCWi36UesqcIqB76IqNcETVCGVcjrSLwrD1ErSs3g1tWS/Kinnw3LR9bkgWX
qWzUlnIzwrjc0YBuk+iYW+N9xTzv5MnWOdlRZWzwloQIxaziJGawbSCMs2ek74FyppOPj2I/MBPr
PaeCrsKDW0TtehB8vHj37IMx+07GIT0WAy1yMAP5MSJWAN7d3FlCLXmo087bzDbMMc3Ejv7ZnR2j
nrs9uB2AASNbgaUCG2DB54waE00Qbf3AJkJ27LiJCtllyBEa+mPcSi63BzGi3NM8lOZyuroM7u2F
18+uRESfC9F6J/Iw0IrYA87COAt3CtWvURXyNHAzXJZYjheyGMbl0DX6I7WqenT2xKFMj65FrGmq
Wwb05sJY+C3TLwWc5akVQwZSZKJKjGNj68acckFraUDnn4OucK63f9iBGDdinuEXxHWSnQsJmRyI
bCUNFN1J00yXcAq5r4KZ3ZY66Yley+GxSSc/EUX92cg22ppGbZ/SCWeVqKOdzYRuaVfNRDo14h/H
Nwn5HJDNdT7A7ARbBMw20l2cXq5hSLVbw2C718Zg6HpVS0pLjeF61vLbgDgQAsCUf9TpubTeZXC3
vVmOj/yWFXiH3chN/S6JK7GSCvqOk6sBxIPN79z6MHUI5eEW1xgJYkZDK/mQyWpmTsKWIZz209jp
O1+Ze83DYhRSTqQwPo7dAAyrtmG/AiOcAdlJJDbh7LPERMcQY9LOQ211KxcaBesWyjvkMe2Kywzy
YevvtIHsLwsOGoLRdVtxZ4oaftjUg43NIduWNo14raSv2DStu+oV6gvEA5goAQ5ECCobs6FWdA4w
da+FiveCxh8VFCx0zXhxdfYeN0NvV0o4XwGAjImdX292+PO4ga6lG6+FDMY99oNzMFTOOYyHdDu1
9V05ydPUZIRoOAQowj4iOUKiJc0WXTDLWwqIfk3GgUCvw9bVT45pjvmYIhAs38AKM3XvxCldJpU/
FgCQmHkSQlM0gbsKqeGAHOLXwtQSOdraqoNo7WYjUHclvxK/r3ct3TwkTsPFif3j/N9kcfeNnR7P
v1e9hojEGGuGNSGNrm88lWM03rk96TWK9d8s3cUwhm9aWjwUxM8OIvARsiQovMaUz4gyRTI7W0UR
S7UsJDA5lx7MCEJRtp1cKTd4T+MGQa1J6kM0FtM5jj7S3PL2bPZpoNoNHON6LLcyR4YZ+ViKga6e
kxxujgOZfRN4NMHq5EDjtUGrFbdzrxnunq8zI7NfccnE1zbov1VAm0TYdbs8YMM29fHJi+FJqkwe
x6GbLdMQGDxKJlu0xS5IzIBqpg135sDOOs507JDQ4o0KuLEJXwBFS9o+mALUgvzpJ15IDY7iemC0
evTj8NrBx9v7zKTbQFRLZvr4lEJxJMLCXRFLhgArVRkMCYZHnOP6ujNpDU9eUh3HltTwnBvGOMAN
78p6r2O+ii2yLmxFYKpIr2GV2bvca8gUc0R0yq1SI4nLueN++KwP5RuXkD7TNcDOw3fbO9AtEXdq
UMKLF4Mp1Nbu2ndwIv2hs6IHVMWz22Q4jbE8k9Hmsgumvmjy/qVOyAEio8kfmXkMpMoQQAS6qmjV
0o6ZkEzT90rVHW1F60TokYlShh2VAaMAaqPjY6WMD5xfEb288mrVE8iGDvOPU+I+J9Kgm5DSBPd5
qST+cevolsAnEC0zlbBe4ZyvTEu5OEwUhu5cvotJaJucVHgGKm26jgbgXV77frPG345YBlx0nUR3
RP00Plk10fRcwhnX6dqVrnNsOLSQUYg3LyQlIqgfqJ9UVijMcX+iEKEPTJPClfGp8ax71UFZvHmA
b2Y/vW/JP+UEX/rW0C3gt007SBnDpYS3NTuF67ZGoenhaQVTgNg7pwZRISnNUAE8PnQ/YjONEMFw
wejb3hYbBlVB7F6E2RQrr4IYJnMg2jpzk8pGOJK4Ykkm73guvMbkZ8ELtNXmZs3UA+09GLMn9vrM
zIgeZPZyTERCsYmbpkjew54wLsJbH2CniXViRe+5RMSKpAWE5uy1F0pu+p4Bbp4hYfK5AsoIdRVp
9/k2XLM6EG09owQwgGPSRKanSQsv0nez7LF5IxtdF2OyoA5s+WwwzwXOW0ozbskO8ymW/MrUhG4e
VP4+NTni6KIOGUarBTTip85GMxulT7Ia+NMJVmN6JjtZqmtnUnGlDT8e+ky//bpcN55P3Nv8TCdh
Q3tbUhOrypaB9N9i5T8FLfGqITMk5GvsdruR4B5P+zIVLNasyrOlmpjQJBioa6wh6KwguWj0royf
rKezhS25ipJenNHn5kK4/A3yw+ABI4XoDfCisTpFxBI5gvUInuSlCKmo9RKbrsE6HzI/Rs7ItWDd
ab3kQzIsYPNLf+RVuY1GAiqe8jIe39qOvZhdMvXRIj5sWZKbNsYURhoqs6ZZzUeGYWQMiZbiriHi
ZTmg8KDBuXUQF5pZ6q46Eb7f7idT5ezTIN+P8VUZ1kdYsnUo4c6STUMhVsOmnp86UEsOufoWTnx2
gpRInJo5dmhEKBEf38WI76Qw861dDtkx9mKxqzEQNF07bLI5qMc1KOfdtNee7bAdDr2Qu0rXL1Nj
N+e66tpzwcwdSnO6d5J82M81sJ321RXeMBuHUb51QS+vijJSH4waw1+61kziIpJ2nvBMK2Zt+arv
h3iXd/ZbE9Tp8fZAoMN3kO/BgUAGonuL6ERskg6AZkReLdiEHPPJeQ17DfmsNRrncdCjnT/hBGcd
fWDYrraToT+UVmtvWEusI3m/R8Qo1EMDuTts8XeVW333UkHQfSPuQ2LbV+0Idc/mJjmfVPqMdQg7
+U2bSYNxOx8/2msHa8SZJv3DJGmC8i5Pg7dn2ONt5z0/bG9ngcBJ37fuzqlSb0uT316gRWBwV+kr
+K/1fkxwPN1kt6JT5hKW1S82AYWBWniUCf28UzNg2a4bBjBtweiPCzHYF3pEyh1K0MTBzUD9eG8l
5cWBTZY6EzkqzrXJHNSmdcS51GuXgkoGiQNFU2onj7K1cmQ4nzjs3JVtIsAW7NYXDtohXls5Lou6
Wle9/dKWbs02iHIpQN2TN9VLTWW8rAbWoNtCRHsFGLJneouy4XbsA6/jYn+f8nk32jns/ck9bCuu
foe5BLN7ilsSu4aIza2Z74kHo0/jKLV2MjDcIEugf1U7HUoElSJ6EUOi6IhG6j2P1bhr1KvQMFz7
lGUSLgylPiPjlpjKtD7gekFtq7ip3o6TbX/TerRpUuCZN3AM3V5wCYFwEVBt6X3wPFEIrihdudfD
QBHw6COG6JuQUwBhivgcx3BYcU2utELixuoQS7j9nCQ50MjEVUdHgWs10onFCvKYngELliFYahLk
Pm2rCDKMGDrMfHDX2RcJY7yoDA+1E77P5v+2Sd+znLMJIS1ib6GtjHG2nbvqMRDty8hphUcJksof
p6BeM/SO8XwHsnsSK5WwYiUj62MO4K26JECt49rdRyL8hou+WeU9RjSoEJQlPImc8O2YWWx9fTiv
9NY+dQzsdMvclV6z5ENdnEbWZLs/07oelw44GDJHSMQMEJmgD2gWc9t76WJ1EdkD+/iLFmAQdASC
uXm9Us1GIYpAs8/63Ixs+BKeLmtKPgwiMzItfvea8XxrqWMjMRcZu3hkEgUtuHhcadI+OXOfkqV9
2vhzIi05M9fS6c4Ri8xCy95bAYsx9Hk3gAjXUy6Z9U+7zG/ClUX7fKHNn+OvNbHrD5pI+o3Xx+8E
J4TLysQsk4pVZCjzmMYIKKweHMbA1e6Od+xJwkvFFArebje+KhVWuEWKAGpeML5meA71njDgwuw+
Ixo6u2qw9Ktb6J/D8Bh4hfGdRgWK53yaTpG0451lEtoZYFZfaTSoCl1PD0VV7CPL6M7moPagg9EF
CGmcFTVOlk7orIvR33oQqnHzQkjJkW+i7ed0LkEeLCoHvHDQQ3Gv5zgRLX+3cgHAI+V6nM+QWnQf
rTc+G0Z+hilw6QtwIH5N3Dem971eyz29bzY5nWCsR5+5n88eS69YpKgS9XklGDxSJX0WFTPVTC4p
rjgZuN+nbjw4KT5nWyav83rIdYLqwFmXYfQeOv5TkVT3+SS/tWP4M51jcPqcVS22oKe71hLRDPFl
tvNYUV6bcDuXZjR39lPKXXiFDasBfwgMOMW9hX0szWCsluESqy+nd0nZge+2XUwjzTedFdlL62iV
OrvbDdtnb6sbR0xzMdlHVrrCg04W1lEdjdp9LwkeT6SHO9DYhwLIddmWH35DgqHg5NI762lwmZPL
jDCqVe5l4yKvWKJHzCxTzs3XVZzakkEKN7/43cZMvQgmbzdfu0YMdDHj5Qya+zS0LHe1HicLTWsv
nU6t2M3lxGBCy6twK7vFnV9yMeg5bumGVrcVyEuBDm9xe+W1wqUd2+Nd5WqPnYI2qAbsb1QR5eRd
jNkbTCYyCkgH+2YL20+FeK0G51IlnP43ENXtcgkIcMYgcdbQTtNb5PMNMCF0XRwvrZJlyUccj2Hj
xZ6/zPUwLBRBbRhLWB3w164ywB+FgFo/yotWpRwF6dQsYLr/RcZXvp2/ro9IrShd3VWqkAohGar9
ik9SMjEdz5JMwtXtb83PbVjgwCMtiqCEmTNvd0pHN5ZwjXOg22ccUXOXnptOmJOBQMYSGiraIbnG
tMRmsS07TgoXT1Nqk8xLtTRvvNJ3A4ZinbjYx2ZOVhzlu9Sho0g+FAI7m7c9efG4HrOj5cKnCue9
faYR4lxYH1bJTgXWOtJ+WtBOWHoweXV7TeXzosia1Wo2d5z9xCRgGbhZc2EYM0A35k7hQJJeQk5C
w1acVEKWNFISHOBHDHcwZGi9+VgZFsEUnLLUYGRFxjROXI2twHzb5OQgHLGetlg0tPVU4T5LcG3k
1feCT24dJ95zg7FGRNp91ABQioARsgPp2DJC3vJrqW9FFfFGm+ZR9t1LO++y0tohJsmEShtwm3Z1
xuVhf43xdq/SKXrvDS76WtrbzgMMb8NNRwWCkKrI6l2AxB+N5YSkhLCi9e18hClpLrRCSV7t123t
xktHo0GgYB+KHdmBI3UjH9lgmo9uVcYXZ5SfafYOxmz4xhhUH50TLjqE+CmaXpzMezOJxkMl6gT3
s/RWlhOXS2QNyV1M72GZxiVNGNsBXUQ6QCAK95FxzjLvQ2PFr9hgFEYehPtOcAXtZZyue294Trox
JB8gQYQzNoz49TZa0jzsV0h61nov/LM2sWIZzkimApooLn7cGuDa3cqbdqppriCFx2PsIGQbrXov
o77a1ONdQ8drQrdEvvaLR2LavsSWgw7H3qoA1+BUwtOAGUGac4LV1AO4aHbcYwMKIMwNxdIN82kz
VO0V7BGmljFJH4SJ8qZg+cZIoxD1QXE+N+zglyZNvFzT8+vAbvFhQsDZoSf5hfT5n+YOnqMP9rrF
V/t30uCNHvgnhvD/IzqhReLbX7z//wm+vvyRRl8kbEV/o6//+qk/4IRCyH/Rwgf879nSZMAN/eEP
OKEw5L+kDpvD8eDe/iKs/wEnlMa/mD3D7AAm6DCa12Ee/AFfN41/WeYMOoTE4MIW+O/BCY3fCCw6
LwvBBnZQiDewNuRvmDM6nyRqdd1wyXvTWwPO2wC7lgTbYc/lBqqeCznk+05G1F+RxWi6JioASSbD
Xr97VH5By0BPP4KswJHrhTgK80vEQLFipmgZOfW4h/SavIpIc8kuq1NFCqvcNR4xqK473OXxONx5
zCA3f/kgrr9YC/+LOcKVMLS2+T//2/oNxzS/MQn2xIGONSMg7Znv9heaDz7xkiZapy4BYpEZ9jon
fH9MsrZ2YRvg0HCckGodTG5ea/6y6xr3VPcDqSKh/KS9Xh69Qd0VbGTPhiD+wey0ljQkZZ9xMLE6
1N0VG6Bc0ltNdmJAKVi7fnr2Xf+nSvpoh83roYBM++RkBVNfo1EYjksFdAcGlK3nXy3wA4JFaW+N
7As0pkb7QOUxO8s+PiakQeBZw6I+jgms6EH4R5Ml2dc0l9BNZT53g+cuPEeGx3Bt5VqAqoX7vj1h
lMwltUNAhtM/HFP7N1LJ7ZjaDoQkw7OQNRm/oWRk5ISYVMf2Ekxju2GcGG08Jbt1AKv+iTs8BcI0
HjT84Eeg0tGW8uc7uWU/EaU3WwjH1FhtuUkJlb1TqjN3SGe7NRBzA/r9Ft+h9RiDNnmg/brgQBvP
5DHiAvRJHU5bRZVK4xCHaE6Gor4OpIspoY+JgI30/gkyBT1JG+5SGub2IsXFvU1DNPaOkRUXOYhw
W1l+DdmBXi6UgfROWT64fbxxGAidYDEavXhCKk4yMqOb0M5exsBaKScjlMlCyJiI4m5U6ATLKFlG
49TuQvoyOHamXRy22YvRgr7rqpNppo/RLIj784ENDxwrYBH/RD75zxcvwB0deKljcw2bv4NFMQkE
vVamzSW33pNgKo5uQtvQULG2I02bLBjfiI5Me+zzoGS0TTC42j6dSQMvAOGBByO3Ll0r9dMch22G
2tZraRtW+st/fS3OcK+/0FB0RziOYJfiGawxPMyn1V8uRQuipCybIL/ohtYc4sQ653YG7TfsoxWx
zt4//LkbXeX3v+dBuXIk2Q2e4/526RMpTLhnHRaXVTNnyWris2oxY2hgbNaCsukyttgmiVvzHvEO
aAtdNivb64qjxxYh6KT+4DyYoxe8tCZONL03Wc6woFTdIiVe64XRrqKRiN6l8NE8Nt7onIspqzel
4Uyosf8RLXdbq/7+hrjWDHqJprTt+W7y9wPoEJsWBtTWF/an3500DAkUmz1ErqhZroJqGdiJvnYc
pOeNKrWTyUp0rKfO2MR29RDBHVspPVy3gh8C67Xtm1Jcbw9sbD5pQzp7M+ISZL6crHqd4f7ArGTZ
hDUq/5qVXfDunHzqkXsTSepX/aFy64zaUonDhJbnoNOA3DS1k150B60Ahk/nlZw59AbhYRR+eBFx
59B7St0OnSR4qKlhCSgbWkK9y3YxgZzep4hjPHLohDEchFOaS63pvtpGDy9zRb30uaGuunne5zLs
X5RjMu0CoG1Hv0DXWMo2/weSofUbtY4TF+Q6t0fT9gzJjWS+/v5y4up2Z+WW5Wuz26j1B2MhNKu/
d636G6IIFl6F+Liv3X4FB+xnItz404RkYcRF/6PCnLqsSRG6IzJC3yc9jP3WcPyHeNSGRTQ/F9TY
YGrjzw4TLUbE/WDY8fe4cAH1uGNI8PA4Xqs0I23RSlmJclv+kMInCLV8kBW8PkzJ3ho7trM0qvEa
l1lPWi/UE2JgtD1Kg8eeTd9mNCq5CydXLadKz3cau/VNjg58B2d7rRHevhumqFpLO08vAY0a5ddv
IIPKO9rt9YtEMwUq5BXGUnsm3vG/Xhhops2n7t9ObVOarAi2R60DCcuZ4U5/OcQ2gep6Hbbmuc3Y
tlciFUfP7cRRbwYdNWsktqA63d3tG7eHwfV9dknzc2oNCezmz58RvvZRTmX9ly/95SlsGQS7vfkH
//xtqgFUoADZI/6df+/t234a/9///fXMyWZjRoaCXHGmsPeZX6XW19leM1IkDv/+wds3fv3J2wuc
xRYbT8qXX18zb6/gzz9Oi4APAyA9qVgh4tf/13v689l//F7xMwvceSs0v4Z/v5nf3tav13R7zq8/
2pXZXSxWogamYwFPOoJm+eM4+LLGDnd77u07t4fxdvhv/yu5ZJPqEnKP3wroUmsfn5pm+sdIGN7O
ou/fdGclWPqUN5jrWCthW6kO9Qt17Iuypi+CT5PN2D4T8PelCin2XWKeaCd+6STWrBRurjYJf6RD
O63CZHgvyZtdxZ1CdOgw2x2GY+fp5TNhnZeYIT/THAJCpjp/NZgBz/G/57zT11ENIabL4TMaOBWI
fiRYMEduTf4Lzb7Cpm1DlFpQUSYkvnExjH6mR9/3qIrB0NPgQk7b9na36pEULKcWU1niSJpPMt3Q
7IT5oQ+Pfc4y2il+R+Q6xVKPP6nO8GdrRH3Br5K5s2x6w37F0nCxo5/Aqy4qceJzZCJhDtx2k9j1
VSjjrgvgayQx1g29zctlZreYYDptm3EZ0ERyo61hFg8h8AwUJ4pIOfVdpt/drMbRO9LAjZB5gBWT
24pBKKQGnOiF5/GqADBkNt5IrUbNkZQn2mr2uonI3oCe+42+NV4585CYziUImvCo4bVepAW+Kcvr
sP/Ua5oHxsmqgoovJ9+Qgi/CBpuQSIefsVU+GpIkTuz2D3GAv76ihT552cMUYIoum3Jb4W7epuqg
YcL0vRId+DBjqrF/durDGQbyjPJk24oUsQ4e6TsQWwmddx9q45a4jltaJs2aejloNhEagS2Ohc7K
CN08HaN9Ped4QkAIbfvAHRvaokaad5jC4ndrvE+C40DLZ4qHj6hKHzLIPmfDZZUspLkrsUcGQtP3
o0PnShs4wXK3RpXQnrCbdovZI0UyBDaXidZCABUwhsMEFP1UgVy3R+Xvu4ouWJ2ApYjQpC7EQEvX
aMKAtOiY6iZjKU6cZ/BWxWIygnxBLypLh3qpGU23dqbC4eCjaK8VrX9HAyvS0yOfjOELNNYhHV6k
Ff+0i25TDHDWLJw3OT6Dk2s5h0KHR1L0MCOqvsNCpd5NJzwxKUmXWvTQcp9fqESc8ip5VDrh8EwT
yUUG09CPBsDwna+JY5taL0McVnfkiS+JtKr5yNS1ruwaj7d6xkP/GJo02TqkXuuA6HCNRjMY3Ujh
dBPgfQJvoyoZHDwfolacP5mq3OpudANyESCny2LVRmlFMzhnBi5ZWuMp/TlJ5SJxbWfUGM0P4ovw
02BxEuCxshacea+fAmT8JZyJrT4SUm0QXWc7HrPT0AA86QYMCkdA9M670oI7Fqz04DbJy9hpCTs7
Ql5yA6uXP+ZrK9EPWWDg1cZEDpMjuJeFjxkNoGno/8hsrUUCkHAeDO6G3Tr48LHcuHYwXtSTE6d3
Zh+udRZEBOg5AR0zQa1xOxqMyGy7RuI16iQpYlbzVCn2gwgITpoD4npwuJSHvNxN1Jc0+Ypniq1N
HHvPZLTHG6IMT2jTsn1rVG+cQxWAS/BvZgL9wspQDZCaKrhBW2+ay/EbLMR7ZQn2XxZoVrMO4PsA
+t8mbNtBroYzST4aVKikZeX5TulGtDRIuV7FnvvZN1Wx5BXmTIUd4rfDd4s48mI+0pFlTwiHtBcN
MdxytINX5cgtW7GBcFG6g3LaWhGk0srtlwq3Dgvk3AwP2SjRiT1aeL0XKbuiKZYxRpEIrNrYXBud
eSajga7GOm8lJs43GywLarYEoRraVcSKCJvRFZDj/j1RuD84kI1tJ8u0fQ2bZA/jxQXjSqwPEfL1
yuvay2hdi0ozGGY3TMhKxvv9BIQqtO/byXDX5simsc28I0qebgH7lLY+ptch1TEA0CrD2KEd1R0C
TOOYlUvHa63HiLyigPVwOaedoVydKWh19pj7KRXo7LdkX7RDoJdvBT5UT50MoN8w2swny3BPjs8n
PLXh3lWhuxx9EhSbaHo0KrCiw4zQMwoxbJT5gwtMbdMuek5YOJdApsAmGtWWcNHjlOBxQlAhoKUF
24wE8AHh9GqsMQTWMf+snfKlSvQHwhemN2YJC0xLGKmZoy810/5WV8MlZOkss2nb+Ua3cZxyg3ww
xF5rwRUK02TTJzgNIT9v/4O988hyXMm27FRqvT6yYNBoZIeaoHKtOljuEZHQ0qBH/zfgkRlZr2oI
1bFF0kk4BYTZvefsM6BGWvnKMFJCcfKtGrnHXhfMoKm5CiUNKeAUnAFwbG1GLKytooMGFuRBZEo1
2zXcU+OX6Hfz6s6Oh8e4mw5QmSFi+b/aPPklWok+sxsO5jRla0HdVs0FlIBQ5bgzegirZQjaaWgv
FYSYDaVm+pvttKZr/GrVuAYmdvJVZ+IGrlk1hWZ1DDNkMlRKAy8qdQTZEZ7K0RdvmokJxkVGfuoC
V7nmEunX8oxlWO4mUx7cVCscTr5J8X952fx6wRfzw0EIueomGE/N0A6HskttXJpB/EQMN153/pXs
xwv16va14nq6MzIVux9ZETcIONiF523kzn2Xpc0XrH+IjaYIr0NTyHPa6j64slp57zCJLduycdbT
eHade03Bb8JSLNu3dAFPcZiT22CnnzaK5Z9aJk5WJJs3xUAs5GhKcabs0l8UlXaxq7bZB4i93fJU
vnrUP0lAeSTscLnJPkEnPNX3NXFKEOrmrXWXeJRgevBYrVNUujc1dxrPCemCCEotz9S938z5mUgH
Lp1vh29ouuR2UIPw3LeNeQkSLhml4Y4fU0B5XFjVz8Em7m9sq5Z2Un0aWDVvR7q3h64T4l5tEUIu
T1ONV90oja9Rop7AxVffxmAQninRFqFPiF6gyr4szzQn44rsVXtFh0jQjz0YpGLL4BpuEsXIN8Lt
lI88KzZFZdY/sQHVyPX0+BFnhAKujRg7u7GUe6OCCLZ8FgNdVq3m8msAq72GlxDeWrtwPWv0k12n
1g0reOdp+YJEWt1xuapeU1PqW46D/lQlFXFTNlHdharVn0UB/GT+hkrSE5HhFuZDSZD6waJRgZok
qh7A2vPLzk9xme06oeN/Kmbk0sxWjKurW8lJUVJlWzmF+eK74ePy1KANHvp4LhtUqrOtS5MsOva7
a61nClO11vhsUvf3F+ngMMUk0T0QfSEPDj3/g+gb9cEvOoxy8z/uu4yGluOi5GQbpswwEYixRCtX
GddmRDocqlnxozdelSnVPjs/pC+DoexcYCG8kualfz8hV061bqRfMcjhjaLU/rkDNntFzUVY8Kjn
P1yaf3UvvjIrLDcGJpjLaPT6pSvwRiz/ApxFxw6nWiLepE6Dqciy5aVvrWxTxaP95fSr77dSt1RX
G9u9OE0dXUTZyk1WOFyTpZ6e/e6wPIspn7lu+F/XYlD08/IE1Y2dz1F5WN6PheVknY+Rek1SozmT
FqVv+mmSn11H3W/+zBlNnnVBaPJ1LEVMiIjtbnKcWR82P9byDOoQNQliWXXj5GmewpE2T1OMzYeE
XLr8F9PtkYFFQtwAcvanxrXLbcgZ7z1kr1y2QXhCtOYLCu9oS2enbD41zYv7d4g8PJX3MTX8PJrr
y7sk0B3CD1RtOxpp+J6P7W75L77u4GsurEMUK/gC9Aotd5S7W3am8Q1MxX7ZDvYXQcPeSu7Nscb9
yzV3ZwFVeOtQaS3bCYnYWIVxPdxL6J7e6EzVzow5vJgeeMszkqBpVxGHxP1UlcZRy9RhByxr3eKq
foHtDftsGj7x4NBRU0cAD2ahPZiV+gPc9PDJwaNSD7D8m0PsKfZzSho4v4ZPVUvP1CXN51TT/QMJ
LAR9hFr/IeRpeaEGAGDbUNfwuJ6nW10N5c5y8ufljyVOUwqopXXtTae5DqVJ53zeapxMD32P5SbG
Q3A0CQ/aFnT9Pi3yATgXfjbYqnetGhZHN1WrZ40C3/L2VauBGjxm+iUP/AH0KDqzZYNdN3w0pp08
tpKgvgguyHZ5PMcdm8qmfy/HgtlJjsK8H0ztZbKNw/IWCx3IbB+M4hw3YJZN0rW+t2glTsRcL3Xu
CQ3STt0s7Vk2afnuRgMA/EY+s9jnCv1ZkqeSNzUyNssmuyEcIXpELNrV2r9vRuhprsUiDeice1fm
dOorWYm7Ukb6eaITDJaRz47j6EiZZ3opiBc51GKwd/HgTu+lytS+Hac72hwtmoo5U6asNcItjOyx
dZT373dFRAdg+aK/qZFpXByFvsDyBxlO1ySw8+dusspjQ8b7Thva5BNCzvJu2wmwUSUj8xgSwk0M
oE+NWCsevr8d2RJdHpSSc7mPpzEk8HLZKuqR557C6KMt+tQDfd1//4CpctK40H84AfmMOmh3miOF
9ezUEctTPqQiFOi+8y6Gus+/LbvdSMf1g4RSVQt/DFBhHwKRDJ4LU2OrMyVofMeGKo49qWnJgINB
9KGIGOiHblaXIgyYmoCs2ltGYV/KxDJ3jj1C3u06rqrtg4vY6hjbs3dWZbFKmvK+VxEY1m6brpn5
Obe4mR7GpsbES0eVGFJ3n7OC5RLzZY2JgvQdE6neY4jpZG9s3MEasY0pH7aDEFmKCDtb7xTPheMe
ybcASOVXujd0zqHOWQMiDLYvNgYdFKdQsdyIxtukdY+k13xQxjiksWO+tFoYrDWtA41iNdoutDlG
pVkO2xB9tDc1CLv9yi6/hyBD9EdubjL/aLlnOxGEvuXmYJqZ13YarrpqVsERMvDn8b8/b3nyMugi
wxk/v3ZoUc8F+XRaXrZsYHl8gr0KOHB+yp8HOY2764KIolVrxIBepYHpPunw3EM8XJMxSrnAQb3F
tor1YCnpFibbS24b1F8iVkAhyS/7wmleovAto8PFhBj4Wj27s2VrlF41D0lL6EtUEtE15knvCV/S
T29Ap9XYcU1nQmXKV4TL5tNu1BHbBz7YYjZBTkZRIsDDmEXnMd463c02Wuv7Cd3sxk9mmz0uj9+3
kpNKcQrBvvZIwOfalKH0GvUXqlc+UBiVhbcMo1uhskG9STdGQyrWgMfMxm1UdW+RDAoCQ1gA+DMJ
GZKkYVY3NJxnOwApuXw9HGVyqyU97KGk9uFzsWCIq+55+XBUR0sP40amlnPJsZi8xvhKGraqsFIB
qR09iw6gIsrMJzUO8dAlvAB4BN+VUGcdRyPOEULd3fLY8tdcMkW3CKoOoQ9sSIhDvlHjoIVLw0Qh
KGFHLG8s1GNU5rj5VkWa8YnJpgj40fZMx55kwsNwg+9CZDBbmIFXg3iurGVpabv6VhD07DlOK71y
1CXeRi68BUiHtW+1vkeIA9ZeXWIJmPeP762bNbiK5X4WoR6KITjh3myOwo8PkpYh+ZFtvg04VdFi
UVMWyy1scZOSQxylysqcbGVtdbFcd0193xp5u1dDGqkxcPW9JjGVKWOdrSKMSlhPsLN1iJt3U92/
REYEqalyYOq4rsdi0UCb64UqFA7hgu6oO1xNQxdZa9MZBM4NenvlDCoRsTZuRahbnjL4P3opf6IE
ydZOWye01/Sr0eXlvi6sWzrBI9eG/mWhJarzIbPQEZdbNT0ISvzgo0gEMOBIJtYEBFB/mSLXuvgp
CMHWvsNGD38Yo/cqj0vn2PLSi+w7RPHSNXZ1pbBOx9EBOw9pTySAJft2fZCtBRbU16y11iXjHhmw
u9U70V6VaIqPZFS+NHCyTk2sp6dcGuXDNFYIbMbAupA6ru9iHQLo2Ib4/mws/H7h60DChO4h0l+5
uFxW0QBcz+bSsHZHRd+jJshvTmvuCDvyT0HCzLqE462OTwGiLizYbrzV05RQUjWdHpScKiP/p/Tq
lpptEsaRJ0Y6HLFZYY7shTiUWap5oeFeRrAFu4VmktgmtCKSWNK91JPTwvVYhmzQ72aQJMtZjZhE
TmBhzOnuz5AoIl/3hVvzcZQfAaQk1XWw9+gVNtwCRVuISj4ZaDZQELFVTOSqwiFvdx+mk4jdOGhE
E2uVZxNVShZhfAhRv4ltxcyf4xrQ6YIc6jRRY18rzgsP5M8AeRgTd60NaFCLL+ym7oqMEVjUluMt
77+fgS3DrOJrS+hLZRS33jJQcmq9yH5x0SUfJQeo1zTxLcpTc5dqQ+MtD8F7+n2rc2N0GLb5Mikc
gOkwYJwKsIR40TxoI14N1R7egoSeONWau4xwW47EoNykLZAnpkZhmn3v5/ZarzkbAoNGqD7LOYNJ
PfZOMp7MbDgnMXBrVSMjxba5jCJPb7+H5S5pP8iV3PkvKuVzq+iLYz9/kmXIdMXc+DmwrmF2Y07z
UAZdus1yIFBCDWckX3EtOvUJhVYP9oG3sAxYzn/f8v9zi42RdYlacrPwfRpL/Ib8GIPfe3/uLrfU
0kakaJWHgMR7bxlI2+a6UmXPgaHFuxBNlrcMYD7lN7bnz2NOgtY2DmGQKhUEHH8mY4ZxhrXQsbEy
6dZzG8x5PhNyOmdm/yxon1CfirWZVcNaMezhOHWsJEVZnshtgig8ZMi45qCOdYmV66ShKy9XtEC1
3dQXL0Y3Uagx1Hu/QXmX+WVx6kWKmXLkfBHMPVilwZ+Z1nOjlO9qGSxm66TQRdn3V9JmxPaJFLX7
MO8Vy8dJao4hn+W6qhxgkxLnGSWfCFrjk9kFGxh+/eEb0zrPKcA4UvigZkgjxL+jvIbrfCK6OAj7
wUN/OXgIXXy6AfB7F+RSHGfBEWvpmiUSJ+3M5lDTchV6wHLfRWIZ+G161Po43yBXxysKASCr3NJr
a6I+dJ9rcaixs7caWAok1Pku9NunNADShD/mN9xoufW3xwKLHXEGjjQa+0XbFO6WPOf+Ek8ZLMoQ
V1JSJPmZXqGLXxieuxI6DnnywbC3MebR3WUxphXGU5In1U4dYuc2WNquZZn7SQ8GY7CLHNBNgL5l
vt8f+0o5w/kWl3aIWkrAAY/rwcGyp+Sso+IhaV7uIjgmH26mXcC01E+ZWQ8np9PTTfIYmu7wkBMW
d83RGBS60nmxS0OQdITZ1UikEf5duR+jYLz1s7MCzm2+8R1Lo0DoWtVWaj1tmrQLqcVq5lmYxT5L
rPAu65PMYfaeEfiVBZSU43m5YptXFC/9vUaFdzs42Ei6tO/v8Z+xjBKqfwitcadNSn6X1TlVYoug
GSizaw2M+77G421TfHkTLu6vjIhDyGzIsc2kS84CnRh4U73AOZwmZ7sMJrozDpz+LHCf0i7+Wat+
eVnuUYtnClhwUkljN8H+YRqvA1r8UbHFR2so1pZEXdQXWha9Dka1XR63y272+IbiiOGkfqkzaDNF
bD64ffFejwS3ID6nplQ11kEbEcBok/lUqmb9atDnP5aRAMQd5PK1EBOJFUFOU2j+q4PBntzKYaWX
br6TWTBiEhahclQLrs12N9av5HV7TOfdr8oQ/B76tE1Av+9VtQkp5ewiEhEemmtixaQ3zYMuywjx
BGaeGP8B5cpCfDZKjXggM5/wSLcsDJh4SOLT71ra7aw9XqpGcV70UUYHsrcvNFLaLQkT2l0w3wIM
DuIwQj5bY+pb0apPPAnd5j5MMclppjWux4nQR7RfDV818v4hjUfA9yoyt3Ii2GfiDJS2gGLV0NQg
nKW/srrFGpiX5QsMI3obkaTYZkxYSHREZ45jdDvmDZhmuVZ+dcGjm3SHAKjQy+BEnhzI4opRgT/B
wICFO3T1GgUX9WQVzbZi8iZsLiPCGtDIyQnZ39BcQCoNuMNTOCFxwqXQbeR9DRniNIjC/6UngNul
REq0FbI99nVVvtQ0ONqgSG8GUeeBMehXzA0PdKa0pyjUmydyPFM7zpHJNvGxHlp5y/kUFvGYh0Zv
8vNypEeWo5+ifGePtLpGXsOvxqUuf0jzFCuFVl+We8JGtKeoFZ0bu1opOuhV3Z/CG2bv1Hi1h3Rf
T0X2hXZ4XPtdHFy7dHivhnI80xal9m0SPWc7pnZvzsPUTWczpo6eqUbCisXm/FfNUT9x2tyhfVq3
SCtWoq77OdFpvNfNqTx2Id02X09AUSAWyUca2prP3JNoNv2NJL54FQ7q2i7x4jm4nBVonfS123d0
VxZUVWl6vhsUT65L2cKqnA/k2YQdh055pkEE4y9zrV2ZmCqtj3H84ZBe60zh9O66HYooolQ3gUPC
fKkC2FGMsXlsMtTxbTVFP4Yg2jilbf1SwDUlO6Xrgz3TM8crSmxNOgUuBJDBLnPCzOtb1b1vifOb
zOFVuIH+XJlqRAORC4EWqtozQJHfd5e/0uGkSWoyVSykXz1aAyfnYTTeDF1Oe8DSSFbmu1U9vHVz
zEWs9f+SpjpdiZNZBZ2b3oBPIn+LXSa4BhVg08qSG1VL/JF1QK8UE2I8l3dV64eb0b5H4gFiyacR
QJdkPASqYz9MkLVpw2AtM/Spf8r3JgaLf6lN91XQTH7N87HbIN7JbinsBkIcoClkJK/vszGJ3/qo
3qFNjJ+NaHhXEwwkHB/Opyad+8rRql+9VdCa8eGoTcWB4g/eXQl6zSxNTssF6R+tmfgYsQLpjbYF
j3vq4SEyI9grNhTZwFZACg9df4tS8Z5GARrwSUKCnOwNptzypeTMnsXGc2dZ/SMucIjdRnOLlCDH
HO+IIzuRwa/hkPKrJsA/ZNt4o2GZp7JrHoGxPGHAwtynTx9goUN9NmpanmxA45LVscHapRyCqexe
ec1bUhsD7g0OjJpW8bqyJ389NtS3RhcWa2AYzutUDM4KeXoidetNp8NP5OhQqQICr9ynQQhoyPDJ
kSC6R6eUdKDMFAES6o0D+WjqfH0ttkqTmNsQ895K91N5oyvMgrHTAMIRy7ctcs1+rLG3oZnPLS9N
gPEYZgHiNWmDI9UjojJS8xInavgeBrhqplT5CoVCjy4Gv6EHI6kAnJF/SODTQ08PFuTERVcwkuV1
J64ybl8GRfNXTpFBL2jlR12L+jENytLz5/qm5dTmJ0ljZNvtZWOKpx4M0MltMvGQc/EkV1ymzHzB
/U2T/RnDjVTwua8sy9K2k68FR6HNlMU4jkFyUZhziqo5dib5IHHtsjprnHRPW4SLmBqMZ6Qy1BWi
wt7T/SoIZHIhuxmwchBpb+kXlw9lrUM1bApt/fsXbLR0g13tiViJYeO4ifyUUbxDjazszT5Mj04x
fysqdpMk0jF2peWpxB9yFILMkc4cHkJszVfRdPvlnml1Pg3WWF5k3iABAU6/ormFFSPSfyZT8bM2
hbHL+PW3gYwGlhH2Z48kdlolTMVwAobVtWloZFTV9CwHhBcCbO+72z3nYTyeiQkbEVRK5aKrRnYa
RzlLidQTYVX/HmqSV4iJp5Nx18eQ9llxMrWIpuGkFOM5DUX8HCmjjSxqBHGYx+5tTFr3xlFJtEoj
CrlCs/VrMFNwOiGeJ9pU8WMKtb+WjlePgO8CVXmUesBeOCNREkubrkWeXHKTpZgc8P9NkFd2SUvE
tRZCZ1gW0zIDouOn2rHvpfuYCgUBTBTdtRmyh8Fy5ZVTlF0417RnWVXOnxD9k3KpfCZYVb+N++dM
HdsLxQvnKhs7Y13RmS91SDCgO87QI0EwfG+Um6mSBSgFXtuYhLiwuedE7V8jFlUv0Fyw3fUgOP2q
fJ87j59RiCvbiHtrO8qRGVpGA4FPk8L/7TEuUl/wlH5s9maZ/6DCe2sIYrrvk8DZwdCPN6WM1X3r
mADgegu3liW9nDiaF0ullh5kuPnnw6STeQHsvRruk9H8wq9tzUv4/h6JfXYymNqvfUxzBFBDyeso
8Ca6/xzomONTdKw//HlGqQzwjxyoV5GxLpx7XcdOWHdd90VK19ZqXdCqRGshDxLR3dTN/XvMtKo2
tc+KH28zWURc6mZY3FQEkNWsHpxXEp9NqT8aNl0WKwKiS4oALn5E2IfAHXwsnBjq50MC3Fa8bevs
X9Ro6KoJOzv3IEQ9zYoe4ENjEiSO7ADfrwdvzgl7ssz0ZGTELLR6YB8VNS0O0hEwkvoWudik9AQ8
gck8GKGBUa1IX81cpcRCvT6HdLSmmOt+qVws1DAgJsWOb7UtIdV3lnuLNL3Zk7HQnYiYDU6ZCCys
u/RTQW27G6t7z4oqoHmbpacB5KF0G65hUfBmBiT0apaP6hs/vijlJYqJBYVP76wqvcvvNGyUa94C
/SfBUoiPzZvSwZASNpfkwX0ZJ2LLW0+3FLDEQ1bF6gMHcD2skobOqGGw8DPq8yIVh6xab5WI0AJr
6gTnldDfh9hs91w/kEW1Wn3Sq6Y+lRFX+aIGL44AH4iS6q8EAKct7sV6nfCXU+0M9Ym18lWx0GRB
vH0e6vRSJa1+ZG5C5oShUeaLQ/3ENIurm3yHVhHfDa1ZndREuZA/lVydJG24whlw/CKuykmqhuck
TfdG1siTiPyjUDPlzg8msYJdkFxSqmGvuMiqOMf7FuxgTGfXxtFTvIqTODZmeLc8lAG4Ok8ZPsOS
hIpSS56CSLWfOmz8yEvdV7IHrPuoeu2G/UDp5CGOCgrAVqXt4WjLbWkkWwev9skWhyYsOGBK6Gl6
nQNeY6qTmXuNdsWHbtHxjQvzw7Ta6iHGowuYJ7O+SA8kBzMIHnF7Y3VtsNEE0UfcdgTomlZ+aAKY
aw26pDgf8CVmRnpUFEM+guXAsxkGB8cNZhibGVD6y3TyHf38kW+DohRxJyeUMIRXfhH/wXJX/xgC
eC7xwtOa3MHDlnYecRYTGOaQy4iz4rOZwxTVhNymxNZObTgQI9/xTcDeG14xnpBFhJ6CBpM9vDJn
QUjp1w8taCmtDJJ71hBAGfLahc1PLpBJAWOuHQDAn4do0NluLrqNG8xBQo39tAxYujejBgsyyobX
PkMMVWFm3keAsoLAcrHgKCqhDm16kT6XYyNHASMGEpdBgaseJCLY+xlcbypVd43uvymmcmAt3jG1
4lQQAxWH2O6k1/xDGzndxS3YUcNyih24djD2YQoaJu1S7O4EMSm0fZ6aiUYNOJbXrlJgwhvi6pcK
RmgFSIceZU+KmxQnlWptHCDdbljQuIkCO6yV/dop6/KkKVC8InKP7p3e0I8Nor28EeIySpaZBTRa
5iZKvEdka7JPsm4b+vS+tYzmEnfuOYCAz5KSxNYpo+GsIGrByst+AFoPyPy6cyUHWtLpnpFEzK4d
elQUMd0HB+KkmwYfUrfdF5hgpYdfUqARLfyXaTDz3QuL/Bx3S5rfEJhsO1sDMLoXahHcgrBKns0w
2nRC7S+VNncDMyludWDYx8rJ30Qdihs6llPeRNVRJz/z2c6FlwO1piFTQcDFGk6xIo6+htFr4n1P
jvtT1Y/9kzbNuOXkJ32s5qKYgbxnBZzR33P9GZhAeSErCsw+cXWxexqvqux1tFktLQi1gbMn7eiQ
FGNN2FOTHprGrZlgMFgyoTimkzASqdnZBIJ4YA4kTsMAnyIrTNrDvWo+hU1zC3Ij+3Q1WK4VwZV2
HTyWOumlXZsU73kZ0MCxzV86bXYrd4E/6iazeJhwVU5aY2YW4kKZSr1ktFouyPEar6+Vc5NDuaAs
9W5jxt9W5PySTeu/NtSED3TwKPexfKfmfBfV2JgqPXsiJLS91xVnZZIYe9SYh2ZqrRIn5aC3U+gZ
t4IQz4Gu6dF0bEpGVaa/qISU7KJRofyfmNqLZiEXGEY7feyzOf/TkT+jKX22Z15Z10YTy1dJLgWl
jR11vVpo/lkSiPkI4eMSJqSLBZNJoBxFsrEeD5HJmW5F0YPZG6T5nUZV5zZ0asCaQL5COjVuy0Nh
KEEVFnC3zbKgZshVM41Uf8tlNVk3ZU9VE5nleYQoA4iiWROb+ppVBGn7bdXfRUYw4KEtg52LBZDO
TYuIiG5ybDro/gc1fWHFd8WqVMGUbbHZuaq9ahBeHui+61Q+Ausca9XNRgLRzIkaPXath4Z6Bo5G
kMpkPEzSNHZY0+Kdruj2xWqBDdZa+WCZHEw5FndNMUxKWylNkZHiZE5R9QAA1N3jbdQ2YMieyTrk
4Juyuwpnyhb2PudYRxAgFlUkOCZMGESBlmEkSZn0dziukb8t/Cm4LAmSywD7kdC9fMoyzlPlZ5Yp
1mkZIIgjhsAXSMnFTTfIsSkjFNUjYn9xb7dFclAjSHBlkAJ+rVmHIoCImLWDKr8fY3oHdXMfzwMY
qEoxUCDZlbVp6KpuBAG0vZq8ixxp4zgKCIH4/z1w+4JStx6j4iSho7FaoF9ZnB/oRQtS7ypzXQ+l
dotquHe4/ZpDp1A2HHul38uRjEbgy2Bn3dzxsFc7OxFVj61lOydK2g65ZHjoZTxVW8UCnTQlMHEj
JZ8eZfxkzOfdQETOfiEXIg1hIS8bbQ0i9GdmITMxRnKay34oPTNFrGE5MjugUvfcclbB5J+SrN3L
2C1i0LG99REHpq8+613bXPwE6VVSacpREcHDOCn2dSha62lsON4jjGLf6+ouBIhMR5oaNRq4pv5w
q256H6CQcV3SiR6Z7yIQOVvFhEacEsFKLfLQ0wZh3Ep9rJCXTsYaQtqbLhv9riehuBewfcnK2HQF
aqCWEuyFteQuEaClmXOmrE7dauOgLjGN0H+NjaHbJT1ENfKO7jjQ6ORrxBn6LXpRq/btvZh31bAo
YTQ2k9d3ldz63dzAxvt+GpZhuFL1qQgfCcIC/KZdHNDbegt3ERR4s6n7/CXTegjxuaO/WxWAk0m3
7isL40BRHDHoWz+JCkJX3MbDQw9Bk9mBe+gjCJoxmO9n2oHuNZrl5I5ee2bN3NoxXOMhJ1GwrKnp
JXoIIp9mKoEDtk/aFYahdp8DmdtMWv6TDDWWPJG8pnFvrNgvuqOgoOLZ8PF1sDsP6KbjNbFExmG5
i9irI767Ce4m0rmHMkez1pH/lTgcK7qiXlAzF1sqpda6GwGiE3CsXtJe44w+h5gLPZCPQ/uekaHz
oNnADQqmyEqgvZMKrD4TYYlLTsl/31oeUzoHGF2m7+1GQT6J6epRT13i3uLufQJ8vCtHMp99Ua/z
oXatVVBwyhBokDCjwp8C6fJBYfRR7+vhMapkTxmdHGvNQrDc9ll9MyVxPmBe9fUkO/PZcBBrkmnV
vPGRaIxFcfHZNs4z2cH3EYf6PiRbuZ7U5q6dsJ/QZmHZ3vgzaDocnK/ZJavFNgrtMCB7VUXzpOaI
d6jG+U+GRDuthZZnhylkZBWzWRjJ2TlQpEdMtrWnqcL3ElKdDVjhaUfwVkP+TmPGaONL6418VHtX
NNbPnqCCrWhTlC8aAqwqVZUHSshzImeevCNcfA1oTkLLYhM9q/GjNXMlC1cJ7jl/IrdPsPGlyI2o
UdIqSKshfFwGZYSbDPjE9rSemPGJmJANgXLReRlIC5P7KtQ/lwpuiM6S2OZgU7btL41T5LEK7hrO
XoeERGeQncNIP71ztr5Fm1lXlG1Bpw15tcAFGZHxUk4i26PEghLlZzR1u6ajn5UoLPAMCtuN3ezV
WKH+ZCjm3qL3dYA0Xq2TmjZeFbosgehMHpwvPGguLHhSxGTqZHvaAXLLKY0UZ5OCstBP5lweroxe
Wy3OuP9PXHgay1///OvzJ3B/gKgoPn80f/2vX8wNm/H4859/ASCY3a//e2FGBL+K/wu5cKt/BUX+
/3jJf3gL1j8MyyIlDKaBqekGXID/4i2YlmlatiosSxUmPuV/8xasfzA/skyXJC/NJvuP9yCLtgn/
+Zch/oE3Efen7liGbViq+9e/39zdt5FR/u3+f2MJBBSCvzke8ejyFkzNVDXddLAp/5+Ox0S2U9K3
5Lfn/ocziwxyAMyeBUhujQz9MKYBs7f2JZxVCdOsTzDq5NkZop8BMso1JbN87c7ihj+DU3S558f6
eWAOuEmRQURz2Mky1EgkmlkrEduzbMKco1PmCIidGFhBB63mLUOBQ4ZzYayBPatJZa2royUIumtC
nQVqall7a5icFWF09k4mNOFKmSWHVu9OREj/iFOFljCQzh1RDy/MjRELmevK8u07y93UQU+PqyKf
HtLmEafFlWBz56zJ7GKC0T7mnf4FMsIr/UmBSgZktJrVMNUijJlmtUw9p5Eut9q5FW1pwwslLKab
iGuob5R7DLLXhAUqwF8qTpBZfpJr/AMRgeUNqTNui1mvsxjyjVnDQygtYRp+u8tFTwV8HtxuIA4h
/eyzoD7RcVA3NS2ddcCnUWLPnMVe+jxI4l++7y63RJ4/DQn2RiTauZcHlnJobIhIVRCckkk2GMPG
EmcZmNBeZN+fwbUs6zBOxBos4a7Lh1P5b8SDlQjikLJt6Xc99Xp8jkOVOPBRa9G0OJz/Z6q1gx5n
wyTjRt1vg/KceQaJOkLB56UGlHyzRb7RqZhuBFMl5KcCtThxNVFjHQPfgfiOkQeNRVOUGxZTMGZ7
uz6hV9A2dlKRzk4FUMsCe4+8Qhx197+/+r/9En9+nYKoe8BH7b90I4e3PZJX6+IWEs5Qbusmb71l
GAajpi5i/lJtgva4TEovICZr3yL496z5YFhu/RmGWYCjpYW/N0Zzp/PvvWVYPtDf7kazNqeefJwA
mnCh4JZcO6nVVt73zQn9Tp8mJM8J7Z1ZPAljAzq55dafu2J+bLJrVgEZ8Kb5Ny+04fdvvtz9szMs
t5gqVBthSliL82G5HIz2lIP/Ch3992G67B19bL7pWaTT4WQnXr66P8Ofx3Ti1I/krPRzOFEwH8jp
hJ8BnpqTe2Ielr8A4ibgq6QhGM2CiOQ/wzBLI5bjPFtyn1gMw4m1w2irdagnaz0GvSZsJJX/dR/j
kDU290CK+mm76DlDYp6mbZ1+AjptvQbf7gaEC1JWVA+e/j/snceW28qWbb8IdyDg0SXomWRmKlO2
gyFzBO89vr5mRJ4jqvRu1avqVwcDAD0JAhF7rzWXJ9Yzk7T1rDbVwvDTbkMpjK6Y/TkVxVGI8ACt
I6Nl3Jtbb64qgok8rCyz1Fp6bctqQ4fzUM79pZ3Cj14174YK5jfRldrZM81XKktEzPUGNjz1pqxd
nyR0VeSfTe0Q8itXC6VYvW9SCyEUpgV2BSLyvMgHGGFnHIo0uXKB2OZM5k5KSOkU4BE1XYsgiaKv
jC0WOs7ys99MyX615k9JwewtIZTlbK3v+WYzgXAXWVNoshhjVE8Lf3gk8PanuuujC062Vy8lzlK9
RaWbxQk+0wyAKX9XzI4ULJtPru43p2VqHHETU/q6LP3KP1rvCFF87nymdRWl/90worZe5299q1kB
uSTTRgciG6Efl1c6dMLhj8QX+QmZP/VJ9B5Yll+IME8ATw8fdKs5QjU30d/4X4ta4OCbimd/P/g4
KZNCf5iKJEezxz2apKfRx9wHCg2ttSW/AjrGiTvPn+dppSKVfY5osJ7MOTW3XUHlb6aymRvyUJjn
RxNzbCAG/XMI9WFXCQqo8zDcEAhG+yr1MpAjA/HJxEcdIj7dpo9qa0frJdqSlA7yoHzIa3QO/IkI
yy2ZQLocTVFxHSo0iEa9XhJbwzxnJaelN66imV88gMhYzeU8rcAyOqUDdouB6xtqzWNjT5c1ndDR
0ezCXBh3Fz9bPsxtjLAlxTsMausHkhETlsbwXdMjIkpr4e5MOVanm461e3wOPdINDfpUydpkB8C7
j1rq9adomUZEPaR+UiGeiLskUd1MzQvqwOIEVLrfpCbJSCtxXZR0d7ZMMbfhAaaGRet1QcHbwhKo
ymbEhdE1h25AJ2J2tDZtqujbaHoE6GbgAm7Ii7GQoFJXIJyCLJ7RZnA1ACRCOuMJzuEMSFvLNNHW
D2bgFdlfgDyI+PCX1yFfHvPWmV5ziwzT1UQHXAG5mave3Os0lxaHiacvjOFopCFewponxUf21K82
nF63nC9GmWm3eYl5cPQjZjJ783LUpk0oJ3th8X6GF7XD4y72orK+VCnFnGnVzqW5AtkkQulpoa9o
ghxAbBvBg2u12wCtZBNNXodtcbTxAGY46zF97G1rWLZR4QcuYIOrV9v1thBAyQXjpG+5Q492Fbyv
xBzwK8STgY7b/Dh5QTxcKhAB8BaNUxWPMqrzRxbFZJcUFLBil44biXRiaRZSuDwu0TN/oLGMP3fF
SD7NOrnIgRtxgoaxcJ71kWM7Gj3W5YdrIWIYDcCjQqqi1x/YCp7cIgQx7l6JWDF2jl596f3us9dA
NZ/9K5qDs+Xyv8X0iYoQkQj8GI8QOPfI4BKJeybVWHFM7z8cHrpC2O8Bm2v7paLTa0faySnr9xkY
54HM4qGdxd4hD2SbU8EyMA5vJ6ov+HviD5Xjf88NGj3IuenD6LZ2WyXasEoP7uLwnxQF4ccYHADt
zHAql+HJXw2okGREMjKYvlP7hKhPIMVxzW2qdafYER8nFGTbWrMoiXChAT20cWaCDol+njX4/q1r
P5fta7vED7UfzTs36rNTm2F/YFxqnKkE8nbT8IjhJpFYl2JXo8vXjPnJyPwX3uhTkkSwCLWpuaZU
8tEanzCx/ZUu5qe1jgwSJXSsRaG3s3T0RBEqdSBbN3AO8KYcw8fzO2ibttC1axFOcB3z5KKbDclW
XCJaIDf7Knc0VEc04E1CHejgNLuWAOnZDh/J92j2TOmuCXyaHfxLJ5jxzPfQz6TqKsDW+myQs9Pq
OYK0sX+1hi1x5WSLJu0FIpR0I7gor6r5NGWj2GSiWzlUmOvCgIFC35P4gFIORXCN1Hycu4+T5LHU
jwmdoIASewzqaxFHp8sPJuiCqwcF3La/mAQTXQBgEtMST1yK+NdDVwQdkGVPk8tQRrfojAhG3lgd
KU2TLLxqX4G9E/xRfoojMgaH1aIqiWhWuP7H2MO3OSSdhEqH2zqeSBakk67Nmbv1Ld/dZVrzg8Dr
/sQXAT8gfYRrDVZGa6m9oP+FwuCm9jWHouusNZcjSi8bLWvmzVQx8zZzIhLGGcymWWPs54p9QSq6
4/Q03LiWomEdnloPsZEIE6RkJUCBkqLb5AiShfWkOtKpY5pDwlA2V3uyDRigTSaxhbYcn6httaby
LtXmRJRUR6X7LdxRJTwyNq3Pak0tuCSW+6krP8xWzfC7KFOCGIAQ6FJcepeIK4n1H5vVMNunaD6X
BuM9k6vJtlmpBJFggXiuJqZSpn26gwt3lJDkDTbh8lxjaWGWRDenc4b2EFvR+7nM35uVvuw18MSk
lZG42QhYNANt7rv6Wkmy1SJVumwSWlt4bTDPpdLYhf9AyGQCGEIKX8nT7s9KByvwSh+SOHlorbo5
I0T6SszAAtykOCW4AA5qdysSoPnGeCx0h5COZjk7cNrOnlyAl+6xXBTy8ELc7HnGjyVfO0j7lpRb
J7V9GvXzIKb2t0UvR+VGVLhyWnd15FBYLWo5Hi7q0gt8x7dhqiCjVgrq3rIX2dJg28/DZZ8V7qNn
ezhYMmY0G7Vq5hhUcGU0Z7UppEQfwK0c2UMTTvTAkKucu2Idxnt/GSY6AdV6Wzr9goZJvNhm9SHM
USJyFSGNc9ajazQ219UqrFeLsJDU9J5Q2HNwy4SK1E1+DLGZHZqpci9LN1R7r6bITh7SfPPkglx4
GOZOvs9tF3jdVOg7NHnMYOPBn7b5iJ4jDvUv6C4CIGzfEeHWO0SWSJoS8vnAjJZ4garmsEyF8yhG
MtFLxgtl7HwdKst+aMbwnMdJdKOBxNS0MMEB4Cpn3DZ1ELOMrzNTLnfqqncPXBrqFw16Q6G1H0Wf
Rq8OHdVNXyf2ltk4tF5wVO8xZGZMgRHaWuNPwkKray96oiBzEKiZnC/qgOKkH4G/tCvax3iI2kes
aow/9Wo4tKmNlRvyfxJzynQSUfKvrFZnmzh2tLW0GN6hvzzPeXetnerGD+Efq9xOnyzxl9m1oKqa
U1quJmaH2tmaZUqHlkv8plmdYl90ruyfLtTdalJd0jWe9sIJgzETw7ar5vm5GEy0h3NzHaeC+T8H
DPISrQ/qxmiCwZ13mJaKixYV7WmGuxuWVnvzF8rIQzV3+zoZuZ7PMCo6h94DFMa/7IWigR+FBzdA
ktZf+85cj4gFn7rEqy54ENGgasxkio63bkuRmM8pGNr22WF8H9Qd6gxmTKdu9PTXxV3hHeeGcXKq
7kdD52efGll11KYQwWOMIbWhFboQxIirbHmCEfCJNutTPMyCeBnkmJNtP6dzHO89/LOtH33RysWk
dNmMt9ICSOsCpLF1E0T3YP2AIZMfKvCVGxD+NAAhwySLPdO2DtcDw4fbSJgr2Vgj4zmPRNyeyF4I
+AjVJnIlMs5UNMqIVjcFnjIYcG7ySJ3twV4GbPaGRis6W44khH8nJRURkA9gIvbS9GZ4OQnaGKOe
syYCH8JFemLBrHl5cGeDXrIe7Uawm8HaCnFq80+LlzI9qfhdc0goGMeshsl7aMBFTsk54BOBnAFW
2dLJOsSx56MM590QfropOc1IgRtB9RmtyKX1qeIzYTUoOhzh6XysHCaya9Y/QBDSsvDZinSUNzO6
CRu6XhMBa/dyhExa6x4IIMUxhGgKM2j2aCQdkrgwfPBCwFNLYZ1d0T1n+jw9tKU7Pag1pijECcJg
24JTLtEeEjVcMkxl3gM3eFr8I7O+q0ZRfbvk78Y0jbYi1IF/+9SAtCrFIz1a4lwto4SxDFc/bTCX
Ap1G/ADRcxrpsfv9xnD8s1U0zkuWDTEEy3nzsclsgIrV99zL9UMm5zhalD4iSJv7SQemNr6P51B/
p5ef4S+kT8A19s1Y6LfRIQuLsysZ7u03oa9dYNHh25c0P2PUHOtp6vAOGePAmAwfyGOXR8WjV8fZ
Le++TXqUB3Nvtqe4B8pZr9FZyxvv1LQ8RZ5WPybxkI8e8Spl7CLh6sd9HrXVTbfsQzqC7o/bpr9U
ff/VzYX5gEtjDfyBvK5U2PyqeVjvqHUMR7vSfpD9vewHXD6yE/EBN8lIgyt9GWQPXsRYbAdL0Nvm
HNut3bvIpq6hRfYEC7Bger9kh9kNMTSW+LGqYjlbes6BMNAC7D3xBEw5ug62sSfspcB3pYPXbD93
tGPOpTc/SzDuNaFDG/ekuQzYOzZ2X0w47alC4EzVNmSG13vXhcBTFPlJLMaJKfB3UMz5dUEDtu0d
eFBhTqDBafVp2acu3t1qMs6GF+Me9Too/siC+WWx85bVpwzgKEPMnhwBA8VD5otDithiS9UYpU2h
ib3moKz146nd1kb7OK/T8E5WU+djPqTu996ZDj0Ycv5T3TFxyD+cqkQewxX22m8W/UD+Dujrq1ic
Z/GNIcZ0zMqlOuL1o8cVl6fV8ZJtOXSooVHBEecyH8qmOvq5+1fKsP29xeh+kG6DWNOcq7DPcU0o
5VIuX1M3t6X3kj/PSAKM1aG07msjfJ9dC58s28TJAZVV9jPD6xGkYZbukqkPAw3JQQAy9We3ptGm
dHoEOl6ckMNhu7TTQsA5FQPsQZSvkODhyy9SbD5lzGgNb98XjrWbE6KiO4MB7Co9p44cDjQTlomp
NYiqp7yFlgOIq933G0JTPvS552zjthJn30Y2znmaXC8EQtWAdamOCOIc8BVyKXsYoyR6sKf5goec
YgyD9b6nbm2HXoU2zb6uhi0o+mjbDOvEIRry73O7+NtiGd+5vfEhd4ye3pF18VO00HFukBGJzwrv
Wn3y7DR8JRB+3sbTV2ta48uUA/Wv6aJzGkuKx3GttyLyravk/S+W4THmjNutLrL17PqXUq/aq+hu
9Vi5DHzDkaS4cXmJTPeQdel0pBQlQ51crLMd2MMY5f0ttxl7w0DK9j7T1wZPXosFJYDc95NUALJY
PX/6arf1uySri53dZFC5HLx33hy+rktmUtbUyDqw0vjquy4FB19/QPcR7jA7xid8ZG6QkDpxzYwX
ZlI/x1WfH1wU3lz9046esPHTx2cu6KmcCJLa6YuGbDMrLK4ZFdrznkLHgJ0KaVsCkW/Q9viAkQ4I
uA6trs+PkHAeQVT2aTp8tIaUK9tKsC+hBt/R6MWgLPye7N2YShRMTeym5N7o1vjctPqC9J/49VRY
4QG1jra16pYiZ4eQmgtd1BTIL8b440IX/YyiGJ8lpAx6zlWDtSJGE25pQJLyVb8yOeJ6OGMwjbHP
g8nKtYfIJhY29bv2WCB8qQU8v1IesGZrbDNrhj8M4tnyO+2QlfUnvfHah2pKQazy7mea1MHgFNLB
VGPMX2GIIQB/v/BHBMHHSVZat7SG2Mxai17SsDxOnc0xVtL/ECnc/rXzqoMNxjjxIa1MBbSAnKnt
DkEfwBMuNHDJ6KaP+C832TSax8kvxwuEKrIlzUnbhr2JY0y+SkfldlMK2sl6xWDew16Y0aqmuo72
3EyieOvMUmhGs4bpQ4NjNH1XIVvalbxo4I2dcSSH9VFkTXXzotuct/aFOLZwQ9Z1fuqz/FmQbIp/
nR9A8rIAYGhMgRCak+6LhNBb6PYm5F1BV8ivFCYOE6DR49gY3cWcyh7CPU7IMZ5TWkEuUkqn+m7Y
DIpQGfWHULNDnDuUJPJGREdGRXtzivhG1o7kU6AAMMHG+mRXHvO1qm231CDRA0yaSeagRoKY/ApE
nOFQEwtaTYzyKK8uNJmZvVzckSvRWiZ7K8XI3TvFQ4iY6xm6ejDVNafbidBO54tm+Q3Mv+pVz1Oy
1iJTO6eofsfFIHiqmD6PORLQ1UEIGCrlRzGsxp6xMgXSLvtEZBjdd2QUD2FRoAFbiJIpMhhFi+8e
feL7qEeWdE7M8iFxGFyElFe31tymF6yve6HVdP1nOpanzK31k63TdKrSR67J0cXrQYc7hbXztay6
9XpPJlSdHOoZT31jR+9CapvXUuebmj6R/Dc9eFATN05oAm71evQl0p7dV9o7O03di1p47ZjydG0a
6KZVPNrg5PbWJNMFIoaQRG8QNjm57tVInPLKx/aGRHu0UuezbQ/+KZRbvZt+njkeLkzqRwr4nAsm
0/lIYEl5awa9uqWm8a6OUPGCEQJ1xpyV0Nh5VxvL9K6Uixl6Rl4C3BiZqZZz2tIr/1C7kBuxajRb
Jg8G/LxeuvkrGVmcNhcQKemp8rNpW+biyYi1+UVfY471hWTxZF5RAFrCwD4W+UHc1Uiwh9QLEt3a
1zYNS6yyySHxGLv6nLuCBkfzOSvWR8RvAn7Z/M0amwRzYO7dcJ8HGnHYV/JzvcCKEXHn6fAdFIz1
nHIY+lySIdzj6c11UooqcWPOe1rh3jw0sOtw5TI4z09WZXePvvAIZaldfVN2wyMFwuYyRclCfRtN
llMybLQp3OaLP1y9dttoJhcDpqbEMkFgyMiOqAtOwkWu9Vd/ZsZCxenJ6zmIzLHNGGY+YIlFBUnp
MLERtua1+TrZxqVuCS7X0ig5RV5IEGDT0zxp/OwxW8bH1Y3Gc045sMt8kHt+lZyKoqROg/d4spAr
p6hOO4HXkQYmqbicPMmyo8XTG4D8EJ6bOygAJKkUPv/r0fmZpO1feuo0B8Rf3+LFPU/dWNyqHmLh
lMKrb0J8ioQyYoiE/Lz65hTEFKc3Nf3hwzLP/cEiWGyTMm3aT4UpC25NvU+0+uA1Lmw/Ixo+4It9
GDTHPJku/eZ1IX9swaC+IVsovtgkZOreUAdj1fNeZ4bptTe81mRsP1DAfY2QSQYA/Oj1wpDAO4Ad
j8jbrqlPzmKbJ+bcHBwDs7fFHg6FTW1XrA3kSgMWV994z/1MeWqykY9q6Km3S4f7oRyoKDWi+wuz
f0W0vLuLdLuC3QQyHRH/phu6j6VTfdaXCkb1Mn0dyCOfJWBEfY4BRd3BXN2PE46ULdXP/Ihe7H3s
jchPiFqk7fa4hh8cVOT7EQ06p0CHAjFZtbTBivZc9dZrnV2Epc+fLJvrztRaxV6zh7cen+r2qebf
ve9334fB+hUXCEmwjiz2FrKgVMtu7ICTZAgpwpDlGkCXjQOaTxAjAeBwJkg3lvJoC2nXzqVx+207
xc1N04qsgdXXz4u0eptOH27FFDN8t/CApz2JfBA1RuRL0XM0gKjsY4zjqm/fyzY+Y6jpiGgY9n6C
NEEvvhbKeo4H3W8fU2lJj6T/fpI2dV0a1sOIvMNOWvojo4QuBv8Hz3E/ndUiztNbKO3vGqWac7dg
iScgNqaLDQ8/zODhM6R55s9CBpHTfLDJImbOkkgElDTSp9IJQtO/2MKCoIzhSFP+It35cbaQNAkJ
AjYpQE0DHogr7fy+NPYbK/4r6qDvBSYlmeVMUp0EAWD0ptEu4QBMQUKwC3wStfDlQ3NZ5Lvvw76U
7rOlev9HHzo0GSVlzEZsSS9Qn1ytVXU5/7apbnDrJd22Jp0kpoeMgqX/X615v9bUZiy/sArT7NrD
ckY/HBT1TMSwRC4sEr4wyYUvgQw5NIXtiKnorBY2V6/TKgHIEuWwKqqDI1dryXtQC7W5ShBEKpEQ
FmyIUUIiughcRO/wZcj3tsqaJvV8CVDJlEghU7yJVqEnJIQihUZB0kh86Gr9E4pjbRdLZIWms8hU
vZQxSHf2YVsMEnKBcxBGgARfqDUMxQzkJRajg4+hdtFInE+x+6GXH6eSRA216CVgY5KojVF2y5VS
JnI82D8AOQqt9vH5NN9Gj6JZKbEdeb8glPm1GKF7DBLzMcYZqhGJ/nBURZjmoNj5ZpodtdGhjEgl
M5mtJ0viQ/5PIKZUYP8fgZjrmMi2/mt9WADIsP36o/pdIfb2mH8EYjrZOpaJVd82HWEaHlKvfwRi
uv8vHTUoUi/kWaav/yYQEwTy4B3jkbqvk8bwWyCPg0AM1LmHqAuDt/jfCcR4G3/owzzX81wkZy4W
WxtFrQwl+I2Irxe4qULixy/wPCDjUf/iOsuZ2v619ravnimpp0sC/WlS6+pe/89tcwhWHT8V12j5
LPfnU5tqUQmEM4YXTfto8p/wz2Ic6ab8OR5dyk5SccLfFQVK13VzgDooCdROQlDKs1rU8FYh5ao7
tSUcP+qY3KbulcvH3+/629Pd73O/Wa3NlO837cB4HOgIxv5/XuaPV50UYux+s1r74z5v76zTGJgV
PqPp+31K0X3UsdXstLw/1W47HrqwpLa00gLRLXoLAXbtHtiU3KsWrtP9p23qJX/fQq8Cvaotr4s8
Wt2Zi1FxFq9q/X7H+5Pd7/l2d/nA317g3938x76orDy0eM41Buc1OHp9uj+TWjOZ7EMxcvaKUjab
WUM/WDZx1CL9taY2DXyjwEbQVb3dTJne2RAnRtFAfv/3X/GPH1Vtlur39yJj3eKirfGKSulVa1Hq
QUzQnFOLCOFqdpMd3ByOWnUQVgX5jK2o9bc7qn3qIW+PU4e0AXRoL3pxU8fpovapmwvcDY0Z4x6V
L5JPIO8H9G2b3x6rVg3SghkGTnu1dT/41ebbk8o3SKd4FtpNkYmsxHD4S8kLhlokkxhPQ/61lFeP
JWoNxlGdAyJOLhR1SW1acpiEI7miDsPlCudn3B7Vag9Bo4oaDN9xUVLbLLFVSmWYWgwdFC0UCEj5
mHMdXcSKan/y6x6UzQ9GiZKplW23kKYMdJgMieV922wr/J5O+dmQ4jW1UHU2taYabkJ23dQmYrKP
61J7O9V+84gHhXliHWdb8vpCdFBSahWPaKdcWXkszgpaFrk93aLfVs3kebaR8GEJabZZlXOrAm0V
alXRtyYitk928eREvo1tUb+qD8bQkZdQq549gJXLiwJFgx9C4zdco3jU3Chw09Q5ptZCGsz97bsi
dbdGg3fx3oXspRxTbaqF9atHCVn96nX0iGwp9OvdGheNsVrwJ3T5HWGZxBu0dPBYOH7u7Uj1avqg
LcfZcoNUKisXmd6UwpfGUr40O8SSSbFBHMdwNGlYtSGxbOuMZnOeGcgz18YN6gQZ3IK5ZQ3e3pfA
+8IXxBFaUfYL1JtSvwltjWBAmHZUu9QvdP+twj3IBf584cpJPsuLD3VXEiarNnPZQl3SSkPIWlkw
8WgaJ2F0Ur1mSf/yZzRpk7UCoKlIr5YDJ3WbWmMKvTOsXOYCMC5VPWG15s/QsTcKbNXEWofqZfjh
gQ7MGca7/E9QDnDgyVW1Xa7pi/Cyeq8a9tr4b7r4eHgSDqboQTGa0MsC2uqjmS9GSpFV8z4C/bdx
Jg5p248+KebaInWfau2+6a0+ndc1/ql2DUP02Rtnh0nUwCHhai7EwbwI92a0XgeBwlDtiqPeOCRO
dYTG8bG20PbcP+xb8/u+PetgC4xZq7f3T/j2MZEFcNR1S8PsSRgnXIV3ccJdq6DWatmht8aRXJg2
PEDrWALKnIR9y0+uPq6r5lZvFCy1o2rqgIaScUyliHOYSSMbjDTb/Xa8qqOjyjqfBJpFkhflxf/t
HywPYF9Gh8SmONx3WVZxw8pg71U/nUoNp+Ffi2jNKeLbCdU4+ZIV4qV9o49Pqh6vRBKWvGy/KSV0
Aq+IkGDbFlQpqctRWFLX+kFO6NRC9wD4aU1DNylBSeOMpk8TpK+3rjzmHTmPKdyMaVSBkb6V8xi1
LyyXL27VI22S1DG1IABu3fQVGL8pLgjcWZGmKF3CLDXMas31mLVsyqydT637QsIFEPSSllYlhfR1
UTCvUfQ+XwqKxxk/sq/PBdN2wfVb0djUAf62jbwuDEqfiXyMjMrBpvv3Af6mqZC/5rp47GwWkqqM
xreDaHXFGhhSgWLKX7XXdCS1CAzp9iV/oskwgv5NKutbh3xUnfgOj4KGu2DGUwuSsT8yhSCgSUpL
dKloVQtXwlrv+9RmpYTFalXdR91831T7zDSKwaU7F7VlcYXGMCif+m1V7f3ted5WPYGEsee8R86J
Rrxw88BcuzvPCxNYo0Mho3fPleGM2wHMwdYSmbkliyPCCAOebCqLDKs3s51cDiV7NWRCWCCxr+zs
1Kq6nZPKI8ELKfWc1qFWhhCaljkK/0jjXapVtVMtYCEziJQLjUYcFw15uN0fozbHZ3MA13l/pNqr
NhdHXrMywoDJOXFqhiZyO5FPcn+mOEwb+BU2CWIMUIgukDdXajyjVrELMnyVO1O5pjazYkLdfd/+
tzdDRuJ11D3Vg6AqMka+P6d6+H3z7eY/Xi29P8b20+rQD/XbO1CP++1dvt3x7Tnchpo+On+DoBou
+tUsL3qdJMKq7dCwxm0U9jI1mn1qMfxaU5urxyVT3Vmt3R+rNoe1ic+5vVEbVuRyYVWrOuEi+KTk
U2mWvNyq1be99+e5vxRXRD2I8pxK4a/Xu7+8Wrvf+bdnvD/XH2/xj4fc7zcnnCk8qr7yz6qU72qx
yj/wv9uEJe7TRaJnoG5VMvlGDr7uC8sm7iG0FzQi7KeUxeUdl+rvd/ljU93xv9xH8x/w6oAuVt3P
VOOF+8upx729yr+9fSDMEr9NY/39jn99UPXe1afo1Enq/nHVl/GbA+D+Ue/3sUWELoyOXT3RmErI
OJFPrBbqy0O4w08O7ZuCZOa81HXZbcZ8GLcAIBnkFeN4hXKCbvGXacZVQz61fV+87WxLQUZ20xhc
mOS48H67Mt68PeXde6Fuftupbtfp98MdXjeTR803JkqBpBUd79+EeL/Pl2qja3a/a9qESlabRiik
Wih+Te26gUXF660SRDDeOr2ImeLr0nTH0SLbZhBIAXU5gFYukUGNJVXJzoiJ4QiQ8CWbBVrCjo6P
dfZXHfq+XKPMBo5NrlEQdQ9M9Y+xLCN2cvzkq1FVSvcx8E2jDfB9IX7TLsLg/I8AiCsOMEmkkWXO
kEt5WyJ5/VY7gURrwWjQRMbl+s6ISU3JoVcSixJ7Z1Rzy2GE3HOe5WKAen1KMJSqglgqZy1vdbOx
O6UpYwYSNHS41iwmqcegzygwINnfLBrgbyXAezFQ7UO5BvBCUAZFw52A8kCQU3U004wOtXuugUUX
TfppbT1vV6jLsSevxGrREfuC+/gjABc+lvombDmuUl+MWlMLdQOKtjHox7AkaJKa4dvCyONjt3r7
UJ0bVUk5Vf4Y5Yp5W1V79TK5oQbx98sUj2efpFDmGgmfN4Jv8Oedla9GPUzdotaQlNQmP0bVgsC9
L9DM/L6pblD7kkYaSfzZ3lJFpRQroblOKu16JPcGat/9BrU2y6/KnwluUzYl9fuqtftilMeA+s3V
PrXZo9dkICMnAGr7bW0dnuOViInsbbYgb1U3qAer+yWRe6MaK/bKdqRK8lQof7d3aeoSGavJnnIk
vZnw7neNk9LCcr/Qe7vfKTfpqiTgyUamqv4KxAsB3jCeVcGY8FqPwZGgiZKRd7NlghET7OdWkCHq
4UEtYEEEbj94R1efifm4V8iHgjrUxrK87agP9dsJvMH+/Y+BSZ6OgG/QcgRxAcnSW9DLopE3q+lM
6R44vFzcN5FJx7Kx/s/Nak3dR91bbdahnh//r1j7PynWYr/4b828278wVH5t//q9WPv2mL+Lta5N
rRZTLn5dNIQUZI1fxVpucj10RiAo6H05BmXUv828pv8vz2QHoHkLTZkpeNDfZl7T+5dlCWHrPB9Q
F1nG/cO8+9+ZeTEB/+darUVQBMJbz9KF53u8vT+9vOkYp2L1myPiKWfrMZ5YxdgQKOe99VOSArZ/
ZC3JxqQBy6hKtgW4kJZHDBgIPQHfbKKuQXMq6PWmWkfRALJwJQbYR5nb0MpHnr1H+EfoF/6CC6aV
nU5TY1Nno7GdKiRMXdEGeRY/DB2Ufy364jm1lGT2Dj0zZyBvnFG6CVhkK5r4q+473qFzZfbKgnac
sL/EsexL5mzLGB2qvXoS2FP9lVVEjFmdne7pDaYAM3wEod0na7ZvlZROCpMCbf6F6gUaXWs4zHPT
b5eFMpxPt2UxEZBmcXgDHYE3Hw8g4lLd3YUtIIE1lCw0+xAWtv1SpeiVoxZZ+mD3AXFF68VZokO5
WgfYAM21FXa4W9CTegVDuEFfOUUQK2V12ZMRRV+cMBcvXkKPOfMeQLi252JdRABvfiD2b6PBmKNw
QbiBSVkmsFKu9XODLXWN9M+rjn2krPwAndjLNBn1jpFy9hJG7uek3qMSNFvwClPfxbsW7fOKojRA
I3gTmN2g3fsB57huaxQLQq0u+TKA5os0A2ZnC8upEHOwJCAbnWlX+ISecx0EG9zvOYZ+ZlNVBWZN
c6lN+5c6qk3ajvz2e93ogXagRF1nkjJsEuNiB9yFF/2wNXrS2K2QnsbGczuCmM0GNA5+Rh9riJGC
jdVm/xhnxo2+37QFTPGTi982d8/rqCPNExUmuiTdFBZs0RAnits5TdC1y8WuE2heafNDSDKS3Szu
NiPAD2U7skteyDFnfQO89tpXEgVrGM+kzW8W0yW8abiK0Ef/PpcvY9InQRKSH8X1MQCoCbooK8cN
RNMTPudnwyseqgUck/6trYunusnOMxcfZipk16QpPwrw0y++E56W2rmRBLpWGf1XE65g9qWxR/JN
quoFj9zO9cr8QzaGwYy9pye60IzjLZny7RZlynHQYWkmMmcvfKRj8jib4S50U4fUVz75KCWQNsyZ
DlJPTRV5X4wGV+1mJTNWx5m05Ecz0updAdO6HSqkBoRtIAz0m009zsdqmqy907gYakg68bVpxjeR
4VlD8CAAmR2ogBE32EADrskeSaSGXyCpKPseO5xe/Ey9d2D7Lt3kNbvKF4RZauc+Imx2aF2HnOmX
oe2mR6ctHnBxHNy1fnG0pX9H2gfENXBhdM4/mNjE5yn5KYwtSqTylE/2MfSQS3h23zx2jn9Ml5dl
MdHezKLfWZn3OsDHy0l3zbMwIFw0OfR5jYfUr6uABOQH8InIGkymH2mhl7z/Bt4go8su41STtWNy
qr+1uR0+2TdAv/3ZN7Wby0lnX8tzG2kSqCzCKN2G4uMyYeqJ9PEd9gjcP1z7Rxcw37CgkSSgABeF
cJF3hQ7uc0ubyHV0mueGwfuDuUpPUY+YuumXaBebZbsrk9o6FBVRqgKjwDrm77zGt44FQ2UCUbt9
mMEncAc8s1asP/rj6u/h00zNUAVhEr9UcbMCfC9fYIg0qGqKn0Q7i0O/wpJfYvHdTc5aQR1megm7
9Dgu5kZnfIPTIvLFk0sm8tZfptu4PBtmekEBqUxlTlAT0uuF+neSURFoGSQtGOULvrYEqyBlY3sI
nYtDGPAlnXHQlw5INa+IyDqn1o+ZZbjUhvQ18wYUKhG7Z3sBg5/tem39QQzAlqCDvbnMHxBde5wb
4LSOtncwo74/LkPyDMprPviiYqIVelw33Na5GJgHT/UQbd3iQytP/IaYB0pA+O+rnHlZAar8uFbJ
xaImGWRh6gccLdmDnRO7Hi3xKffGQ5VNNszPCUGix3mU0ve69SFQBmVojMhHup+gdSTElPYko3bt
kuSdfYhG40lTos4xqdHalxjIkDpc4nzQAzoVhFc6bgrUfL31qSiPWltdzXnRL7QJ7C1fBVLDGWLr
f7B3HtuRI1m2/ZX6AeSCMIOYOuCKTtKdWkywyCADBq3l1/dGZOarrFzdr7vmNehsVtAF6A4Yrt17
zj4Il66dwnrx+iXZWwIdLb7q6mCRg1ImwH+TYkYu2Qi8Kp1AjbseRbP+59dP9fIT25rzO0Yi78bp
wIn2+1EWxEqf0h6RCGbSfKnMq2GuJak6v36sY/tI5JD0MH5HtvVYYqAJtF4dZgPofyPMu2ndBpC9
8mvcT8wdKSjr4L8gOf5KaHO76RKps+kdfuYkJ+/wSdBTIqgt419DO9vDb2ccZooKraC44LskSNFb
bn4JCiJaiEcDQwaNtWk/astNPWGn+E8B+n8pQD3DoiT7n9UCfyJo/lH+/AfKgT7/jD/+Woz+/vw/
i1EG/dRHnitce9UNrCXnH8oBx/nNMLAcUG1av9ej/6xGXeQBwqM8RAqNOMZGVPDPatTV2dzzS/Ty
psmv/o1qdH17yOAzOJyVnINUQNcl+gRDAtGxbGv9y/8qHJiNgkSXedIPGq7dCvdC9FMuAFajnc41
a+D906kIEpeKzfgmzIoOywNxekwfv0zssi3YvpheeZQnh3G8jBXouXNXvxp4fbr48peP+Q8uzl85
OKb73x0tggrDsvh4TPSR/3q0paTGcN2Io530K0MhAG7z6qI7JtEp4hWS+DWx41uwe7ArDlqu3zs0
byt8gO5wqLXu00RyNQgTFiaOw5EAnizED+LuUKgeZ4FSFePXymTtqXW8s2N9txUiUrSVKjzzMjVL
Ijh2bDDVZX252c79cP03HpE2407U5Y/1MQPk/q7Clcnb0etGnh2CwtJ4afwNETWEdY2S79c/rQ9Z
X7KujP16BMA5dutLjZI2q9tv9eoHZqz/d1A1iafrMa0H+OuAmcGUutzaEKDXA495uaieAQvbQVjx
2FLbhF5Ds5rqhZ9rfm7H0AeoszHzdNcS8BG7+nl9jAI40EiAWjyVX68khRXMUa8PhVMXJqY/A4d2
u7NIp6PZ53AO+L+m367PFgTn6nn4brd1tl1fIy6LoFZ4cyn8ap5bs0eJ5n3NUY25R3YCmNzkBKPi
IKxhtz4ijce7mkeX3Zz669uOnf7ThLcGjgKawVm2J4FTkGcQpn4T8h6/jos3r1ef8x9/6vp+LYw/
B68N0YR1MRzWXwmLFhD/fzpQTLZJ75voTn/9AbyOIA8x1OL9+vGsf/v65uvfILRkWxfpbv15/QhR
ie7W37VgCgk7TdJHnUMj2fMZpSWkHdVuAKBh/4n0PWEuBNpxaZBYYfPzUF4S8zEk6lSHyaB3V7GH
Hp3u4vo/1we3xoTs1D3MOvJwZN81CdwiGXZ9krPOF6f130PMJsMQBsnyDhJ2v74uZKVdjH8n5eXW
lzD52escJKixvx6Vzc7jz6e6ZufXCdrdEa8ObP+Qn9ff1evLYtJYizcwgyLuNrHRPZBzuMt5+noE
69PGbGd7bwYSu9QOEfHPuwEZwCYZyo88MYimtHCdYRCrsdxX1+y1kJGr4AMsMGVxej9p4aMXaR1i
weo9bfNtZtgkglkX4NTPY2WjdF0TmVyKg9bhJuzc1A0B5xTYXZL6jjJ/ReUEBZyHDUzFsWMyZ7ou
gTuvZotPUYtDcGyJi7lGH38UIgpy5LPk4HDBaIa64E2D6hZxnvXkMHZ3dGf9Ci5kXy58gtaZRSzy
/3MP/b/cQ8lCNv6/N9GHFZT2D/8DaW5c/Mvt84+n/nn/dH+TvBR3wF/wtb/cPl3rN0s68NUAEGM9
59b6z9un/I1cB8pckzuroKnDfeLP2+cq5INr4YB046ZngXr7d26f3Hf/fgN1MF3owuFFbdrX+t9u
oH1spiTcowBvyi7aG+HgXMd1/5gL0/Wd6aUZh/Z+aOvab6ZhCJQwyIWYT8OSh5te0ldB9++VO4ES
/9ap70JHCwNv8Qi01IwraN5TAP2Tzeh8OzdVcxh070eSZJAVljQJbOx8LIwJ637cotWzpzKIbkFQ
JaTu6NtfORIzSfUBKXfazlh6EMk2qBiMXyyNURnIyHX9rHGjnWjga7fGAP3ZyaH3F0VyMMvM21WT
t3OKCN+JBOvBbT01DWNrcKCbBkj51mMwfyzD+Araz0QW5EoPbSKiT6t4m86CrRU7VcAt9m1LMlDb
VhlJr7ik8sGyDzU011gbyqCOjeqkT1A+69E95jia96aanjyFBqzIkuYa5GJPgNCpmggmRETevmnW
NG2YO+yjhH69lsUCSTebxpDz5coei68GgjgezG4GsWpCvk97yTIwlRhxJUjeuH0lPwRouabwDxaH
JAE9acW1tfdq78jOyDmBvTYo4a1PejWp77Y1RXd0dGJDPnp1i7EbeHVhNmJX5MTQR1N4ICM6usJj
j5Fnm8O9+FiG9jq3nqQnPXyDeOKScLy3dNC5S0ZIia1n7o0zEEfjxIFn5/dhBxkk1VpxHmeRH1uP
oRZNMeHTYtJPstdou83ZlYJ6cIsQEeu7Vz0NtsL8088QMmMloSGRNKDUlqFaeB3SrtmM4bhxGSjs
Gqzxd0tpvBTVUl/rjfM8lUQMWTSGgplovHtwCuALSNnCljFjaLdHnLxoN4BNKd/uSh+cLEHlfYfh
I7SOZhPds5u3dnWW+G5NrEidFxed+OeTZdexP5lxGszKXk5zSrdk6uRd41jpPR8ovgH7sIzt+Fhp
XkaWl94hq1Qo5IfEDpYK4USalqOvkYi9i5ovgz93Yzq2cxEplKnSeqMVU33MPsi7LByKO7z2aKx0
eLiNOdgvKpaHMZnloaj0Iiid7OzYGUI5/KCc9zZmg3q+yeH8XNrh0Y706qSm/N4tQHr33YPwzOVq
btSWiGEF7c8mPTwkwwKz/qF2LOcuxCFWmdgajCI6YG1vruNpGjdWB6NdYY1K2L9tO9fVfZwVOERl
357Yqd+hqyKW1COJd/lKNHaPDvRcTqCcACPC1rN4vgP8/ZX3bh6Yjq7zvRbupo16guxqbvFJTniV
EVvEvY7xxhXmFGhVMR40QzdIfToZBArP3mMdN/U5BRGS4CThi4Ln4gZz4l5DGmHwZrQaIPsWvjSc
SB3PkyY973qG5a6v4xHX6s8TAV1nogdu8YWeSntKTpPlaj5lh74ViYmqxvXwirWo/hRFqyzRGU7w
ndIhUdt2wsw8QqckxWXnkXz+2JjPRWP7OSm6QaEb8W0UkQyeeLC+DM25hKX9yBLkXMax/6laq0Kd
E2IcKfNya+ezfa2jpQO8ZG29nsKGvrO9T+iY+W5aAg+z69spip3rsvPCfbbOceeYiqDvAOYIt7/P
qxrrB8DIwB1R649Rb22B4FrBXHkxn4/5bjhC+Fmdentd9V+tne4iZE7AgLP0kFhtscEN8O3089pF
S42gQ0+2HRM3vwQz5f4JA+QTbSJzF5NHhk2ixHRto9gp5xL4RKRdFvJqtsukBnpU7k/hhc+NhVS7
gg2FwMMW+/IFnwLTR1rvfLdhyHFPZz5a5Ldzfl8X33nW9U8NtQ/qjCARnjywNethg7NPo+ab3NHv
omQ4gmnPt1portIYfQqGgfiwkZuAcruMCfU3+wJ6GjXESbzCy65r65dEGqkfD40d6DwGQ8drk9IA
d52opG6fngpHZ7YwUVW2MrxWRotFUi9+LG591ZdGF8DA+kHySO6baXfsGwymzswEoMzIcTcc+kiZ
scdXSSd4DYcl+GUTGh0un4jMwDnmolT6czVPOIqt1aG80Lde55o7Dv0weZB83dS5FkKbLlDWtc1I
MFxjg55x2PIUCwuH1Ug889GYs8xPmJMEWcqt9kLQydPcTvFWVp51nL3Wr+bxU0755NuWSzvMbvMj
0LE3M1o+XZWFd01zxFU13LdzD2BD3rm6iC9RbBiB1wHHFHYiwWryR7QivmtUzBI3c2k2FPBBv2jb
IhU3VjihDCgcb2ekUeUzGvc1K/XQObF1YNvfbpcMU56u37iDXFbHJMzQqtAPbpF8LgtEldGQ2maB
jclKty91l3YlZJ6olcVtLkTtg09eNlGR5NvcNs0rZ40/lUUit7OauysbknoIhOzgpSDgFqt5sTpb
HcwOJoFRxAXpQcXHrGi4d2RGLUsqEV+TbWhKMNyKEyyrgWaBLfaOZXWx7QRQUa4d8qneLqRLMkkX
X7PjqJs1Z4ViXrL4dD/n3DUei/YAluGVpMjqPh+iF9R1PyASRdul45zBN4knH+cjffFMs0AI7L1Q
0xi4Nm+undaHOovGAOEIXHP8qL7D0GnvOUv+YJjdMQ21lixmAA21DM0LCB4qDde4A41KpIkWv87p
MZna8OCaJjpITBc7UUzhlbSj7iUdBDOf6a4tDPU6sKcpJFFMVdLLRzfUnliWMOqr7sUxANaJofXt
NG1vYUoCtqWC8SPUhYcUSFGQEh7/AGiiDNys6YJaZ83TCWQgHqoNXyd7Jhqk624Nht6BR5c8MsUH
GQgu5OsxPHUgG118+icFZQ0QVOd8SOW+hlX4oVB0H4mxEo+4B9kFR5lzrZpFPA5O8zIIBPudEQ07
162je2njziTtKT8sc2ZsuxjCY+VM6VVPBJdYNTR4QAvapFp1sCPgjKH6rrGcb6TdJA9pmPX7wQXT
EvaWPCcjnweh2DbufJNstVodq3QUP0EJsjRm16M5fyv8zI5yqiNs7nojdfQANRlmhBfP7KeAdja0
kq40Y+HK78GyFPdpzoRubQAw9moeiWrgzbG7/ZhIf6vs+j52mdrXod4eAb9uM+Y0fFQ6IMG4Ovad
1e/IkcivrazB6VwnH+gQbB+jds+XIoOyMWqcbrF6tIGgUGcN+bIzs5DphyqQR+T1E/feHTl+6dGp
4z4g/Pq+r9qLOR5DImre3RB+Y8sY9mGhNYseeCluYspV1mr019kifBGH3yY3f8JUSy2oYBMG2nri
pA0pA2kZaUwKIbvJwvqZtJDcFO3lQ17oFxeH5tK+iFE2X1bvvYVmFb/qKiSrYq64wSUCTKccd5aC
7xaVzxMUnKCIGKsiNoq3jFZKgJ+LegsvhRXfhM44fUe4DpUgc3EmoEpz5GfrFeV9YQ20rfob1iNW
EPKI9pmo11C0+EwsYb+Z+rHb2+OrHA0wzOTz+kRu09pfjOabTLKaeR7mfncQp0VBPNe1n1bYqxMJ
LX2Q6MlqNJ2ITm3ZIxtOKnazJsZNZo4dMcthfLFFkEex9uz2ArfRyFARSta5DCFHGGP6VblpGrSj
MR8Yq77UBBzVlTYzBV28t3QgPbPm8Jmu6gdJaNQUi+fQxQ7h6ObPkRHdqszoAM2jJ7LitAClVH5Z
qw3CNntIEAPk4golvWnGz78sBmw9FmIXhhy2Jc/59cRfXgwl6GKWOY+lQn+oRq2FE4B3mT0WoP1T
q6tn0BsIuobpywWjuU1MUhQy8mCRKmGy1VeiQWUNV3RFx9//w/p8VHp1p3WAZ8tsSfC/HFePFrhF
+7Y0oKtRgN1MZh9twwrl6i/p/6//jKszIB7GNxI7FF0znKSWDiVHghP352YLyAenY2R7fjaYOd2P
hfj2mUxc3YG58LuMPlxtt2nFCLiukhdjBv/R49DUWifeG3IiHjzFTBqbCH7Gtj9FDlNfqQQRA5Kg
DwusI86tbEbj0uNHzml6Ipb47OpJ2+ZQZ8j9WZhKhd1jPWEUbV1EfNbCKAqm8iafnSHoZnVXS8fe
4S9zj5QnS+3cl5iTHfVpr6G+3ZeChcT+ITnnsgdaEY+eHxrtqZyy6AjXQVxPwxWRlkCOOts7RhVh
XIYWEq+SgpaUbnJ2HYhriSK/NU+czWp/u8E8/1wqsjZXmOs9oQF7o2bU3XsUyCpN7o3c2Vey/vZ0
pT9oSVhiMddSYAK2osmawJtchjdt1IiTXgp9R2rda0EMHQ3HUeyB0vVYkv0WXexVQn+1G63uYSEd
1Nci9y0hRHduBnUgi+y1z5w3sAf7rjKunVF9ApoofNABL1pzo8i5rDuPjWgN+MVc9RlDuJz7bn7D
Mb9bFQT6mJGIjaE/iEgIdteVTekzgvPhyMbklBbJlcjIwZCbMC9PdWYGQurzfmRX3KhhOJDfNZKy
bZKt4oZXIfcsplKScpc94AYOjw0UqPIzZWs79H1nYU8O8ZPXJKgIFE71x5AsPdYnea+1oKCBoOqQ
ZvP0FKvndHQ/bGDwXLuXok9fQquykR1iS5v0W5p7fUBh/+uFygXcVl2lhzpsrkRbceOoEAGGtBOl
s7yAADRPYcl1rKD/0GlFMT+WFZSf9fRjJD+yC6J9oLzsFHqeeQwRTJZ5PmPdtw7IF+2rZvRIs0y1
M7IXv5OkHHlzXm+dHFIlXVUHrjpkAKQVQxB7bhsQiIiwP72Le4saJ6eIzEOTEKqG7cjWGpcQtCsA
9LQ5RUm5mc/VlJDvvGoQ+xW93sgoPGrdl9az6W08p/dziDVsAptbd5pdWoQOkTb51IHt4YME3tSz
63Ef2VnJK2HVEsMPcUie6q295PWqSkCIiCSkK0PLN/O6pnn9+CCW/C2zOwL64s7vx3EOSo06ilrm
0ajL/FB4WM90XMqbUEU/qIYa6vqInDEl98TEPI1TaAXeoJGqgtmovzdcI92m3ci818m3C+lk+tIt
TEGqxOf2+qzbJFtqtrpBdv2Vu5mxcYdC7DR9D6lJULJnMG8zTJOOSPHZ9NNeDJW90fXwyRljhZR1
/h6Lt7ae8gfT/LYX7zmf4mhnMuUgZgYETW/hLpldc5+pcz6DwzVxpsB+BeaVtUGoJuOUON2nURuH
gojyejGdfWe6RJ4Z770RtEUvj4hE3zp6gPhKuo2cF2fT9X2CdmKzhG0UqISEYcv48OhIoDfpoGLN
cks0MLuYucZvb37jGvBubvvZ895NOmWQgus+73cjnbHIjU52i6wAzCZZoma3K4FObtQciSBCZEHC
5HjuQPDBBEnMHTSo/RQjcTAp9f2uaaOtnsHGGVqk8WIrc76MGY7VLI2vcUKMnjXrHoDOCOelfWIC
4Wxiomm25UrZG3lUIssnveqS7WJDPczlEmDGkbhFh8nPDOiqmojUmTG5SZ9mTIOhB98fksi2SUnd
8bWYebHHDrjmtD40iJarJbukRX3spvK7Zq+7mQjwi53B9bVsOldPKC3341T7AKaePY2cgExll9bL
2i2yIwApKJtlhtp6SaHTOE9w395ESStkMW+5rsHUVVf5lH9XHaeDadUnEcJBls14o7QBnjvJmZM5
BwuySuwaxYcOprkGZFfrScYcvwvScEU2rvMH+MwfczEdyPTy4B20tyb3kk3ONg6hHnm9y43jSO4L
JTWLtYBfMjax+HIT9UXf0FPJwxTl/Ta1LL6g5jW107fRXiesR9HwzRnAQITT72Uo71TEH9wM2Qc0
tJthgg1WMDrLwjFIiWV3upDI5uLLBfc1lVOxzTqE1kXr62DSsIiBZEA9M6Dd0Y+iC6trNlUnAl8u
FZBluj3nqEke46ECHg4/iBV+l1DfUBzdc42AJL8r4uHbNkk3ag37JRqm2xJL6JoHAeDwngbTVWxq
n3Fo2fiiAM9A6wdLolMCcNZ00SHUt61R58y3aK1CF780nY1Ya2LFHYSian1ZvObHMorvZGmfkGRt
F1jKiTs+t6ENH2v6EYcpoQLNTOqR9alN9QPAdn9I4q9BN+6dBYGXNxyXtABZZICLKekfSTK/enyq
+Nf0jTdOXwQ8bEKT/K51yMJG5VZgsNqwTTh6GOI2MjKeLFsit0qPEaJ4jyFxU3VvZS2JMg73Y5ns
MhbzrEwPILZ8i4DZReEzy51AEcXEH3vA1atZfKEkDKSVkcCLs75c5cFNNDBxOWCD+y57hiLDMYbt
vcMuRB9qfuVqNdD4NsBZ9Ukb+KKOIv9a9WVa0yC8g+ysEzy5WUZodZmYb8qu/uxMccJycSxHqCzJ
VDxPEmlWZ3iMXanLOn1Nyci+Z3EstJAzPFt3N25+mMV+MtyvJhzfxCDxzBvUj2Xhbu2qOCP8OmnW
hagjNN/PBX97mXYXj3Mqcpl+xUFYo0da8IJEaWjC7N4JbM4bAiVZbod+I1sCHWzkzJtJIDasmxb8
YE9traT2UCh2QQzmnlPrKU1diHb0P0qevtCD7gqQgVEz/axEyjYq9Z5g+88beJVvys0H3spajlZC
VnFKt8Ub1U/EU7eddGYuT+/YM1E2uz4JLFXoN3X5PdMHgx2+jS1l7YsezLnd39dLLrArbhQ9DhKA
03krxvUb6e9JuSSoyR3CY+cp0tNaxa4cCO4SFsS7xucc3T0Xm85nghwy1lh6DcmQzyrGfYOkEDcz
gO4lnD6xQr4D8tk0MdA0Fec+u3A0Rbh63RlvKc3TU8ZoQh1EVQ/7QUfPT8BKADMFaEtDW0pUXHVa
zxBZT3pM59zx3JY9ZqMQdsbA/DHhE/CscVmZsCwhiICgzQzpt04ljgLIw2bKewpPJuZakXzYKhqP
k16nfu7Fvsapv5EThn4XxyPjc2lfT+neIqB8MTWNhnlOg9+5ymOXGmiVkQ/yKcK2WY+35Ol8FNmP
OhysJ1cxIWjafmNCbWOkaTDPdOR4hN9VwNDUAWlnzc7oB0a7MfTDmBGlZomtKqi0iiGxduSB3S8J
0l7NE+QH1DQ/a1CymGMBnYRKbRpZHZqh6W/leel/6JUl/HEpCfFlfRZSGTuTFC24JcPjbOoejKL7
pYLM1jq0JHSHoGSVIKMssBOYxohhmLDOuEqnPfdFcTCnHrJel7aBJ53Kt8LimTT7SxNFj5WHnwtM
z0va4dmTozgPLFqeQZptbHsXvRaPKEsI64T9eGM3yiRzJLOwZsj7qk2a46wE25Z0+GxU9NjZIZuh
NmLdieirlmaz1dv2wc06l9XAcwInIHxjw2by2M0FqXJ0gDZJxR2iolG/axauTugdCFIEQmEg7t5F
gDqXZLsiJq05U0L9uvGWYYu195B2BTWK6/4k7pv0RtYqezGK7VDbB1UTvxknL82sVRcRAb1vOA27
Itr2mFS3er46FrDre/ozBW7jO5VDPgU9ESqQ7EdfaiZm7acIGfYx9diESS+3znq0vBPwYHNeW+Xt
oJpdntVPeei0O4sQCh9PPJu8sQq0PPyo+oXQacNUG/ywaLbnbG9mvGw6sN+uh2e6/RDweuid8xUa
s6+RmLLWLLFravabIJJ1iaItQsl9DXGG2fzyWrQprBmveJgcDkq/cxHFbia6+o0cqYffTWd8cAta
GJ4x6ttK0lCISJ0mgbHesauoQXXB/UEN0Y981GTvUHLpyNLiHUaV7IDx6WA44DZTDZkFidtEqyIS
fghp6cQTCzfGfGeDTPkqH8M7LXRISw/PlAW0/gnHpY2ZbnSCQRyuca81R/aawJ+AudGst/r7uRFp
AJQ6RmyUfSgenIroZz5/ybkBVQFP2KgY++HnujchkHkJxTfyzzm5rfLmvRk7ztjsjai2vT1N12CW
4IzSd9cQBUjox6zKwyVd9wYYuyhnbrr8xZ6YHKrUpubSazjfA9uUnF0K7S5rv1KXzWl8Ybq4zVsr
aPDvg8D6ufCRDFJ8u1MG07PiVcbokHPuxdaHFbYw//Ov3AimyLsrZ3vyDRPNrzdem7rN9JUEj3yw
7xoZdEub+h66HMeObuq4fSfnd9sAOaXKE7u4d28xe99oqCWihl3rRjeyx6HvXisZEthn7xpJ9nwp
TlSs+856RdKCsHodOZH3xL01FuM+jIsT+N/aKV49c76Mun3vIUvvwj3x3K+m6VzzTXpjFpgE7UA1
DVrpUKew+kBMLoy9yRK5mahMmlJuMxapplv3JzoqknJhq1PNN1bFUonk/8Gdl8e4LV4nGh0dAaKT
M1znNukeY/mUiUc+tYCr9BjrzbZnHtJM3lmO/Xn9vnqNhm6enHnLWz2FYGnfYUF9Hyu6WksyDBu7
Z689jcBISTLUwkM4jgdyERJEOA23lpw7o6C3XlkN5Nu5vrOz/gVUJx93yx3AvDdtd6N1aETt5UKi
1BYE3Y5x9lsiLYRbSX3XeneFYd/WKF0bd97ZKtsXlMVoheUzAtwdBhS8egU6ld7CXaE9TkUDQX28
S8jYpj/oMaxRTbLPsuR50qYvpop+lpOsXJFxYiGJ0d0CTWo2HCbSz0XG3KAFIadW6HU1iHNtRruk
V1+oEDukriQnTPEzvWfFStgMG8dElG7r5tm+DcU7ja1TNuPwIHmSnIHkoHuYIiAElOySc4ITWR5F
f4nsadtxjmjGfAMafx8n6tgn6tFMKLwhpywYAdO2OoTkiwBWhQDM1KUiK66amCoZpDKHEUTv/iGk
CdwhtGLZJc4czTeL4rVZxlti/B7WE7/Tko8yo+vBPa0cbse59AeMVo3lvCIDPzWad5ulctuSZ8mg
/XVMUVTJ6cQOm+Wq1l+M0SWMYf5J1GLEzbq9m7nkN4Yd8eUMo+aPRnGi9ICWL46m3uyJa043IiQi
+sWsqF/K3LyFJHxbJNUH4+u3dnIPRkJMpDLzvbMqhMiLZ+wpNGBHFC4aK6rbaZ+L0X71uXhCff7U
rqAcmhFfRUcsbGpvNc082l39zBzznbQaZNvvugRAvrQ/01o9FSjEUpneMXM+joBL05lBK/oKr0jO
5N1rZf1oqz5gSLWLvezTJMcVxPFDEYHplP0P2jCHBVNMn340mn7fZO1bzlWvFdU1WKNXsxrfxk4D
o0xM+pA6hzTPLwSF7mEn0t40m12dcgNagZ25d4WyOeAec3Tt6Mm0jAs8mcBy3S+OdVOPChJmsy/z
J51Jms39szbySzI9Ml/6Dmf3to7M2zZL3zMirCOU2JmKruNlunVJ+LA08J+WODVW9R0PKabx4SS1
/tXiorLxitqzkQcxM9NUv8va+K3IIaE1Jv08Nrg9iwkX2IvU5LWMY6J04k3l4HSIq1vlgFYfGKYQ
VXq2luo8ms1Vt1i3GvnUs8b90o1gJaXXMB0eaS49NNxTNgsTkdJY4+mXbVdyarN6SkPfzC6XZ25e
+or9031BZsCm8yPs9b7ddycbBgj7M/wNV/rinOUMzHmQiF+8Ylb+erKEZn4Jo4sRNjtVYciI6V+x
zkBMdtomQw1I04oIkjC3ZtQT1Q4ELd6Usxiyg9cVj4Zwt4M1+04pLegU9bbTK3Jh5m3vPFjJeJSz
hTiBDn9kvsq5sPb5RAvImR8ce+3GjD2dtOa8DIJ4bfPiafWnNalD1FR7lS/XIVPUdllu87R9z/v4
vswfPaXCjeU4L7P7jpP0OMnpR6lVTFIM87Zr03uyoJbpaTTqj7HfDU0LorZ9VWJ+c4hxzlPvWblc
ckj6MtF2P2YzvhF0wRmL7Cu9ZIppUk7BDTpOnUmwW3RIHXSn0ZrCjS4GmvBp9OjF5Qyj0/ImUcs+
TKmRWDG2gHfZmFXAqifb2aC5MVcA+K6mzPIL8UASYRQMjvHEdOvGK8wN6oAr9jiHWGTPYuCyHzE2
jd5y0mk/VFZ7wNTC6UfjSYoLNe/3zO9Dw9163rybjLNd549l1uwj625a4pd2bB5sKXceZQTTAdrl
yi8rxb6u2mmaokEtQX8a4uf6vmD37zAWnlStbpRBXxgVPnNm3jAXxoOTS5BgyrueIhi1ikw5NJuh
ip/M3Nx1Q/nsAKhabqQBHQQiMPsQwEhwuomZZP68PmjK65fegUqu4m+zVUSm5/ZjaVZ3vdpB67cI
ECmLBxdJiQDXn+bep9mG2NEsea8vC3dyL1jYwIFRJ3pTTIig7eXZWvp9Ikm70EhOiF3fxmAntYYm
N8VOR9AvDeY21W5GA04aXNxgnMZD4wxnL7RpE4pjOLbnWXPg3FvHSHX7ZLGO4nXoaWLPj8MSB1M8
H1y3P4v4LVpbmWP5nYzuJ91W4qeYgcIzsyPns/aeGNEcojD7DoWLTBdI02zXR1dvP5bQvg/zZIv7
7OgWdHCIHuMNzI3WkqSwsERWebqnhef3s/NeME0LJBPyLCuvjHTkowQzt124a/lOgVHIYazqY9BB
uoBsgAlUgSufDsCUm2/rkhm106ud14XP9Mf2tfZsu53le4mOyxkEvsnyiGriRs7q0FFPXBXafywU
v8fu/i/ARYNWHXLM/9lDsQO4GH/9i+7zj+f8oft09d90vA+2bqHj/GXU/cM14Tq/2ZZJ6i74RAMj
hPMXDy+8RR1Io2tT5+pS2Gg1/5B9muI3xJ7YMFBpOja5GvLfkn3+LY5XoGSWwkKrKfERWfoqPf2r
ayIaJ31xq7I/yJReZ503MfF+JRv8qqZLSXCrnSm1j3MtJSGd/LbeJKCnrNMgYVNZkQxgkm+osa1G
799gY5dNcb0aDNE/YDzoi/bYGcNNK+GSA1qAnawGN/jL5/3fmCn+pluVuilW0Sx2ZjoYiET+ZqWo
a2K1h2Ui05qvCmdjTGIXN2ctREpSmCZgIfQRved8OUyX/5f3XqXAf3Wd/P7mnivBZopVOPu3N2+s
ZCB1U3b7pib1Zij3dUbrl4C4/6LsvJbbRqIt+kWoQu7GfRSzSEmUlWy/oGzJAho5NsLX3wX6Vs2M
7LLrPgyLpDUMINDhnL3X3uCTHa76MLqrfLwHKddu6Kj+pyr7dfwf0p9/891/+/78bIHjC84xd6GD
/vv3m0mkrLBPdLtctmfSzVNoxLCMWhbjuYigo6WHWlEvxU4B8o5UtT8fe+vD+XP5/g7f3uX0Btgp
P3z/UXcEsnkcfM9jIkoa/Slq6Dg6NBTw28SSsb7DlCfVa6NlthomeNu5u5MmXG22Jk7VGH85JL//
RPjjlouLOe3DEaH3EdLq6zpWqC5FD+KINgUmntNfvvgHAw9f3LO5XOiEu77tYMX/74FvESm0ug7x
fs8WijJZJptm9JPnKhxWqd9F12ZUhLdzuwSIaGvfD8ZwFg1ZB5mo7RPzfEywl+/Djnfl7s+fbTnm
/3JCXT6axfjAStjmlEQY/p9zwqu17cRW1yONexMhdWvCOV9dB8b5FD4q1zRXfphUfzkTfj3snm3b
ge25clHMf2QBhHStB+mUTN2m52GYRAhbmbRF//zVfnfUbfxSAT3zAJ/X8u//psPKls1dmvLVIhRe
s+RrNCXVjYz21F/Oo98dxX+/1Ycf2EemVNPy7HdyUsFVn4GN6pO3KkkrFqYoECYMISqebv78BZ0P
TIXLj4e+wvcIXA84gT8MyBPFGonLutshme2vYqMr9kFuHjsl8i1+TfdKB3cIMPubqhoeO+EiaK71
nqEhuKoMQb8tI6QEscDOGFi7pJkI+dw26ZGMu7LXw9U0pqfaGy/ZFnqDV+i9AfG9Q2Z5E06jJnUp
eqfvM++n9NzIclpFKaUzAoTUScL87u6t3vjq1p7a/+WbLwf0w2lL5MmSTu9JYf9y2so28u2y48LN
bBLFrVHdk7riIGPiWxmxvu8We8+gjY3QwWObuSx5XUo+hRbrcfQ01f+HrKWRZhJOdtULgmllOawd
OJTrCJUxNejqytYarVoDDSHzyAER877CelvX4CFm2znhLUxuxvZV5Zh4IzmY+/Dz5LeUYZL+ZNjJ
y5+/smX9Ond5jsnctQxWHv99uFSTIPNRUGXdrqzpePf9fBzq5MeI1pZF4NOclKge6WWsBs8b94RF
0yHy3lF/3pqd2iLHId+lfENoYpxM84tNX2vdVNaXOJwtGiGlWgUeAaq9B2+h87eRk4nHoA/3gfk9
MWT8RH1CXw2CedKol/4Do1mn82nlhibIpy4/5kELfnDpTbhJfj9qeR+U1VPXn6wUJRA8UHq84sbu
TGze3sodj8lMLoUTC0rkA+DmXt9H1fAkUYKMVO9Kdnfr0n3AyfkkveyBMD5vH/hsnFh2bzotcefj
NE4LyLiuIbazqJx1aQ/Mo656Vis0ktWV7MYtnI4nJ1HnnlV/Qx86UwAS5DS8ThW1SOrK08YiOIdj
d5UtVW15FvDvUH7qqn90TVgbsLvuokEd05Y4gbF6qhWlpcnNiCTWGVlctL2SuUtpjDekbSBRsEqB
kjR4jRvvtRTN2XMfCckjmqr2vtqW/+jO7meRs1MCgXTIIbpchYIGaSd5kUb3T34kNUWhRlGoQO7E
eEVoT9PdZfH0l7Pq14FLeh6rVoZilndCfBhBxjbyeg9L2a4H8lrl407q1FhZanwMR3glUUxTLiuK
v4z/v31Xj1kXExFm3uDDuwaYgmQwp0y75nPrDPd9mb33jX87zsYTde+XNPA//+Xq+XXtJaHcSGEF
VhDgjvpgWGqjQBcG9cRd42o65GQGTWPy0Bhdu2m+eQIHUGAezQ4DYuXN5z+/+a8XLixRe1meB8T/
OP6HCzfqPU34XcnXFeXnqrHRGdjGgfgqY1t1ZAh2e2G8GYPI/3KYLeeXUZI3dn2UvyTAYxv7cJxz
4Oi4+znObi9uA64wZG+5BmQ6jYe0UN+QUfsr0i/xJsbzbcvgSc8y++br58SjEf7no/Cb5R+fBnmt
tD1hCZZE/52PU2XMll8FLQQcVkHmMmxEVboJIsBouZy4MofWum2FiTHILbFxhGtY2skmjyl6+TY1
+cxc//kzffSxMYNK5Ld44qTlEYfkfjgt6poaOsC5FrUHzrUsMzbVQv0CMfpcRdO7bgf/qq2RQli+
HTHvZS+5U36aBH21NrO+pNT3r/atS5aCNPBM95aLvgOeC78rZono0Ursm06Z4paliN5RtA+7ML+p
IfPGbjhuyHQL/3KYL8ua/06NfCUBmD+QTsBe7cNaJHLJYwljp90RkIYhDZFGf2uJMN8UgO6uMgu0
LOqImqK0i9QgG2mStBjcyLXmws/ZrbWm/82eWbr4cIxWNEGHqurWftAGmzmnYTVk2db0KFKkERab
3pWPpl3CRPGJIxxdep9NcApG0e29ki8cuYfIYVodISgTxHtVKvodf/4VXUhZH1YDfOXAwiAv4Fix
g/7vmUXQIdlycmh3Om1XXRzvYwHXNgbROtfWSXe0KRGC4gai2d4X9CjK+D0hcNmLWfDr3jVQbWAf
N0LafWwAoVc4tFaQ+WD4SMrPWAB6sujZzHaxv+2y74Ycnpo4k9cZaPwN/UHWP76zzqvGubLJH77y
7MqB7JuichyiTRW2uGEUtrg2X9DXLhSqkB6abbYPQ+m//floXFZ9v5wA/zoaH64zRAuDG5VTu4tg
O0PpmZqVjfYZa0M+QN+W+YZxoVoNMFZ9SyerwMakgBrpSSfd3Z8/i/e7kZ4FOJM0o5AlPg59ctIu
+s2+3QW50LvBldPRtdOXPqTuWJOhqjy9IMD7BbkYMSBk1l0+lumdCKpD4Gb7mQ9+Cku623hZOraq
01HQW75qZoPuzrLGSQq6XG763bN5EVWX3zp0BQea0BVSVF+uORhkmFmPjUQAQnw8Qi1dwsiRKY1M
qd6zoptWobDvOqA9W9rVn3OCL2mr0zFx0GzsUuqlULoOsc0QJR0Map4pg+0Y9AAKzBfHDb9Zonzy
+4S5vQo2CJZfekK1MBQoTLGYw5voTVpJdv2XY/vrSe+bpgWkzfdQCC6Vp39vb4C2iQVN0+6km36D
UotWYgZRUc6s6f/8Tr+Zv2inQc1go8yrmsuP/K+NFO0Qv2gwz+2qqHhPKuR1otozdJ7lQP8lplNS
5C6OgcJ9/PMb/2bJSy3MloEduKhs8UP/953RvvSVCD2G58Lb9Jq80l6OpMJ17avtYOWaZbgWNl1C
v0h9ZFrEvuUTO/mQdf0KUce6EjR+vF7tZlr5xK41hNmrbegTN/jnj/qbE53EExSejsPigo3tfz8p
neDaDhOz3RVxtFCVjmWbYIDJzqPhEX+t3ol7/lsx67Jo+XClU/EjT8WyKc3h3/3vm6KGxeWluLos
3d+ajgm5gfIwntrZFydizrqV7beU+gNnT5Xhkx3Kg90Wmp5oSsekdM+jg5cnjkm2bUIWmrOaHpU1
LI7NvyyBft2v8UN6TJ2C38U1Py6/8JZqL9aMSYMs8YBVwmccFIsTGMmFFyfvf/41fnvGskUi2ZZy
G5W+/x4YP0hoAPRjC2PsZujsG9flXe3Cv2VwxrvF+bsK5jFbG387YX/dkUs4LSym3eUHcaX73zdO
WisqLbdqd/ncveBlvreIsV6FsUhX8djcsV2BIMX+Mx1jAxsMqFm6F+tYIw0cQnoWkoAMnBF6a8r0
ekY2+5ep0vq1KMIHFGweTS5m6X0cNYapx2PTplxRhvuNUQXqnAtUPq3aG/aNP2LF6li7eIhoC0qa
chU8idCdq41oEOMxir07+Oj/cvG4v/u9WCHzS7G7le7HE7mLdGg7Bc3sqY+SrZmjPICSdcjI0l3j
NBS3bYchIcGFu41wla1ZOB4qmyIigYb5ecp3he2pB6zxP+jpDw+9Fd3HYdveRsUxMJwZb098OzPS
nOqg7td+6BU7xULztmBeCBLrppPwyhSq/Ju5YpooNEs4ZU4kJviBfmnrm6Jih6BGKjyHlsBnJAuf
5z4rD4aTiGe7jt7mGuO/tuLdUBALn1lMa04zVyfQbW3NGuD/fX5LDH4+g7FgLW19OL9jQ8IKKPx6
p4lGdWZFgJ6Lymsoehp8vfeo4v7eN5r3BDXLn9/Z+s1aK2DWEUShWaYEz/nfM1wlFuX+RtToijKx
T8zehWUQkrsSOsACSt86DE1zrTELEMZBfdNZLAIxuJM/f47fnDHspTwcOks34peZocLJ31XSrXck
Gt81LiLQOsWirYaihJlifRsl8pmpLE6Ja7d/OV1/U0iHYIpmwGUTI6jlf7jK7RmAX9nz5p2Y8M8s
GQKy/I4wLzqhAMFKb2CMiWbyRHS0rWio/uUq/s0oQ7KWH7i+RXfWCz78/KyUCpSoXr3L+pk+Z3Bw
8ETIFp8oSgNoFH/9xmyFfrOXZE1pErZF3Bb25Q9zjUzdso9mi/fUtGZLWySroer880jRZqu65iEr
dLa2xjp4NDz8/2UfvjkiRudKXNIOD1pwToxvRWLGmz6foqtBqXiVDk507u3uhAbcvYrKHt8BulhY
nI7xJHHCV1Pj0cRt05ORjuK5pcQEfKt6sOPsBVMDKoO2Sb510Doc4pPu2wzTm+OUHjOgyba3GNVT
0VXDRlU5sjR7dF5S1/0OOcLbDPaIEIY90U1kLS/kWuG3VBhEuyNSM81PVHOMR5dMU6yI6J7IETpQ
/gpvQoWNqSxd40xaMlgJO8ywUDn3NDawX747peyv1AiKQTrP/WwlPzR1/Waw0TqrR8EO4h5VNh3p
JtTQEQv23DIOg0+JCCb6/9Mx7tV5Bs36jGkXNsfkBJ/DNgGXKUpKRLbr3hVB9sxKpj/AZp9vR9sE
TNpb110XfGUTlN5U1pic5JyZV8yQaL+n5BGnQr/OB5iPgYUlCwstq+du/EYia8bYYacI8EiGTskO
XU1TXz4kSrzacTW/mql1X0j0TLkytoXtqptJ9AomUfdWTYQox/2QzTBny36Tg0dlv0feIRQsdmBd
NjdrlULiSKyc+BmF7UNkTktSR8Wqvs9e0Er1O2t5dHlKxLNEJ+3muPWEumVmV7ddWXbXE2WSy1OW
rLzrbvHcLNG+yXJTmq7+ee/yXAgTstVLnswo8So43onSo3+63PvnhhhLyE8DNTnpVfl2AtoKkLJE
lTKQchu5MFmGiAijKEyxoI4mzpHA6HCliebr6JfsXmbyQVU09PjOuTfnebbJMttEsBrNd0bZ4H1D
BVyG8CiWZ+j8TXfAGdy9nNN92finrgi98z83ddGvCJK3b0XexmsPQ/+uoPy+b3GRsMat3KcR88C+
EzkIqB5Z/RC6IUgrF628rp8nfoFtLEQEXsoLH1xJjDIKwhcjLstjSyiwY7BMNqvK+NRVlvFpLOt7
nYGqLTGRn62G2nGgyJ4esed5kRc+RnEKar5tEY4uD3OW+DcTGt2+JUpGGzlMMZEOZ5YJzTBlSIwS
1Z/bFHUC6TQA5+/rDA0JSLLsQN5suMKzWG4T00/uEc0l9xSY9GacgGbOk0/53dfx0TGVPoJkT5BM
iuA5m0hGr8pKbLrCxpGaAPIv3C5nbQWY2R/n58ldHB2Rnm+wMczPaE3J07CC+9xsmuf8a7Y86RKf
eRj7gouhErua7ctThErowe+Kq0ZY9VM9NfW6TVGmV7OToCFegNJsie98/Ap3l3ssXTFkEZ0Dw39r
IT2m4Ds5zUnUs9iKOv3qZJjhhOz86zzGwjeTMoWZBtHzCKua9lqzQxizzvkuT0uNElqZFNge8LUn
hWM9mDk5vIY+A9FtN8HM1w50GDzpuABNMUqxc1LeGDB9th6toboxJns+jlWLTP5oNUOKeKsP7zut
+6/RuKhXhqM1F8WdP9jObdlynpQ2ABKjybubdijhOVTxW+znyMFx6lGDMOttGXn5Rrc4W5Kiyx/m
vL+f5Oh/ycl3hh9WjQdjNNrP3vjseXBTHeVunMqgcFwkGkB1Lb/08XVNls5X+r/jdmzmbt8iSfvs
+TTal+d9h1VuhipnpUeGVUeW7ZPv4o22G3va9xhjqmZOnotJfWUgyb5CUODP0weMyc0Zt5//HCdb
J1L5Mw7v/t6R6iaeniu3th5lE5R3cK+for4JnwhrSm+Tzni9PMpcpW6KNivwb5WAwAuDX4Pa6z2T
DPF6fvgQLDdT5wKjjmf3mNECXVcJbjqn6Lv1THEJ5o01PaEZcoklrhz6beWEjtfDZSvM7+OAtLou
k/ahH/FgBbh0G3h9D91yY43UD8aSjJkogpFSao+ycxEM1wMMpat6eZj0XfKgimrtD+bXICdfsZaj
2A9+8BlOcsp+zedatFPOEVfsLVTq39sf/NDDXhtDz+Qj3XPoC/bj3hrtpHdLWy7HBZZK0qI72hRD
U28Y8PyTZ8hq43VYt7AyTncRMKC7yz0ds5ApU0T5s5FsJxIQz83YpueR5ME7P3sOsIpuc42XTTuR
jRzNsSDzUrERtZjXvuHb1/6CzQQiNe/xq4qjQ30treJbMYnyGFlpdXQr+JNtmyAon5JVn3rFlhZt
e28rsNAOmrFjbcvqmPsuZ6mY47vLZFdibcAHObDRD8359nKDTPrZQtO/M1vS0kiq38iIrDE3DL/N
Colj3OWbpP5RGvoVESBzDnW2xesakOPREza4ZUcdAEcayV+GFG+ZEXCkwkrgZuXX9jTvG7YRV56r
NoYOdo5Tvak0/ZTi7qO3O22jWf0wpmbXVPj8jMHdFK3Lp2Ddp8d2Uwq5n+2Z5itZ5G3cvnRA60O7
eUv0CV02CGDgSJ37RSv/k2lM2Zry1z3LeQTMSFJEigVi0tBQataQRu6eZN+9wNY4z/BBKIfcZWjo
mHXpLIUuShJUpSJ9kXa4d2fv1bbjnYtZaLSvQx0wrBnvhQavY8u3uYMcVhC6aEQ4NnsBOKeBNzya
XbWiFYrdJyLBXPRzszJIGWEzlFxb5fzcT/659vW8trLqkDYYrabsXi+iarZMoLEPI34ITGbW1ilm
RHjGBjX2Di//2stoOYLeYcd5Xzn0VyfRuFCCXCqQ+eRw2FiyenytqmCtbKZH3enh5FcYwGq9gjnz
KUFdv+pxt1xZOmRV4FGvDXNzjdTvVVo4NJSC8z5n3X0RhJ/8aa7XxjhBPYNNgcMuX4qMYgWYnstT
3hFZLzfzvIAcgvzQtYTHOL6mN2ncQbH6pmac/VAi1maDEYK4l68wtG4pleiVlLvCtNdiZu8ZtPNb
PCgw3to+ELlirZiT9Ko2ZjgFTSMR7NY3dkoaDooQQEKVczYbA+yGByxM4/zL7M82foapRfijPU7V
NM8qjBIJqIi4vh2EUWzN0Wq2tKo0gE4NNL20bz2DfUTRVAqvpA3v2WdIcMUPo9PVupTOu1E4+La8
0sHiF9ymer4324AdMjzAqxBYjGvDN0sLPJeEtSrg2ti8ohgjs1ZGv5kETQsfV2qs+2sswQqCTrSr
h/JkW+qJ7CLsyYV3TSXwvaCUHIFfavv8h0ySd6fFhjPMxGH3rCyuhEZ+mfMbw5N5Jt3ua21VCAwa
ZL2f3Dtl0IyO0Mv6A6kOowl6FIMoBxgnZmx4xqpKumMgtwT4VWsC4LIbHUbb2fa/oeKABVN76bbx
cTXWvWbatfy1lcBMq6fu5CRuBsBj/OxZhoHSfbhrKu2sFZ1PDLMDXDvmpUqLQ26rZhciYXYicz60
df9aMAEm1aTuuwmff4I7sVexWGPVA4aNsZIse+61ylwD+esPkDduKOe4O+S51bEanfKoBNtc6oye
VVV4+FwDKUh8DApM+7UpcCaoABybSc1YQrHQedQcZR/h17BbknugA9mry5N9gu0Yn8TJGQe5o3dT
wzZrqChWZo2TFYCazf4G0+5Q2Ts0vTdiecPanaojkDhGT4sAurSR4LIW+0fpytXls8f5WGwdkbzS
GlDHJBrV0WfvflWotocVgBiV42yuMzNtjx7UU+R9i+yjGbEHKXlbpunejkioaMP8uwbbtBFRikFK
9+WxXw5CmtBcAIsKbDA0+mOM93JfQm6IabYTEDAccvJTaQItf8Am8Fo2PoR4vzXWMuj3U4VsZBhC
c+UIuz1ebugLbkVrB/vG8KCx5OrQdJ6LRC0H+5LF9P/rRhZH5RkvjREO23Z5dHmKLfhJFQLbeZMf
VVkXxxkk6lGO81fpsViCF+Giy/GrTe/7NTj+Gftvshzlum1LjFVzceTjFYcZm5XocpBNkok/NrNj
FzXZEatndrSGeDd7cQeVt/+MN7Tc8ii8vtyUM2nQbmE9F1kE+LZB+n95PskChsrL3cFLNpTpxL4G
cwImEGfI5V4Qz3sD2e4ckp7QutawV5XeiaZ2S36N+iWu2nH78yHK6uzIKdUj//VmlBTs8gjSywyV
HC83E2Cd41i+YG7Mfz4tO1cS054064HUrGLbuU7LXiNEANgDfWjq9LvFxnRDM0PCzNCAKCJ9C8Vr
xFbR4svayQJnIKvpgY4n8xqYs36ddY6xt/jFiYlQ6d5iB7exB8Auc2aslTTlTUbF6iYb8REkgQnJ
yqhsLnKCEctWNNso/jFLKzxS5FtiF5pm1RSHBC8MSAJMyL0jrycjmOEGwKty6T0YNXvVLDVfhx7m
HVGVaK3N4G2CcDDKeNykoeJs6vCgB7DeVu2S3CQxQJDLfQlxUm7ZHi/4HP/yLHheiNl6SS28PHvJ
6fRqK9k4IaUKg6T62TRj4CO8EBp0eE+XvzP9Hm4BoheevtxcXv5yzxxwpCYBsIjLw5/v8/P28r8C
Oi0gbRBp+/PJy19Vl497ufvzcSMgMC9pr/98NohBfPjLP//8JNgoXzx7Fj8/0j9/iE3W34yj+1La
mvTSy7umhrdvvZFpOqr+L5H5ci/D4vAzoPmff7g898/Dyz2kHNkWKvPT5dHlZoiWmOdLuPPlsYha
IozH+O7yFMmF86bJy+9tV7BVlsBp8oBUzMvDf27mhI10Odf82pe7jOn9tbvkg8nMuSZ0vcGi2kK4
GuoQ+1190qbh3qCh9NfVjPw/BYG6G3MrXFejkLgu6QWOyYQn2O3ex8QC+hZhgiYW7ZWJCBMng/Mu
beIDaQXzmqxr54yDsyUvuBhvfMlOnFRGgmgozjQtRG23Aro8ILCy0+FHZo7mDnQU7VM5U79fGz3d
XmV+l2xd7mJKHeyzH3LxhRVbvG4YyGFfzIL0EIcwT5exx0+zHy3cy8az7xGsIPscVQYxJHzBM4Ma
2Z+NLeacr4E4Y+jZlmP9PRyj7DqcoGsKewEGhB3gRbZ0PbixRPuK5A91gJvm78zAeyg6xEUYWfds
rc7z5OC60hghCJAB7mTvHKs7ZU3WrSAxgKZC7ef4Iekl+AqdgSawKoN1o8myAK3SrHDtflcPME/u
lYv/uHIc1k/R2SnHs52U753rbfLciPA/qh9ag0OIOzYe0unWunWhw9TsKhK6CCMKCzZ2FIuosVAR
a1ghAVFsDL2xylICjK2+jP1dbxafQDpgnY/g71OMDM5Cl991AWAzlfVbFfWPRlfjJzKHaqWKEa5N
DIl7a+QNhlu5yBJ7F2BP3Gzyut+JsgiOUYM2QbE2soqB4Bt4LkVo7WP9FCPf+hRZLGcqFZ4M9ClH
3NaTLlEjOeYpCLpqkwYJeT09cEsTzuu6V8pier5NqrfSBUbRsgXeWrBvrlKvzEDFYv3X5pJiGDVA
IEmKWZIJVhZYALttUspaVnprYOfft+H8A41jeitcsubdRh5zTbDL5Onh3kF4pvLqxciq9iiAaNHr
6FntQNu/yVS1J0HZPEypguqfPxt8hKNH6YOkD00bMJTjZl54G6VIwn1rV9/Y3eo1PZxyFwlb3ylI
Nz1LvsKgLV/1oP6KUTR4kRx661NNRzEXbAhL9u6UwPJNQ3WAf1CPbGimnaJNBKUCMn2o8QCmASsT
1gZIDY5+4z9pm4iCFB45UJYNuR5JnxuHGUH9So3gjHLQCyfSapiJ8op1cErJNkTfPVNJRBUVfyGC
iBl+dtTaSZrm1FEfaiXKLDeXzaryItTpg8RaW2XX8nta9s1dHe6SsElWs2ff9gvKroURvU/N8ta0
UH9oD4tkG8fjKpl0jn+1DXZoXwMspxhIM1PDtfRxBirW+2QMgAJg+WupF2dEXKrg9KyTko1TXLJI
baICGESdYaDKWqofiuBmoo4oYxXTrqz6s4cNdxPzIgF1rkPfg88024GzJpPYiEt2kNK+zWzawqmJ
xzvyCTYMSwbmzPy2aMAqo2ExwtFhX0dFP5vfC1rJRqm+GGX13g+jC4R2NshJivxd7iPXIptlG2G5
5zLi/w+wqW0Av7/GKtyOAB+hzahyHatA3MQD6AQyCOurukDO6TX0pKn7ndA5yTVMAY+p04Xb0YwT
ZO9y3iUdJOPQHt6UKqd7RkCEMLrvr5p6hAyUJjWRkYsTcs79g8FuDvOfdczZu0d+XR4tzQLMMe1n
F4v/NsfXciCvzWMJZAT7SYfHuk+GdRQk8UM3Om+hd1NWt21CH8fQnrNUgpMz2ObgJoYGBOuLtRn2
5vXlKhqcegDLaN2JqGETF+icHqXY+c6ELJOF8k293JBDFruU5opOXHcicHcG/rI2qNKbnzc2Y2Pn
BO9hHbPAogkBWXqg9Ud2GC8m6vhUFshUPAWWk3agoAVIcRAmgzek/bFFOH9kQzmubUn/Io/CpkRB
h6s0Z6RaVpP2zmuiQ9BQWbFVjh7BAGvcRcOmEGLvTwX50dC0uxDT41h8c63EwrddKdrksb1+bnXh
b0kkoi08hqs+lvE2KpsImSujtQGkjhLRsHfNBTU0xwcRal4rXxkhsFXmFXvDsxtZqWpT9Tb4iBbG
hym67Aiut7wqYrX1VdS+Drl+tc1xpYgVuypMsErNWFisE6cfpQ1A1nd2E+5AaqE4sRujOqFy3mlW
sGfLBi/DXuaqR7p5ZfcO6ppm/qzsyN0mqniZu+QmDmlqREOe7OjlGJxuGD3yvtxHVL22KK+a6bEN
GWUJy/IIY4i+UGz0Vixu0e7gnTXG2aabEzTHIt1B6twVnb0k6nFlBrymw/B4V3P4pviOZeqwrcgm
u8INlazydMnHSJ4oeWM+CrZ94dwFswxQ1gqQwLbK4FgMt0NUgtBBZLEZ8mWPtSACg8xYCaMfz3F7
7PDllXYn71JWgFFmNPeNU72qFEpF4Or0Zkzbz2kN1HWi+LIte72FtFBtWCdHpIEgjGumSuJQtmDk
sQspI7UayiE9Cprpm4xBex1F7rwdGk1U0mhvJir1Kw/18x3cmU3r6E/WHKGfSwAnVoslRlfK2kxf
sHTknzQNJAI5ChdrYIHjj5LXtgSpo2W3PY1oxA86St8GCyCvY/kuMWYpDZ7M+Z7BK9q5Q8MYS61r
bzVzuOnEEC0e3wN1meng9U16bBsBGqqCEJfPcA7k+B1ktnOsuwQnaBBE2wxNJWosm2bbGJT4XEV3
SynAPKVZvbL6MDnXLnvYcLLvrKCEjmD0ZXK+N9U4g17xcEx6JEMy2pozYIrR3uPcas5O+Ek3Tv5Q
ZdE6SyL7jEYBb6jlpFtJPtza6r80fVg9gsvtb8ZYfeFyqx87CW0cnUlxFYTvtk7yz6rX9dGsjHFl
Lg9RxuXrzrfTa0eX4yHOqDHUItpiCrXeDZUdZdVtmgB6NJjHz/nURosIkCqJYK86leMdIYhY8Scg
zgalJC9MiAuw62EtrGG+czjMV14Cvz4jrAOqZQBq2ci2Ux1/9UZ9yGCj3VcQd4B2V7fdWOWPKuv3
lKAAFMvsvfM6vXL6hliCnOTD7o4Qr+JUD98pSLQ3KfnHdNSQVsZFcJ3kPZSV3iFEUY0H02p7ri4T
+4bR64U6BwIyjXY5oh56Wyw7p9oEA6cHmiRsXoooVHALfYZ2lilYwBEh268KTJI3aYLdssiCWRWy
wQ27rzbwFgBf5a1nUS4M4fkdvHY+AOPcjgqzEq7arVHF/lkn3s6dyBSiabvX3fDJc73udkoakr1s
S2+rcsLhjNMcYpw4oN2LdwRLBKesZg07AN8m+4AVkqK3ZwX7vLK/iw54UpA4N6NDGcEZoTYNfbMz
JxJzM/pNV04bs4mX7ikfox9Y6yiICjFs0mT24V8Ouwx6xqEjiResedcj8ff7lYhcJtxwyqgnjO4e
+IUgTBPizZDcaUZdi6CDe6U8IAwhpNu8StytXVARMWiBITSZNr5ynZU5tP1+brLwgJTnMMfgKjOZ
IatipBgaf+tQqgL7bFaHJvWmKz+cnuPa8o4OjoWr3EbKHI95sC0klvqxVdWDleWb1qekXKJu2VU+
SDUaVeoqWlg6wWKptut2Wgsab5bZHhiRRqQfPukS8Dk/SbzaJrLq1gt+WG6oD9qhMtw6QK4nxaJv
SCq4yJLpxYVRFUmmUTN3jY0NSNdKjWmb9zUsNLbLx5ntLHLXkCaBp77alFgPrgy+RkOobxpvY8VJ
fI5GzCJZL1kn+WbO4kJQUanY3bGjbfYmYm1nrIvTMF0jnGbjl7Qpglyv2TlK7RBhojj3x0OYNrg/
WzFthyJI10N6TpJa3DbgTRGfjE9mCxKsMV6ska6MaO6TqQ63JGC8TqwVT0XJxpPi2kkm4bwhwLnc
8cOE+8Z9CUuyUAnGMb76w1soCv/FSl6r/6XsvHYkZ9bs+iqC7jmiN4A0F+lNZWZl+aobok01PRkk
gyb49FrRM6OZM4CEEQ6QOP13VZdJMviZvfdSpFdF3qwe3HAMjx0AdBsJMw/1Asd7jQPGcuvXqp77
SywL62mcXkShU8mQJVzSPCyuFcEfa0b5+wLByb1KB8ZDZeZfxvLqhfRySYhqOqxI6qiJO7nHVDB/
VNkFV5IMmWB7iFd9B9VoaHD9EgLH+DcGklAtuIn0S+8mctcFC1lwQx9ddWiRVTyATSX+gLimblle
RCp1QOOinjp3WRukH63GIWf95Lkfbb+E978vjO0OZKF9i4ZMUAKEiPntAvgBvcIMlKiXJc7nC8+D
8ckdTYDi6dfEmJip9ciGJkWVFgBMuEBOISdqNroNaiB+rU59J6meQIRgmBgND+zYF7KtmhLtcygg
mFAxCKZycfdoL5uB3AG0iyT1O2ob+Ga9I+kmf3DSfiuLcDnXDIq3mW06KyB+nNLGyDrHY93ceune
UvF0L9CNTCwp23wOH/COzqcoQbydiek7aydSPWbC4iFrzSePhrWBBrMZSbLat1VibYaUFBkrZKxo
nYsyEc+1R4YYailMSyAf8H/AZ9h1noh1zhn1e5xGawKziPsI68cidbJDyoKBCSh51Y74YPnOKeLW
2W7O82rjZ1LdnEaRZar8XIdwD9t6yLt1qlgGWd5PtKjG0SNAg0S97ITeoDv/fTHId13Dc4m20BKq
e6UgPSC8eRm540/5SGhaMZiEBGfhZx0n3wbmzUfYrkgla3FETEWEa+xMlIzk1y0EoWzUREZo09ls
jls/OVYymddd1SYQUYf24AnyDmOgJHulyNkxiDiIaTFTUiEkOYN7OVEdtln4sfTLpYQJtVqcqTvP
QSZYitQfGGMll0SUbVPD+qlck/qX3K4TGfrZPrfCdpP71d1ehu5ajdl8i+PmrBS4VVU53q7mFCKM
pzA3I/lZqIfSd9UbFockkZyQllNSMnJKoZyUA8FE4uYlPyL7TxuMoC0buAa1X342GpQyu3P+yVxd
rGMuscn1jzTWPqc3hj/yqYADOA55JdX0Ull5d4ExuxBYuh986a9CzlGSVgOmA/tCjtkBj/1LnaZi
E0e2A2GdCG1Phj5Zt3I45gWB05IIrCtM0Cr4Dgcb8WYba1KAenF9UgIHOawIdkCsYCNCruqad1RK
+o4QncCA4A2pDQFLAC4S1rXLb5+g4F3DcpzuEeCQDQ8U0pFcs59A+I4ZBHCu2MV52WFYIPNtoisq
JDmbEhEec60FBlGtszAIXN2QO/+jjbe9RU42To+DK0W0L4UNXSJqDsIl9g7E7rAW6Ez3ZbwcxlqI
zSwQvRdiM+lUnlDsfbdx/0zmEf8IID+TCMXMeTQsazzFrXFozHJLyOy0smfmP348XLrK+Jyr+Vdi
MwupBuhk9aLIJFlc69gYiryWILoIo+gerEaGG9RUFQtNlqgt4ODaIaOM572+dUmMnqtu58wfeWNT
pgSnVlac9y4RSX7b8qgPEgDgOTBTyqlMgW2ZyFGVDg55P7aRXDKSoZZAXydAfxA0tauaHGpOnn60
g8Gklhk/TSp6HqFo5ebwWnaLOgmz2BexCs6Jt7OsHu240deboGb4ZXuRhASZ2cTVkEcTd3HFNqSU
p8aTv5mHm/vQaWHcgRLaTizZyqL5wZrM36vEYaxlYK2hCtomNnnGmW+eK/JFV7MzxE8twyU1s68d
cC+cjVGmtHnyqS3IBRwg/AArMtxnWf8IbLc8IYMdV7JSliYIeodB9/UGg7VRZs5BYe8lERfXgsco
HM9tzhi9pXKsgvfUiELGi6Let2Y6b1qxkHEbzwHsnObMmzXja+joTQA23MbaOmG/K1dsVSdqWUTi
HSapFUYod52mvfMA2Wg5VlP1GAWyeQCJxeSnJw46CKg5fTk/cAgvqzkuoluZMQfJmK1leeutQP68
UEF1XKwOYpm0PzohaSMuXn6WnwkhhF20X8wKOcVMymoTkPzXdtchWF4sNmV6IhWcLLusyNxrFD01
v7hJKNp/34gZeVovkLPkiRPu5Cq/wHQz/Rg0xSHPCSzuHcZ76daNCXe0W8q3pLF+EspbsuWof/c0
7ftZEB5tNN81EZ4PSOzCXeDlvyewaQhkkvKQY7n3QhgXQDijHXSyn7Zd3+L879yWQbay2ZP1Kebf
gas6MkwfDhIxOnPE/qVqyp5UIAHu18spZLEWkmNP5DSz6W/2vDRZFeVLvOQ8t0eGRaGRM1gQ88WR
X8ww1jmFyHswHZXsSOOxpLW2vJx3h8j0tUiJAMfAf4oW50cX5OYuM1Ow4MInmgi+lp2Nw7Gtc+gH
HUcJdeS9jv9YQdfcTddTqCFCCNEiz/d+wp0ZRJAiXc6NiG5DEBwPeEY/WKvoWJTTpyy77JxIdRc1
oVtdKx5KnAXr3G/YEC70w2GPDGsi3ylpqAeykmGQKtxfscWIxi0k7zLAqCaYCKvzZlBeY+ScvND4
WWIkhpTC/Uvzr3urELwSP547hz7+kVZuqtjtNgkrx1tEPo0TIOliQpts3DZ29gHLliL1T0kVEnKv
rOYYGjCDc8Z+u9H9NJURnlvwLhhYp+wYuNeGIYtjcOIYxj2xyCSfbKCkhg0MaioBxATxdMLY1+zF
YvrrhvXT7Pos9J1WoCIhtj11JYlI+gVy+G/BbI3ZX9buGF5kR/ZFj3EoXHglzk9qSvNX2bl3LzbT
a6racGcRARqMQCeJLtVBU+G4g0vP/Ty4vMF9XNJr+qBjy+w9j5rrMg0zuc3eJRd6PSaTF4mclYKp
zE92XR3boi9PiZl0x3r27k4NA9luObSWomW9t9Z5z8m4KtF5/JKUa0MXvsdlR3E+OcV+1lCcKjJm
6gDnNQ/qQzX0P+ymL14EI6E96zIUHqPTXquhe6GoIkeLMLliASBfUyOpVDrHMSLnDyM4nJ2CNk2k
PSfS5K5HIrvXKsRg38bkzEk7PXUmT9FhjukNWw+DeV/QCiy4MKwkP7UEGjwgmdtpIfu2npPw3qfN
uDZmYe6Uir4ChGtr008wjs94D7BuDeuykYfWbpzzrBJvFdGLyZzxW0EsAoOGydp1Dj3N0piXaLF4
DgZiXyXsYlShk8todC9+VOz7JqLVwV/Oexw/Xcu49Hd5NEDGa7nLe2EzoUnr+FKZ84GcePBF1NLH
kbRzvOM9eie7vKZjaRzmZMf3QV9u5E+qCUgKHFV6jbAMpjn+CTuxyn3FnpIV1NwfF+HSKhuXvOmd
tQfBauNYizjKWk67EIvXJjTBBUr6tnb2P8jNMh4ri/wvm6zhGgXVrRLGtYLEcBx8CD1RkhB9QJLX
ZeK+TJ3ZOnlVg9hkjglCQAuXFtdUusO6L73soYgFb88o7T25bZxWtZmv/x784Ug3GRgAMxpp20ee
HddMUSqarSA2L785NkPfxR03pZGPZ95MKKdcl9tECPMgiuHCVJ7s8bbzn2Of5UTa2c9NTY0ST4iP
xoLN0JhZP0kirB+zoN+OTet+hgxaYML0fEv4O7Z1Wzlv5niQ47cU0n1pHVM+hrkEqoR+in4YQq6T
kMNcpt+N74/fDVG9vqcgmYASO3gGrXC2qIfR8J1jb8/FJbTdPbmf4pPHYI0G0QZc4zfpaXA6puNE
bF1Jmkx2cdKQ2DYOm8Rqy6PBKp0s4pc+i57ImeMiMunOVeOINQZphWSxIlG64/kR59K7jWIZ1ylB
BA2jvFurX5RZlbhlu/nRnSeoNpPpvi6oxlfp9IZPLtI9LrEaU/mohDMf+ln8qUTRrsM8aH2afgRF
rpofp8hKrp1pVqwbYB3Q+TK6Cc4ec85NiJmB8T2MMdus062RDMGG1to7tn2XYQLA27YI6v4OLW1O
UYsOriFDQdLU2ZOBjzcpvizPuuFONvbYNtOd3SFy47j/CqzFoyJv5DFrpmQjs67YLnbh46BKYRXj
dXouquWP4PrOACm8uNHgHFr66FXBvbyYo3mbZo6fPCjQrC4T/seMNLyq08IWNxxYrS7xueo02G3J
HjA0FlfbeiBdXl98ToWAJLrLMmluk990p2LkqsMx1J9DPzYvI7HGV2i3R7Ntnh3PYPyMM+cYdh0F
jfTWdkDFZUWJ8zqr6IlhvzyNYbpxNfdAARZ8RiP85k4hXO+iLc6tH5d3u+eGb5wo2wQO4amKad4l
yhuGfzYG3Zm0zAd2tPRYYjxUkaV2Qy7tO9QlbQr2Nu1QEo5NKud1MM2LxZmx6YfGBunEU8QoGd36
CSmcCm3TxALLK5eGueAgnxKjMe9Reur9PWar8lfBeGrtz2b/2I+PjSzLhxJzAY1nYX0gTMTAbXUI
zFkzvNMvjtMlFm746eSyYfvDQ5FI1JTqMGC7BHqYmeXwo55zpIu+cE+V1X/REZhnu+OZEBHAbmIH
DwglPUv05LwrHE5FOaaP0+y8NCG1nkt+9cPfl5AFFZEbwz3n+f2IDeJuOWSUkhFycvMeFRHx8OdR
RcFatviNeo845ziZuGp5SST9trGQTVsOYLfGwjq2kZc/kQi+8U14JpyLAKDH5ewzwDgoP5kYyVSn
ycAWKCIneesyxq5J1ccPvOs1DsaWAbRb1F8ArxqWqkF2r+oBHAzb0Td228j07kz2fLe42RWCu0qe
RBiIt2rQ3TPpAt14MLANXdzEfI1ZaP5pnJZHYOA9+gOTvrE3+Vfj0LmyFboXE8VQKGO1VaREbZqh
ujbLmFE/0aI3hTAvJrN+ou6HZ4lAmd9rnb2nLeOdNsQvNikCdy3l0NFCGaMIHcE4XkRBSnKFKpM9
VMQhnHvxY1f5P8LEb/apPz7bRnLrUgS3Q1HP+9iHwFjEfJnOLe+eCsMze/qGTfCUMycp40NdEvwz
umq8T7hLJnwHH37H4LMosruF25BFie2vuCdxecRH3H87v7f930SAwrKG58Vs6u9L7lnB1U1c80Ia
0ybZGOyDPsBqdWfooTxfi9r8kB309rFKQ1KMkfcNfRrsS2OsLiLL0W573vCacnEz7C3eEFPle8aH
tFRLEoCbSQBlT5H4qVgRqcwyH9Kc6AMRRt4JMgas6wZEuNOzqncq51eIVOi1Z4RDNeC16yAAh26K
aX5Sym/Ohoy/Z8ZBT1mcLztRI1SI/s6rajSmtUgddjeMr/yurx5C9ScIDBi9joOyk1AZa03C3bBv
pXYdZLnz6i2Ewmb26JCwOjqvrWX+6x99wfOOtDi168pxgPCHLLyErXGE9YJZoEq+4Ahkr6V4ikTU
vI12nDxNzoTmIs/vQAiMG8EHe5HGL0x11EPvRCnyvCi4F3Wcvll/dxHDLE7QA0C39f5LWi4PksR5
ximFeil09Cgms3NXIsKgzXHOU4AlKom69mOJWWFhLhAnvJnjvuuYOUSo2QgWGKJdMdBCe4iway0v
X7xu3vfVFOIvKeurp/BB1g6bXIXUfDsSLLhju4ui0uubq91Ufxg1hPvWNlEw2JNzpCLnltCxoXPF
gj9WBscMle7alPOyGyJ6WWprdfEp+NeimUbqO8M6RJYrb+NCyyuKxH5T7B4kJIYnvrE/qutI80Qe
sh2KdDrUyNBWnSziB2TfcstWkwVr3Pm3AkVxCP9hHOLzmFDwVv3wh7eTAWHS91xIgwNEttCPYst5
pNN1H2krByw/3rkyPCKf56bYuu8KnsNLmxjdC/VbsoIzn+49QX001fTYE+CgqzczKJMqeB8cc3hF
YkuLG1TqzmrHui5xsxmKIL9g4fDYQKqvzpfW5e+LMVose/BAMr/gv7EmO3RtNO7DbDnzXpUn1HrW
U+ydsmEo7gKe7jmuZs40i7bGD5yXxXqWkWG/W7/KfgC6FCVvqWEnNxJF3mc/EpvSCxr8bel0G7p+
uoG9eMABG0cnIm9yd7UwN9jVihJ1wfjKmhjIVw9d42+iwdksFp7KDunbnsgIBXbLH3mE9nLOhfOO
TipFZPcsRzqS3LeSXQNB8ZL29S1wR+NGw4AIKB2Z8Sx5d7YS49QL3nlCU96BBwwHF4LzrgjGTzoL
64hxzDkzsksO82xVu2jGM9OVS72N0IEyOClgctGqpsHWTuJ20+Cdw23WvaVMxdcsu3+Urp2+LsOj
L9Nqi/F/2i798D0K+aSEFW7I2540N+c0No5HeFzymkSteR4q6QJPIs+a50S4n2x3/BfD5f/4h+zE
/i8S/VfDeorQXvmf/vjPL0QJN9X/1J/zfz7mHz/jny8kEzY9kqf/50ftv5vrj+q7/88f9A//Ml/9
X7+7zQ/54x/+sP2Lor8P3516+u6HUv4byl1/5H/1L//b938FaK+Njphb/++JpvwsXZL9Y6Lpv3zO
vyeahi6Zk2S12Yg/XAe/8L9lmnr/5BPMxznC1kNHUvJX7E9l+r/+uw616RviiPm/pgbek2rqkfSm
4fb/XxGm5FXgT/4PmQku/lWf/3kmzlmXHDVtkP8PYRaRzSUSN2F5YF72Tdp9he5oZS7tH9IhT7Nh
k2EWFa9wUx5MBPBKK+FDrYkvF+ui/m6xACMkBNDRCKOgL7WWPrTN5DAZuVhDt9jGXWSvLK297yfr
Hg7GFVemHpVwBwiE+hojscGd/70g4Td9IzrnzpjtypQ9eJO7SMNQ/IONH1eWdgHM2g/QYQxwtEOg
1F6BSbsGFu0fcDASVPbHhK1Aan9Bn3Mg+I33KAzU/nhsKLac/mIQj7PrtEOBzxyR4+UUsYT34OU1
QD7Yv5kogJlZHBwjh9TMsIYU9hWewhdgpZp/kGcnO9Wdys0fsHseY9Djq14bKDBSKO2oKLS3QmCy
GBl7ZYUfsMGrt8SskfMaeOTtuwx48zR9pg66tzEE4zACadhh5CCykBEszg5Tezykdnuwf1/4LjGA
aCeIJ14H7QxZinOjnSIulpFKe0cW7SIptZ+EObELPmKYNgjI7gbKFRfzSY4JJfOAV1Rw23iUZJhU
Ju1WSbVvBQwktM2VjZ2l8JmELy3acmvZ8Lt6NDG+QGfKteTy5GtPDMEO47bTPplJO2ZaduFDh6KM
1HLU06jDsNOCZcBowx7k2mG8scd4I41TY6JSwZbjYc+JsOkQp/ZeJyHXg09Cj/erCBhzGlLcUFJt
4qV7DDD8xBh/BAagTIL/8bUnCH93R3/vs+ca7ov2DeVV+DRJ99MYTNZ7zd5xH2w5/BbI+thjkLGT
P+ATROKPIcnvHRYuWJQqtlOu9ixhaFjFqtsbqDYlpqYwSF0uheLJxu6Ed2jv0hmOLfYaB0NUgzFK
1m6+miFZooCydSy52hL3FW2kdlSFWKug4gGcw2zlaVOMqX45HqglNPRzakZbYgpWFhUmEjN+62WB
DySwcHoJV4Bz5ZaJp/JCDCPLtCG2dlXNUK/3/GgVNuoJIma1y/o4vQxmfnQLNZDfuCEvrz1wsFR3
AlckGmaiL+eXeWSUa+Rq7fSMzBnSxEcvij8WiagnVLhhZoS+LQK9MDfcc2jPl3F0EAcbJPvkQPeW
AGGOkyCGZaUIxyDF72YQzrvizWyJ8tj3wxBtzYHLV8X9Sx8S652mrdrUw/RlrVWc1NtCtmR0k1Uf
pH5z6QvzqzaS6Mhm7DWfHZATUETJAz6107I85Eb20DRcuzNjfbJcoFqNqPnSsXuopat2fQy425jU
WmL+bgpEkJhbCoR+A7gK/FYxp9RuCPr7GGbmwfptgHc/yiLxcCDNPlaWdsTZyO6blKpzLfUPLaBb
1PmER3gcYWK2h4TZ9MHwQ0LW0mg/WZaxMYc+XNvplKzdoiWv3nKWF4aRXEbpzwyxH1vM9hlEZHEj
p4ixX1SeusATVExjy9/hLMjZ7bEIM6Cuxe3ODz4K4javmNU3JTtTWm/vofOSX70ssJA29htyJB/2
Ib/YdGjRzyUYVLgrSIl02SiGiBR3Fas+VQF6QtkzoaQLoQbb4rMcAm/nGi78LHZdXWOvl/kXyMns
xZuLDSFSGHunsUI6QRvszn67JRFOS7KDh8kgtQvFNT+PNmgaxdkIzmOLK7xa0A5ASmgtH7P4GF1y
OQZ8to2fT+/qmPCs2ZgzGiz8N6wUwabioBn1nq+3i90s0+6pSaxjgjBta4oSsM7kl2itg3PfoiJF
NdPe/M469En9ipQl3tFL7x1/bs7Edx3dNPviAYqRaomfsgnorxXMd9ImN+niRMy05u5hcnu8JQty
XmOpqzdZs0oy50uOOfRmhTxQwij+VeUGX78rNpg3UkYVP40cTeHYM1n1vc5bh5b1avf5W4VNbdfX
2Zk6GuVZhhQnAtq6rUxxC7kMbALhSPcgO4f48oOXjWqTjrW97T3ysGw14LBJsAfEsWToCxcoSz8N
sgkfFWaSVJnuDqP6ADglrPZk1H+mwdCQTJe8jdDbAQQHK1QOCudtmK49K8w20jaevKUHvJSYqMfa
J2x3wzry++nDtfvliqbhaWy8+jRLvlUrjVksw6XdWKF2KfbZ8toYgKlxMp3xwiK1ndtqL6Jl0+QL
GDXcmh+psC480HqaNic7KfFYN0u5ZZdhYTKJ+7NPg9FrXRKsJJK2xrq/pc3RjuuCk7QgXg+Td5l7
PwBXZlic6LId2X16aNt1S2KSKMv7V6vpYUj69IYS8monAlyHx9yx95qfPGv89yXQ1JWXUo7zmc1L
va3t6HmskWjaYfdeLOWv0aHaR88bbLiWDku47HzcVuh5yE2vwOOawe++gcLh+v5Hntr43UR+nbDa
nNhvyGXcpw7pEsolmT3pXRgQajmLATqsMT6Rdcu2qoxuEB7HjRPN+T6CyHgKeRiX1VBcmTpeWD9F
lP6uTSWChkRPMlH6GC8mNzQlvPyEaF3s3Nas9yhVSHgKlcMvFl8trlRaU2zSoFnJPAoKB7WoQEvr
iTraVH7HYDZP0YvLo8rRoMzdtPcbYx9zVR27hWfgaJTZ1Sc+sB27Yws7S6DvZRkW+Oc5i6lOPv/u
u4tGfJpROVxt/aLM9kfIdMBCA02GAEO9AuczN61AWAYmokuxnRvW2iRbg9WFQHfTVPxmInteL6KC
KW7lXwXocwROjX4uEXEwhwP0wQgwlVOkHf0SXJx44bQky3LPz5C+J93bkP7p5ZeKyGMzIxg1ROW8
JIFNwAe+xtRhw9QR4dA02nCbWsm2K5aeqPNSHoSfFDe32is/QEpTJxRys0P8CKWIaTJmHEkmqdRs
nBDjXQiZWtZdILtz0QQ/0oQFiZXq97gosQNiJ+8ADCd4D1wboZWdcGkGprAAOZbflEMRy+aWdUkR
kiHR8ctYcouH5mK/d3Y9bqXjyY1jGMNOSm4Vl1CZjqB+KbwjqpUT4fzjHxuOkBUcxr5OP9xqtvZ+
lWl+00KN1fiITuIR95c3QutcUGVlLnW2HU9iN9ii2xR1/ysPneTgCEh+NmIhlD6HDB1IO3jTpZyu
oeWrMxK88K4vGSZnHqHCT1PLur1dim5j+OjcfUwuW8R8J8ICeU4NGdhmu+PBPJZPg+ODraO6hd6W
XOaAUt+egXUKnxRIi6QXVTQoYcJgJ1RdP3Z1vinC/s42rH8EctfcJKYwmlzvgDbrJXSGlwK5NC4I
wWLXatu1mwbzwSq10C7KYbiWMtqycoX2x/e2931E6/3gB1wC4icKj+JMN8/eMuPDsPmYWzcttgLq
wC3yv6pUBptY2OUhqIj/T2F4oAl5UDA9PC3WlhrzkWvgR4HCO9QIEGxpxmYcFguKZO1uheBRwM7u
ZIXzrdEQkRGaCOPZtaXxIguckUSWm9Fih+11IEii+jhTuhiQSWq2HkU9/iCl+GhodMmg4gvRyN9o
BA9t+9Za0c+gY/sF8WRgU1RAQIkhoaQQUbzsM4KPojLSNkfajbcu8nC0/hgz72iwppohq2RedKE2
vRkmxBXIK1DWb/MMiSU1N0mAJEbCaHEoIgaACCHDgE71OwYeewnTpTX6vbF0O2nIvYT54sF+MTQE
xkSShaI5Io97ObiO9+RoYEwYBD89CDJhIh/mXhAfscF5MqY7YYt7CHOGJ63E4fE9UnhjzenfyeLc
dUMqcdXHZ+08QlsJiFnnatSDdREb4bVv+oNsppIkkR5m1ZxkPj21bvwQajBO7VrPDaScXiNzMkAD
JFHypIWmUyryflR44sr+M0DbAWmN8YMFuJ6noQdZj3B5RAlad3F3YSeeZZO8T909iVjkQPOBmOax
7UcGhnM9Obcwf3z3sXdAAOkv2MIEsmADzTCCZv7e09AgfNBvLRQh/XVpqFeFRbhbwDPeADfUuM+a
8rge4RBNGkhEyAfCqElDiqAVGVCLqgnbDxpufYOwNK20Qmrjq+wcZNmxaVj/p0m9ViI7kMuzofU4
oh4A/aphSQvUJA/N1WJnl8oFp0QUSvYXr1REbyPydllbn3Pff0xwmOZhN0NlQsD6amDzL54CjWwS
sJsUDCcDltMSfrlB8A7xk2Fx9VJDfEK88dW789Wgus4gQqWQoVwIUaJvfjrKfBxtm9EvBQumgFAj
pWxi7GoYU9gtnL2R2B9Yly8+FKrcGo7V+FxpNhUlDgX9NsSABxNRrYUVbL26fPGgWqU3oRFXC6wr
Q0OvDI2/MuojHVm5TgzWy7lGZOFo4m7I5Q79owFDq4+5UoRNeWgKmofAa1c9nL/q5FFTBg0zeDq9
s5tYgLlwgE/GyngaYXYBJHlsBx2oYa5I4dkOsL1SGF8C1hdSiCdGufwyoIARmvwSLtVD0Gcnvxh2
7Kd23uBdp1rqsfDNJN2js4OK1blxkGF7bQPItLRhPvwx3/AeGA28j5iTie9gS+mh+nWdE6zZzwGC
WV6vAg00C3x5yj33yYd01kM84xBaj2P/TcDg2YWIFkFGyyGk8ZM+uDylZ08rkasvFThXA6KaB1mt
mF86OGstigI8MadkeZVmv+8YvFPfrVzobEJT2hzrMYLaZgT9MYPiFkFzawauNATy1G67vCJqC9nd
vqyqxw5SWcLGP6mLcB276nOEFKePzBrbW1/2nz0kOT9Mf5hkF8OXI3DoF96LrQl3rsJBq6bmp4lE
URkAHcf+BVtkWpS3CH2cGcRQWWm3quoYutm9gW5Hw8imoP9DuNLd1/S7dhXBwgtk+5ZwwC0w8hrp
v3Qw82SKA2Wxw9cRmh7S/N8RdD3UNKc6YBsbm5sG+l6OVtufkNNVezMnalZfLFghPhuofTKkeEtd
5MZsk6r0g/ilWkP+HAISO6h/c5tc3IbggREc4DwRobB43PYKVmCjoYGW+mNriGDQmu+1xgoW8AVh
k21EYH1IuIOV5g/CIZwpJmrhfUzwCTnT1okYr0Dht6L8HKAY1rwncVQ8D026xbf9oNyGPAq4hwP8
QwMOYuUNzxwYySoxrI0BKTGCmGhATvQLZINVuu+d9mBCVsxpLBxIi6hvnnPIi7lr7RNbXQaPS5uZ
sDc8zsz88eIKovWDnJbIJhy9zA7B2G5JomKGYPRnw/0Krgwab6FNNcJwDAubxkIqAv81JlKUZFwV
kCM7tL8tJMlMIyVpeIkimb0VwqpzC3XSCrFSuHAoW07XSoMpvcheK0iVFcRKQbTaPiFZFEkhamN0
yErjLVs4lx2PTbh34qI6+9Sazq6xgrdFcFUrgVY1M3fAfLC4+VcZ3QUkzcJjsdGL+hNx2i7IO5q2
5XFxXR0AhYDJfJoihk5Ou8v87j2am3uroZ0e9M6+csns0kBP5Hj5ymCPmhgHJnKQByYODqYTZs6I
cBYTufLwQS04ocQ9L8Qe1ll5q2R19KGJWhAFaz3J96o1DuetVdAaze3GK17dqXmtfXFWsEkHGKWK
5UEOszSCXZrDMHU1zLRVF6HhphOy95WDzWlVaTwzBFQ1kyinC702XvYNbaDrHySHiQ851WadyTgH
Z9PagavaVvIDhuw8I+2a3SfPmR67oP5Iq5sBkzWHzWrT/ZmkDCiYrR3qnMH5sAjbJGYPNV1BaeDv
Wkivedp94OR5EauU9A34jJtxDi6MHq8Yzbnt4cVKzY2FHxvCkaUAptKaCuSHJP35d08DZ/W/VZvq
IWVKUWskrcyMu+1vqqD5TUreNnf+Xvh4oQ4UTrwrrGwnCLcmHW0SD396OzjVpHcXS7O1I/VeWNN9
5KcbeFCA5pztcRvCz000SFfZ5Ip6y3vX1ghbly3cTkqc8dHXCF5SEPCFEB2VQ+cNoPTq96sdms/R
H98iW35VfXnFRbLHi74fNEUe1q+G/qIVsnked5da/S6hAmfQgSWU4DiwMlQxGhzsDHioaYVdDRWO
UX/oGpF9s7NJNXhY0UWByqOih0mcGMFzDaPYsuWJPJeALB/wxQYcY9k9LzHba2WtSti4doC0x577
Q/EXgJzteibZuMqRdnuEoO9qjUvuEM3zHxLc/DsGKlpzP1xiC8RypGHLNOjPuQsXerrRuVIwlQ0V
m7qXyzGI6mf0aBxX0Js7jXEOGrFHArH14DubcJ5ZtBerGfKzggBdwC2dh++E4DwO8LdSg6Kd0rC5
ZMv9pCHSs8ZJtxosbeSsUWPmCkOIsbGjq8f0H21cH7swbjkLgOFj04+Xhmv5VHo06MXM2jkbw5OL
qsGoMvPC1JmqDk72BDA70OTsBk9Go1naRIX+KTVdG+nbode87UGTtxfOT9+iMvKAcruazi01pzuK
OOr6RbNHaeGJ3oXnHWmy96AZ3zP2czqAVbgZJQTwSLPArb5/nhu726LeTrcewPBBk8P7NHmhI/i5
pDDF2x66+DAyMte88UCTx50QAaKdksiPsfUl96PH2IJTPv1v9s6kuW0ly8J/paP2eIExASxqw3kQ
qVmyvUFYlowZSMzDr+8v4VelV47qiu59b2AQFGkOIDLz3nO+Q2C5ILi8qUs8YZb2UqlM84Zw85mQ
c5uw88ABkOy0oP8tlYQetZV9SFQ6OpGEpOCaBvNmotNjItQNF7mtMICCpEODaiHDC04TFfAh0IEC
VCDjVm2LL45mMf1hqYetLFoFNTnudvXgaHqHCj5pN6YKgw8RhucqHr5uWE95Jm5pmPoIJj1/X1UN
n1A87Sizt9dVIF1/45MzD0bTei6zHzQZvtfDlezINfLK51rF0xfk1BcuXyHGH10F2KMzZYWMCckR
N76KuBeqh0MTkb/FG0vRIIUeixIlLJPvkcz5Befd0TGAMrSuBDwOXHGd5NXRyirSUTR9C+VvuiFi
SQVedkAiGzRGQRJ8cwamp2GM8E5rajA4LmvOkVPJSpFwlaJHNNlDl3DGkJwhkZ+dMn3MuuyD5PKD
zPxm5wteHh1lBjVxF9Xjz9zzGO5ekfmxAijndWY9a4n9UkZYlGJHe2zUmVzXtEVaT3FDDQzNGdw5
/HHtagwFxY0Ck2WNKjzlZKuR6K6U7T7vog0rVdxoShOLA8t6Ip/jJULQbt+BMD67sriVhbdNDU5Z
p4fR0QTDV9TT77O9F15+IPYPio4WTMz+8flnH3CJ0Aknq87w+QSdkOjNsXiRA9gmzZmOnWmDOKre
GOIuOnSltaGzwrXroVmFDd4NA1+A9cNAfWDfETj4lpvNhmCjCn0qFyY4Qgj5mwfW18j0W6Qyriod
SqgYMMtQ81nvylvF56OIgiAHYyYJuOsh3xW5u9EjbW+Tc0bLG8l2irTLPI40HRA474fRfUJ49jVo
wNrH5WqW6dEWzhHN9HNAYBKibvDGPlJ3zpjr4HXGiobhwQQfFAzjO8sqlZSFIz/FplGiJxgyAJV6
Wnw1/P7ozcNm0I2HIYnf9YEE2al6DBPrzaynSwLxYgN85Ic+OofUG16smEWJ626pDj3rA6OPX//Q
ylertwn1ZeRtWtGsbX7JlKSBb1Kw23E2RtC9eLPYSVldVGlychgVk8AS+Pm0NzfUT00iH8hdXFME
WUU9ucaR/yqoFq5mMX5EUX0fU/UbvAd6KJtKD3a6VgOkmOvHcMyezLy7NWCI6El0X3bZ2WkDeTO0
+pEKc88qEa4A9eqC7j5Z35o4YZmlFSLqI8Xpd9EGh3QM0WTBM41RJvlDyy/BvFR99j1kfk+UlHM/
pMN+7BFY6wNPZhxHAXBFpF+doP2i685tq9XdNsqzR2zUqUjep+IjTChoFMwb7ZZyuuuc3dy4aL7Y
mpa2QvZDivbUXWtygXgj0wFB73dMy8QITy4+/7jbSD3J1mSePTYgidENf0dPy5VRn5nHgDQmL1Kd
nJdwwAuMoPHs6wZKFCk/sD6cJnqK9Wxe7TK6j1v3q9/7zwGidJK6MGGUMbCZgclI3Wwxitx5ml2v
8rp9CStaipAzq2c0yreJ23trv44OYs6UbLr8yIrqaIzFHUaBbWy0dGVtvNmtgVXdR0Ksobim2gsp
NtBdPDtqA2Vg+LW33NTUzd+O/Xbzt4ctj/j1fHGzTyeL1lOujCXiMU5KAyQNH2FdgTYPjLw4wbco
TgW9AlrM80OR4JqxMwBUptose5+b/8WxkeYJqdKURdwhTiHrheVpimaxQRaQwW0p5MlDh/Nrs9wk
Bac9uvNzrXd9C9PMLE8YfnkC6JkAHSOCPWFFZzOKVYt1iXq59oh6RuWyFyeZuySgLLtza9yS2jvu
Ai/mouwTdn9aNlhI/7HXAFEVAY6zzCc9VJLs63S83uVl/tpN1f+y3JZTqwp22CglYF2mcPVpBNwA
t2P4c7McW24ud7he2PO9//PuRu25GdQIxothDcWt1KlZclAWL8CJWzqasTzRQZOn1oafh5cHhUEa
VSfaqdVp2fvcLMdyqFlHv3vzZH8XaMN7luFNFjVkkMBLb7yQchxC2LeZ9s0V38XEBAAtVjygQLUP
KUzPVU7xLUMj2XsNtSpz+Ehbb2CVygaeErT+EnSdMU0b3wcGM3OZtBxksfkI0StNjeAYesVtH8vp
VNsTyAGdi+vUX9N6BN3huOMa4e7X0ZF4BBgEWS0DsXNe9X7KTj2LAGwe5RVJFurnpp+2c4mcPwQ7
kqU/dbc6WaNnn/xumJBQzQ9eMqQn0w7ac1SSrzlVb3USVYe+CFLW1qukGYprU8nu2tqVzxVVnOky
kKFcu9vS6Y9u1QfYsg3+GxNdvZbyZZY5kKGQziVzUpehytOaazlhBc3RGdqwn4/aoN9bg9Fce6e+
GCWqkRn/uTSR/jIPXz0jO84uOirpsGita29a1hWWAL9+azwFmridLfnTzdN4y0O6KzayTV7YlzqO
hXKy38Xt6B1dwwpuUjNgBoT5TBu/GUgN1540PxqzzS9Fyfwd4tOli5iy8G/ijQHVgolPNfUp/0Y1
V2q/+T6MNd5YqyxutWYubuf4J8EBDrLjGeE11cWk19NtK/hW4MMxxdVbPNZpXhBW7+ZXXXuiuzRe
nDmsN5HMaKlQbiuImN31BnZ+1ufuBcm6e6FGegzj4sEMK5dSVjXdiAOBQT8tSgQzLbaVqHwCF805
xD5AztTEwMRUNScCvGIpQR0Aro1kuRnl0xUj+GoqfHKD1Cuh96TRnWN6Y+hIhQPX6/aLIruETr72
ZV4zEvkZLEzzC+OdfqBM98QEZKurL5GOEkoTGio5PTn+Kio4s9JKWNvl2K+7l3tQUuKF70o+mPMc
E15vZfAX81fL9947Md+UuNhWJAI8ws2hhFZfIa+dEi14HkfYc+N3UVkfepc8TXl4Scm2YB19Hkbj
KW7DfNXaxguu6mql+fKba0LgMGaqstX8MMx9d84za2NrOjnJzBQNAe6cBsxBc9dVlZ2kFd80BfO8
pMJcDbUytsBsuthmYr131qXbv9qleejJy4HsaEo8dLiEIwSyImCeikr2oQqzcU0ml70uvJ4OitE/
+YxV2ujdDyCCKTZMdxWRDxS0TixvgTBgEfZa52UIhos3pV8HzWaaysJTF82dkSOdMepTdqC1zbRk
9LeBA7dkSBoUepa8zd1LSxsVLGfvw46p0/gR7tYGkgCzfJcgRXjHLcgD+WOomIS5uf6tkxh53Nzf
DmgTN5px9ohuWgWz9dNhbbeqDEIZnXB8CGKu/NNYUukLmzUGg6Mh7gJUowRbxjvNLMfzkM7eesz7
L52wHuz5YVZgj6gO7zrNzG4SH81GBmjHNNOV7NEZxzEOV+2qw7zgQoiBaiYDrOq110DSeTWjgt4u
keq1M38PwE+xcK0fSLwlUvXBca5c8Z/8tqA67BbPE0YsbbJuqspAOu2Ie8+IjrKFx2ncgYmbKJLT
syi99luB4iMtxbSbXJZ+3fhRyNI/oo7V7rQRKKnsaKnppnk2EIWKUB5mCF0bh3UeGpDkdp51G/sx
H0M2ocA2b/SEGWVjHjsaYWNhdKumBSdaFnJtEJKxsljkWDF5SFaJCFbC243i4VKGZ5dZ3CZudFBc
eYpef8SJY+XVB/yMNxdt5qqjV6ljqtnXif+In2c8RI6JV7RwjHMVfu8jw3ztHAouTnPKIdMf4260
NtixXg3tWjE/kyUKFLuu3rPK4DLdn0oZ/TQI01q5Om7lOrvzmZz1Zs/KOEQrpsUGRi5wMyULaC1K
11nNCBw180lNJRtLP08OLTvTjfHU1yi9a0KWsRA33xOvpVKPUnwVOCzLyJtahe9eI4oz2Bykaix+
VqGwytuRcsLKnLyDK6DnsdotHupGPqOYeuvt5CPp3gmgc3a9OQUbMYcHrrv2Xc6HBXtkZUL03o2s
+OkHjM9wl6ZN5k8utbO23X0nMq/bVZSXW2FjJa184uTa8daIxm5bCZqPVYAuMFWJBc73iNSancOK
kq/7ViKv/ho4xkcVzbcizk1AC7W3TcZmXdChX9WRr2/nQee33VIrFCbTZooe0SRDOpqdhhMisDeR
JQkljeyO19OMGwKKvJUIq3vCbdOtZmJ9xW1kbmt32voa+Vo9qGotm5+0OQFvgqUPSt7VKdt4H+rG
Y+QwZzaBZazR9vRrF9QAhjPmb1nxMWrpsGqSieUwVzZKuuKSOEh0Spwcno3NQKJ88wGyO01t0ztD
++VE3tY1628dHM+9kPU9ZVn/YHnGbUxTqnaih0xBPS06FQR1hg/0rA9Uhrxr6GKQblqpHxPSKqDO
dfnBB5Kx9RyIcWWGx6sZh5NldT9FNb/kRADz3OJEOPxNF0zJS9bdRnbzHo79U4X2gIkaGLxBD7Z1
oO+7JLijygK+KayoPuMD42pjEzMIZCwIjbdaG4dVbqjVQiU+SirAKyalw3ZUJFKIpLpCk/YKUppC
K8VZz1uAX2oXtreKW2UazihPKMhprHCnVXFMeWfrusVDNCkkqhZ+FA2IVK55FvAwfKEx4+4uVSjV
NAKqGnm6dyF/YWMo4Kqu0KulgrASvDrRKgbMqrsNHjcFa20VttVVAFcIY0xh4H1QciU/4Ur1Jds7
CvqqK/xrBQcW1452shUatkGdv+kXXmyu0LGugsimijKbKrDsUL6ScUY67nJEbWaFoTWjJ0thaQsd
QC1sjews6oqhKpQAbDtItr9uojnZ1zaYW4Af9o5FNs1FNfkDijsqKO6yJygiH7AybCeF2I0Xiu6y
O9cUnHMF2bUUbXcGu7scXzZgfUicgM7Lrfagw+tNFLi3UQjfSO3FUH1FC953op7KT7A46gr9KxUE
OFY44GIhA7cCSLDpggs2FTjYVQhhF5bwpKDCkcILc3E/Rwo4zBd0IxWHGA44MGKFJY7gEy+HUoUs
RllSrKtWcYyHBqRxBdsYR45/8KAdm4p9vGx6hUIeJVBkFzoyNjhi3WpE+4FCJw8KopxRBtlkCqwc
9mAcIS2HfOPoAYEvewrDDKRkINQFNDPmlfKMtgQ+twI3Qzd4M0JwjQVM5w62c6cgz1Lhnm0Ffk4V
Ahq5o77pFBY6V4BoR0eJFytotKXw0YT//GDZWuxyVKTngeUJmBgaF0mtAkYBUFPfpj2loNTUFuS5
hVOdDdLcGwu7Gldkde4XoLX6lHGsQbVWuOsS7nWrANidwqUUDt5BQ+Gx3YWUvRx0oWdzSlEEjwFq
Y12ut56CbLvQtlOF3baX/zCm4gaQu1Ro7l59COFIw6CD210pgHcNyXt57YmCey97hCK4m06hvxsY
4Pi04/u655dm1D9MhQn36flmChxeQhBvFUpchyke2cDFK4UZ1+buts15ATHOKZMW/AbL/Y0sGm+F
OxJOLbzySoHLmwVhHjKdm6Ca80HvMH5nF9racuMBPkcnFGqA0F2PapIYw40RhAqTD2UwpA8f13q8
s+/th2Bgrjf5FTRO8c2CtZ4o6LqmNzsCLPEPKiC7qdDsLoz2ReP//3aIp0l+/P1v39/zuGBq09bx
j/Zvfzolju9//xt2AZNcrP/ZDnH3URTNlPXfCU/+Nw/80xPh2n8I3xS279kGie6Oj8XiH54I/Q8H
MqPB3SYmBUuFu/7pibDNPzgkPF03LcPn2kkk2j88Ev4fWCNM5aFAUyJU7OA/PCF3v7wPv8ws4Qdt
DAWbLf6r6PK7Mi7a5u9/w+TxW8CY7bmUDi0YWyQIGIb4PcYwy61mzqU+HcZMPkKjmUldSB7tiR5x
EK1lI/wdLd9b3IfzjtjrgVq9zXlH7FeDw/zgV272ILl2kFuFPWmw9/7c1lu4aeE2F2HH5VOn9p71
402JbHnwgRflSOARitMi9FiMRDd5LzAPBTllB37tuUUbCJXJA1kr5c43XvGYJpsghjqJa1o9Vxrt
PEu7mmAkT/a1Isz1rnxL6j4+1ilta4cFyDz40SGOQrIQMnCvUBOTTVMBxbHTzttPrk3bNQ1ffWIF
6Hc53anzEebUg0jOXdM+J9FDnCA2mTB3QeHqD6Hpfo1Ad9JkxYvWhD8HPL2NZQRb8A/rDBX2jV0a
LAvMEW1HluEhiQgaEwO05j7T16w1mx0JnvNKV3QfVsnmOiPyYhV0xrSZo1SsdW1Mj0yMULbEPynU
YJoiGU2orvicEJTdTTGRLJmHjiUCUU81Fbga7aTES46xDZ3Augxj64J2Do9F1Mdri+gZPLLzuKFL
4h1HrAVrxpjqOJv6AI8ixbIcTcRS+mgvRH+JQ7s9G+KtITTyhurzhRAfSApuhnc+abptLWW6rzN6
rLqgS087Nt1ZjWoGq1nhVCHAlwSR+S1Bw73OxMEuHG1vJfGrbZImE40QtEANkOQBTQJHWD6sZ7d5
EvQd+ppgZV96YJpXqYL66FoLYqT8XmMsXY2zuO18N791bFPyoU7QZPSuX7dNe6GIqh2ZvN868DcP
bhyZV0BPpPDYX10jb9HhyptR+vKMe5VilYvYV7cymPje3gJm9BR0EX3NMVkn6UDSxswkY0jrYxZ6
lD471vU+5Xvsju62sTGqwdNc7QpmVyvqRNQ+BGwAL6yaTSpsvOM4DA7A6aB8u4Ozr1AnEExbx0Qg
Mcnt94bL+rXQPqrUJm0b2qmCRMGSDa2H1ttFg+YeE2oytZnga2wYCmg1yJ0uMuOGh1Rrv+U8CSCF
4HptCbe0Wc6SOLYdRrODO9HXm6R3v5GKzaRwpOOcoTPdNkgf1nOrfxkpIa6RTHn0xqoLdbT3oQh4
yNg8+gI6cNgE33JtuMn14nGODM64Ir7YHuLUAcs0UwjBWlTXqZJbXzA7Pjaz3mzMcIL/Bki0DvAD
19SB9uUkLqWKWJlW/TgWjH2PU6znh7AY7n3N2+lGRVPTNDcNVZJ9FgdP4aB9qEGe3hGtAIu+EWHq
aOLSx0lE5BmhIEKlVfzMa1SajYt6bw4szhcWiLq785ji3DgeIV9ebQAsxzqynormzIvF2z3Ob3Ey
nJiwG+uCC9I2M923yi33Ze5Xt5bvI1eqb1idWDg0lYfKz/GWpM9+iuSedQHiWwSCYs7vASqM/TsZ
IbyIsVPlK48FNDCHgQ7Xlus3i8GOZib+/eRLUNE+DB1vDUtaGU+7AsUYvmEqq/Y58Hrane1orJj4
kpVT2W+WyOYT0LRdQUtkP7iq8h7gJQer91QIiJ6GGwNZU5xb3Y5ZdsBfTDFOxJiYAU4D6ZozomRL
B2Qts3w5RvkBp5W2MmyX7JL40FCbCSkTIMwpnjOz8Y/UspDIn9Ou2tN0ROXD9cHBDISO/0AC7AbL
dU5udvUFThLJ8JkFyaxo0P5ZryVtNxy0XbzrQKEcBgsKlWM49aEb05c+xg01NHGwYqk7kFVwnCpW
3mPrNC+zzYVuaJ9aR0xr0lwQXqAkXc95hA/DCMDv5bCH7Xu3N5EW44ORoXRXZTI9ywwiENl93sOX
ObNYlQTdDAAMfntL88WFdUJ4lDuiQiDBm3hS/WQlmX5D79pB6YaJJrnOE7jDrgvLC+pesWmdH5W6
XPtIBKh5I6XIXZSIzgECT7BH1sf5W+t4HlpS1apUA90wIHkKcA0573ZuPLDwYqIdJBoraWMjxDyt
qpKyemvhNouL13bb4orXqAnh4TUUB6betIHwjsHB7fQ3vY8r5NcRile72UhpHMLSswHadkqYS4ZO
Mqvq6sYKrZ8sWV5ShwsGqFmsD7WClsNUNjyMEJ2jN8qScwlmLF3lxKnQmv46qK1HYGwXx6ZbM1VV
d4Bqin7ZMva9Dh84LsKNbBADzd20c6a1jtJiU1atXKEhBi+M3y5pr6Qe3YN5hFNrVmvLV2BisS99
42sVwT4fMSaS6dGhWjL7Y0uH9xSZRouKQ9AQ9R6Ribbr3EX64MDTRLLcI/P0zJ0lXYbiDFd2AE4S
BUJc8BkrMkKVMvEQQXhfG/OxMIF8RfJ+RDKCWs6gINyBnQ7ib73uOBfVlE+6lLfiIB2sM3IoK1Xd
8a1r7hcHrUmJSjEMwq59Gqc+zQtcOcMPr68SUFt7Mwm+hxMxfZPvUaett3AixhNYoVVaTT9SDahz
SwYdX8+wx/W6acP0x+C7x07kAqnLazx5P+g8wZ+sX4DW74e0vTPs4RUAybRJquYW6BcXBfIQXf/c
iuQWIz8L84QWTnfRbLqDcGxYpKTiGGcMsm7f4h+p7DVO7RVj24TioJIrZhvwf4Jj3B+duqKapQ1w
DqfmDbBaTvdfS0V0MmvvxiB7cUvvENV9Qjpta92Wff+STjliltG7hC0nV2tZlzKIwn0Cnn+tJyby
h/K17lT6BVe3tVu6+9honn2/hm87pe/mCN1q1CxkAf3znAA9Tww4YD6mAVropkKH0SMxtuiENVZH
ku+9Y75SkXWWZQ9FHD0XVfWu9YKgKNItydWjHkT/IPOebBghNODcfaBPWxENYH8jzj47rXeqGMvc
Sqoad+5Qy+sE8Jgg6U+6VzyHHi2wAyN7uC0HIz8tG8xnOcD9vKR1Qa96NYBL7QJwPxBKxlOt0KGf
m+WYGEGCLcc4AZhyip5WSJdVJ8QZf248x5PwrfjJajCgmrZEHpuWp9h1VAFa3ebHSeolwsu8yhs6
O3p9mnuF4JBK+wJJ/5gQEJJ2iEDiGpI/zsVTE8o/N2mD4na5udzhyEFsljeitSblzc/ea0TLlWjU
4tjYRrNfjnuqMbvsLZvlL5qu+uEkTLE/Dy17S//213Muu8sfGzJglJRTKo9J9TYnwjqVPc123T8K
10z3UoMsFRbQ+fMgtk/LH7jzpO9jLzi6jk3GztJS9WaIvioC4c/Ga6AQXiNj1nppk9aqu1svHdhl
dzn4ufnt2PKMvx0LoL3mjQVsQT3Vv3uoFwDWSRLsNbhXyRCMtHm1dELrf7ZIpRhcbDTqtu06Lxmw
we2gvsHPr/UvbeXla87oZs7M9vkjMQ4veZoFEMzUMd0Ny0Nj+5vPBy97vz1hDfAHQH0Uby3V0/7c
0MOXJ1NtlmNx4+Sb2s1Iz1Wd7eWp0uUcW57w124YiFeTbsF2VOFFnQoiWvbSeaK5nbVQA1ure1/C
f/wsMjbzQP5nIgp3Wk+Ok58wNx1Do0lQCyfAfX59bWFY8ehf+8tnnwiu5tAwg40O1PPPrjfIUWwQ
6tMXMfEly2ZoL6nM9SO+4xSt9ljzjpbdkPjXE0WrvVNpKW+rfV1+RsvGdRO+Bal+UQViw40Xs6gx
pO+QSctPxwKmfIIKx49I3Vz2dHXT7pNKx33Grt8nKStRyHSFS49ell9BYnbnMu5Rf3BkAsx1x2H6
cbJ+coxTUXMpMQF5NGSHgDAfH4wG8mWdPnixs0co+gWMMewObYi3FVPpHY7eeifdINnGuBULWz4V
QCh2qZffF5ZUKblFso9UP7js4O1xvWQxJ1DxlLOaeZhaCpIFcccvZ6uXJYdmFj9Mw0gOPeg0i94q
nT8XTmKiX4FLGRtoTYgvAOkgBGEWEaYajoMuXjeiwVaroEYGhvmrSYN6XwmEEi1BRsTziPQUUPzF
0Y8FwBk3wtHNczf2X3sTerEtMwykJNNsk8y0NlU4pScxFD/5hT/ZDPRH7Dv+StPi6ADYihCkrqON
MaAbbZu7tgEVSZhgeJy0yb74VDRRM9arCGLj1bSYERo1eqEB03N+SM22Is6JpaZsYlAB6qo8qHNu
6muGlmX38+Bvf7Pc6yv5xefflY34SmFVrmvLvyz3ZZUQXGXUn809kLFyNO+CkjNt9lBG4CGVp+Xm
rw3LkrWfpYzznS0JJooMVHRzJY6RTs9hTJkkdD6FYH6BWu/fjfrc75YnajC9/nrKOsVTmdbzeETl
/nlfUBTVpldtj+VYpZb4+iTOywM79ejPp/i8WTSA4c0JxVUTmwxlKeKXw0S8TaoUNDJTephl93OT
eUmzH8RwTDKKnrZTWAj31fnvdfxGEA2pJajx69jnHcveshGoroj3KCDMdygjP+8I0+k7HmCdCwlP
t2wkfs+1wTxvJdXntXwuiXRjonbQ78U636Et7JsMb9LOXYQyaiMWCc3yvYZ56aOYUt+7qcYl7Bav
VIBHDDGayQjKRhFjaBUggEZ44K173w02Xc5bwxdunoDWm+RlTxswqeWJeXl5WvZ8yVf82zHbNHCr
D5g/sTgRhGDwNmALNvQGl7ecov13RZxsg/meDkmMJk0AgGISOUwXU12JzZ53uez1eT6BtkJyb5mM
DEJOe6enjz6O+DX5aaxY5JCSsryCebkgluq1LS+wHpTAs9Aj0iP530cxObtSWler1qpTkoEr9Ppv
U0K+2dBNeyl1E+s7o6QpYohhnndvqffaLOMjGQ4tQbrcHjP67mtMIgltvzCGNOvkkk4/YGMbQdvR
Sz9adfFfNknr2/mhUyOCnmsI1kJ6cVi5s9Ogji0bPPf4qunjEuvKybY8brmjcxIuVVBeGQEQkrDt
0hqjd8659Ze/Uk/0+T8u/9fy8P/xmIe/HZm6epGff7g87vPY583Pp/l8eZ/HACswDwIhtGrcBGfe
P595+WN3yfT79do/HxPBnj3MZOJ8Hvr1Jxqydq6RLeAXafWneSJcQvah2KHduiWnQZ7KyY23AAYi
lvj8lDV19lG8isqDrQRYy8FyHp+Hto12dpKIw4xb3lVitZJ2CQ45iA/6csosZ+5ynnxuSKy71rAn
kREmUt8O9/CG65PnZv0pJoyGaFV8Q7j7aUAUJWazVo3DMnEZTAz1epYXodf942AKIpU9hLuxhSoX
GxXdPunSVcDc5+Vg6HkLZd22J/r48TGy68Rda0OQkIjKDDSejDsDD2u8ZshGUpq2p+U5GMUBxwyz
0+5rA9EJoJp93OY/IflUq/9vLPyvOEuWcMR/aiwcvg/f4/ivLQXj10P+bCkYjv2HB9LIMS04EzCN
/uwnGEL/w+QqbNiGZzuubhn/7CeY9BMsA+e5o1PtF6b32U8wvD983Xc8Og0A5rnH+D/1Eyz6GX9h
LtHnsDxm/jRPhO55tu39xlzShY8anAv6oy4T7ZBNpN5oWcnEtjAuaYwgJCvmYiWH4my0nf3szcwy
TL+eTmkOo7o35peG1IAN6YwDLhidhObZHk8twSMAYLSzDosFKYNR73u/QbbXIrGBx39kjkQMeuWA
5fO04sZKm6eYKCa9xVZmA3OZUPWd9IDJjQb0GQYbMkQThxAUNe1Ajl6zDYfmMBmj+OahmqK16brr
zFfwco+1ZtzifpmKwT1YRQDjDKDGHdcCLMkCznEZjSmzw+6+okG7nnW8meTbcQVsEu/SduF2bsRz
VUQb028eq3I8UDEn0UFrnXOIPW/swsOcWBTAldawIB5BtTINO8kQ/Tj1Wo+DENIU6QeB2xOdbCtD
Rz/8aGq5gv9CEE4iO0TKQ7dn0fvWOtMrbeGatCv33rRrCadJNWtJnxiqNL+fQFQyu1Qg9MS3IbLG
zsMgYbdXzNQbL/iJVBKYd+rnu9ESGjGWYKhicAgQkzbpkALQ8DuEdUZTHICP7pJ+6HB+hheCy/oj
hFuGGWGfynL8uRBzh077osX6XVOa80PukLHRpU34WDAGti6erKiy5aWvoUaaMrOPSaH/xBE5nONI
/8HwJq4sjNA+j6TahHoLGJpolArV71q2UbGXpVuhyqHs95ff3L/pjAm6b7+fyEJ4Lj8Ogok8um3c
/xd4WI51D11fIx4LqkWpHnQHx+qcbTRmE0K3HtCQQYIU/y8K9eQbip+NI3MMTpmNFD8ym9veh0Wh
YRvE/FlSHOqNexf21qaZe+uuQmHsh09GSXVznrzw5Mr+Pk71nrTRZNpCWd/hJ4v3Q2dcM4MVuiTJ
yNfanPnauA6Hyt1DPlExdm4MvUHON70/GPzKtjq4nmuZN/sIl+NWZKwiBOhZV6bf3X5uXhtUPf7s
vvRZ5zzARNn28/ANdU+4AV0Zbv1QYM9GHpUY00Njey0xVZBa8M+bOF7B9RA9juurzf3H//yBmzpX
wX/9xG3dVRchz4NEZzu2wrn95ROXniC9Q5fFI4X/DklT655arClI5qyLFeZrP3CgaUXhbXYzphJ3
8qTdjbL/1uqaRlSGJA1hssgm7eof1AMRR2Z9QbJEXt8Aj8Qab15iI052CUEFlJ/YhBXOAiPEb93I
wTgl4+Cs66ADxZlYd0ZSHruowc4/voH2T0nx6V/BuXqo7eK7KoK3oceIRWcvfyGUejUgmXg2ZWmc
+ZSKG8209l4XukDFh7UVVuOd4wUvwHbMPQ5BTNzSQClUDJTc4tlYza78iqrrJstIdsi7GXGDd9NA
sN1MjOLbClTLuvfk11hvvDscXSe6x/lBn633QnQ3Q20aB5eL2wQKh4ajUa0JCChfpnC4sQNr4+S6
u21tjVoyVrsO5OouYnq/thKIRqSE0/ia8nU3UEGPyV9cZXlEmivaMsahK41faF4TEZpWi7tJ5XvH
7troS7BWKtSkSfwvrnJcw3omSye4kfZz3pTxo2P3R+SogPOaJFyHrJSjMqLRpXkUr6GtaEPib/Uu
1DHmdHtYbThdCjhYekNTKtOufdRgEEQKfpbCeAb/cYvtqdrpTTpuprECj93Ew46MwfRAHhAm7cjN
OZunsz6TNWXGnUdRvTpUWWqTFIqqZhrOWuQxkvT8pOdeTucKFZclKbkg+dnAPeqONiy9wPeGNV3b
cVe5mncCoBqDPZUd3mvbefS87iD7bqI6EYITc/I9P/T3FnLbqjZ7bdWZTKvQ2f+Apt0c8gz/MBKU
rG31C+fVmu7mxoT6elM5yKkTXZ47LiYmaqTLoGCzE3ETAXS1HelO6e043VtRbt8F9BMQ7Tn7Mcay
2E0OsS6+K0E2sGHmt5JVV1Eg7OktF6k8FFRNcRoCQM4C+suD941WAHb3rk53hhQHfgQoggpaopPT
7DWgIqtioHmZ6Ja/7pMwPVlkMA9maO0JC2k20+wyPKXhzRIranryDlPSD6h4w+E/Xwbw0/3LZcDR
dc/04R1AALB8yzR9VBh/vQyYYR8EIU6nB7hbDvUFInbNgrq37yaA5p35OPt2TWAUSeEIiagvdT40
1HWkucQ0lBQ7dBwM4IJmZzUX/Lzyon+hBoIGluGdjMTxfQ515zHOT5TZZdeNN40TrDKnOnmFJvZa
jQIdx097osW6ziOrvVaepHmK17ai73cc/pu981pyW8my6BfhBnwCrzSgLccyKukFoZKB94mE+fpZ
gLpbtxUzPTHv84Ig615JLBLMPHnO3msDaYEtMYH7l5N59aM82bviED/okimxGbVoVcGdw+6jj9Z1
cl+YBg5Iq/wBwru/xFHvbZYhyaYiwPcym6ZLKktJ9CABgDHog6rNMSEx5NgOI2dYOjo7UPTgBD/g
0kfHQreLS9vZu74a8yO69DPM+MVZxdoP4ynZOsxPryjHewCQGhmTfLGuVg15QurIKtOeeOvKzYlU
0ESxQz1fBBLcJGpszbk0k/4G9vkLuZMfLhS7g4lQ3NfdCJoxYB5Fo793AO524H9jhqJBiZB6L2zH
3PpJSTe9m7dpnSIh5wt8QRkDL1hZKkhCyfDOkPbdQAeN6UWh7wt/oi5DYXdJIj5eOZKE5I55ygJA
dkPLJ2omAxbbOruTowuWqEJPV0XDYmDJvlfCcA/NdEs0n4OYQESlW1p3M1O9J2XQfbFKSBFVcTWg
xFZNXVz7WTAtXy7HUfW/VFL/xoz9u47GXW7Kv6FGuWnR73hC91zXdKCXLiqbv+1dA7p5LZrb8AbA
D7OqivxL6DJcZRLXHXXbfKvb4qhp9B6V8y2d/enOJpsIpTrs/Ln5qgN318occa6eUwVjvN4lZmVi
3zTHa8FgCebbTZu6FP6ZqxFn7j1pTj599kqIBh6hLjcsTiAkfT052KT9Jijq9/Bg1LZ2Wn/re63a
2WUx3jUVa5kl2jmYybe9mlHvM5EeQnyy84ebEKAmnWxmrocvurPu1Ei2jPCuI3jyrVtifdXwNd8c
wkYoovnQ3FZ/82Gmz7iklzEwfAU7cq/QfCXfnMcUexUcjFwchNPtmqTXgv+8XNjLeeKPN95ezjaG
yzRfmM4fq0U50+014kjccneW+zE1xvumZvV8xx0cPpbAcg66HcPCIYKEQ/vG1+JL1SX9tXYMewsm
Lb2Rd0myj7ZvFjbmBNB012f1mx7qDjPpSGNmoPx7JEugY8EHVp7h3Jd0tGDe5ReDyuAUVlGOLaeW
W7PqxJGsQs4EjkKOOVnZi4GVMc+8z20Z06xUcbwtgcpdXbAQMBy7ZxmF3W4miJN4JXxF6HDP//k9
Mnz9v3mTxCLvMk2Bk/bPN2koWoKb7MG5USOyYxIX+JAYT+g3+nMbKzQOXfjummmGM5J4H72nwUH9
oPA/GGR4K5Y6xuLlIet6uu7OSKwscZnIT6BaM7xtkJf6xk6mBtJTf77T/ZK4zrBoWbdL94Q4Xp1B
gN6JJv0ECsc+Vt01LtRVhwYVdHWMz9bEneBFIMjcgqCiTnxgAVrm8OApBL7idrT8U43of/a65KpQ
8hi1R8KavjDhqRh3pleMO8NLp/vcZpHLEqVj6ejwyaLirfzKJnms9FC2QAHD0dwTSQpag5jHNEri
d81wnCNIf6X17TXp7WACVX4nXCva9VNsv+gGWYdWNruXoqutDYUEC8kZvJPapuS2PwCcUzhsB9gW
I+ZiXW6bztC2PnjDDe6/d3fgazlw1tmPQ+lsWlRvG7vC2j8ULrDd0jUugAYNRB6R72pHjaJpGSST
6+C3wM+IBrob2gk+Z5zsusplqJz3t2QGFSVDIGqyce/nCmBgmujxFQfMe291LBsdoaFV9mFiov/q
ZYR5SA8PjRN6x4KakHQzgWfGYmC0xRhVIucI8x25p1iKewS06w5kx+UjcPPmSp7YfVJrD/lgeA9t
oyFTj3M4FeQ1l3l3Dznh1OjYgFEG4EWqjDOItsqhfWqmQjsTGXvSyzZ6s7LC2bjww56AZp3bBdmU
TPonfIXG6zAuiVRttyOGcuLUCbFvMhOSZCAxBlJDZJ164lHWr4VZpA8wAu6JaibWxPGxM3SsPFFx
WNj+lw7NUdFgqBrsxN8ScvVDGKSnkA9LABaaWgRJIOJhQMaJFl+xaVRB3aH+W58izj6IIv1mVUV1
mkaqOL5SHHtNKJqeD3Is423HAXilWoKSP8hny5qKIJ4ANQkZ4TseI/2ON9f71S/7H7cYFrM/v8W+
ZXMcNTzHWRs2f5xIwVmQ45QpUAouxcFY+Cm0sl6cOzoq92xKt9ldg95L+0Fk2rMZY9wxm4647WFs
DhO559iQXSqKxfxiOe3FSu1+n4SPWlE+2WZaviyUBFPOT7pJTnQC0JJmQ2y++phAMda61obgq/JQ
mfWLTD3noHfs2+s6a7WSrNO8G05xiMovivrhwcvC78pTNz23/BfCTYKKj/leZSGYLnIbSUcjcJA9
0wMPWdVbU3kjjE1H39Gd6ZksG3nQDR2aHiQ3x9CoY4JaXIz/Wkii7CCCFuLURUNOch82FZiMAuhf
7TYl/3BUPji9dYF3jMHB94l8LKP+s6jnE5ja+cU1GrXPIz3eN6PpbMv6SZUEks9aFb9ac9McMzKs
drk2pi9F+Oz6y/+tz9rdGHr5ybe7/NQnGFmakNWNSfCTMgr9LlxM5IVuXdMQUM7g0VGmUvzUuQaK
lcnMri4+0xPSzWIXTXq693vxrVhMR1FPHlkXJziLLHwsdXUsfWu4GEs5E6WggXJQsXijxmbjUDLd
JKMsOJ/WgcxwifSFnSsp+5OVcaAbjZlqPtGaIM/VgYw4MrxEEd6bTcWgT3edbQyC6uDFLW5EqZX3
3ZjR1xi0t0TBvC7DWj+0E4oZAQh731N0VJXpXErzRdfjBnKFAiSB8Iqg3NTZ9268Syw6w0g5l2xa
MsJDOBwQhJg9beKmwZpT99kxJ8uVuWH6KU5xQTajbuEC7PBcRIaHb8fnDEvyi0rdiWywZOd06Gyc
3HiuXJkdnMqKzgni+gdsmmBiJPjzoSm+GfYDO274VatISkYpZ14jY8hPcB6thT11Ce0iu0+85Fwh
53gF5vFBw8a4a5ZnsvEvfjTfMFZaMGBcgKylzPYRGPnATd4KgqQeOr0jCCe2xJbhQB54uOM2oV54
fIQ+k2OTNNCs4vhtZz/DdvhwG899St/gEETnuIOQMx6xN1RPifY9kbG3lUwzL3GOKSASsOkm5Xg7
Q6+8V3vOiwNdxGavpcQag1ZBN+i7bxpefHAs7JWER7oAIyDMxuy/Y4cuzVxwx6S11Fs5lukpcsrX
OqoANuqlfq71F2W1lDyVlXz2VHFs2jvcIRWQGscLZEXQpZV6l6nAwiYk/vU5S4KIBDtgrzJ5GiIs
54tgJwL5xvJaT29ZyG1HcRTHcn5vRvzhMlPlrnAMiG2s4lesLhlWp8/1WJA/7ApxNFPnypCtehSL
i1RTY/5Y2+1zL3HF5X6jBZWDYo3YWoXgjfakSkZqMg3QT9Snn8rEdBZAH8Bqzy8ORTno3C2KjFHT
iN8LQzTbYVDiMXVqeg7td/oUJlqV2t+NSZKhVY3nwBe5e7AVSluZGEGC/OmF9BHHgironzT8y1fP
jl/TUGr7OjrmqWyPzTSAmUKMcWEOSBnI+YmUazs8FprXBUaLXwy0mboZdVDoTrXXJVSGvIyRdRdt
+Dg6NE5tVeanIlIS1bUVnu2sIAbIASZKugjoGca/rDrg32UzPEcVJnHTm8aDpaZzUWCCXsvmyfkq
87o9cXiHyjRli/AhPZTaZN6D88NoeKj79FueDnmg555+NRt9M2vEm5IaQ7BARXKMO4VXbWjm+0Hh
YfLrxtoo26aY1Q2P2Zj1WZTiCGwIlfRsHnV80CffoEjIZOpus0QM90bafJlpFu91q1hAAMONGYLP
m+Y/8mWBiav3w31e40xsSutn3qBDziAafbKn8iFqYRIhtWFNQ86Fhc8NfP8NREz5Dj1+hiPv6Jsx
7rujS+3+a6f8f8vK/2JZMZi+cO78ny0rp2r4N6vKP/7AP+ZKvv6X4QixJnf8bazku3+5gIM5XwkC
i8x1ePVPm4r1l8MgyhNEfaxWFIZB/7Cp2ER5uGIpU1zGQGL5U/8Xm4pYfDL/ds5bXDC25TLz8nVT
WNYf57ypkFKVIvHOjZV9YuyzkW0M2bAEJrrYa/UwffPQV1whNVzBgXeXuGb1EJP5VUPstNcWUlhY
V3dROqtr7X2J+a6frB1h9clrMqMcrPOfE7P+I1+17yMieojRF5s09X5S2pEMTPPF0jkY1551qXWO
CWrS7/vhNWz17FSUaBYZ+bwgj7eeJlFftQ7AHVOuc0IyHCdnDdI1cVtnaLrPdu0hRJMCrlxxoF/k
EY0n4GSp8eSQnxRYvVaTiWTLIGotACaiWBClyanMBN7+3P1EWIX+UJkwT3Ir39dphJsbAXLqhgCp
att6akr3h3Bzn7JC/UiY9+zn1rkmvhxPtte9NuBjA0EC0XJKizmKWNrFBtPRD/LzkOCsSfrFGLvI
wekMhKUxvmZauq0t+860++IDX9JyhkauPE9PIzvTyejlyQOURbctm3dhZaaHECItsDU9oJe3aDzE
yWvqnKoK0b5RP+AzKhM73dLZTnYKi701YSxtawHNd6BttHLL28w62jkpudFupMOCx/1Ik5d0iyTe
+1md4B+a6FOx9089vmgxZIhWx/LeVj1Z2rCfGdF9sdvulYNETyqafejyuDgYofO9KYslMtNFs1lj
bx7MSWx8Ba4bLKF7qjL0TzRugQcMe2O+9YXRnLtqT4lC3ovjpdgWxMUifdhU+tanD7kXyOPQHNo/
Lau8WOEgL6XWXtNR868hYQbuWybLaAmrvMtHmA5zHn/QzV7MHjrqtsyE0u1wjqqKgPT68ZhUPzRe
3pb2OLPFsdAOetp/LkmD2BGBSZ9bDjuDcvlkmsZlAMZ+6kSU71ML4BOyPbmbHSjGCRWfUuJ7WeGo
FbZJKGIUfjdo9BwZkRJpEMHez5IJAL+RLCAn8eSUtPzUAJ/BiRwj8Fz1BYXLeMxt9H7RXF1CjhVW
NchToVUnB7YePUx3P02Ed1Thp2rCw95FT256tAgGNeIWxSY32AF4AxMy7x063HyZWph3mhmeCrN+
altFp4kwMUipP+12zO9iMjhA8sb6lslKtetwHdTCJqDOYG7MN27cpa1+Key6P9V+S2yiTD71LicE
GxvOljGAe9Wrb9rYtQdfFZ+jie6j8HIgT61FGqO/NSHC3etmeG01Jp9R0iBDH6bPlld4h1wymcGV
+TAUtuCrLZnpbSb8xED/sVoo+xnsbHlXGMT70g4k0sx3AwIYMW5OZbZlZCYCI6Jjm2Vk3U2dc3Rk
E4wi/yhdZR+oP6MlnS060Id5l7kNzETdR9QO2+kL+cB+0JXo3GLv1g4sXDB2ICyzv5tecgHPgsg6
5K5Jyy+keCbHIY3GTVxYu8I0871edU+5Of+0Ic96WXGhQ7Hv/dGDza7/gJJ5grZPgmZYhzvCbpje
Ft943Th/MnL7qmRigt4tJltrQwxZdZnxdOPBGJE5dvFBJp9HjoDw2LR9V1BsqNnbj3rMedyCXz/B
KnfyClygrHHSdfW0vbWVzeEg7GFWQN+7125RIwMwDAnzjvzB7gYVwMf4Rk8MdZ6RMuXm/BY4fQ3A
NevNE8pbzjo5aEc3fWw7ojnQ9NV7e4gOpXQb6ipvO7jLSM5+cP1WYuIywGxXEQSlMMNDrsWB38C1
lMV7PTP6YKNqtkUKkkwfKdWa+dqZ5bDLqxlS1PTdidxsN2ahtzFpIcKs8zD5tF/ckfvHHvktG9CA
224Wn4ofGMPyQ1YSP8HZFyc1nFLU3leUnAN+nPJbNfpXnfDk+6ynnSENScqKYuKAuyPBzX+sFPwX
gNr+qSxMujgU2kGv/ZixiwbJyKGqGnXKTchLYvDp0NAG6xKiMtlz4SImj3NLnKkusZSk03SFtMua
VBYftqu9anp4MRaBZuTMiCXoAktNfWqAT2i6v22NNGQqCfS69E2OJMzi/ULdGlU6wTySWgD2Itur
vrGCMVZiIWw9TyFeYw9F0k50MHnBcai3yfLCM0GpRKtwGNoNk4uRrjYm4hzs4h60frm1TGYpdscI
kENPt4do+xhmjDP9vrkaYcft4+i4M1IxPWYGyn1ikPlupEQjEhiG6kv4Z6DMRFO3dMDxyFsoKOg8
i4bekO3Dt4xB8oG/PjLtOEE8L8hh8IiG6wBMlnFPVmSXEg9L3LXL4Ojecmukm25h7uqqvyT0Affr
LNTX8ldvIrpeU80r+TZENBPhsRfLkbubRrXrMc/SGVmS6Wfet3aGdOmoKocEN7H4EoLCifcu6esr
llf7gmuBzobZXd2Or4kzVunDkJMSEFn3c+0PZ1Prdhx0s0uZFBEheUe1OENcTRp70Mj5hp29OdMq
xHs2tuzolYbHjcigdHDZkel0EXH8hCiTgSlD00xrmouQBVbcZNiMjJ32Xiv8g9FjXclJpfZLgzs3
rTnWxWzASVGRYm9zI3igVGLTu+trG8fXs0aD7xhbzGemJHoJRYzgArTrAbEKHKkY3E7bw0WKkQw6
rnF1QvgpcZo6d3atbD76oKk12o4OHtBcOUBoIAe7A5MHXmXx0CWUAX7m7LTmEEW59gy5MjrpEvy+
prnkPANvvfbddJgYfgJxnjDNjo1gAUJTuvoVvDxP+2dJQJeIEItGM0cXxrRYRKJockhUcLtdyAl1
s4r8+9b7juib2AQ8Lgstbf3p+sjuSPoSZr8lP6fc5516HgUwWK+fRgxcGO9Nn1Zmbbrm1onpihfc
ZgzsrS9pBns7LdXI0Nhi2lvnR52QIZAJ03m9zHlv7NFHfc2KAUmRo75pc9iwhi0aTx3q3R6VITS/
RedZODOhTo7G0MvADBUzQxCJj3+JPNhLyoj1IDvPxNJkSyBUmWAfyBzme7SHt3qkTXtDyg9JDY5c
vNJ+vcixHFq+ji5G28WyMfYOXTOFVMHqXtvCJQi7089kY76GmcyC1eyyyvI5mV3TaooO67Oo9q7m
rLQgXTSxiCdQsy6PzFXXujxan66XAt+WVSf+8Q+i3fp0oh1yShDSqjC5xB662cq/WaGeXpowzE6K
9aTsPUJzS5TaZYpZtXIgbEvq18Cw68f15Q7C8uC1RwATUVnmK/pvuViDREj9+7kbETa5mCRWV8TK
I1R1lJdHBnEwzxMI4i1nGfZWotXTtmwP3aJQtVeF+vqQID5IkzqUrPV+041PBlKK02q0UcrQJuKT
0DbnNKjIcIAKu36sqx/FWwmBv67rDwy7epwXDwzGns+rI4L7szqvj35fVqpfuwiKbRRuLvQ43KO4
Hn9ZQxaRsrMqlRenSDtlP/S6I87qXz/KaE1tiOemzlpUzet74axvy/pedSZ8ITMJA/MFrPl8jp3W
PoezjX1shq3RJ2Z8WS80JeJL5/1sehBW8YDeJ9PtepNFnFEqAmDOoxq3HsXO8Rcy8t85lMyfqyDz
59dCq5def6ydMYlzzyV8P0n0oDWBYn29eAqIB/SwH/RTB30706A4xIzMNOqOX+ap1UHlLTaqX49K
u8dcMpv2ftTkZwnq47xeiBxkufRc5uWEfR39vmtY1Wn1pg2/qZv092HbRoeRKJpiE3btzRfDFKz/
US1fdqsZY3CNgK7saO4AMuY0U/WqoCBfLELuskS0y7+2PjKIDUJLvzxXMnpLkIoE62e0fhZ45Yn2
zawiwGzzjKWyWLxqLDkN8ASRMKheP5k/7t9uINm57lIC3/51YwufU5byT2bflPN2vZF/sTLtqemO
LQUByj7eEPbxv79fPjIoOHUpES8cJ369Betvuf6+dmLO59+/Ocs20uE2PhWToq3cprtYt75XOcjh
eCztI+TRJ4MTsbCRyjhmS+29ELbRYX4GHI29Rbl7ifcUQsSrRkrHNmUyQUcSdKrvyR86n4rXdZsx
H6b3NstYYD3GImXJhCVrfWvXTjK7+30Z/dYgQDIB/j5tiPbp9y7QGMBfR11UIzIe56ZiAt57/67R
Gvh9xGi7nN20mI3e7s8RyeS4T92T3dm3SlbPjR2wY+KOsbHLiozi3SiygHSpu1HdpWX5jWHyG5ZF
BfgB6uYwJJ8K/S2NMzrtCD0iVb6bguCa1OIrYBTpfRuX+bGyyWNrt07VpMEwFtcEDd6moCNGaWF9
Yi4DuorqfUO1A5sNP6A+OxkIyf44hBOlj1AvOByA07TyTloDgRZ5/NoYoAyWQlW38VTqtN1ORFJj
TtHlqfdECUQHLM40PvqF95LShiNTK7l4Hxp9gv1UFMeppy3nIHQaJk+dO9u+y9tvo/nkzTfsl0kQ
xlq5aYrsGjvjBweSguhD7V7rI9BpdoECzua07oGayIoCVV8oInoOGp9Y+5xGDtCPx8nLvocTDc56
gs3Q5tHXrqdY0SZ93Oo9WgxnhLMn1NGBNuy1JyDj5EkvAHrPrXi75GOGAoc7i7Qfu8j34VDcgYZE
S5WqO318C4UAoBq5dxNFBk1yvhIGkA8kYDE1807U9auH4hISJlCIlLrKy5LTLKtiB83fzr52jnrp
XO+L4k2YGTlsULFxI7rOc5tnZ6/Qb02ON8nCzVy387fM5EytUlAD6dA92YxPU9eN+b2Y5yDkeVuw
daMyX6cwhF9FvxL76Y+2tdpdbzXQrGOB7bN/LGq1j6sAafJF0pnlC/+zSwAQ+NKPdzUJZ+boXBuy
JQl+21Y9lBOjScQ+dUAX13p3K2rcqRNN8jmChIpl3MxuqT9Z2zFz7/IJcBvgw6sIR/TG01kW0yWz
+yBbWrnKHr8RVXQfF+3r3IrnzPA/+8SUkHFGJE81Oyd9CZGqG+8xX5Iq9Pwe0PKCC4fe5/bvGCRv
vEoMZT5GMyP1DmXMwYs4F+S+pHJMOh75kFcAffycIU5kAL3IPx/H3KZwzPbETqqZfo1yRZAMJEXY
sJIRxiEnLPzHZOzesZKchQMjPOy69zaCp8oc7yRhW20hm2NPb+n5yjFTFzNpkkM5a4gjMn8H8IOt
4NRz6BEIKUD0uhxuG/VVN3sWP63fQ0MYqcFZDtwePrLI5WPfeYTCQK7PWhx3EbUydNeLWxovnYf8
y2vIpojTYpeawNCsVoEibbHtMyfYtoUawL0wP/KAaU8LvbKzJZ6lQW8gV5L6mpY0tp1kq9z63Vvg
I7Xy95Vh/JCT3+3gGN7XlFhQn4Cb5rkP+J3MuG2kmt1gw3/JkhvC8wnGlUJBqA4WUGzc9bF/1DMQ
X4LReDo02lU3EdbpJYCGQU8fGZlhXmsZ8Dni5scED1WAEXcCZ4mdjyJIJ/cnlUW0twjGBAv4KMzI
OI/FG2DGJ87F89WwSRnFWY3BvP9p9T7kkIaGRGt9HZ1WP8yt/rkE80zMlH3phWkQX7pE3kFl6a3v
mIwEDu553HvRAKSw3o7E6CaWd4fAeTOGBV/k2TUDG5KLD0gTN2epAWssX5NkeuxKurFFZqmDDu70
TAH7xq7RcUvRCJzKaxehvtAEcNNevxGl9uHqVnmHpqoABqORppI7D/gVEhZnSP0JcoFWKrCmKjoV
8ZLrUoDjC72faZqTJeMC2eg0uN6pSPIt86h97NTvHR3rK8vaLhn5NJ2o/UnbYwraccliRhyphyEy
/KY/o177GefDEo3B9lm0P2K6KJtm+ImSpNrhI/D0XMLGz5+SmKDmDGP3Bi3tVbb9g93k39lirh0L
GUkGiylWvvfK+8GWrrbWOMWY5O0zo2GGzt8zx0XJPPfD1R3YG1NqMsZD0I29ju5VkHbwFHO2NL5I
HVGDGf53kcZMGOeWtiQzxSJEwuQ/GqpnQIrmbUdVi5JLHwj2sD0SRmag733r7OrJswD09KwHya3N
nOLeLYmzgFkQbvt+YDzHhpiLx5yD9VaiWtpp9gCj1d63PWgACP22/aUdRUmd2Q9QUhxkxj9aj698
YfiBXxUkGxiSKFFeWiUVw0j659uh689NFX9GKFJukS1Dzt8iiSkfLMKrn0IHuGBUJPPeQh6xR3sG
Hch6QDuQbFQj+IWhiVY6I39lurcObTIT9Cw9Ns7RsprhSlrtR+w7dxqnMHRH+OFK+6XM5oRTQyZo
lrKgRT2wa2Vt+7Y+DrBLtmYx3k+RgmPEXZ0AcZjTYbraFmEITNL6IMZzQuDL2IEHZJXYamRf89Yw
kZwJZktQgcqO3KsefD/aX9sxbhG3fm4EVi4CRwzfMtRdVX/XlQQwKSYJTLVj1LM9XsfExwJfzHTg
yNsqPXlIQi15nNSBCb1+pk1WbpTu11swFj6cN/cpScxHsMeEKdifMvrbm9UWuF6EwnuRleHRKOsX
m4WNbAEBcVNIk44XzaEapAmzewe7JkRHFGxs/tFP7Bj1BdKifhAhXNUOBweL4XjUrPyObW6bxb1/
n2Dl2eRj+Zyqj0ReQrNx9pKSCJx56GxDy3ptJRzEGl4yaTtf/RBwDbOI9ggZ7fNsjB/UTXsjyr/o
GGIHzKtPYVrtLEXd0iZPVs7rQSv6fYwxdkTjVSs8e18IPGah/dVxJpDmZe1yUD7NOserRBIoYYsb
Anq1kZ3cOVb6UZv2B8Gc7KuSjOfR5qgJdAZfjnZnJirdSwKHtyCb8WULvlt5VoLSiKjetd7l40Rr
pUUVsZtoDWiZ3qxmoX80yCMLay8NgOBuNQRmDlcZcA+tpAE9v2FWuAC7mmamdYJJU9Dy6C/TWLrn
2EVeYyxUIjKlAYX7Lpbeqn6QeRboGZYgTgNyI1ROhdJmzTV2/U2mFzXmnbgLEudriaBpp+vfGtQL
yK+X3JMYw5BrjPta978OcBvTNKJq29J1AmBCfgSCWRrmvTFdRXM/zDQt/LZ6AShKTLgG7yU2rO4s
pxwFGbwceV6f600kaTVx9HrLOzAT7dpHKJKUgPvl+e8LPC6WC4eVXluNwkZ9iA0g86u1ldC07gwz
q0PFvpzZPO63OEnPkKvkuRzLJ2YiY0DBw7+w/Oj3BUEcQhHhpUCn+UfT0cm7o7JbFIYphPfis0cr
Y1/nfv/LAUl0gzrD1iJasPRmwlcS1PSiytCMyCgazj1ThzMY84EzZnKdjag8rD/X3c+paU+nBCHr
2epBwHpLpDSza2M3QGY+j01H9IxkMrI+Fa70t1oFqoRmWXNOloZGrDdFfawpZ6ImSU+MuzoAOaR4
iIUAgrgKu/DiD/19yaWe7GZzJhdkOdjbiz10DK2bIXMqtYQ4wQF9hbMwRtZLU0MgmQnUSxM0fuGS
2JCmcqC1xWV99PtnlT48ygGCaisMmvLLCTwKJ4Xpw/Bxhi7Pf/+QoGfUprlx1BencY4Klozq+qg5
HI7mEXnlFo3DsGudtP/lCM2XdlZTesSwN2lKqy11SI5huqWl/LnVB1o3c/fLEWov1tL1Z8v/0Zie
RHMu7F0n4dfI+NGzBH4n2Stu/BUqa5JMlrqt/cv5XcD5QpCC/RuAQ3QSTD5V5xlnEqtsEmYGXwsE
Sqn1Z2nEyrk+gv1OnkPv0uAs+x8GPvJ96TRUE1pswNBVxilrPtYn649tWcpTxicmF/nLemn/9eiP
pxS8mO5rfEIUlCZJEaPFLbszOn5hvIXWr8v640nKkLyYp76bQctwTACJkqf3hh3zNF9e7PqKM4oE
oHSWgdaa12hPs3F2l8v6dL24jYT5jA6iZicucj4mYOTrv/+3F7G8HNdzBLCm5XWs/2XiRkhCSuZ4
wCgYwsxp2gdfIUcFW0f+Cw4Dgv+KiMPKLBrQwnFL/svIwWsSLjMOwnihrVttbd/PBeCooqKlTdIx
7dpQXg3TSbejl37NxvyDGogcHVSxqCPdnVElPxxURZXkLskmUmorTEVzpvdMenrUJhlv11hWF8p8
zhIaw0OVoDk3aFQE1mRfJCcatEnOIVP8da0W737qu5Hz5gFuMbbjNkIsjLA3siG0Gq+VoX5oOb8B
2SzkLaTE0E2CjFsqxV2rxDnCX8Oiqj9rGpTFxgWAtSoh/l808r+KRoSBluI/iEa+f42rf3MjIyTn
T/zTjWwYf+k2TmR8x5buYj/+bUg2BLZjy4DKiBttkZT8Uzfi/6VjqtSF5yP08E3jtx3ZNv7ygY64
NE4WlSsu5v+LbgQD85+i2eWv0HldGJMxRlveIo3/mzGDKJKmd2jn3BsTGM+spBJAaslJfqbShwlB
a31dD9dLnUgV0Ee+rQtebiTQLdeH6yXtiH/u0s5DckLMy3qZtRjww3JZn1bMaFig8zjIB+Y6Kwhi
vVChtb92mr/9DB7bIQqhH2cIwTbZQp1Klsv6yOxGfmgvDJRQUOGs/v+/oQDCxqTqVtiU7erTzDdi
E2stedkL8ppN60jF9Bja/ggovrlnWInrMy58yibY4Z2gO0TjmC0LF+oQSK+4i7sCsjOwBcMn+8SS
PbNuwIMbDrSnbso+fESaaN3YeqiA+vM0xAp0Cma1xuwe182mlWV/Zr8AcR419W2KMP5ogtcUpd5r
P/nATV2cKXp1spZtM+tIU1531nH26ZiuD7u24+G6y1rGiDRBa3+RF35vsklSiRMjtyaP5vN6MeYm
PuhD8jCqrjom7XSMFlxW1kLtG6NzE4XJcSSrERymCgwcCfJryvQtRrWPgk8wjB62NXHlJ6qMDe8P
KpnIfi6KhL4YjtuVIgFPujxTFNlbOPDg4haSxu9LtFDBfj+dFmTGrhzSp9EzqAaWccV60Zc2/fpo
RUasj0zPdFFXQHJdhgvrK18vYnm6/mzBl5hjQd8+xbX7C6whU46dUXYwMdk/0/U2NpQWUKlYO7fN
k3U1GP8S6flqOs8i247fW31HjujkbytJJGaAUJz5jkHw4CYPwkO8ZYBUb73p62Kw1p4bE+Raf+MR
zkwfANgb+/sMsdMNJv1BKmr9LghdfGCXbNHUbsr37CfEqU37qboDd4U42CIRnREPtQk99m5+sEaE
T98rJ8Cu2RKd3eLxRTRSxzuDglVthm1zwVnS6Rsa9nQ9jxOswA/9FTwremObzOUbgYoCuegmBr9a
iIurn7BfE/HpE/vd7rBUcuwnwogsHrvcuz/SRxxKgEPM/6LrPHYcR5ot/EQERCtySy/vTWlDlKUX
vdPT3089i391MUCjp7pKJZHJzIgTx1TM0KhVTBD+5+l5khPYOFpHvOX7shEzp5L2geveaDMyywbQ
vLeTsQNKQ65fRqgT+a0MBudWHW5L46v8gX3D5dv15/gATxdlYui06/bUI5iBoYyPqvnqPOxaJcNJ
pc30ziw241VxKEknPfL18mM0585nukhMfGm3+WgRE1t+kPuJOjcjnqVn6G5LmCZg0UcsnBXysC4b
6tXem+I9mfRARdMv7c1Qfyd0OwZheij2FwVH9PeMfMaWSFCTq8vpzY/lhjX7pIU1iLYFktyOkUd9
NoJ4wjqKze4oj6vnXrrIt5ykMpU9hLkuVmR2c5DJpUZpfwqWr0XP6ObpvK03Q1fj2Tzi10ueO4Fy
GOQwviL3Mztpa9z62tvza355Xg0n2yWDqQ3OvFsZ9YdBX+nj7yhwF4EBA4+Gu8O0hB2p/56jIUwv
uhcDgFqz/QS9o7Wfhq2f5bVwx8SZD8OyVT6V3/FM8B0FxLJcwDujpITghyGxZGc/RePSpSeBl3yD
aMMuiBM730gyO4WvXDHTov4Jze6QFqd+XV3HvfRASF3f31ZWhsVi69d6SdyQSYhERrQ2jogkPTos
KDVzJQInwYfmK8RgumaFj3rlxIsZedBnOP/gKTDw6dOQS1MJOe1BQR7+ZyyJpG9MCQq5M7dw4Poz
vglMWDW/yg8WYJ/xj3Fg32FIoJ1Cp4T6h5v26xIQr92b0oBuZVXuGyJ1W0u8kZ8DmLck2OhtS4z6
Ysd8c9HvpqdTchwAKr/M5lP6hExRZL7OesjRvDjRT9W4NDel/dNvOtCeDQnO2k1ZR4S25m6/MWwy
9DCncgjxAN4P7ri3Jk62GUpLg5yyau36XMEiJ5OCPQObWF//e77c6Qon8knuS3tv5A/2joDGHFmM
hj+qnc2PKv6dONsRTLOQPifYRKjpAUrNjJfDwRblff0hMin0k5829DSLUQ45q0cxsrnmzSfhxK74
VfwabKHE1fuTxuyF3+9XtZXcp4u6DuHQ8Bh4oaMsBgJZzKm31Ev88YIg7haQrczh0Sfua1Hukxbg
Gptxj3sJ0hkE29lsUZ6DpRjAJvKzvfBdVe/7OwjYJix59p7nMcLl0pZiFC3muO6uwWuBa/nsnZVk
07rofI7CnNUmA0RhXEHhQlX95KBj30ECdU5YlOQgC074qadYtJpizdjAlEmVS/w0cLQDj/ch3yRf
UWIZ3+GxDZbqbg6V7CX/otCGfW9GJJSP96K/JNUmJSjzRDjmKLi8TFBaGC1OwnouPJrpiUOQi1qg
/hZP7T3YUO2/aTV42IZ2eB1mXl5cVYrosvaLGpNw5DheK15pJWazQzPu5rM/UICOIOfIYvOIc2YC
K4ws8+w3T/xZj3utKR3GO6gj4bp87PnpdQr6h9T8NmyyPL3VZEtzrF3NHtwEeUeCLF3L97yGEho0
Iw659WwWc1TXTJ5aHBOwHjcbgzuD38sj6m9Kb+fJMhjN4i9b8B+5vm4wOnww9v+ZR222jL5xdhPN
M4rqQ5jdUyipW/hy9B+vzbCw8PJbQmmNOfpWM1QwIDS4lITfvbaG5ZnmiydBRx0+yq6U+yjowHnE
aF/UqAXhU2z6wePtARQwE4jzhYhTMP4cO96s2C1a+x2rYSKNpCt0E7YxW2kOc7BasVylH8ZSXiZH
bTX5ylbevXbBRV+yorH6Wwn3OR4ObDEpyaUzq7zzFoi8qrGIje1IdJ/yFgWanSWOGPjY6z2lk0Rk
sbpEXxEcM2c4Fy55yoCvZrYQn25Mvml8jdttOq4HZQM4N61I33SvpJNyB9UfMfpWIjeQfOyNZYCc
wlaYnNEbxsjUQto3JiSIQc24WZE+Un215IjhbwzvOBL8UbVIukoSKJuMADg+vSE5vwqoehsRKF6x
9WwDmMz3S6UTZocnypnOTNEWsLqObESMhTF3MPNdVJs61a2JePO3qOz6IuyVyhM1oreYuyEpI2Hd
TH7j9CAlFn+NRuJNPJQ4hN8guBvgOnQ4q3ukuhNLVVXQW1dGep0PviQRccv4yoy/lVu5MT5y3Xwe
+OpUe8EqWo3CVqfSsPRbVdq8paNENog5rUdP/1JuhT1bZ8cJW4P3dtr+CXO73obYnrq1h69670m2
4cnO89EeBK8/vJxwL4jLbtHshpX8UfkHWtfnb/0YtyTl6buS13g50Urxnyh57IhxxLCBE3ifEYF8
rmGni5a+4hpBmJpmZLGZ8anHn5LwdMpVg15hQeZun17lPbRbKHCdhKTWBiOuvdmX8TFjvnzrB6e+
MIToD7mbpXZzmlbUSrwLj5pdnbxO87BSInhg82R2fVBW2WG6Dbf6wvXnl8XdqjwwdMQWKLdIFbOK
RXMezkyhWLGljUM5o5JXtn0u51fx8vqNRljWfv7cvC71kjZgKDFgMnHDDr+7ffmpuPAC/gVQsYbs
Ge4qyB9JLj12i/AknOc/LBzCEi6z9mZgSXAVZU8kxh7qWmNrs5v+OoHBzXgnnyLjCABKQgFgV+Lw
eiS8Ry081SIbZi67+BakqRv05hpKXWLOenZ4snEeyQFcugpccgky3CvdosP34RhrTtd7Gmh37g4Y
G2iu/JmFJpYm4qfTVLvih3MaCA3FpnxFnxx5xQ/MT6/dQmDv4QUHF7qqatdeZl+5/TLuuhvP3PTp
QvgjHrFpNmVIHp2bD1S3+/5YH2tpIzIfPMq47qWL9AMKHnGM+qraT5LVGW51Sr/58JXsDDgCWRNg
d4ZXwrLav2mZo/Oe9vDz8600s4V4iTdEs3s1Jt+K0yuW4M+j0i6QITwzouaxOjSTx9RYwTbdBTfe
UQdg856ChLu+8MCVk9albTL+VMpzYclnKZUDMbt1fJqX+Ef4HcR3GDN3WJSpbKODRie1VMXdsOCa
M1ZR1sOLCCgyK6k5Ix0XnVp+gfbVGOH8C42SB4gx8K4JidWX//6YR09jKWBWp+v1I5CxskMhB/QI
Sv/f3/597d8fTNIAMWcKFYZO1neGum1VMpeQ2yCx6wZ6+iin0OUU2mXUuZDk/v1tEN8EqffXckHg
fSXvf8mUhnDorF+NmB7MnH//PKpy+/T/359WypJ8I22gjlT9eaIzVRHuVR32jvSkUlSbf4ZNgLnd
+xdCuC5p2bnUBhG5uTgtn332pptOdhM866UBWfqdj81f5VKAJ/fOZZD2UKSxBGuLGwktv7FEcJY1
29CiNWyPVhzCccBy1suRR/d2PDc7poGM4HiSIWqQtPCLMe6q9mVlAeqlM+f60kRTxxPDTDCB2M7o
JBRz9qFyUsASW+MR0SRw100azE0/gzRsCYlraB4vqmjbbtObc0s6aSd5M4kEDq3IX1DB1eCTz538
93mb9oLTUosa2KdR6zvlDS1GsI6scNN9SB80SK8Vn36bkHpkClbra6ZxmCK7c5WPblM96DrDwdHJ
nCMwACN+nTgQs2S6davIUvggj3UvPrRT+yVMdviLAQMXWvkovDkzl9Tm3k8VsxWHGEbpt/9J9jSp
ZXZUv+DNHogpJyI9jY7qlqym8evpPhcUHghqy3WLgy9VktX8CUxA76k//Uau+Eio+z7mB8K+uHQE
wG+TH4piOj2os8FH81s8qtASGishQ2LuiSsuXvVLcRnxY5BiRCRDhild6xMRBlAxocAW7K5r+Uvi
/Ds0HneEiJVqQ4A6dCE7crndZWtO+4lkLl89tMsQGx9T3k4iUJGDmZuMpRty9h/szTGEgdmk7NrE
H3F+g9TOlmcbhYPtDz/ESyFJtZt74JZQ1gu7hRfellaRWQnWkG64ZlWWECUZur17qv4WcTkHLrXg
fI/WyD4Wr4Pz3ILEuNCYqJnpJnDryWHstJQh7+LxYnZe+0U+igLhy6pk6zVZT79dGY1lfMHiEk5t
5OT8vM8XjsKxInoOei+OIZzvR/pneQWOIq5ENpZTsiMaBJaESpjl4OB1AEEM5fBxhnziRZ4nv6T0
s1uN7yinGowbOkfJzTjIL4ViirayDFeKE+IwQuwANXx1xHivjF2WkY5rA3wknLM8uSa61jI2GE0n
Jukql4SoF3t+q5bEg45etise0SmF4VPY0w8clEPQO/PECi9twMq0uC+G03+hUgTyj27TQGupxY70
o9B801EJFh0+nwNBNO5twUla1P54425UnuGWOxRV+gdweXrBKS3f0L107yLQjx9K6Ro0Ail7cOEK
8kI8UpwfytxpQvvt4VfYOLcyBCcJnVR6FU2qr4jgXcw13XEyNeXYAT9xcL5lE6YgHjrCEE5F5CSf
8w3tQK7/jYolCxuVTHV692+KP9pTzSsXb7BMNNV3GqSj0qFAAgExACMg++I6+9NzD4kbdiWhNTxe
66D/hIEDBQnGy7PhTXhaZRWUpRylcNU+1a/cR2KGK+OLZOXEnUtOEKJxOas3d3YdF+UuBmaC7SX6
Y2RGM2ZqFgoRTBZ6cLDb8wN36vDlIfIoZ/arcsYv6MziCuONN97SWM3jvYoeECNO4CC4u8Hnhz8b
Wm+Tt4hWHFRAuNN8q18skuj+guovWNVDftnqF9yBnLzexM0AJO7dL1tc9AGdF51GkVGrrfp9s0Wl
O4fnfYMUnhCqsOV9AU4stANu+m8W8354YEsBlKGhbKIEU29pCTKJ2sWZ/ZJi0TwmtBdctAF+oAnR
QQ8tLbb0vwb8K4PBaeYPbJaQF+WeAOwTxsthY9BMz+3mK8BlkqUOycDMr0TheMkORhuzttctfxjH
Sd3mqTN0tihaWXbI0jPZBM8bE2lCTfvaC4dNM75hFrZQLdmOAWcv4FC4DgRXOs1UizBHRPiMrk0k
Jmz07JdxtX7d+n2x7P3gNKEkRvJrvg7AWhhiOtzd+ic98JCE8mmucnBuXjL5mi5Gx3m0NPAF10zZ
bi6SQ/cCkuZXjTld8gPBsNWmHK6gXpxEgbqPDEoFuIlm/TV35lsQNEIBbzy7LR4am3Kn7ac9vgLw
5wx2JTJ0YG2a2lJ2ZVxBzPfLHeLyyH2shsV0ee8UiRWduPM8csKt28AWiBNGWDzvPIxfnBrQ/xPc
o5ilwYQo0lVxSTfDfv7A7cqwstCe/Y6K3/HIpSvhq1PtVHZnkT9Fy7x0dZDQGJ2ViQZpNPaY6vAY
sneBIxbC77/rzY1RnNmhZxPQP5jB42HlwTtRV/TZgVfu0DCoohWTkgy1ac7seYnxL3KJWnJEmk98
0KqJgHEPCEv/5ajFJi6eEFnciQ3jhGIXZWERqTsXaTXN9jwcpd+W23zicdM07LEdIHGwu0TAAs4N
VFsaHH6hotgi6kPOVx4UyWSzj7bEiNP7k8gJ8yQ2n58R5hZMAu5Y4uX36TFseNLYsGdgXR2virnW
JksuWBZlspUtaqSt5YTmnOVULOhQuVaCfKFaGOB2+Ty1ghUkniIccX+Bkk9/y3vneiunBkFb5WjF
OmtBJ+WHOjoITTJsVl+LqiPSwatGV893HavxJ3Zoj12IrmLopLmjiWdoTnPYIUgEGwhF1gzZyqI8
vT8zOwukCe7dBheaN6/PyX31K6NOUd43POg3UemH830av4MuzIaukmMbMT8BwIEVF5YyWJnkEBv6
XigKcIrbZgfi2BpYmt2w4dioKyemTyZG6OkaW7Zfc3C0K7YBETWUtMqIsmP+8ys2J0N3m57ucju7
cCgCCnZ0ST/FoQkXhZdA09hzU+SbcgkP4UX5IZFsvu1XPVTV22g2OGSaoW/sxDf2a4vfyT7EdQbh
2SJPPZ5RhQO2NAsPXATe0+xS8GC+Q4746eGX2gt2AmN0LLRAfY5KaNU78WvqHYDJ19fIpaCcO7Rn
FTfR60QatU1genBo2EjecHRKt1iQKmK7w7G5aMv8Mz3OHO1RFbZGGA+Zyf8A/W5YiDc8r/6MGqmM
JbqRxVjnuRDGbyxGGo9A40+2X/KY8guH5EtxZycubNC9n93ml1ocL9uWLq5kMrARPjnS02VjKUt9
U95F0Qz/tDndNq75lxZ5XIKz4cwDsUm5h1awJHD0yZeUN7A6A7KEe/AHFc2KH4x1eVakX6mz69Ku
Onu4DE54zXkCKPAGDj43f/oQ+3J8R0wNgp5LTQa1eqaaYKRUalDiSG5ejmsJcqMJ6SV+WcIuXLHK
2tPzR4ELZT4hdrESzHI9Hdq5E/ySxMEOrkHhBAdKli+GH8MvGdXLZF8dQ5/V+s2bDCq3adeApWW5
4yZXy2ChULp5arqRaNsf+rXaIkVYxV7m4nLVvEyZhKcAUKf741iGAYoI/ELppa5SmpJlthZ36ms/
4Y0PRm4hOHeNI3tULfuS6JLYRWjaqL7LjEBchfo6Kul73BYyeLGmteu/jC8eTqbh/Y3FIqFosrl+
ZrMZrsHyCW/Cai7jbUpsHiiby/fzyM6vdX1C8hzB+XfwG5HOqKWpsBfKx+vLuL0ab7qkoZU/OJdU
ZZd122j65qCh/A/W8iOo7Ehb6d9UJwJWZU/chRfRMad8OKuHEkDnlEq8ZZNgO20tneesyVvvd78E
49GU7dINPPm7CjVwkeGKsX6ulLlDBhLtHt5beA+2BFtR7C9Kx9iEe+z/I390lF0BOYeuBgcVF6a2
WazJTPEN97k3VqM/Hoe76Onrmi2JZmk7EWvBvd4BiTOoiFzuBjo51FqZQ3URQfT6wv6yP7FHNu99
w8y+xNqaep/yPcTR+I0562j76MbY+agmS6euyHkisdCK16pHLjXjgDMEH5ppkkYA9WXd1l8uTAxk
Y8TLwyYVnNTw8IMpMIc5dZ35XOkyiWcWvyCVCXPCp8OWdi9L9/FomuRLycaagkWBNiw7SmTJz0SH
ArF0hm9xWS/bx3DuG1dFfnZHE2Jz06mYO8nFKuO5o+ujMD0WsiU+kNUtigsd34qBwILGYn55+2Nu
sm0ZLQibBOeDm0mr0XzMQFrZ9EPkpg5rR/gM/OE+/qFBGwpT2FR3oXW77/YaSERj+dmhaq2OGD6M
Vq76avYFcKX2jnITlrXoRcfxOtSO2rpAF8VPQoXEuwLNR2hfzvxWXmIISf6dRGIjQFPDDXcgWXWR
E76VocQJ4mxtSet2RoMPnPJAnDZbg/tMp+m1lh0sjU/VPZTwNHIqinHSyXPAGGCSo5I+ej5RvBju
8XBSFZewCZhzEdj8GiT9228EMK/2yG2rAhNRIMAblGNTF23ocWj28ekH4fxprfmffGXogaM22YMq
IzbRj/fyayNmdsOysAjSq/RL03ll45KGHtEGZ9hm+ch/CFohzwZnXv8dgfk0sycJ9xaI4jc6ESu8
4/g9U6wXyLT0vv5xbcPDH4/ke0YBlQbUadpOWrxpl21b7Q1KFXv9e6h9vpm+APv/eeakG3btjG6H
fu9ncslMd5kt7qstVipwxx3JLZc5Dw+lMgdJuFGd0i0+u6v61a4TyEW4S33OgJLr9/ab/hWTmf+1
HzqSCNLMsPfymiXeGBtmrOGffE4849wsMbul4Z8eyt+IYRvRcvF7NhrBMfIRG/Ok4eN7DIT9i7Yf
Z+EMSTf0pP3rteUVo2453oPnasQqB74ltw3kv8NSdqmnS+TbqrKGccyQjsihrLdEUmQnM36fWRfx
a/aC6ueLhsfQUg49POyG3BZ079Xc8VWsXgzdLMZEtTl2Hu4J0ruOYCaK4qSz4IhXR4WiHMM6ZnR3
Ah2YmuYhyTA2EnWOhWa09U+K42BLFCXyP3UBfxB5kcUEi9E3D8D38wPDoqdgs1s+jYOqenF2Vf36
BNN50ilgzOQ7ehP16fVTP/9sQc/JLpvZKdPgbMeAYzAApZl++jQulYO32XybuBizzzbhQ2Ifo7p3
pIYJF3ePCjjF5Nt+ie938NLN/EB6KvinhITf5Thzuk20Q1Db9AtUxhyIc6sHifHYsrd8XCrj5E61
nJfr58iMqPCp0YzP+SUn9fKa/pB2y1LP16llOPoHSABiFTajBzBTfhjXIWF+FKWw0/U5Uahef6aH
Z6BofNQQfgFMkluFZRYgVMEncIRfovI+OOQkFXcIa9b7BsXG44VX7lvxYELrYnMlimKr/OaHihJn
Mf8uNLNyyOedpEUQrFuaA0+9yzZrAv03SgYxdZn1j5MbP522tp9I8rgv7NXcfMreMyw5l2ky87I5
ojCz/eYAla3kZ7oUuoPqmzKt2JDwNbsOzrgT2I5QRsgvaptqMA0SC2GMolmkD+NJY10LZnSJ3eaU
6ibCNNLO9acfPbLSqvblpSj8OXaLJPvBYU7A7FyjJ3l0Pw1XwlcwnoAtFIQUG7wVt/tKwXk8DXjH
ZizIWlecZjNtngvo5D7QEWuByq60+wu4LI4aJQXTab5HHqLupCXHo3KV3dptbjJ+gwImmFZ/kUSr
TsBtcZ2E7A8s1TsttdgpvL5OuLB18iNG7c8bZAzBKMuHG8dgjgDUREXJBT+Ut6Ytwsh91Q5mM3L0
0Laa0yxRk3WwnO8xZIPkUr3fa/w5ZlZAqCisbn9SvH7aMzBnYDR0rja3gSwpNxSGvsqa4enrCnLh
MMa648ShXcS9sMh31Tk7cqgbNTMDwU48+YeB0TvPFxHQgoEDUkA/Pc2UXbIcdhoCfhiFv8Ftdpvo
fSm8F9XH00uWeEY6oDryJ2B3+wD/J3YFGx/Rklb14+kEjrBoL/GJj6MgCXKYcsiLCHYvIjeTzx1t
wt24eXooBpinJO8JXRxZLBpqu+xcn3k0xzOLjA1Pqlz1JN+xChV2Y2eKCwM7e2ndFx8zIIyrBhjT
esPoEG+fjcxkrXlrM+4uf5/yqk4dHUyIWRlHNNeecif3mwmBvIWWn8CHCYsSthcowqlbpMtEX8zL
jRjaEQmREKjnTqd4r5FZhguLLA9cLWX1Ewn4nj/gAq93VgaPO71lJaXMfNULW3HDwUIUBqMvrh5+
vu/Lq5IdivqbebQpf9S/8Sn/GrEC/2UgfODlWTHv71o2kTkf2Oqs+Nas6t96xhLhSDfn6+RSKqZ+
JLCbTydj8sdkCWirMhkB9gmbkimcuTt8xob+gzLsRoSYPd9oO2hC1mylH5kdjrUz/8FDxg7AIRDg
MyhUTDVZaav+k6xMkWfQTP6YcyzabT2aKO7GxBuGa9htRdmRKdJS53kI7/iTFyC7883cmzEbmVHb
Kgw6vVdny51NuUH0qI6rIVGfX/GNpiLIPfjNMCFwbZmcjsg08A5T+tJXBLFFh/KSYTzpEpeGt4Ur
J15drA2EeYOPmEt0eAwqG+sz6azsw1/xiKNl843RA6GkLj/6K4DeQpZNbOnG7+tdPjuY1aa5zXz5
wkhRsIuT8KEdkXAnvriQVA+P3++GEuUHpcYV4E69COGitQyP2eJlPnlsGc2pXkajqdzCE5uCNnsT
0VTFKdGs7sKtvhl85gylZhlvI0yrcuO96CEm2bcM34R9NzNZ8eVF/lAY8sSnTLGRQH5h06cC/qy6
M8OTV/W+nrWH7mc68xrtoT7MvpRVujP4rDgAMOD8x0cZr69H7cmYajBXAmgAFz0xZFaxl3Jgv0l3
yc5P0YNlF55mgM2WvmPkU052vv78pK1OQRj8EQ6v1f7OB7O9VIBCVsQv4j3GJ4UN75RcXie4AU+q
Wnbwwnyi7+otPAKrLzTXprH+y7igxjrzCAFg44S7wGz0hKCJsTKDW3hTTvY7nTQ3OjSrd4U8cvBC
BDChkFwALFftNt9pW8HmliaPkgdrFbv1sTwYC3WPKft+9JQvmYHhYEILWUm+utcNp73HNx7daBnb
zwMaSJvp4jSuZpi13xRgecrOgy0unh4uvpKLRcs09+HhAbMAzB+x/kXtx4fobu2j32p8Wsa3P2/I
NuRWM6V82dFKQJDGdaZdj8znRfGzIxYGa/WvilY8X5oPgz+uFtznH7AYVJZC43WqCb0DohvLF+IN
qANDxPnydZClhbajxEyrs7HE3Ojtf2Ia1Zp1ibL/QrbU/FP74msd+b+/bBEsFPEjgU5DZX+rN5KN
9U0XUxHZlbQfWryqTBSeTxhWRGcAi06mEnqk0JcVwhJ89d9LZHauD/A+BUZudNQ5aPkn1Xspn3uK
pJcjSp5M766aqFXWvBJkWR1xGWKK63DSYL7wIDzfk2B9Rah1ZKuf3Tk/JyvWJ8PrAhdXkG2ImKd2
IyzTc7eARaX9m/LTNR6ldTTZw4JKvWTr4y1yYtIgRr5+Y4RdpdZzI36A6/6OVFXr8IogFopYaOvj
I5gWxq76jBY8Wi/w1DucEOY2xJt3ZrYWOO6hzzmlsQtgxMKHu9b35h1PZyuZzb493iumu6BTy/AK
o0NYawdQAez+gwcn3TlFOHyAWHaA5npoP6rbDNE6vH23/GTHFvA0tnqZ5SPvOEE4abQlrCGlgoYG
EG5RaIrVJqys6UCVPd+LE4ZcVkF5XB+mc3NS98Oq9rJ0ESvWnMr2WntsMDtsp4WVcc4wadrOIJBw
MgN/vL6F2AttSDErjALY+QS0JbjvIEczURjijDF5hs1OcK/n9nhl1l1fk6txoSltdRB/07iEtEGU
Xw5m1st7FmzIIZpT14IY81XSsUHvGYj/YZVs3JMzDUPLjSRymKbJqfb1Fl0F75SaIEDGLlEpO/lP
+0mnGvdesjUeAUprky1xVi8wQopmPrpN6slgWD3LbTLztW8N2TWuaWbERVzP57aa+ozR4zs9VXdX
JsYhjsbgarabU+zmVroffmatX5wS/7mVeTAxavkU9px0ubzLw48KDovM4lLopwZ/Nq3bwTeexzg7
DKQCRwRnQE+y+t+K+d+NGgIxHWUGqlTQJrCVS/iNilkKgDksHh926kx38sIfSqcSrTH1uvqWPpnX
IIy0K+A0EbaszyqrC9Bl5q6AV8yaQhMQTNoUq9azsgevNVFW8XW2lt7RtOX8Ixed0hu+YqzZGlAA
baVqVoQetScNllHCe0N+Ce+KJiRmncMazR/usKfJb39HT1phUlWQ6I5K5tzcUiiqoR8Va2I4iV6O
FLuQ/SLbkF8CjYqdD6vWAhIffoW4PH9Py2hdgmW83iUs3Q24ZWhhHYLjDmsIzRag+XAd2x2ufIxN
e1SW0FDXnNOMpd3wbSXiDxN6R1selwRAx9oSwSQVCW84z+5iAGWU8Cn0eEm/6Apb5FBhGEFtLb0v
fyU56a4kKEZYkSDQFseYeL18g8JKLiCy46Vuv4SrMCyGfo++XWfaxQyyYDCB08hGzr4mbanokMWu
kw5c8/QpS6jLqIUoEjB0rQFDKNkpuyVHj132Sm7HK4GrtzYE4qQdBNTSRK6XreGhC3h4V47GHnpS
18KNxT8Yb1nSGLCIMJ+lKxafqFBwTFdHOBxXNuZYW/QX7avf/xvsd+8R///m/P/+V5TZ1bVcFP7j
Avz7vkgP3+hIDR+OHxi1MJ1Z2MIOnipFi39fmwJNwXJ3vifM1ViQg+TkHcBY0vAkkLbM1OkVEM4X
IhD697d5CaMe5aK6qGqcLRV6xX9f+vePEjmBdtMCbf/7mvh68s/G+yf+/b9RK65eVYaHPBjIICEU
ejbGP+Lw5tr/+1r9/ofqnXL674+pQXrw72//+4d/3/ffj+hKhzWVEPctWmHGW/++Kc90mR3v/UL/
vrUNCxqTREqXvZrVu7BfjCXduELm19QFvsybFbVY9+qhKTAjar0JDpCUtOg6B22ytacTX9Ju2tTh
hLEkAtBQ564VuazutGe8y7Lo05Dzo6wIn9Ksb10lUxTsF80uTtH/CYlT87x2wW58jjJpQyJuEtk9
EPBOm6MXdzP4dGnYj96rbfB3QwEfFCAIBrYHagYtdiIQCb9xkZZGn9Mmd/BEMznZCnF6z/tiWPQx
9SmKE44+jXNT62IGV003+ujc3CwePotZIa2UANEv9v4TYlfuCpFmXCN11rsN3u6sQaDRYZ+3GDca
KtMHFBMYGDOL12W3RBhGgLGt19MDVQhy1hcFR4dpmRlASRNCCqMsZmQZw+9UYVs0RFQ4UwetsRk4
CFOC6SYcMBZZEd37RFoWsFPfQhI80pmhlYjfVZJn0GO6XJAnBh0hVh0qjoK5gSmHGkPyeikJZLq+
34Sa9NsQZsmED4Z/IyKQZV5eRqhApdf8J8kRsxrgGVmsBrj94/I3h5kw6nBfauAbnJItBfmn2cui
aJOBw4YnzEodp7PhSce6yyPIdhACp+ePPj4TZ2iYvcXHkv6hgS1W97QByRTamPgMtkqmAqYvBmLt
6IqZ0/MYFCmEp0g6iDMOjn+xN/OoeHrP/AUS12T5slG/xslXnwLuQ+yBU5HENpfcaUYo7iKBsE6c
d/dgFpWLMv+bJTAfghrC+hzzGiRu6tJgFtAjeoixkLHrNk62SZs7Xfvea7LnZ1yhthC3SVlBUih0
SAsvXO/m6fwRYWviSYH2ZUSvzSRlgFK6CPN4prqY0jPm4xOFCtimFGnjNlcrWC1F4KsRnjsZj9pi
LndO0Y+4iE8v2NyRAR7MTFHWimvFSnTEQQSHrBYooiBHpmxmiZ791UNUr4jG2CFljoBnJzboJ89H
MOClqRJph180tSv2toNT/il5+INUE2gt42xLRSAqiSXbgqFJldCvX/q0nL9knhLyo00laT4EnbOg
BEGrWgZENWaDjtRpbAZS9qlWOVBXndzn+A2ZbQDXeV6eZiktQS88wZV7pqozcMPw7b+YyMapU0Jg
vxJPuJqtLClzdUdStyAN+4CFZAeIuxUp1G0CXWDnZrC/n3+DkHZrAvFI0MB7ByNBKvI4j99pWOqy
o6RJgnD0gleRWhWk20LC6G5GaMHYZhhfWOQLMPDts8KdVG2lcQH6CvQw71hm/QsUPCR70NclKP6v
Oll3MYVK3lD1Pcv0MISfcTMuRRIAICLqACFK6Ct4UE7/x955LDmOZVv2V9pq3Ci7F7hQbV09oFZO
13ICC3ePgNYaX98LjKwKke9lmvW4B0Ejgy7gIHDFOXuvrWhDhHH/mSYdLdLQfwnA5i9yO5GLXI+3
xLK1y7CKpy3Uh2xTO3gmB5Sqfkdm00c1qZANcPxcTdOTim+GgtZUQw9xiEfEzy1XcAAhHVoRtHwa
n6GrrdJ4FLe2Shs4wGxh4uFD2OJ1GPisAauPwCzjNbLs9zpnb0/Qlc5HOxrXjqLkqKknIkeYqy8S
oJGGSyQQ26YZGlyzuoM1q15jyo26Qa+SeEHdD7pNorRDzyJCHywmnNppDnEXviWtQ0h6YhyNOrBR
RRLOZULHqwcfW4KHSiQcy1tXglBto+SYG7SJCfRFQyUNserKvNoANb8G07fWLdtfxQ7ZDl5l3ANJ
ndHz1AzBxxM2N4TTpp0q7Dd2cJ1JXwfe2r5UevuYV9wn7ZSvm0GwjQftxUarDs5pwQbUpGk/mWKh
REyxnd2c3RcFP5fxDZjjneb59CkIqT+gRSxJ4wxM1heRS5McaC9DZO68iJgypZdGNPBxKMhobHb1
0K81K3l0h9muYLVvjRN4BEGwHO6t98RKv46N5W7JyemWlqAGn64Dy9ZXsYe0RNfTYIX9TV63OVJz
V+bxylHsl1p4j7ruW9vJb2/DAv6kG7hPKsdcXCXUKbjNUMrVBJIqEJc+VzlKv2Xt4++h49xDz9sn
zqaDBUgnr86WzEZPor0b+/qpzkndI/8UAgEXVUCAlDF6CxkZJtdJ8hS6RrAJMlMe9JAeTUU0Dm0c
NB7SpTLiNNyKJLg2G7dlMZ3R+OgsrUUCLZa1HLXlFPjehhy869hjNWqbKodOMO1bGRRrq05uUxK2
SdehPOoQraL0aSWCCWHD1M/MldFDaJ9QY7QJz05xFYe0NRh/O9RyK7IbrzOfS96O6m41zmXqmoW4
Ame7cAXIS9GhXdEKubAqissFwfBLbaT2pXuCJkRjPieCokHqnKZGm9aqRD2R93WDcmnaFUUXHfKB
2HjTT9Z5xhLSTbH2RT5V/sL02kXnEVbgsQuLtTCkg8YWBuFJj2TBd6gaGuNMlK1uDVlocGcETcKB
jX2kqHrUFnu/jhl2YdN4Cmx3xIGY0MPU0GKjHCnHrsPGXBdbP0PCB5f2PALCRtfqEg2xzFr6+6Gt
YJjkfDYVRpmYoIuVb5vRLqTRLoeEUDUE8lWgP0uH6rLG9b1uKKjl0RiySdQe3aR2oHtBeWl6k/KH
Su/1LHrSSn8nBwZkv6176vBsRkSmr1of00tWR/iWmEzSyn6uY1N/StV5NCqTiRykQEsBcxQxjq0m
/+SMs2V33GdM6/0LJLIPL0nvB72Zzmnb1cfe3xsD/QDSzvujqfsozV029V1KFapynZObpV9Mj7yC
TtDFz6ObIXDsgzG1jyNXIBcryxpWd0VPlCku0Hqk0xjBH1ymrL3QcU14b+g/pZZ6SVMaWRoitsj2
2PiG1LAMkSSo0eSnEZtPeVXK1UDg9tCPp9BD9Nmxf1mZXZOsCqm2WYx0IajvJtveh3CFZYioQZfl
1oGhsUx9PD+Gb70ZdV+y+2rWSThQxCI+pTAHLr0JwxjNgyLVN64mteuW4181cIfO+VidPS14HYEr
7ayeasxqjFJ1qxqx88FdLFKdgLLS7tZdhf5H1HS2lUi2w1BHey+cDjCSb8okB5JlBNsgpHolA1T8
eVRiQwrh85DltXa0KlkHrAXqjmk6dM9+L8e93VJ9qaCxxFrnbkRBkz4JAG6qK0tLo6Xl0141LYyM
Qn4z++bDEQ1f5t8ggx6PrO84YcUjtCdnX55ImlH3E5A9D/J+QYzWcWJxsp2egihUGxzghBcDPAhp
5iiPqxbQyqkPTJopgKWkjVbI1qt9aFKlH2q9ZJ9zU/gphtsRKymBJ7bTjGhr02A5TTa6q/5qcJkl
eno/dWnJpTuihuzbJ3IBon2SpDcIEQa9wnCJoL6UfNRhMxhk31brDLfvorNLez/a5VENyr8ronjl
Q7OvoX9TwFLWRpXNm+0W/Sl13ePosl1xzWLbDW+ZeaUX4anGKrzWbIcW0EjwZmg/B9K8b5KBlFSO
ldMUoSZMvZgFZPww+s57aHawikZjxnc3QEA6/5QqhrJsjF/NWPsaN5xQkzqpa3Z7IFWvFXFArOnq
l1QP6WuI/Bx6JeFYbLh77txValXQrhrOQggj1tYSLE3GvUjFijy1a6JOxoXclr4j4DJ3S7dh5QQz
8tSbwafdpx4ux3cvprIDvQFyhGSmbYrxbNjynAYaTJwGlcJGyQLJcUFRrWXXy+DvlrfCpaPShHm9
LWZlb1S2exfi8tI30H9h2DQnYKCmz9qzxiFSmuOTGlLMik7YYD6u5do1y2Mp0nVeO69kRREHlBBZ
KKkd5VmMUqim+DaS3VthLXgQNM36sH5Nh6heBkaPbrKP7a2JMD8+Wp3OFlrvjpbB/NEEOiaTLOXZ
iHZO+FD57BB9mgm0OgyRalShYoD5ENMULbUm4y+9bUo80D2WskCO/toyMYf2XYhMcfSjjeex1ZuM
+N4LLHJVWnq1fBr5sp0B2Imo1zKlY8Qumnq+QzYu2469oVk35M9Q76o3sRgPGrqJAVYeZcmO5XlG
+TRMSRRGoMZGfs+d7N7VxalKNsHYzhU3tILcPGicCtJXA0IocjjWwEoRAATNLTWFRy2BJaJSbWd4
fICarKiBDO1b3IKXt5QDQzHQlnUjToAZMQOYKSpIyo0jYmnTurXYDR2kedsLGmLR+ASkZOfGoHLt
AL5W6pMKbXKz68466p9NqQHM9ySyWnf2y9ZPmLuHI2TjcHGtsswl82kiQle1KGLNYGtYw23XSXbe
FYsZz4gohZbOmeCOAuGLfzV582JZcnGyLkWQU19xnafwtF36u+67U5EsMTbRUWrdTeTrV/zh08Ih
6Xah9TUe9q482yJ6g6xFBii8uVWbMvjlGSpBO74jcq1cd0aDtGTk/Ir5cycrd2lI76h7bvIsLMIJ
Aq05RjOE3kk7OpBjMsfBaXD9TXp9gr7L4FKb5qNUpBgtTbiBV8Nc56sLDdbnezuYsHab+EjsGVeH
o2jrVD4uHyStDtsKfzRoWs/Is96w90F0lwOzpbPRfAQCTUVFcaBs2PS49NUH1ayEjbc/6zm7BcWZ
DdFoEbcXDW8QRGCvS1xb4zgQPkTFwY0rA50uekSrtPqrILc3hWv2cykDj7eOKC7UPQipxLdhQ9Kz
fVuhr2vVlLHbVsveQE0uvMLZtmhcqjkvKVcWpqrq28jQa7rBeErbhIxWUpsQMaI+6l3TWynP6891
HOy6brqahA6Z3EH3N0zF0W2belVUHtpBL1ybkXdLmA+l0Uk/wgHqaWwxMKm0frISMG5CrKz+efJ9
AdLJfOqUgZirq+0FB2Ut+DyDndKAHBNJSD+QnCUjazFKNWinR2LV+1TbGCa+hvHJSCysqGIallGB
sooY2IXPVd9PudgMGYmj7IKfkWYUotI/pvKesFi5nkd9mw8Ug+myDs96GOINNsLbHGFHoaMwLEg9
qONkVUrNuxcVDhESfenJrhOZPCeWsemmvVHjrdCM8Miy8JaKyYTYot9mQv/GQPkZkA+3tDN2d1nb
S+6AdAXvXoNSaNBe0xNY1k6+tkKXDa3jPmQkNYND4kK1aRb27OGvdQYbzFn2xxSGaEIQvre1YLdj
9a84qBo+xKo6jSZ/bICiugQbtdHKiD6H1gS3o/Xu+HdYHApqUgBKW3dt9/qbaGimAIVbxOOL3bNz
IdjkjTCaellsak+9eDneUixYB9Gg8wBT96URFIUimAFRHq1CHS5gGtGkrMvyhVuOApMn8YsI9VoZ
bb+QBsJTYWU6Mnfxblj9/VTR02isc1zlSAFqBzmfREDWx5+BHWY3E1J9PadVls/7WNigUrKGK3r/
pGGccHpKIEMiT94UOvdmRUOkp3k1UvzyjVCe7VyCtMJGVXdINeMCPt1kiHenkME7e5tP0+OWltZD
5ppUNY36k/ntNbWovZiNzyrrGrhjtaOcaQ7+sIHo9arIk8Qi3vZMqKHCzEvW/bZlaDilKFzgGw1O
oxNml5Zb02cRY8NqqIx+w9RFa0LlB7tPnGUmu3dPjwgrRCmee6xORq/ycF13u2AGAw4Ow1s2yi+J
5z5m4AaXRnIZrGg+ecOZxN1XR9aACK20PpWDcuh3aXJlhSJHkFN+6Xq1nbcZy7wi5Xu01HR0XTLQ
ItYtkCCzTSe9Kwa66EiGtlr4RUZxw5EPhVuyN0wHDaknpjizfWHyCm/joYHM6rj3Dikta28i9bMu
60cny1bWWKrVkJfYUnPjXjWMf6QEVKvEL7a2JrQtGlW9wP5E5GHKPEeNZ2Dsy8ikgDpCOFxaqUOV
Z9bORnkAELHdehqLUAcnp+FB4GOhgh+BVZIIc3zybPW6gBHFaRQRt0CjNb9Yxlnk7gzWFgc/Vx9h
qrnXYVTcTAJTZ68bw8ZN2e1NDo6XNGMhr6y1FZmko4tNNzb0LN2sORvvPcIT6Jbmkh1hibY3XqV2
TdfBezaybO1MBiL9jn5GEH2pity+cShHs2sYF1ZnP7mI71Ksfnhe1Lg2C+0bgO1tbzkWOzftGqTm
p0/hbZ1XaCX6wpiIbVH0HCnWlx7L7rlqn4s038BKjxd94Nsz8PnsDAOcUpseKYAsFnIliwMbkt7C
09AgjDojhqR+RfyljpR10JZ22776vvYU5ba5SiDBr4ICEPU4pTvIfITuEKIx9tgPjXYWWTbNKh3x
8Ws9A2kuKTYb9U2lOaAYfGiFth+Ym/qt1VqiwomX06ceU4dVwSuoW9LhAhIoOomXR2RTvTKJ7oaq
SzliYIZbRkDmdpEu7DUgZxPejfiwWsCJdWq+uhoaKycq3iJr+CIa7axX1om59qbnk32CGXkg3ZHA
y6xGsVJzD6aJ2kTZy8CuGOgdHBkNNUN2inuM/BHS97Rn8G+wZTGRDAv2I8zPVvmR+BkLUukgLyZp
ihit//JpMFa3hDpjqIIfexhck6SNy5f7pe2MNKrnTUTXjys2/tnh+xfNX/njZVpaMBEur78/vXz7
f/n+j2+fuorj+vHadugw9lup9d/4lQEeCYMjnh8uzy4PWt5lh2qOgfjx8vLs8n+Xd3988W//99vL
y9d50GaK7kPOwM8Yq7BL0jZUvYK/Zpz/xO9PL/97eT0ZA29pKbQP3c3vL8kFlweurn8HVFxe/xRY
cYmpwEcTvtjpZO7iiUxjTdQg8yllHpIY0H7oaM1eefDw4M7uvMGAlgO6mru9NIEqBuZhCjxn5Tos
aS4vm3L64414/hLbUnQeNGP34xsuX3Z5qVEU2lp9cLz8V2gqEi10BydbK2Kyqwy4PZevu7xzecjT
il/OpvMuCg2M21aGoSuaD+PydqOb5j7XP0almwiG3Q53KzncxCPZ4sjCAcrWTCuyS5r5RJyT41zQ
/VVRc99ENGi6aqyWFqmkh8uDPszBHEFeTegbJxQiUGfIJ/0cNLQWMGGpfsKmP8ZM4KqiYxbUNe1C
TSOSONB3hLRmh2gGRZEJyeUyv7w8pGmPdLu1q2pX+QSJyw57w+Wdzs/ktPaK7GvSU5X/8X1JHTCh
jq1FmBm2OMJH+AmXn1342kwe0bojfw582P/8vu+/5fJjv3/N5a2hoZNCyBau0P8cFPkyPx/e5Y2f
fvZ/+/aPn1A4Ub0loQGs5r9/1E+/Mw+dXRhXx0SyAIaZxfDnpIAUTPKNA9+97xXCRV3is7PH5hRT
egYnBT2jczKaYVpI6fJLrGS5s0tvztUO9jbAwj3Z0tVJa3u6SjF9fADfXdCtoybZaz66lTIH5QVi
ZeW52peuEt8sFaSHrqQRXyUs9StWLuw4TXbZMy3UsqiJ0bPUST9buZkxQICBQdS59daj90FEMfX2
pqLw5j6wAMvPcc+Q5pakGUsh1n4Te6sCLjhmJZr1XVYh/HTYi6gBqEENwyNLv3Z+qK2rAg0UawEy
6MeblhLdCrs86iIrfwCBSK0ogAwiUVIA06Zhmtj0uxv8imGi/H05yHvdzq5Z3tbLIREIEcJoR+JM
vussCa+TQPWlZF8mvBA5lYOfK29vEgk7twy99jxIGkstHUxp0KZrZzV44ruHLh+I2I0xbUUaWmJz
KiZuLaA4NlpluB8jQkmn0KqbnN6iF10H3gSMe3KR0MiGUK3YgSde2ivdJeg86Fvkpx5idILufQcD
iLDd5xhZZUMfZEWqOg6iFkUPqd/WpH1pW9J3q6x+F/YmThKSbQAH4oOKb+qSzTYJsGioA/y6cxwR
CZDeUZlvtml80QneujJrimlqlDvTQjse5AgD8usuRm5oJ+UzLoN04TpwTipIsovSoU4q4xD0LDxQ
gByMD5rKh31ps3fw6cESY18d7V470yeouuahFKyLJTvTJoNhAn99STMY3r489YZjoh8jjKlx8iut
McpNb3rXmq7es3Ku23I4JLbiPUt0baFFLcjADGNM7GXfbAD2iQfLOPNL7SrIqKExncEUCjXOSaKf
fSgjhgBlX9WUA0okMGPh68ssli+iMb5asbbLfMwVfOsV5QBumGC6STXrvrOq4Ybao+6zWItNFGCW
abs7Gx4NiTzyoCkx4pqK4z3xDT0BYdrR9u5j1Zm3xLB9M3Vc/GHy6LNAwVGfodtVr10twKU003Ow
03zgr4S1RDvyLJA0WM0HzcB549dra6dkr9fkmPiMdk6tZFQzUkn+RMqa1choaSOBrTMbTOjg6us8
tj/8rgqecspbnucWq6APN2UPuM2jrrvxUu9AYsaeYuajXipvX3KGNNfQKHXm5qPMm1MCnJmPl0FU
pT22OmXuOiNwdk3hXZG/VR0UwVTAUdIDJYErgQlrqLvXMqneRMERpAUi2NS7LXJ5UwcDWz/Od6et
O5OloNGOnzK2tKsqxCeg15TwgNOipkGHFYfIwCPTewlCRNVTJmDqwPZepniAm8C7yidyzAX3B/QI
7YPtGooKsc9cDL5+e1Qo7HqMPXUFUonhfGP00PgKjbhBAvvK99SibFADI14ZFvA9hb5NUtpD/BLX
G3tS/X3aVKgMI4QynFsEzE1A5ofQAPhJRLdjdmzs0L+xW+Zkwhk4C6FP9oN8cyJXoIbJ0F/q8eOo
wnZbx2zDZWCb5y7wPhpKaK00QWLoyLuGluMq2+gmbArwgZOBe9ZrubuHrkMWMwKupzJl+oimut7b
mNOgrwu76R/avKdt2T+UdS3QlgZfdQjty5JiwaYx0fwOUpes4fmhdInRuLSzE7F3SSzDM53UaQPv
JNLXWnfNIeorHZYtilFKH2qoy+1MRqaNjxJ2GPNj5vcN6DzUpAg5tpOmmes+wlQBDSiNURpbpD3v
dQOwkKkF13nCSpQUHO57uncbL3KafeOL63JCF0az6pGQMkxN3W1f19NSd6h9jAWJcJ7w1aF32o8I
UiqFtuxziEAS9kTHsEoTT5ooa856hQfJBJ5ZNuNRmA7GttbedFFLCT83KPAY9owBzTBblMP90Ojo
wVVItVgDNF1MxwZxDQni6dUsMuPKtfMuPMXFlK6rND1RJ73WxEWAHqp1Hlkl2w672rYN+v9+mOLD
WPFBu1N9Vn4InKboPMoIw6sdowFJhuE6pm5/6AsaK6mDjWuIDEzDBBSKIX6F5b2yh+E1sWimCyu6
aicNffSI1cLSsTCJylj6JlL4sRtPbRUlh3Iz9ultUkjG1Mz9QoI7xfwGi69VPcFMDtHMFPcWTa1s
Ip+7tJiZU83+tOZb1dJp4cTpqeq5gajZsdqbhndPQD8XYwE0h78+wvEuBZZsJ8WCXAYPhJiZEqmu
S1BLyJ2CEAEKKD8uPfQWcDvazNig5v+7vDE5sPFKWz3kdeMf3cB8CRPIhlEl2gMcf4RX84PsY8wU
fvYYaEFwCNLKPYxqeAk0QBV1ZowHyWoPeQkPlWb6azNFThChgzrGZSb3pTuHjlI99Gp9O8x7AGGz
LyjZRzp1LrdihnxeHvT/PLu8/H6I8zfUYUhjbn35j67RWc4N85E7vXwgvwjIj92T9om3HF3kczo0
xyIbsy3LRyj7/Rg3B0d3eEojPV/kVmaspKsBIKncbQYTMa1eDR/tv3TReV6W9JcH5XAp6PPD5SWB
lVTQ2bCtFNkXh9h781U7TN8PyqjJu1+TdHobzFd4rJgPmigmepK7hc0lTc1SB12Szw+XZ7/9XwdT
vm4tDEYViTjLaN45aVrBktY3WtSXsXn225YNXTZ/lj8e6nmN2oamvxR0nJeqpNm5kzOZ9YJs9cmM
ixl9twM5ooDFeYhsIhAZ5XkazlDWqaQa4yYG1PMuRlc/56xdyKxpddc1jtxbNsQiZ36YEoS8WlOS
GCX6mVR1QdIXuM6q3LwK4NRvL7DzC7z78qyaid5Fb+UUMyjF+jMjtjSMeS1msuXg1eUYLs8s9rcE
WyDhAm1/YYY3MyYdHXsXWN7eLKGZ6DGiX78IMMEncLb3gXFHWyQ/ZNIpt0HkAGWrX6eedR57vXRJ
24DIPicXK8/XsOzYtXEodGkcaiMizog5dNFYqA9snaFyRifDunTtDFoAxJvEg6ZQICgt6NaNtdKX
Rsdehj7mTeF54VamBMSiXtD6dRNq3/p5X3F5aOdnsvcQ008GhaF/Y3LtLHRWVUJBpKqc7JgRp4f/
jgkNqlfhIsSNQhTOPFBf3efEbG6HOQ5gmh8u5//y0qCkmKQUc77HAlw+g0sGwOXBHWCoOGgFltMc
4GgnbIj0wEBUSo5Ji+KlZMHrzrT+Hxfg5eUY4SnPx8lbtbVzbxj9a1HgqeumWSsZTVG9CcTwbmCP
Z9y39/1QHP9nqro6UI02nHVghJO7p7gDfNNn5qVmDXwy3ubxOl4TwrMTb9NnwAYioky4Rl4Nz3Ht
PpTv2gNxymDREKmi1J7XgjCXIxbESxxN9il4nF7Bi30O13QsvMfgIUXrsbVHCKfL9BsQxfmmHLaU
PekgFviSaAWMC0OtaYJAt44AR9INf8lm4BgIkg2D+nQPT7rqAb1uWrGF6hh0O3E3XTcfOS9HZIMk
nJBWtijpAb7q3L6S8KdV88KvsujFIf+qFuIOMxpNwhQ3OMIb6xS+A2VHvFy4fNOEnAG/sXbEO9VE
pH1Aed/iCNHVJjA/EMMAqykAjT7I11sAVuvwpqUdt8BmjNDigRQQyCfYzqMZNOWcxg//Rj+hTgNc
sMYfC5GAfFHrs2A6S5bWvfVpnvV77c04ePfU41nr1dixSNbhjAUn1gwMK/pr9Dxee58D3vDnHgZ2
s/VPMtwrDPwtmRCYEthIblS50uhiISc/AZ+dCjbdi/yF6wAH/ER3gq7RKTlG7zgui2XmraUiLA1H
AY5Y9BYYewE8tOQzh7SwlsjjAEX1N6zEGDeQxLu3J9QW2+HdLxfm3Ve32TQjUvnTiM/bKZkMd6rc
ufa9lmx/wrXfsCLx8+x/ZG16k4dZU//rH7oDnZ114fz/+89//QPhiTAFywnTdpCmStO0eP8nBnpR
Dn2UGBKjpjgUc+DCOv6mHfNd/E583h2U0wTdwkZ4N6G9GtMtZUX75FxNH1whrGvR6CUz22UkFWBT
eSyb9hpBV1xf/jZw9l52A7OzL2Corsh+01zSmh3WDVsdyd8LRBOUgU/TN+h+m3STvkLhuMIDuiue
utvoLn0onhoqDkt9VX2NDhBrX5IvCoPLtjsnB+Z+dJiCCxZj/c7YjnQktvYtgxlagx2yGezUyKfx
7RsYm8at3i/ViruDQJwVytJJ4Y5qnuwrMMwD1ezTnB/dbr5W3af1kJ7A8QbfMCZgaLC/4YAi7No6
sktbAUx7jd4RQ4pP6tbIX/t7GgsPJR86VhtYxbzDXQ2vQUPWj5Rsj2HWO5kkoQCWWwR3iM3KZyQW
zjnfnDFK4NWlNpxw/g5Iol7tkEX2LnlHq7/Rbo0nKJgbd+1/JQsLY7exDR+SmdOovzjGOjy1e7EL
tuqML1S91US0bEBEhcvmFgwgguf0OYcsgusFZdMauTPmSO5TGzfAe7RehvvMBNe64A4br2cEwIMh
ll8BkxFGx+pg1SzD1Q6YJbBPOtgBBsJjOxsvjvgUwKmv5R3NShmw0jlRIocuPtMbuGyR8Z3HFasM
0nx3EBn2/In+xriRn2m6L3fDF7bgHCoT+NY8lK/j0X1lX7ll5bZhbb4jE5SiG6CF86v5hpIQhej6
EG2d9d9c+TPc/08XvqULqSzbcl1d/XrhA7KvUXTp/Vl3ujOepWA1jzFcXo+2+6LPCtNFCK3rDdsM
yiaMRo84kuqZ+D1rlf/mYAhC+NPBSKVQPAtF9sHvd6EZNYNVuV1/DnVqhfxrxD7I1oTuQnOucdgw
f6zw2UXQMeiDXRfNtU8DF5vlI/6R8PpyOP8/7+Jv8i4My3K4DP77vIvnsP7I59rkz5kXf3zXH5kX
jvVPanO6KU3ddAixEAyo/de6+dc/GN3+6TjS0l1XGSQFWPOn/O/UC/ufwjF0Vs68o9u2wWHU5JgH
//qH0v+pXMMWhG0pXTguR/h//vfH8L9ARP4xwNe/vf55wJe/jvfKIUGDApfQlcGPk5bx23jPLj+I
WzOwji6pEzvba4Zr1dyZMqt2Zon3HsFQcDZZaBRyMvaZD5UjE4CGbENsW9Vf/XT6/ji8Xw7n17vw
++HYOvsuJZmLLPnbXUi7Qi+QAZlHw9Sd1UhXcRPpH91oF9ci++IWcKxNBw+P1hXXvdsnh7/+/YSJ
/HTf/fHrGQCE67qG4+i/JYC4kTXVrm6rYzV4r7nTtffkMe2sps6OvfCAK1vY1rqiOdWka//N3Cvn
U/1jBLr8ci4VrhVmXRTY6re/vQroCLaxxJqb9uaX3BvjrTUaqB2IK42qkKVj5B9ZN8S5PR00ggKt
NGE8jNJjVKsGuybLLZ/2x5I88Wn31ydGksDyp4OTFg1gnEbStS8H/9O6oC/jbhRahXOfYtMaXdar
mZTEuJee3KQ1q5+2DnCkKX+loWoAT5sCVPchYXT6fZJr4z6DkNQPzuavj0s5fz4u7gbp6ibbHotE
Et7/6biwq9SpPYTqGHSe2vqlh4WoKcQq89xvIo4BcgkqhnqC8IBy16ombf6QULk/5HOPA3ZlRJ69
USP+TsrxOI6NvdGEx0rP9qNrIQ/01AnDaKt7I0fHNdrYmC0/lMfeGj4tEpRu2/zVKomldmO1CycW
g0i58jercR+1SFd3WlzccJPFMNZJcmsiieYKQqGvF4fWxfXpe9/qTFW3Xs4eJ6wd8AWR/apZ+rPQ
M/f012dL/jqvzJeYJbitLBr9toV+ej6bP52tSAZem/jA2sMcbYyPGmVlmbIBPkMvvk5QQ04DkXdh
zjwP0Pcj94LZAfz/diBSMvJI7nRuqN9uND9CcxuMozqaDpFmrQiuUkEg2tQOiG8aGD/x1izGGnuU
2jdNum8cbXj465Px5yvHYrJ3lEnDzmTZO6cB/XQuKERWpDi26th5AWDYnbLnGO123CvXvVFhtOEz
+rvh7c+jLb/T0uX8OUimhN+uVtHR2m70RB0NYVJWySHt1fp97js3uceugprqdEzN6Kw3lMTjyb4S
+PQQJAOgrsy/uXX0P483ljB0W+qWofggnN8uBsczCOfVpHHM4+aUx71xMtzmykHyJaLEvRPO+GHa
QOfTzMZGHFLjnDps1kM+7espC1dGUMgr5ixwAbSNKWmOydq1kjtDZHROR7qYZRV7JOjkpxRlwSbO
Gbxlly653drFX3+Y+p9Hbkso5jExD55K//3K9nRJu82K1bFXcyV3KrzrqvIBNVNN3w5oS0oPHXmh
AX8qzUTtk9ps196IUDsvyrt6QupZsEsoWgDezmQbS6Ov4IYWAZ7V3jh2tDPOSU34scBehfAyXQu6
bngifHuT2IZPfSQeaV7UNE5dxAx//efZfxrl+KOU4Sp3vlxt8dvtEieuNaQYmY4o1Fkya+R3CMHh
9lmbH8vupfWH/G8WxPLXNKzvY4Vl0XqSNssQ/ff7YyicKq/s0jiGpjvcpb4/3hRhdSMLEK2uWRHv
mjrozBPDOV4eHHr91ieVzPRvJuXf5h4meqXmBDBXsUJhRfz7kRRBkydlWWiHxos1/HXiXpGfvLVx
zVKADwc2c5HYFA46HCSrxpVeswX1a7h5jg6dywUG6vuVf48kq/qbSdv8dUSdj812WI2x6OOWVmhm
fx1FinhSuiVt91C6eDw1hI3ShL5Hkh36bN8dSRiibsWxXQlbr4+SvWaRes71PK/49PPWemnD5uoM
7dib4A2sIdyZnT/D7Mtj7JkulBIu4ywz7R1hUrNgemAjUrvrQecbo5FFvz56x0G25mkg4urKjUp5
dkKr3I2N464G5d0K31kUPgXCrDYPTVX4gMAxhgyBgG03r/viAFtcGg+bsqLowvIoXo1TqK8ibK/I
b92d8gtx0+9CmefHv760+Qh/vdJMlr42czg3risM1L/Wb1d35qD4GVIDxrMPr7s2rUcxBdMmDy1t
Q/WeOCiCMZOSlLFIQyI3cezL3LLICnW6ALPrf/IxS0HcaeiAKRA59NXUGNEsYoFImlE/0F8DKyrU
W6rS/RTFc/MG6EZQkOo4Irs8uLZ1O/QCQGBMiUahswHphwk81u1D5kCQ763+jIsTIZLf6XzYdn0I
FBEjlUuC8DQpqsJyqIoDoVD0zi+RaZfXAxWVVU29dEHng0mmsLFGelO1NCYgfFoC1AS1WI5ZFe6Z
E9I26Ied1/bjOeunjZe0/5e9M1mOm0mz7Lv0HmUYHNOiNzFPDM6ixA1MIinMg8MBdwBP3yeYlZ2V
ZlWL3veGP0X9pEhGhPs33HtufXYNexdS0Ycd5QFPIVOeB4mCZkFJw7lBuNTAQEV6RQxl463qSgKx
suapjfwnzrUMtQ1c/kq/z/m0nbGvoIGVhK9khDTE0prWXRAk96UfQiCtxcPAGXpv8Kngu1uybWDj
z6f+38siU5dascLv/DTclt6NQzer+DKkYMza2LDT9t2JSC0y5uVCPFU4dZQ92F9OHl1yId2foY12
K08h5Xl6+q24hJ+r6r1oip+ef6gWB9fKiNUm1Pl0UcK068XYb61OyeFzYIYMt32wKqBdsE9atU7S
7lUIXW8KWVoOtfZOu7aB4iO6XBx9fc1HL7hTMes8NirnplcQmZicmRT7ZxskOxkNwz5ekuA0L/Nr
0eTmwi4LHZ2dHe06+GqmCC92FsttFSrieNocJrKD3yzMhvQBebta4Xo+eMhq3stmvhdAw+ok108h
kj1lPAr5YXwKSl1ekqoh2Bo96lYWFZD0NnsRpQwfMychcCWl8CBWHNl5MBzzSGJTaaq/KlDpk6WT
v4ntJlvjoy7UWRVjUSWmVfnVctekP8ou7k8tZw2ujOw6JPW8cpco+mm6GzCguZOFCUGuiG5PoYrn
NAmRblQaSeE89y+jHjHhdfsRcq4Xqfkpqm+pGtl0tXziFmoIi0vHBjngaX10UJ2vB2zvW5KvXLk0
sPP85cBzDZJafyMHOzw2XnwTErlNxEupgqaTjoArb8/wvrGxDCc8U2Pec2TyN857dW6X9jNOuYPj
eGmRB7ZXTjJ302VLvE+9gnmbwj0Rj4GzUeqPxUvjNfF+FY15isvcvSyGysKjk953mSjOptF31ljt
jJzlswIVmAqTPAzBsClmxWa7qJ1NHHzlRG2zguvBrLGNR05/Q/KmJBhUSNVFUcDrX4r0cS7kb+FN
6tCjKz+otPqNJ2zFgRFftRDygR+QIJ2iJ2fQTX6LOJnPQ93+tYQ2d+nosFFpvWht86iuiDPOX1Kf
Z1iTn5ST44YBiOIiPGdlFX4OF+wy2VPr3phOEYW3CL3+XgEXQQNcnyobSmMg/8bGse4qX/1W1SDv
RYgxbFz+pHZjTs1IMphfki9S5gDdbOxPEm9e27/nTgKBz8/ug5Y1BY5Qhp9RDPMf7L0xoXfyFf8g
/lkcgJIjcJEMAMiWvI6in/e2xaNl4/rHSYk5vAmt4tJK60dPO7z3TQhFHIA9B0H7UVNSQKcDPOg4
3QPSV3XUUXnBmYEaOUNWCIri2Z4yGGexd9TW8o5uCp2oZE/tWGF1lBqSm9TvPQCnsUYLhjx0fcPX
pZDSDUZEhx1CROSfSu6KeCJ2DvJrErm7YMBPLfy+4GXXAhBUA21o6zovTXhIhzB9GR0PfmBVv/ai
IF7cKZMfUoiv1J5mmJNzSRvNd6Kb0WMTjaaJiOj4xxiX7dVLOJEKNnubJoMszGXdHHBcrqYexB2p
oW8TFdrKESkyvHGcLrWOX7JZ5rze9N6bHHFvZcF2EjX+9Albrtf480t6mWxNdS1siBOpfSWYHnIp
LCDjFOnOEfTU9eTDg5HWUQ/OA6IlPl2Ml0Sp6M5a7nodmd13c9bQGe/cAeh60fcZhNEob/f92IRr
4y7YrSwiRdybk0JAmOJ0eiSBZ7hpN5w68s9zuTw0Q8+vzG3wGtUgI+xCvTAcC89pzdZGlpB76qB9
QqfVwCUtAGMag3benbw3LcCddwVgPIvDySPsF3WB+lrmW7aB8fSxwbfJBNzxV8aX47Zp94aeASUz
Guo2KCeeJO5jaiF7D0AarGI8D7x0iTAmexsSGuECoTVVF09dZt1bhxi9/maluhS+2dLRLXbTg4oS
AAM3yJtK/Evn4mftHYF+Gn852z5/PyFg2Iiy587vQ2tbjZwpQQ8a1AI5hXHdu3dNSS5VqHauNPFP
qeafGnYGbi0U3m4sf1mSMjudCflLnDrY2mlZbxppk9iwAPLsbs1FJIz6nAsXUnCY24S5gLYaJ6ZG
UjR/a+Vlm8jyvYvMwschkPV9pByLnMVu2tVjdNF66B+pw/H9x4RExom/q7o+O1eKXVPq9O3J8ndd
OLHuzuhfPATo9uLtiG7FuonjU+0iz96arAyOZp7oLj2kTLGl9/mCkme6BbZP5Fi4wzRddF+gNSuK
nsdxhHs2AQ9RgvmNI6P+IiMLMwR7y1zjUekXbU6cw3ZDSxyHc0g/rs0mwHFROXFw37eYXHRbIK8T
2XCcA8c+u7q6xqjhpevN7znG+WpwQfPN1t2kxFaUxXhVCS66xCnjba/jayERBBVL1+6nBoZ1NDDy
cpmlcvm7BWlTELrLmWMx1SXK4RZ4hK4BW0TK7TdWzKC+8KAm1l5e3M0VA4eVlIh3vv/FQmYAegPw
VqX/q0odcymS2F4zyRMoZQr/ki2wuLh5XdizJ68exBrpo3/MMnK2kjEAUs0NjpmNlLoJHSaST2vH
zehszRJ/hUP0N2u1OapIvOuGXWNX0O4KG644UXVObP8prSSnJcHKbzCy6Xrwd3E/8fx3ISv2uH2w
tV1sT1+bYKRREaxSrfg4TGdr5vldO92X8J13L3Z5dblAxBJoiUAOuDvER9sZUhN1/XNsb46sknAj
u0Xx5QSgGSYC8SLWlbIB9Rmcb8OwKcMaHCLRpEv5OzW4q7Rb/4nC8c0ngDUkHzXIpxhreZ1SxPmw
EbEd9YtCYJSx52AxvzbdOw4eBAwT+uK51qtUTqROxRj7e9Fs+hmEXJLdtGZ9staFurNcxEuYlpoR
K2D0og1hD/3EKov/zg4PmxlmkgNKyCnZdIx8cCuVP7BL1O1vu55/jxCVx9n58LfaQbaZ2dWznk26
QSks1qITyFJ+WCMipRot7Dr3kQ71/qdb+STz4dfbFg6xrSPAZcKf/rQCW38UE/Padjel3ORfZ53B
G5VDR2FcQgbsFGycwuJhQetukPaus7R51LbE2juPW8cbcEfhxGE5jqcz59eDab/Py20WSow6cIXL
grQeZVj4NpWk+g02rQJ8VdmEQpi8vbaFGLakR4euE/GrGJ7HDlNjJV19xNqTJ8h4ySBRODVWwlQP
6aArzGbTwQlA9i66o/dIfSgCHc3OoA6zW3LJYnOyNF7UzkIfUKdwz5YOY6lTDP1aEhXi5FB1aPrw
wRtq2QoMbowLN1juAflaXvlrLO33OmNrL4IpAHBnrT2/uSeUeT8mhLEhX77h9Aro5iraxSofYVE4
RNzkX3S8B9FkCOtEQqRuL35wMTxQi36K5aZoybi50xB/UAgPV1jhYwQjYe8qsYMWIHfNIp+qxiEu
FjnetgQyRoW+wvV3rFuPNfnEKRfaB3KzvmafFsNDLsGxSViQEegGIRF5NWVlajmrNnWfUbL2m7rG
P7uE7VkUtVrX2HbpKk4LKClAM/AM+EaBRHuootvgEI9dji8NvBKXFnrhMaz3SfkZZf6XmXzuDA89
sZqL/TyFL5hI520pEXgmRQJ0PPM2QZpebAfVrjewqtMR0m16/Me6g5AcmaeOIpjzY0BwbsUf2uKo
RESOaIOx0Q4ISxBZH5MM4K36z54RyD1N8mp679Pr6vbsoRWRdYgbR+Z6I93dFJd4tDG6Ly3EhLTl
+lEDemNn/ONhpqsykjBii7wTkmGsABcky/bSJ/Ko1lBB2/ZPBcgDeXeqQKJ9ltqobdxqmOIIsUNL
bh3U1JeWTD4zOL+062NjGKpLSiGIGUEfmpBwIeGjd52rKXtb9oNU1yjx2dWamLgWoR5dl69pJbBq
+UaOfsJPoTAE4tjFas6XW/SuFF1/rYn7BJ712GjYWYHn13CXq5Mf/PJ7h1QE1NT3cPiTwmULW/gQ
GzTCGBPyO+apS1JyUV5dDRCvd2jHBcOqrajJnKCb4Kj4k7+3EzAvMU2/KyQykxVTKUcwW6MR/STc
jEFR5/vs3u0edUeE6Dxv0icRjHhCSw+r55y5W5WSBtpzu9aOT4Rc+OaRDjDJvU575+DehJWB/t37
Pyt3+LTikvJkON2uMBcNEunO4qy8/Kap6T0CjJ1L3hNQndlYsqyxPAmTEacErdLu/jopx/M4wec1
Me0wpKAhqq4pt1wCBmZdxsGDNZA9dHNXIn4vDmGwgNix4yeTd+RHNfrCCNQ8p3ELyzaHAuLGTIm8
Rfawh5uW26eEvGdXBwhbuFe8OV4nsXhn4mmf+oSwGdYFgA71WB2cNCJ9WE/2brQAnldzAiFJIiYK
TX6TJsovP46cu4DkF80xfHLgS6PrDnfozIF42HiMIjEVV75Ocf1+D7pJcc3S+sGbs+X4r4+rQcAj
XMibE0Gb01HZBDK4vC6+//j9hqakA/MScON2nirWo8Cfjvh62OtKZtfO80r2462eTzIxx+H2sf77
Y/OQfWYNNuJ2Io3buNYhtZV9CmWWXr/fIAT9z/cCj2jTKcV9N6XRq2eCn6LygGAEE0OnSpkYuL91
YefDH0MjEdLiK8BS1MUOewKZI1bOq+4ddFcHv0JZVQ3FBlzFXMzg0UJQM6NVosqr7Xe64mkTOovZ
wd9blwEPIaSjvO4+VVMg7ykLJPiJfoxuoEr6n7AVJQxw5EXxDSGU2cRlKe5vOwhP/Ega6wMIghkm
s7rrfQMyfSiIyJ2xBVG8bsLA+vT9/rKITBHGzXzM55rB9vlcFOk9lA97jw0GzZpzz1AGb8hCN4cp
v1qt2NKWOwB9MXS1+UVJ7/ecq2BDe/J3XNCMBQKOurjNGDOP6l9mm9pnSo38lse068P+qMSSPUWO
vijXyx6ItCudPLszAsRWzkQU97S+3E5KA4+AmxuyotegrrZS4zMQUfbRL+kGWxw8a4Ye0XnqxgEt
DgbUZWzu1ZIv1y6t2j2X1LTPb5jJpMitJ390DsI17oYm2j0qeyLpqF4+Z6/Nntle3IXukF2iSFqH
HpIi0u8kvg8I5fBV/wixJj70lBarpXbCZ8fnMklSR2+srKzPCMDvlY/1okorcyjquT6UJV4C2wzT
PmzAcs5Ao7xMkmWYOwXZv8AlLGBvagCBgAgw3/eubh9sRmWrKWzXYR0r8FGoY12EdpmVkjlp+xfV
NM+BlPd+XpSXFqyhkiE0+S7PdpHLt9ykbrTn3jTksz2AcAq3OOecRx89URXJrUny9E2r+vrtgm67
3YDHdJUHaLY66aPUdge95dXyq7UqZL3VsKyqCWxHOFckPoevRThwvKMDv7tpssBx7PqJeyAd8/65
AqriivbsZ+1HL4klFiBnDouO4LbM3K6uP73HOvyxuC420t6poaNl2R7gjd5OU3pqjXeiUC33fSQC
OhQRnKem2YU0t6WISUScH9zFg8ueIrZjJRnDqQwgoilCLNkI3hAw/fzUUd4P6SjPbdq+uW1tQwOs
/EMYltYF88hzPJfo1Fq5iwLu/2Go6ktbMz9J4cQNU5y+9V3y24rcHHteBPhK9BcEF69O5RNYOMGk
C5jRnbrFerXnjJBxzzvSbkeED4JO+G4+3Vamx0EHd0yK0odRob+pGwhFpZfKfc388K6zNWmeonDu
lI1Wkn1svMPFsMyr7w9+/z+m8fVd9NyQo2SJAFW0sLNnY3Bn5OyAGVhRAqwN7IK5qYdHHRPwylVY
rdqpavF9tcK/tDgpt3UA/DauBXpJPbEJwIjPdIQYjDB6ATmFfQWfmbe0WJqadkb+HQwHY4KXOPFi
EtLreRMi5QsYi+47I5E9go6AUeCw13KNfewK2ueK1JzMR8vJ8/gpW/APTT8LQwiUV+WEPXnlRdm2
5jEAaDF3+JStFM6z11B6cmDZ9KFbyCVezquR75ZDDp19CqXp0EX5wcAXWAOw+sw9fFbhvHFFAxgZ
l57M/WZXi3gz9vcxDRn+BOJTV7LMPrwgc7bfevqCqK8xC4iaVwiphTsGRzv90elxPn2/4XX0BKvy
Q1gRJ2k0SY5dRi3LLbd1NMzsv99rp9sMvyvgnzbMDf6hzbdp+jexh/Z2CgPSCTAO0KFEjDSzpTUn
XVlrqrHT4qj8rPVtKXdDWoNgH6Ed6Aj0psEbFqSTDUwQbp7XMT+JvEvQ8NqwOZptMCu7GENQ7WUo
aeOqOioAI6x1gufZBB8KkhdciO/z1XkxcvL32ukeTT9rsBsEpU3+hBkejF6uV1kCVaf3cB21Y97Q
TnJ+Kc/Q/Y/FKfMUNR5MlG02ftVSTMdQqLO1GHZVlOqboPaPZck0WqbtX78vrTOn/4EpHDF7o5gP
ZbTPO1q+OfCgXIx9dYq6+LVbwvwxD0FH++nXKGRwame+48lHcqgHTkdaMpK3bs6GAIBCV8dgLiwo
FV0DWbpuyZigi02rkJAWTk6YOAlMYjlBbekrIjRMucWtT3HIKGJll/EPT1suaDXreert2wQEtzxx
JnHIcB8DV8qeLL63MVWSntC/a3rJY5EzWHcqjijNk7uYEfONYgu9BWiLssvdWEEKcoubbb6UiFoY
g83ufKLtXIm5WB4852iZSe2Z8u/TQDx1rLQQgY5yawEBXJBM+kMeb8fCJhVDBNkeryktdic2BTWJ
PSOCdbBbbRLL+5U7rk0OYH83iL4+VpOzYXmb7LOu2rNSiNZZDU/KnT4YzVl0a4z0AspQ5othSr8T
LfLTZkhUVyEjXHkb+Uz1sM2632HpZtdselyyWRyWkizdtBv2KGcUa+LomtfCw88MDQWnPwQ4g5+z
7Vljw2PusJ1sGYboVUN0RrbA7NLByM8WZVR1hII3XfAlRQ3WOS4fPfpsGp9iXVntW8DFsEuxqUYw
RhM/+VXHNvYSJyZOFfE9CmCyCVvOpfXSTfl2gmw101fzxVimlK7c+F37qMsk2TndH2xs+SEAkgTD
FPFw8JQKXW0GN/nsA+vLT71qC2evApYn33P0PCsrprgWFas0GdIH5Vl4smUndhwQr5lTP0MuSrdp
kPwydbBsCjyUO8ws8doodA0lx/6+b9jTDHWI89WD3On9SNL0VwzOY915MyreIEoBUOUwRkh23jZ0
qxlEqKpMWKZ6OFMtoKJRM1Xbhb5dKc+9hnOBTtlj41H2T0U/fiwT4uT4r8mpFiRrJzc33TlpOiTf
pISRwh3l43axfy59zgg/v+E5bjCuLpp3S6zzrdUG6OprErwsaD7mI+5uIw420hsDwqroJUmjbUqZ
nq+BaOzZCHPjVRPiLGe+OIwodsjIXv2pqTZGVT/8oIcXSGW1qn2K5rhDcJ7XkOzKKnhcLPE+2zrg
PIgAApO8A1kEA4JLAiFzZwMRX9zAY7ent/XXL2Zw972stsFMMAfDaUYezhmHpbdn+coZP8tPJGK8
PCL1aeNr2kzDhNq9gBbiYtcpHYZAhn48DinAF80gw44wbi6vVt0+xksEqg+8uxqMfZKdlttOzNOD
ts/FrZBk+AX0Jof3mTDVZhE39UjAnOJ5ooU/G3yvaOcI9QLaCYKbmjSI0es6VbHhWAVWEUiBuwMY
pJDLrzAdhtciz6BHZ/p+1HH6iFnwAFGpfKnW2B1XfQK/wlScCYnVFXvXYp9sbIr4Wsz6bKjt3DAl
+hmPoBN0l5u9MPZfmyj6HVRtd4gIjZCg3e67lohe5vS7Je8LILs0FrVL++So6j5f9Lkevem5ZmVI
atjwsqRWcs5EE13EmFFfiY3x4gQGrIj3XUih1NUwCksGoMzv6Y5qPM5LLiGqBazzZ2zP7A14/o3O
Kz7hCfUwsRlld7K0SJ/9Jf8aLQzKNM3NXd1OV3+MzH52PeJuu/qjWTQtRqHUwbOi30i2gN52nv3D
TRdSp3MCRKBIHzrSgscykizcp4eGguuUNUxeRPzW3pYdiZu+e1P7VpveWbFcSw+weT7clp+m1SPo
7LpmZbQsaj8UYbNthwEAa+A82Gln75uwJqO+o1zJsSM4xH9kZb5rYjIoolSsIaORRcCoaZ3kuFIU
j+JK8w+9+Gnz2Ybjh5B2uQcwfOe3QXTxcn0oUZMc+6gjLBv6SJW12A+cirhVnxuaHVK0UVl3Y+N3
6aHh0wFlkwLTjKm3NnakmFmNzh5dzB/20cOa9eBjxFm896KqWM8Byn9b9egPG0T4RTBf68qKwfwS
LtEzvcz9jg3XJB5Tp94HHv1nLckDwmTl55xuo6D4mZOaaktId5vGZOx1s7Mf8/hpBAt+SlLwPukU
BVuEqWvoeHeNb0AnzeUJrU661ZAtVy3m6bJiH+5kNVl9KZduks3hzsvdXwnk4nWGOKJywZniAz7a
nJzgn1mKMtAtfayVi+bZfouBnoiHcaihmQhuVKEOibSyk7eFBmVX7DOLSWY/upGAUptSpGVzs7bR
pRLETgQBiLKZqybwjn6TOjvXJuFVL8ij4iXosFAW5zIcjo3uf/YhCAesa8Sd2yZa+0kBgWwGgWa8
P5Nf2ocxAm5ZzXToMsVfpOa9TGV16UuBSnESQCBzwgosq7SeEzicN0Z0HrIxxLF9H4RhTwJSaBG2
OHXi0qKsJ0GXmO6GtIwy8N1D1+4aHqV7C9aR4/Vc3qhn1iLrgZiGOdszw7CV7LaZzdqglFxnQccz
NBsoCxVQd9sa0FcQwYU0B2t6ALu+jcZjAe0gtGiLUpeVuIVOiaDi2yQnJLUTgBGuwFBs3b6MTxED
4wdEVC82qjSI6+61MsLaRdBJN4Urk70DdiD46U7ERDCfqS+C/TqGuF902XCesRDskp4omahxIO4g
GXRwzOZ1ygYkv10bCiV1bE5coFdNIJWgLb33lWY/6qiL2/f9ugpSJLRjd9FBf6dlMuw8yJ5Ct9VV
Lvgd1IJzGQ0ce0O05BAvJvIS9CQpSqAPL/bsYJCQr+HMSyWyqtfOHrtdlhjm5bY6LyoD6IguY+Nr
f7nCRN+gpxlOAufpulMaYFkMqDiZU5Zq+XhEF3NIXWJvY+nS4ZLlxkCiZ/VA71r0ZKuFIgfGkCK7
uqnmV1nBBgXwHiyGut3ORTg/GN+m6ExUtI1GmKRlP2wbsTxYAZxoTKiYrtwOYUOIIS5Wor72nTPv
9QzxrHfDCU/qQAvqRYTT6h8AUJXt3oetRXZqAssxnFCQZDpcjaP0dq5g7D5PbHI6zc4EkuBTilTw
uY7dc9nze5NOAVDZjtfdNG6Vpd9yfn1rO/UXYmz6TZHGZzPFr/5S/HHIUaQuHLl6i//65vtj+t//
4vtjFtRibgQgI5Fdgi3rWEb/X8vqPyys387R7w9+vwF3BPEOcN167Jse42FyTKTqT4Vb9CdrcYZb
AAB//tcHgXz1J8ndhTP49u73/wkqDqDNwJK9DkP6b9Ar5KqWPfSP22fXzXJOWq7J0m7/aaMFDfDP
d+26qY94D7hAmu70rzdSz/io/vXncKYOzYPiwyoyEif48U6Lbz/1ZpY74bf+3nLV/vvv/vU/2DLB
XOV2ESiLUP7ju3XSBRD79zf+/Sa7/bDhqC9a5gVlPZye2p14c/u1G17+FdT0w7e9l7Xqsyy9GihB
AnK5RLsXBIxCb3/6/pCJSOlTqXgWoL85QVOsTGXZHnMmrAND+AWbnDfnB52wZpV1+jtY/M/vTy9v
vuJORP3eaV6UINbUnSiOyaAI/+Eo+v8Wnpe5+/rf/+v3Z81RmN+oOR/DfzXjIPC20TX/zxYeJDB5
0+bqv/mkfzp4Qgw3ged9m3dcfBH/tO84/+HbmHaiGEV97Iibs+ef9h339ld8XDhMdfBwoef9T/uO
F/xHzJ2DFjUOXD41cP9f7Dt+5Py7pNzHIuSGXuzbWGaQ0+O6/ncBKkM95uGOyk5ifFVtHB9pbm+L
LLC2P2dBSwxE2wUbiL5Ghr0g9SRQ8FUos0WZfwZT93eRg3WLDZDw0NF+pFTiJo8fZqXrE4y+GCoE
RZUFzADQ7AVJrVnVOevBKj13TuH/4F6OnI/UM+HzJP3LYk0IK/xwecKGwu1UsyXEAZE8+OMMT9Xl
fpXVsGPAVqz6fgYEubALZTJBcfgTJZfEM41FWbuXqSrZo/fV3jHFWzzHYPGRyW0q5I2b0Bdym9rg
lMiToNDJYaR2PpPTovoRzci4bO8YNg3rMmh+g1tsGyi+P01wsthYMk1r+ge3btaz78XETC3HOqFJ
A9zIWpTlASUW8a/V6BJArLyHoYkS8pI9wmxBsvuzbvZpblZlXPRvt6aDcRwzOUQY9t6jQ1mNvgeK
4yacCwtECom8fr8ZAvcIIJj1oQ2JlfYorlyzm0ccniX4mTWrQSZ5BULO6AZ9QgH0JMDqX33+PdV3
y953zLnre8rI+dZjLwl6e/+20UzZcxE7QfTtCO6TIOe5WZxDKeYvTsqjHXusfBVu3ohhecBaTdxo
j5WLSDVEgIMwNGTtZK0n3cIx0xbwjYJAytKCiwJW5bSAaMmpJlwRbrtOvdQG+aI1kdfdwAqkiwFY
HJAP5pk2QStyD43A7Rvv9ZvOWLdgUIQfHIqW0ZEclohHEG2TX9Rv1G33UZXpTZt258kKf9pEm5dG
iUeKLnb9YrgxdxLvIXAZ2TRh9J74mdk1nkW2doVCJQ7zrWT8yzOSg9uLDWnYQVeR6MY6BG/UakBw
vEHStRmm3F2F40DM+BRU/3jDj+bPGXqCvGKlA9NC9S3ore4+dZtfYBQ37ZTUax+d48qKWA6ZpDvU
kmlllMM29DLsy4074svTg0/QBVR/n+DsW004lSW5brbzFAY9uS3LcB+V5L56bn5XwtJWqeeQhsKt
PViwbcL51gfUR6ss2cNSPf4pWdoCpLswC1JPswLZA3OZNVG48VhpkENSfAVRdtckzh+RtUC7E1z1
FkE894zcHyzmL3QBkLgWm7DYAUTRegxuwoLpmpogPjV1/oi8oNhOI+gX1GUfUU3tZVEX2aUPdWiq
DlYcw8y2Rsy4cV6zc7ws6XlS61a0ztoklSYHp2jXOdX+dhmA8oii35Vz4F8ihxKtrrIIqwXhKWkJ
5BEEcqxPhnHGsrgfzBZfKNysXWw3fHZvw5/pojcGNIqHk21jJqJjVGSkrMsF17LTrESDnmLu2J3Q
djOokSBJ83jdlrQ5jMFX6RyGezjxYP+2Eqa+k9e7ZGIkIuiBWAvcZ3j7Nt1sXnXboALtSfGzFD9i
kKO+dVE0uV7HYs78cb32hwuLBhL0cPAhxq+Auo6rwEIWkU1su0FkXD1SkmV1yggKEL4gCbUM4Iqh
V1hn0Z8++xXSM+2+Ahp7NHifDTBfxo4rpNVDc89sxqxLJX/O0VJsq0hjr1nKdpcLhw0Wylsm7A0E
BIBgfgONy0YILFPzDJtHAjbd1BKehoRAESXTKffGCX4M3IHRy/5UUKT55ZV/+koe0w6SqDuYvwDE
8o1dth9D1dFQ9gkqpn6CXIOj2cPTsNKSSdKSN/sxDiG31sUDugIQbhkqujR5rtPqr9YenyVmcCRO
QKhz2z80y7K3jHyoUDtGwBYyf3mLBTKMrkpI4HAP6PGvsxqvQadec2Z2zZQ/sNIhTiKwUjgqkAc7
DJerJBrfawDlp44g2sh3Z7ThkLg1HJItmwiENywmJ+SMgtnkptGnYYGQBRxh7LvP5isz6UOVVdPJ
ne1rMPi8kCfvXNTRHaX8kR6Y4G+A50XmsxKsMCC5HUFZIVJWtBfem5tU7xXet3WYzp8dqtnOzL/m
DkWa1N7PtOxcMmrzt8l2rlk2+nvnJ06hciv71N0QV4bfMidKQ+bYMfxAveVtcU7GBF1tijJI2sDF
PbU8L43+CzRfoh5ee0ny6DvMii0XcrP7t12QIEGtig7dULT3KG3CbVAtsFFYCBAs41YBgtuQjQSv
9Xg3MbMgAtDc2/E1ogJfBy6Yf2tutrrrP5cIqEhzE/cNN6XyQP3slnqt8+h3nud32oFv5STEVHC2
vFq9enYNNytqNXRm/TnqC4h1oYXMJL1PfboA0D1dw8ldkNx1zqzlYJqexFPEAruKSdxikRRe8Pro
yprF8sw3mf/Nlf9bjBHIkVy8Sndw1yWS3DrWrGNrWHTxTyblT3Mqxd2YhVQXc3uarfyZoydSfHUV
SJKHuTeYY56beHmdw5Y8T3Rrag7uYxP99i39I7CJm/LEF5aJYudWJfr4dA2+DfD5TPKjZ226ckYg
6DrHKgBrpOCWUUa0x7F4C3OAELLnVmtkiNsldH/Vie6ufHsEsiMMwg3iUmWUF5zO0xGmLM3/7Qw3
4/wqeGFsjFwPaf3JS3U5WpnhLhakY/MQzzWCFYTX+7g3zWEiYJdq6Qyiku2+br6MVx1jCZ9izFHd
JIH9E9HqE3i6dZ924kNOj4n0AjTfROiNtU+GE1VUqvzsPIbwepYgvHTjkq5YyDrZ/bzgSP0/XJ3X
curaloafSFWKSLpVJBowYJa5UTkt5RzR0/cn7+7e3afqHO9lG4M0NcMIf0B2DKd1ha0rkX6oANIo
XwHNMhG7j0AmRGw8vU7VJ/+UzezYacpBbIpPudMeYfs2DQjixxKVNtnFnCOxeuMapGv0LG8DPlpu
byaUwXU0O1Kbie6lxB9zmh/0Bk3SsfmYAaW19XQyM/VVqsMDMkLfcr3atBSZ4DFujSdVSa26S080
KlZMMbEWnhbNd2ajV8H08QfQjz5iaQU+lsZn0f/tImhbZQtAj1Jejudo+TUF22f6haCxH6VYbUih
/qctkOYLte+VTvV0CvSfOHupxkE4dDONhzJBwiXTzHckogJHERkxFOGqptLWoyaECFEWp2dGli8E
+iMuql2hIBdIgHAIKw2RtdQEtd9giamb8jHCubAl9GPC2vLwOZuZhy7fWW/Cz3DobqtE2FJmwCO3
VrbFt6rgjCIxreMW1bAIcQzMl7knGiXg62dowbbUCpuSHbwUcIQXIupBf4QqPc1zj8g4vmbGGkCL
I9XASAEsTuO809rsgoZmaUmheOukRZ4sZ2uZcvHaP5tNbaw26bj4vk73OW/AMptJsDYw2LN0XUZT
EEmdeaVJdtyZNIWSGWnfscA5l5I4Thg4UZQA92eYVVJRjAuC8541Ak4Mg+TWpooN6uB3qvww0+6Q
hMKnHhmvmkSns5BWIL9y8PkzaqyKuhkqvH7a0qAHdZFTYcToQrtKTVHZI4jYYGgBwyaS32U8fqpN
1FiLTZOy0alx8fRiiMgrXJKsfGmT0jgHV9yGPlOGQjZNWfCfZO7UFfHZqMeGJbL8UzN6E5r2osC0
/NoIhfq/f/P7PT0VwNc9zke/r/798vsLmbEXwebwFv9++f3Nv9/qcuQFEvn7f/z8/3z874t/L+w/
XpOmyU6R+8JHqa+T3N/XccLSov39J/s+VYl/P6rWpLWh0AzN0DvVyv5S6illtOWWfr8AJ/7vf/37
M1Tx/u/P+kaJtjUGfkHwRMHG+Mh/P+P3Ver/f+k/P1O3InEqaTLqW/QGym2/fJnznp51vPg0ByIg
kN8f/r7m94vWoIqGRElut6trGQFE+4+///fbIUXTqO/QCq4z4gjr399IoP/9mhH61dH+lcim60uU
XCD/9fszfZhSe8ywS0inOACC2Z4nZZGgjhYtsyifKCf9/rMXQigMuZP3fj1Ge+HQqi+cVrN2IJ9I
khv+JSvcXK2ATrJFudWe3sezcgH+fCzterSHHZELuOlb7hfATO7znYhUpof+hSQ0NkE2kfQ2vko1
wjr5xdhji5YgGkYWZNM8+0mO5gvtx/neH6ZKP2dX46RMs/WF1JAMdoYuHPGwjTgm6FDs3Eev/2H9
kqv08GEwG34gHx3vyhX2nuv4gxo4jjgi/QHQ31u8nfln91VoNgRjlEER1iuHB9V/tIwijhZH+WwP
AVbydusrd7YSDES8DLkqGy/Ht+qagkogQXbGHB1dtL4c4VJDreFIO2Q+/kTSVVW3ERpqmOKo7gr1
mzy0T9nROM3sFrVF+6T3RAn9T5LZ6Jhvy9ew88rXhZOT7fmq7QsQH5hIbmT5D0CWCalY42lNwoGv
km6BuGh/sECcV8iK8TbDtCHvWW1hnProc7VwOmhcWqhpciQXTbplH+0MEsy1IlNnJ6zrRQu6Zmyr
1wCb0Ov0mog34eOExnIXOPNaa21ll13yBxt0dootaV3a2aW41OfIFixMAOhXGA5CcJZMkGshRvZh
en9084jbNqSR4ImobrDF76aHF7btwBIB5kllxKKtActYbA0xl0k+aBmsG/f5Rz1W7heJabg3D7Dw
nn8KnOQe8PX3oWxp5/tky8fMivfoH02IOKHbqyoO6aGVBfYJyFyzNpwT3kP82FJxqOMeE0ew1VPw
bWzoJjugqd+Dq7HRQstfneLDarP6Lj7578hca+6Y933GNxzHgm+h97q7ipdhYgUnWvgWonLWMgDK
2gT2/Ihwt9tK+BE6P+KpuMNQPnEqlqO12ggu9o8ko078CN6/zJtxMk6IQC866TCVNkG4NbEDky1Z
O1FEAt2hezRtM8sHK4veVeiWt/onfXSC7YmpoziP8uUYvv7R8AVAu8/e6dj3UjK3FpyStl5Ndonq
VGDB1TCwn7cnGwlFX3p90rW/IYj18qO8vsbDRrB/QOI3nxVF/tJJjrS/+XTJ7m/XxIFfKO0ompPS
svDOU+Rn743i5KwlurDg/Ucb/a6B5Ej4Cc/F8el2+wqDD2tepzfwIMMO3Fntz7t4YqTKQ+bAsoi9
TXnrKCY9EBj+n59S0PDCLZ65A1awxWtfsgK8WoFbxvCG23l26hvvmxxrvwZJYzGXbVqUoIpHBzbt
W7snQ5HNN9WnzkKtx56/mGxfh2Q/eY0zeLJmxS/9oTl2l05hC3kejcOkMsffaDhtaDF5P+qmWUNk
zUz8yhygzb8z5Se1fdPOyFEXjFRz/wJHt0Za7ErNh/O7QCY44VJy2+icJ2avB+EFyx7BAmVO1W5Z
zgtIZjPsBFTQtstgtj8biV+PNwQIAdsVx6qAFbjRqXFsQwBKW+0L1bnJTjfzGX+uAFAsK3k91Zv4
JTqFFhVJuzxMVvigSAIN+o72l4XI3SN20+3CVd+S55RnAiZGrvQrg/7sGYKXpX+iEAG05zDDtdl5
5crD3yJ/eZTVST73fwswf89jI3i9PdfrVWSv6KDCbn4pTbv+aF/iVxQUAawGKOc+wLEj/ia9EelS
yqoHN/apT86OVEk2C7la+dMM48821Y/hW0NGtjvU+FLRWbYeeEzOtvE3Fo+JYn0iCwgkV3WEF5gJ
6S1wpjt8MyPmJ4tFUrHBc45KFD2nI2S10mZN5D+Q7QSkLWz8RX7QvphlFy15trDYBdJ0YLKUPqPi
hluN2XSL/vTn0R/0I6Mz72q7tFM6ap+Go88QA2y5gIbrIV7O+zPTsWFSh/fyIPGIWjv5k0JC1Hxk
7Kh5bVmFWIrgSj/vWSOxKxavyrr1+5sElh1b9H2H9PFrQr1G8iIsO3B8hL3uA5CfePTjD3Y+VrKc
GBflk8OSIxAS6A4zJTYHPBnLB16ytFNDlzGo/fAcc9B70+eTSBXp7cqh/MMGbS/PnlJN+ZFvZ2ta
A3kTvxWchpkoh8gb1uoy9yo06Pq33B+C5bHHhHiJ/ErhMrs+Wk7Bj/CcXWZW1CuXKP40F254uekD
W88UbGJg3LW1SRDA27Qe9J/5pVsP1j//D8cNDFhL2oWu194mETtMC/dEN31But0OzsWpvJW3EH4g
GKXRYiQKBDRLG+PbaeVnX2IP/v9nVo8awa6feFwB8vlobhOAt6UN9xjKBlAbAdIKjyH/4WRgG7nT
+pYwucb6Bx3BI/Oc4y3Y1hYsLDdcM62Sb+PvqvU0CGmw/XceU6hlrdQ+B5THScoNTlZ+lj4x+lUZ
FelT/kFymO08M7/03MZgIqA+h7JhculMb9aO8XajchB56NuDq9vydbuqfQdJLBx5ga3qL0nodmJo
Bed5E/9o/crGMh6VzpcKwehBfIuuJj1P5sBLeiXx/uzu4o2F+hM5Arv6VtnVj8SpbTZP9gyMODBm
+wRMMwMet7xw13+sttWGZfAn/Agewg6jv13oCQ4FAMOG0mSBGmpPNTxKQr2T/BHu0EQEBIK+uO7+
bkwOmxN0fQ9TqOztBB3DokBXyxZ6dy88nPaG+TVDaD/d5SEqHBlg6pzrMk2hXVA1sqqdsfhluOyO
i52LBcAv+8DhYGavCxmb1jcSh5WP/uwOsXGbpEGQKFYQDs3lAy0zAp5FOjVfP/MTCLOdyvklAFzP
nFWwHzpbRn4jX+v9RTeAw16wjgFahpapuAl5tKtko6m7BGXGVwze7R/fWNnCeueIPoKOe+Fimtaz
8dDR6OAEe+C+WwXxT6t/NMcIiZ9TtdZdP/CoZjmBBwPLZpa/Kk6MrKw7nqdjMB7D+jPDZeurFq5N
FtrTt0I2KSvmQUCxWQReYwtxCyjsJPVAV+vcxQxoLl9oW35xV8YH3orouSKluu70j8xgcvSbyukQ
Kwjmq1plrrjBTIHjijIVvWxKnFqwR/5RxTrWF4ov+do87Q45FdJEFNKNRcI/OICGGh5QCmwWEEDu
iTgj84pj4szqWvlkb+M8IZCWgKCwtbH8e55cfsY5DbUYwpX6hlNfPVEY2xCosvCO7DwRRkjb/qe2
6xt+kZgZVmwcDiEoAXU1sHm8IlKlvdZYa7Fva1sU0cLB/ZqRbaIdg8Ox1aYO3JyhRakDEOMNGheR
dequWGNOV5zh47Z2cwFSUHnqj/ojwOK3Vz8jiB3CiPfqyDrX76nbbSBiDxsqJjIu3VzPbFFdsfJX
CX9rSGCdS5G46bAX8tOGCrQ1UYIOndWTvcIuAWyzi7HiobMgNYu4MPGOjJktvQgqQehtFhuZ1SpP
20k9UlKZM+wAPOE1SF7CyaZZ8dD/BCqcupdp8Bi+4RuO4T/jwd6HUEyfugvKCI0DcvUNo50dBRKP
He6v1YXQhfKjOG5qFccQBs5G2hc8AMu/T98WhJHHeob3ReOJs/eqjmst3GsIktqrw3MrAitxca8r
09O0w9UJhqbpdQC6Mvx0fgR1n8RuXjiPWLSRfhAJi2QXyCp8FItzev6DxE3/0pyeN+hKo+yJ5StY
vTr1+9ShqCLe2ngtdBBSQA4TpG2UFdyPy1N4C6Z3I7ZhrLK5ZImVPzrRIiK8d1SYCcEjDJ1sGcnh
CU1csKcelo4EGE8/7I8EqGhl+SVzXjtSaNTBcW9mMNZ+4oCZrw/BMnpMpfKWXYT0SlNnC6jIGDfa
Z8tJMJ4y74m/MtgWkjBsFSpHWg/VusnPq2g7VRhqXrMEJ1RSOBt9EZpuVokYkgV3tCsocHwutgFi
hsWHl8F2lI6EM5yPXYXUiT3+GHAHHQwuBwAeT4jToCO9FKPnrLzCJ2VH8ioNWzBbrFyVoTnSpA1x
BdfZ22wUJRRMWNNtiiRjvqtDJwd50v8lTxjZZy/UQvCJpNQIFY4enYI1o0bx2ykSR6zQ3AAP6T6F
PVCXSXVb3YEHcFym39o84t5cmD7tGPjr2lcVvSYb9BEkDwR7leyfT+AvTs45ojl0ep7nsPayaE85
uoAVPO5TnCFxF8N+9DVPMYIlIRFw6BUHmxiR/yUZXmrE2jyA+ZNoMLbQ1k5TzuU6PeWY2/dOBg8G
b8Z0F7EPqh+GfmpErxa3HNmSjJXp5/hQqW19VhhIkcv8cCrJmv0jL6gq99mvxZPmrmh+7dWQs5wg
Fhgble8nyHOUWBwqwSOQHLhO7NSZr8ZrUBiZcNO8Lvcicw3Ap7g3kptH3wH6yz8cSUhwA9aYrlw0
ew42DUq1DamFcBQRMLHXzdl5Asp/5XjgfLK6I+vG2II8r70j+FXi15p6uEfc0V3yNfUru7bql/Aj
/ej2j2pTWo/qW1lP96+ZTAxbNLv7rlR2cAvoN/l+zMb0PPAQ7joxDVP0jbJAazUnctl1fMjPSQW1
F91dqye9+xAuSehMlxWD9KE4w3FauckXYZduKxxj+v5aQRdzYAnWN2PTfA539tLCqc8gpmixUzFs
/HYgNaKbRBeZKJWvxTE/pFtuyOouqPBQPPCb0VsOXqrun4ngsd2Q6aXb4lhU6/F1+u6BXDcU2uF/
i2sUTMAyERRFtZu3D3CUQuUGpWfK1D0MdwLaxcxEY+BG/3D5DgiwuomNfUo/9xQ59XhYDpLpwtri
k8jc/frGNlaee58Fh/3nEedWGHGUGi4sXlZk5tErp17Anj6xB1ky4dO4jmx0iKaNtI+SZZY9fzDg
+MYMBfle3dUDBzu3dElk7fqveJPOLHc+JSdpOHWYKH0jLpz/xOf8rO9KX3cJ71aH3+sJh2PyJbrz
3vQ49kpAl5uqWmfHoD8Wyfusb1vZ46YWtR2kBBxYjyUlBMLipWHa3xQCKvOe/CEn18GwWtpa/qHA
JHzC5M2/YEb3Z9kl0mGDRH2OPZOy6nRianVHMlXpTngJI/tdER04xIp3FDc8cd1vjtRKUsug8gQk
FsQuES2DE9OQsqUvCkdxCyjapVhNRz8LSFwii9SixKwKVeHH6r2tPFYNeCVshdIDQZNmXn/0wQtd
+TaNHkn7ANqzcPBm9iG8w0XckGaIqaukx2Z1jPO/eFTf+fAONiMzmuO4XmAhSecucvGhK14Fr0Ri
mqNa23enEMTc6/iSRZ68CRB4IZpVFaQP1+L7itrH6gRQuf1hAm0Cn3uQbUyS2LJ6W543g5N+NPtG
tqor3sLCVwCJRLFzgAuDG3rmaaCJo9oBlRfkMiDXePf6S/PH/XiNdsG9uY0cmCSd0HPwNDSs6Gxj
135p9DumB1Jpf0xbGCmUE63cc0pk2wghHKxOUofDvsZg5CP4O1xKc4/Fk1StKXOl8WXEDhDWDDNi
dY1NR++o2u+r4c/4wXnGxzxQxyEW6t7v1V9IGmDO2axCVxX+Vi1NVTt9ZJdraSvhHhkbTLSQabD7
EmjiDuF//rIo1yAuKDN2xLFUB9qfZ2tFEIORUnEWMsyPsvPNV2LzXe6SYdIXdXpqmPI7quQeD1JM
X8KX57jpZe8JGJGO7rwHKiLDsPc4nosLsUD+kJ/+VacbxkyFErUkdARhyz5txVSfvaXY8ZM0fuZl
TntAlZafivJOYA5NG4GGRnsQZ2rNbrJv05bJneu3KnBH9YQDeHVfqAx4H7PxEIca7S5/M7rj1Lzy
1A8iDeB+h1gedQezIRLIPksOgpoaXBJWSP/vch1k5x8qdMUKO5R9UADD++R/VGRMIDjLf5Dn2eWY
HI/VzdTPU7tbLXHoKj7hsQ24d32F7WxE3xnKvcKOz+ip+PvB3+LIrP+iNmKq/rRuh42hu03gsKHt
yfGX+gimn+vAAwyoODiylev2VQ92WHWh9hjg2PlOnY4QvqDmQcRLtkTBElx9YG8YaLR46lvQUT63
u3t35z9LxW2t3c3XGl02Ks7YZa7ee2FN4vXCvO8IVuB12WRv94HtZ65cwjB2jSOZhlF8iCOEjck2
Cm7AmbIDOyofQ/marI3FHLGrE/7GXrNOvGQheDjm+MabfZJcwnoAwtMfQ/J1CrryTktQy3BJPu/C
C8dQ6bCpoo8FJhS6Ep8sh+ucqo0vo2CQ4l7mTetlQB5cUTuykdIIg2q7ZNGciKDD8EHHuO13B8wP
bLcXcvXqkpPVrJKX6ZPRGu7EWmxrCP4jl7HMPjY94tLgvb9FX6QuxMXUctkgY49tSV/LyY7EYveT
oRvxHqsXQkxEe2J6Qi39x092t+lPLvkDr4G7O+9w5WgP1ZNEmaIGS+uFqB0iXXjALLof1xKn9B3i
3vQp0cSGhEdpBuni1N+Q2ltTDFbEF1VnuIsYA5CFgU6HKHbFjgtlDyE+AiQWXhjkuEbFzg0RnqCH
cxhvqgvvvLaIqz0WmfLZXcCS7Sl41FRrCECNd6L7jLowGGaoBMZSg0GLayRGWPEM3kJyRVAdLsGI
pKyl5NiDmrJyq/2bmR4RFQRxSu4YRo0u5tu1T1gCMgKm1kBV6WfU7hA8QFqF22TzR7hQE2XL8NNo
S0mJy+IBqf4w/oSUc/6qHIr106cjUYIxRd8h8RlRgCkpKVK6JUkK3p/jQbkXx9TlbHtn2MTkHhBn
kX8bVGhSjGYdQfwEbPweP9Jww9awOKbfpk/eiW1FI2EXLU74sT9moKeuK5Ja28DVt9wrn6q8k9ng
HjBc8TdeZmD6FiQkCS5SXulR13zeLGsv7FoyI0NucVHWwyV/o5OsPfcoY71FTEJeX4V7TJe7Twx1
zcu0YyFTrAYJ9mIcmOBUmgwOH3jPjewyIOxdOSFW6pKoL+kI2I3RNQ1UJGgp+WL6pjX3/OnTaqMZ
Sv6aXnkthR30rdXUlTWP587TGGA4je5ESYi0ugaLdYqI+FAsqbwRFqAzrTFxIZMYGabG563MYhNS
HNXudGcMPNugW//tQMc8g6UMF2+ptU+rR2F6Kygx6ByzwyjI/94Ftn6uWQgc8NnPcJ01/iQ+l8kT
L5kHWzapNeAXIBLMyoLer8tzUPE0PiKtwRVFAqbrDkd7diEwwTlX+bWR4Oq5Vt6ZfygS85l6Ok8X
TZGqXsaG++2UGx/ITsZ4VGwp05Xf5tBANKeQXaqJ/JuUq7yJk61KV6jItoqhdQqX0Ia8W03fDGo/
vvPnfM6SruDnanWk54WloDQGnHO5LzhKCE488YZX1lySRL+eFhi/noHXLP0cfThxFjLijJeKQ6Hp
JRhX4bpBfgUD3NExkkdfwyIvrniKlCgfzE7eczWdOfdwJCrFP9x1RrGxTt8o+/MNl09lvVvCEY1f
ydSt2Sk5+UippYoDd7lNUpRymSU8M+6VbBC3TiJHHirnPKOKDahAQQNJElY8HW+gLZXHU+/w2JVd
5hZWfGbgcPVcI4+IXYGpFGjscGehveDa49cPM7e5o6/IA58wlGtR+KtStj8Y4RoxNa6fOgmlyt5w
l0lruCvpD3OFbym5ytry3v98Mp+AcSaXoJJWg3SzuDPmJOlJpSAb7bJXc6Hc6xNE0KJk6k/VhuHn
4zn4C2S2twwrf09nfHmgoc0fce8JcjiIU6EN6hEAclUsIn7DS3gcI7qxtIaX2+Zu5cnm0rIWMcpl
CLhGrE65/7lyeDvunD/iepkEy0PCDb13CpBt1vIAyUEtAdUIXI2eqCCA1Kd/x9lDlEShxTbg7h3G
Bx88XOgSwCeHyRjb3A7/Q5OKN1xR5tFeeDzUhVOyZlW96NqRVaGpG5Z8ruw6bdPTFdBEC/dLbhb8
Gw+RN1sWRowcnF9rDgyRrrnqO5X8x/B4sCwQPoMX8ti5Q25z8fF2hpVfn0N5jS9vPbtzfsYUjReJ
MzBQol9nWJYyXJV1Xtlz4CEeS1QoXVfZjuKJkFJMuDDn+fAA1LMAlNN96if0PjLRwWuc+xmZSsSD
EA/2PAZeiyXcMhcBplB+xm2Y5BToKxX3RU3PIbXtb+OP1uDjbjHKXAWv4zFIBibG1kxJAUcl/RCB
mFRu/EEk7kdzT7+O+cGjhIUS5H4t+XwSPfcI8d14mwgsdZqAkFKW1aeT9nFVXPa8p7HBskgru+t3
TLLu1L/SIA0be1mL+C5e8T6j6lHBR64JW0Dp+LTYDIrZXlg4SvSBHyBXxzrWIpfIceoRInZFiDG5
hA/N5nU2HbYTsz8P3XsCTAzFVch6uXoA0ibKiDlYrXzoePvZw7euFJFo9U3FBTGWSm6oeaJ25xlz
mUNwZe3p7YVvud0FwVXZYDiIywNprQ9WIzjSwLylzbUMLKZ+QHRQY46BhDN5N7/Db+UuFZwCmiPZ
Z32DL//PCAPYhvMFppLxSQuHXBhV1BH/+LdpA9aNO3sKEEGWtcj4aIhY5pgk03Wym5P6Rg2P0cA0
tkzXkuwwC8EU6HhTCi4DVrTrKPd4dAwUXWsFB5/ZywB8MrDsQHzfaO6SSBXQtjFEAyZup8WWMUWZ
gqX8z4JsraqyPGpy39wfz5VpGdC3U5f65JjtzM/6HHBPJE5MxnjLwJLmcUnc/wII0gEXQXNzA4r5
SEwtuSn4yFjdNvltnnd8/DIJBkqZNt7ixoR9D4gTX6XKSVZm0bmQC3cycRakpGb1wxMlqNr22T3t
uqXeDxboNV79YTGau+gLlGr+usxXAZtgmOSICOID/yB7YJKR4JIDq2Rt5XhNTXw79+IUuLVwF8F4
/i47Q/VWwzLS2DSzk1Hlw0uy8QktlBYonFMxx4pNrPlQcmHQLQOO8ggdKdPW3iJyB/Zy4F10GEFP
OVAZ0XAdlDOQ/vpKnQ0kB9ozEgxCqaBCdNazwGcZLOtHtZEtEVCqBX53WlhbPeqJDo+6rndNTVLh
wGNnSY4vwRsjKsoHkF0JlXvZYQWU7CHwM9v1SoP/gOrM5zKvlTPPkkIrYnwNbc8a/yYK9QstKPNY
WX3rAbikkssOVFAmBc6Vm8u4PZ/Gln1Ylk12f1L8+kUH3w+vGJ0neuTDWlP9HCmwRVvSKdUt05C7
GEKfBFogUGeBYuxBUvIg3a2TjRm9dCEAcC8UWTxul/hQKVhpIDKNZFOOH8IXiBW2MfWn3grmejJe
Id+1jCnhjflHb85V64BBXGZSjwqPDXNVI0g5mDibMzzzTglf6OyF9W6Ids8CbuAfbJKXrhelhMiN
YmIEO2u27FUyJaduOWhYi6loqx+UEUzaNH5Vr5mYPAqmLIh/SlJF7D9fWIEatT6CLN1iiRThjcPI
KLGkX5p4o7HjV2ztS8wRbdqz8Mn3RrThrcLouuIWKozBbU7yQuS03wopAnV2/lzugleiNrx8u3Kq
nt3VLzCdB2yNZJ2JWbK9rHsB7Oc7FRE+Xm8dVh7vTMeJczvjOLVLmdlI0/+5bCDLmZ1RSduwkwBQ
nmO4wx7TptfOLEvA6UH7VrPRt141bGXeasZG0W27LyY8PZBAObN0u5jNDqUkN0peJ24IsAOrAuLn
XDsr0Zc6DGOA90HsZ4uYe+x11uG4Fp6eSOkcLUW8xWjEIK097NR5TSGH4RaKc0DExcbyuxmxWKtT
9s6cYUlxZexE87A8bF7EZGYzYufgEYWYA2YbHho7Tw5oZWVzPvIytsv2A0AIGxTnnaBteHmP3LW1
Il7GAxzMWm6X0pFtrI8PjQHOmNjcCUWbsIEP41M5+yiW8S1jSHDGahEnctQTHRzNpGy/NBl4rPxV
HkLMATOO7QqHHZScZEKvVn3DXJt+5hLv8VaEIKnPFpLNLfwOAMJJSnUYNipge1vsN6wZ6mmZ8vEK
JoCWDJEYd69/scmfqI2SrJOvLsc3yBPKnyCLMltbYAZdC+pvA9KCYjKHM3RwUj4BlYpOkAzPmMwc
OCmG0sgps3loJiI0YY3VpFJ3E4O5fC80Bd2iQUPlPkMxDPm1ud32TS2DEkaBfkKKfoZxDlOo07eL
4gM62YOTL8r1z0XDvlqp53iRtsejXdmaNU6z4qJ5XyB+D2HtkSxq+Pmii58ikI9bLkTwMaLRLUBq
iVdN4QpNOsJa1Ydt2Adhbo0y8gIo+or2ILKJTyaFs2YljVgFp8dq0eqXFtX+dlRvCOVnNu4yOsSK
hdDYQW0comu9MB2zhfNoLORJHRpkAx1yXHiRqG3E6wiqZK+7CXFNGBrYiwKaRkrHxH9cly7TwrNc
LX/5++fBwsIMoGP+/qhJYWiaUDV/f5cv7M2Jyg2itf0WnWKYnQvHc1zYnga0z3jhf6b/+wU9A4CY
v993C2e0X9ijyJPjrbdQTsM0+p8vSutrGrzTdmGgigsV9X9fAIn7y1j4quhY0gRaviCcBp313+9/
/zW0TL+F//r8Jer+kmJ//5n9UmWFhTVbQJ8VFh6tsDBqp4VbW+gLzTYG7+90C/f292qNhY/b/FJz
f//5+8N//nD5a5CdkHb//WEF2XdYWL/dwv+FPI5kwXIRv1+S5cmkv5fz+8/fH2oQis2FWTwtHOMw
h22MEmS/rZaB/f2CdhYmyP//Z7+/+P2ZDKFZSVaxr+jjHhlLySvQuAbqUiOQkpDIRaHADlC/NaLc
Woj16nCvoReEaI2Ig6bZ8gqUubnvEwPNg0xH7l+obiOVmRmwmGYs5e2EykAx/cXnvCHzCz5DLc2I
COptGZidOy6KZ8oMpi2hhJbo+JHC0w6PhQBQRkFuU6oWIl3UUvNEzJCQvIXZhFnDsxYZu2e/WFeP
p6rjQB5Eze4LdISU1ZOUKHtppoVNaKCpAZ1+XpuT8Zm3l0ajIKg1kHox2MAKK7XEOB+90KgTX5Mr
GiEUSdRmdX7K6HqLz9JXVICv9Qi9fiI8eYI59LUGZSNsalekBNTnyie6chlujCpHGroZry24yoqq
lZFmwaHKe9wONojOKTThmtoJJsSEc/RuIlMb1m02UoeqVNeE3OfmEyMdPr22QIcSmXAAe/o+RWOa
jLz+nnqBAzokDFpRbQsrmumJkNKt5xCCe6gjxdZGjpSQFQp0Zeasaj18tRlUBAXGgfooNh9eNYII
ySUyDKTf30qx24Cnj1cjDdqE/LnU9Xgjofg/llSZsSKikJgGtIn6x1AyaE09qlRe3xST3KFY1KtF
c0UkNTlDDqNtesAPxJ9XH0D8Kxaqxn/qJ16wUR+Fto4smp+VmK9SAdKkdNHCFji8MoLHqKAB86v+
DY+fBImUIZ5HMG1JCKWpRwOlli/yknVBhdgYlBCBesGg1UEemVjrjqwaNDZ8MUI8r+eKUZ0AFCgY
+75DS1jk7NL7aFtM4UxgD9izitJ3vSMaFbVPMzE1hFQ54HINommFSJ+0IjMEx9xvBBlB82iYnFos
ip2pDBAlxAY4m4ZysLSE91IZuOFYZAfoYGM5oqrYDMqhkKvzPPYgpGj0QkGZd9hu/allBSjBIPhV
H2NlPaIcjxmDHIbnEeFEZWXe0QobZs01R8XY5VOBRFbZbfpKs9KgQt1PaA66ro3rtO4eqA1L3jjW
YFVYvHYt6Odeijn34mfsZKERL5OIPCfWUVep9O+imkdrHuG2Jar6XQuEc2GueN2KeEQYigK1ER0w
Q94WmK+Lu0iXtA3m7QhpPXOQSogES0n/nsYCXaC5S71E4vx9qt96qI/rsYHYB+3jRRlSeauk8zYs
EeYfnsGHpqDKJaTjocUuxH9e81r3BlUy901V7+HTdDt4KxjYSX+VZwuBpqJwxhFArwFAUqftNE1K
EBMYZJar2+VSvRXn1w6tM2rOjbwtAEdA89sYA/rAg/wkSaoSBNKzVbuFIdXbYqB9i3mZ+3m58gMp
4yRo2tvYFI9xtdidoBszK9nLMtNh6pqiqwmZvNej56eRokAsx5FrRFDeRigqtdT6E/G3aq4FRVqP
cQWledF/LkywHg3C3NgV0B/osBCYA8jeI1nxAloEBqLXMGBrTd+gXwI8W8bqTQ71bV4NHCx68HTS
PkKiOGxRYBDmzagUz7MaReuk0nZMkfwTpb+DgVSd3JXTTcrJ43pobquRzhrKWS991Lyr7bRWjU7Y
zTEwDWEhSFbTHHqoQ9+eWLxsFFHZIyPH0V2B/g4jE/UT5UcbyW9gXI3UBIiKJOn5MtHfHcOERCjW
5qOmKvcGKSQqH3O8aWKFmLCkENU8O3JCSFirKgVv1gzTppTQmi0jusiYQAcSBiQKNB2xRjUP/uv2
ie2HHwdmZD/Rk9jOBDLoMO37uFLOfZ1cAxyWPDbjdCMnt1VYijinVHtsSJSdTD9rhbPItXsONHWA
YrUNHr6j/pie5jfKvsirjPHfZ5RbQNSjW+mEUE43pfEQEHDam1V5QCU68xNIx7AHxI9sgUiIAf0s
o0Lwr6rifSpFb8VqIM+jk/HMpIMkzGybxjB6AhIxrpRXb8xSu6qF6rDKO9LzYSRuNjVEk3EssbtQ
u6hC42aztnKhlP4kU7BPWhkHwSjPkFsj7CzHuNtnZLtZStulVhfhlVT6L/bOrLlxI2vTf6Wjrwcd
SCATyxfTcyFxEylSFKWi6LpBqFQW9h2J7dfPg2p3jNv2Z8fcf45wuVQuiSSAzDznPe/iHHTQv3bY
HD6EKHQYPCwQCdrhsEniY4wDnnTzz9YV6APER4BIHRHogMe9Hadr5VhvHf7i60iqcTv0lbPJ3f6h
VhNHrbScjRpoj9xGbnIzu4oeJ7WwnZ4NN2QoZvfzOvfylY8ZDMJHv3vEKZzalq1Fy97aDKalH60q
Pw/D/BO++09N3oIRpKO9m83+UcZVuO3iCLMhZ3iRoIZPiXvPxcMC1sqxPe9Cd+U6OL/jygrFxbBR
RlvBgzX2Ga0FNpidQpDUOoAKNTl8r8h/nkhLeDR6PNCJdFm7M3ZTkoK+rsiWV4glcVAHQUmM4jtu
hessUWvqd/kemGifedgvhRRA5a73EFOh78gfi++cSD8ak38RyJDDovEZmXgFBG7iSNpkV/XtF98R
bO0GqKJwaLbm0PuIySBC66mhyjjgVI0VPjgmkGZauOqhG9aTv0lHmkPRQzXBjR8H+w5szqtZM6bQ
W+li7jknRN+sqjEtPhHu32muxXs132q8S+/DGIv4oufzOyhe5tmPj1P05KkcboP+aZIjZNaJbsA6
THNCulQzPjYGFtBR9D1UDoV52HTXyLgQUwaK4Lf1Jkj67/FEhg1uTiRuxTiGYnxxDMP+I2zdYGs8
2Kra1RWjW6sbgQHm8qHOKelTnC+jJpfPKm0/RNdjiku5UXuA4I033+IAIgbOV2E1TSzjr27brmU4
k9YjesbNGMHWxpyexHic7Dh61BUjVC+xN4PA/39waXJow7tS0fCmkU2qTUlseOT+1MT+w2Dpnzhw
Lo5npXeYVqdetR1Yp+sqWKJD/IwktZmonmLBmMzyZfTj8iGBB4fbOR/SQuCrAOiXqD6EaTb6Z6de
N/Wjiq35yY11fcSYAFh/omABIfCivl2LsXqyRec8pjgCqREhThqR3DwkWHFh3v/Nw8P9sQk07KCE
zFdHAbmOCoeHwSx3g7vCPIkeSWFMa+A9NIk320mfZj04R5E1V2TrnJMe7M0EQTquu7gsToB7U+Gf
UyKMDhhFwGqy8KeacJ4KzIEsJ/EMYtZleOPGXZ1jE1AcC9kmIOAkLwwO1khZ2O6Tvq+vLbTFTcV8
HXeHi+M0wBey4pZhyEwnyJS+FgXQMG5biPfKly7RtMNYa69QdD3E2rJ+BGpi2hzvNBnbS/ENcua2
/SutabVtkWFDB+bL3Mu6NREMXyfCuFeRbA4DImNAS/G1kfUTYQA+DKi5u18WD2mLa5pHLq5y5MLJ
pSQ18k3hjNNGdo1Cj00ZYbAzZZgSDmSxUFzKr0SHtGviAn7OG7zbR3PAa3YgZSWud67PIq2skG2M
6JQ0YFybDVo8BH3ukTlATozDNlkMKC1sD61s0L7aZuYd6x5kt7TKHb5dyBAgfBYCF+ExmE+m2WMS
jznEjn7aHualKoC6noYEssgZOiOEMBrqvUib9BmPt2QbaYbr6SKLLEv8UGecGx/NIN2KvHdAzeLg
3lfjgzMgP/JcnWH6NCT7LOsJaUtTMKkAEzUx25QnW490NqTfU3j1VA/flHQyiG7iFt4yYp7vE4r6
lePOuPb6wCn1UHDmWWZwmtx00QswPglU9sU0wUUcKcS5wkQepBrMT4b5vB5bD6W8jReEdEPcimlt
qmAudoQ1HtAx/lxPbrwnzisGOWm/aqd6mA28yvMuGzZzKfYBltJ3vtsW+wYYrQj5sKYXPnX46+M2
xv5szjSGavHT9UxoZBPcDCMxFfFu7c0w4omjl2DCpEqah2aCjk4XAeQUw/rvZqIe0L+03ckgIODo
mcmTJQfjlXbX5uz8mBtc3HC+7R3sQ5XHrFEbl7IgwqugUXA1U03SnrdJ1jFFL9wTzRCeifbHkEYO
vOaYAAKZF4wdZvhb3a0Pxiuwg6J98tjlVIuHdlMjoPCrx0DbAwOJ7GHxwdq7VcPeUkf7lkm/0ZjB
NiVYGU0ktxNJ89aY8+KuG9TShZo9bbkNcZIUZa0pnYsMZqiwUZ+IIX9w884+y6F/6IFH+pCMGfJ1
oLb7dX3i+WQ7TWwsT5XJ3ul1lNsYwVsoCw6eiG9jzLFqRqxGnhYWNCUs8qGx2DR4fbfQXlvBNjo5
RPdUofT4C81PpT3Y625qvpqDahgqxixRTBRVNN9EbH6JEkaFc89Y3vOHAPo/o/5gIobAKOqvUYyB
nT2GDCnhmrcV9P+oZvoRRT1tV56exth+Mdyh35r+5DL3mO+8b0MI/RrTPagaBvkWnU2YSxM9Z/N0
nUkMuB99AGBd5qeibb+QQLczsjB8ydRb2/cfY0JMBYY8RKkBc+CuGGPwC3ZLuNq+HXPUITBIRDnC
V/D2JJQdo+bRFubXZsaSIbf9g4vbADmnDv5mSX9p/bx/Ts3hZ3tARuIpVCF97Ku71k3TFxVnN2e4
VmWpvs/ypYjT53xs6gddzIyBcElk6MwkqPWBW1N5HDmQsAnsPvva73edzywP35qek56YJRyUUpBF
GI34t7wb5NhSIgzrfkJ7ZsDhW4v0jQ2r3+gkgClZsL9XffwRl9n3yg1rUN363IhAPxZwKXtOVXf2
vvutiX/gYg0Sd/P1XXtiPJnaWPs5FwnfinJb2wE8gHWTxdZZNJh4pzk9zdBtsOOz7rUgM6oP7Qcr
tCn4o+Oclz1Ygsvoopp3I+4a9+M0ITvQGEfEzgPe5mAuizBxaAAxpq4CENdkYw8zxZRVPaHxZXRR
s3ajWt4K3//Zzo1yk+j2W+Fwx604qLbT7DzZmQCRTshfMaiKXHq7ykNKI7Hi07ognLqBMD5KnEB8
dFvcdZaPjFYtXt33TkoS6NhjWmqzPO+MdApOvV99jxlTdl3+qQIs5rWDBrWBwMxOQzDUu5FDJ8Iu
biIOiDlyzDAOZ3amNM23QqCCCrzN1NblQyPxUUc5D/7dR2+6bW9jP89PmTr7OUrjVBvZFs+PAu4i
pkoGmQbc85loBc19bJ+7FAPYaGh/CUL+H6O3vzB6swgAIU37vzd6u0Tl95//9tCiBPr+a7O3X77x
F7M3V/xDWKYlHCAQ54c/29//7ffG//KIIDZ94fpE32EE9//c3vgOnOYcTzjYwC0ecb+4vUl+nKT8
9snX5o//z//+GP8r/BlDqGwKOad+8/XfCp2f8VTu2n/+nUQjjNz+9fcevv/z70p6/GObkspS4htn
u7/JK8duRje57zN65tC8s8LoKy7pjvk6eZ21NYMSma7ZrSebZ7lHC8/EdXQ4LJMH2mmBwznKsHtN
AotX95C50MBa6uaFTBDtmEwN+FtKIIVI36khji6QwWCgZ0uOUV4+tGQHqPh5OQqHBPd2NYxQFRvi
Ontoo6UHMziYL/HoeHtRPbMAN7gOwBgoIcgKGEZhnp0ys+9WnYehuWVnOcYTYESZNq+aPA6iIFbx
qE3qerlfUmXvjQSak0n6U09QWVebh8L4SsQZSsfIvNKpnfyC0IqaSr3oKCcTGrqSVAkq/+QzmZj1
eC2Kt6yH2jwKzHAzXDXd7/3krhp2cojRA8KXVu58Oz9S8iESRQNmDNu60a+d5LUZ0vpu/jPJJBeD
BJ05CgmfWrk2BKxAwVLXuMXFxovrdGwAVn9Mg/IQtlxNF6lAUfTPg5kd4y47lgVEngLqo4IRU5v4
yE/nuHFPBshXTNx76ZtnP0CXZ6gdQMw5qDWjlk2Ti2tDua/SBvRp2sYOeqEu/hQV+6kRvwXtdIk9
/WpF6qaZ6eb7NmjXbumdXHsknC09OmnyLtR8wOV856fFcRD9JTJphkMmb4hfY72RVnrU03yWyXRI
nIE9Ot0PfrzHAwhwMDnG2IEoER/R0klUJW6P3Fx2q7iEnpkNW9WliMt9onXIY3YdIFjaE2M6m8g+
u+nNxNQKcm30aec8B6FTHkbFjBV2blBLpnshTq1w8w1JeWeT6Kl55bJFxLh44sddtRKdfUv77D1U
5E8tjD2K0EjhkRTtk6JFLhLuzSY9LndYBMNVtxY20uk3Mhw+VRh9Mky7LJexMuZrzQnvyhkHh22T
mh/TYotG1nTG/HAilbfxBETG9KFONYO04eIXmNw05XCYHQ7gkJFYi1fcKIbziPZZT/Ee0kAq1Kmc
1cnCoktW40FA2QqJpYyj7JMcgg5KFRpm0stMmR5tNV+XZ3Ku1Y7o9nup4n2gxg+vAmqD2JXClYym
y1DJW2SnJJWhJq7SY1Mn7z9eY0ITMk72uYXfGA7kCeg6/Axa5rBZMW7DMXt3zfHgSKo97krkFqu0
Z9jH89dNZ0CYu9iMb0onn03askl0gDbJ3pyyoyFxR2ed58zfghK5VDNdx7m+z0Hzx2Q+x3N6TCkE
6oRn1WheUsK1knHb1P1FZvq1MfJjv2wH3rcxmq/+zGQeQ4NwvBBGdW2c7L3tf6IA2HfDfHXr+brc
QW1OByNLjzLK35cLszyPIhwuLj2bUc7XFhJeL5BlDBa9R4vJE5Rnik7blTuFs+CdUc/noTXPnTVs
y3CDMfJDaDf8vAYIHNmUzxARwGsY1K2l4fNntYul981nYhuxJwRSv2iYZ8uznabjYXlvGUY+dwME
hFgw8JitbZIUxyRmK9ARFGOlgVlZ65oQhLzNPkcp13F8G5b2Hu2QRbbh8jD5KF+Jg7oGQLdWfu24
Unbv3sYKrWpqzldTPrSG/xIyM2lUwlAeoait2abns9uM50ghQzJh0tGJ5uMZ872rmwwMeTW7TBm/
Y2zztjjTP7YMG2RjfkRNdR8H4aq3QoLxTAfrrvHDV8EXbMGpXpNPsiwPlhb3NQ+zEQJrT/sydE6w
pSrjHAzQcok5d5CHT/gt13O6zzznJFX/OtfmuaL9GZffqp2y4Wt8A594Nstk3zU25WLGtIT3PrI8
pohHgitNMXXffG3JLdZMIvyqe23beTMTd50ESM5ZCMu/xP9tSkgjNo/X6LgbFRIaoPRHG4xncks3
jdTwTlliiay2QTSvG1eR6JQeaVu6u1mgfOvCbC/c/nXZsJmOrkIsrX1Oti6ZryLJ37u6/mIFV52P
r3aAkiaW44cV/dwCAYWjw6AmPS57gum7p4gIhmURtRZrTAjM7PvQu2ldAYgVnDS+vNWabKHSRBJh
dhdHsubZqO7S/hx1yXvHa2QY3o++PkbUnbT0Dkstf0/8gfURPTbRaXmt3HJPP1Yc1bewwFECwhY6
wziJAnd4EyiyjxtIIsmADIXEBqZTeE1UVrIfoS0QB2PvsjFEMai6N49U6gnwf6cS8ZGETvhQ0424
C4JtYyt5b+F0mrDFPqbRBF48TSb1P4EbLlBc2H3J4nnaJQAXeVTDUtDpjbTQs1+m02EqSWwS7Vfb
UBLvfjKy09Tg0CuGCd55jAqsUKN/Jy0Y9Zn5OuKDvRfJoPexI/W/fvfjz6YZneaQM1Nynec4SqzN
nDj2nvRhuf/xux+/GLL55UvJfPmeyQuZZ3vf0+0eqL3Z+y5BVmQ+rHq7e2SyFuxNH6p8Rit0z6Q6
tu/9Zhb7H78wkRf7PJHdJpjVmwAhnSeN8fYS+lFmb1FMrE/YBcPe86sQcgf0k6yvN5MZX4Uroocp
J5cnwpDb1+au7pyN8Iw1JfxqcbgspLEeNLQHQYaicfPaT6dxQGSz9YQzTzJ1K2T9bo2RHH/SWY9G
FQ1o4SDg1/Tuh2oqu3/9oiEjHHhzhKa77cmNmhFyPFkBXQFFhqyOzIjOBR6ba+qvK/zeTL3PcJki
ToF1HXnvTSE87Bh6GJ6F/hrjtVtgfb0WqM51AmSknZHTOJNXZ3S7VVUtziiGk7LdmHeiQ80WFjzY
mJB9ZORiYFhOQF+FzJFJRArppqymm64gA80s86Rh82AJFJO+5P58CVGFs9jWU0ChI5X3U2bm3ZOZ
MEVED4HDn8f2N2JYfzel7s01nJPKh1ermV5TWZ4yJ8D+0NvOCs2j3BlDc5BOuv9VUf9L3fzrOln8
vkz2LaA6h3wSx1WuwJW5+ni/xORZ/vPv4n/FCY9hMqTlTrvpJ6wWYn9IAB9eA288YTkwG9Ohpo4a
yU36i1cWvyvQfcune7CVNKXwnOWd/eqVfTloTIbdYkde3HmyKxgEGV49pCqxv1DoxAnix4w+1HdO
S6n0Fy9Pt/Ob/sDHq9NzeQem5bvmb15+cN3RTpjd7qyOIp69hkTWjVHTeZuXVAwXx47f25Jg4edY
5YdGsqtR2EbJtP2LN4K/9u/fiEdfRdHmL//9z+sQ2uTg4Xdc7Jabr8b+oqhMMuPgueYTuWAXK+su
LvwKr4ZMIZp1kelLMWF1Jzh9MgpWX+7iguhv9+3P39nSo/3+nWGJbLqMlIUrl3f+qzvE5JChNMZ/
MIxpocziYEc2pPwYyuEwUIQySJOp/vbj8a5a6vNs+qASew3bc6mSd9MfP+yIDeBHeeip+RxuLcd4
q7L52nF02QkZ5hNlCLWdgwLCrRmQUYKQaLRNE7WLWABLlW52rJRsvORRsvdy8zzDxmu4F0OINXIJ
WhT1l0Q3ayFvmWduag4/HFIJ3JoYj7QXRo27rMMODG6qwFwo6gNw72ZjgobXcDhHEkWNcPpIZ/MN
0Ofkg864dnP2hL4EVf5Z+5ofn7w3JYEkVImWhA/t8tTcZaCeCEU5qkroKHroX6OmLO7+/C780eMh
hWkpUtFMZVm/eU6tLPbz0pIgxVa7kaV51n6G0cC3H5X1eBVd8/DnLyjsP7rvUthL1+5J1shv7rs/
CI/elJUZOtMBeBMx2cZJ7GtSDpeWg4+Ek/R9GtnUZqZxpu5faXdJG8j3NnV91iuoKi8RdIWiBPrq
L76vsWYpnmx3eRhwibzL+ulsQ99pPOuptQ5xB4LpFBMXkaNjKB5n9kNNKbb83MEjIhJfst7ZSQrQ
pSvIeBL8KN8Lazz4A94n7nzt6apy1az9hAl2/tVpBf45w5b+fovj+5F8USwnvnkRSg6RLs5lUCNH
2I6WW+3iyXLW4+Cph0QoGLqVgUgwD61qTWib5inCzMNDGkOvz/xN38Hye7VgZOUaXlQ6Xgc3eI2Z
5/W0YFTgNg60VMcN809l/9TQjuLp/b4UrV01bBEBnfKpfWv09NFblGNFTMseXermIY7plMOHnmsc
quSYmvkx8uTNKmE49Htykx5HI/k0rArirFp5od5MVfYusgAPnBX49ljZu2hSu4ldu++8m9OL89Lu
UbEcprXBclXI3pc+iRhnS89su7gfFs+jxaHF52A6d/Idwl/tkgA2VBSCoCbP/Aiw2XAFMMGfP2n+
H+wvjDh9V5hMgCCf/ef+MrskTkrDLnZL+7a0dCO3XVzdoHpbPjLI5q74i932j3Z9ZVJyep7r+spa
/v+vtjQGp7GbyYnNNqUhQ76Rl399pP7BknUdYUm5/Opb3m9eJAar7zLTLGB8oOMaVAuIk82vzYid
S+jfL7a0gOP1ZZ6pDTxcJ4R5aKP0c6myG39GD+6sY9tf+4sjhwUcYVgnEpY3vSVvLhuhW2T7JOJ7
SpRmSfLNc3iZukeSTkUnYVAuG3Gaj1cdWtc+YatuGpQcFs7EU35sHZ95or5gDnvWQfpu+dOh67pD
CXVr6ctce75GvjyllYQJRkneFkflXuYBOS6NzvImFXVI7TinycbOEtDCIUnJq74wDaRYRF0/nlM7
OfqDfl3IVWEOBd5JjkVjHyMrxKFuOixtUxfFKKHdVaqaRx6Pw4y5fQD00YIXWA1dEugeeHT5JrSL
fjYqSCCk9DKt+FNxXBgTPUmcHjG9ZIzr4xSSkr+AKBRcYXk5E/bdXZ+oW+Ho17xtSCHHML9Y+Ljd
xR+xM+e9BMHwuuzgkn7tzx9uYf5BgcMj5kuPrsiUUv0GgYRp1o3llBc7Qdz0HZ7QKHoRzccdfVOD
4TkIu3koM0ZoIuIeEXm0HdrqIRoNKHWY8ci5PzW0eT2toZbOSUtv33ZXhRy1pkNfWre+P7f5eCEI
97H1LMQUyU9Evd8R2Q4kZ54SO36bvPQ9sfj5rsUlHQr9IPEGLQH+CoWpssWeR6QWM9TT0owvRYVu
xotGgbfsqvXcf5QBfG+zPcTB8OGy8+dsZq5dHiWamQoVhSEVxce4FYALoHeBMV58r78IrVdajZu8
/Lo0qW6a7CFIbNXcbSrAkdbWWxL1Lgsq5lTjtY7MMw3eOKBLASxbqrEA87aQZu4O+lrRbUKh97Jp
L3k/fEx63C5FkGoXyMK++QnEeBi3TuAy4xqujuIT65AlYQfPFRBdR0iAIiCigsP55zf6D3YxCrfl
H2H7INu/uc1DWLtZN/TFbvAgHZGaLisXXHMYtstDbnfjWTr7oAr/4vliBPT77dOjfOaEFsLyfrd9
1tKebEvqYvGevuZkfy7nnIcpE0y6weRmZPkxGLrVgp+lsN3x/t41FDzVBPACwmmxUOxWQRJYIh+A
rCiyseWHf4+6jFpMON8cgBRJ0u1SL3kApe54XtANIt5uvd9uhjrZL1vGEB9hwW5bBH94proD/VDm
U4Xl00cYOKcIdqUE3EsW7XaVHVVuXpd9N+GhS7CrCAtcPnOFgci6TfLj5ONLkw6kWRY76omynj+s
5TAqFs8N+egMMzaT6bGw6ceT+TJmE7YH7BvLGg5tnCf4zPZsXmdhYvNlHmvNfUm/GW52nKChaL43
jaH/uc0afsp6JJd1KXTc0Tx0PPYtnessETlmp65ZeSq4gQeyYnvvtiAUYY+BeBRx3MpTNeefCxzi
9eNTQWX+vaz9bZ+PR9HhuU2QAKPhbsiPjqTqmOb5IzfRhrETpZheLaZk42nuWJVLWTer4n02mSkM
01MYQW4y5bA4xAj8dJDs0u4mabafTHkXeeaxwq2M4K6THtN3PbmYVsidAK9b0KaphvE34U0LCEfv
9bF8aAiyr1YKe9rAYNIFTUv0ZTnhY9bG0KtTGEzn5esKWq25GDNl+wZZSQGc3I+4EmL6NETziLwM
YRnpeCRmyt2y+y7IGhzUV9n1TwKvg6WJnfSrNw0fokxeZsAZoc0XY7/suhqQ3AySI1mQWzFjERsn
R2a3NJvRu5S8K0OxQ4O+5v10PwWJ2qQhNFP4uSBtOXSIhtVbmOrGEX5IMo4PqssqekmwO1sKJpFN
V5nJWxKiFgsshr/zRx9x1FFN9EVOiCOhvj44ot9sLKaLsDxjRH0L1kbmNfAiVgXljup2X1UTzlI8
8Aw9ljIy5hgeB64nu5cEFZAFDDVOwaxyT37WrcAQ7618wA5N4tDd0UGqU4+erQg/4IziGcADt6Cv
CYdqNdI7tDVozZgzggBeaN3+ms1MeLCGXjPmRmLTb3ssN3O24wUnZK7985/vWsJeko7+c0C2dJtK
+aZy2ESW3Kdfl0IZI/KaLDYcmNzpo2i5kDNWY8EXcC4ADy2Rn9GMejp/BMZkRjMwpC1WC/a8PFht
BMHcW4zHOh+IuByyC1ykH9v2jx/gWt/qhAK3iT9Lf/pIPIORDmN0K37xU39lEhQLXyhtHsGDGPU+
Q6TDoAX6y4ikZi97zpyiMaAqZd3C6p92dl3l97bW5xy+7jbEystUFSWzNx8JrLqJBUVyZpbJ6OTN
Rlj1e9X4ETrbCoYvoEZDUOZdV4JtmnY13J0KrtU91MO70SqhtEULGfwl6aarj4tj33+ajU3kJQt8
2V+imTDgBNZwZSJSck6O7A5ri81p2XNeQsM8mTXWDQ2SXY8qpB+upCBcxkTuuiq9i8S+L5v1coZn
kAEDu8W+tcPGiVJvOXd1diQ8ZrOsv9b1X4T90jPXyBLzvPy0pUwKraU1jvcpLBh3XTITWJ6K1JWn
5Yf44P0N8PKCDBiME1Jc85ZOQy6ksdTZqXL6mHLeALh9vkSc+mKzayqqoFJfzMcYEvQK8uW2x5nP
Kap1WGOn0elX2xnPy4Lu3H+X/v8zd/+rubvtCOrE/37ufiqbLvrbPWgCAQ7v/zF5/9e3/nvyrv5B
RbnEpTmKys1RwEa/JK158h82I3lpmkKC60mblf3L7J04NTofYS/Vgm3xbXzXL7N32/4Hf1V4sICI
R1tG8P8/83fm9Uvd8+v9hYw3y7Z9F4azJxjAL+XLr1otxCc1RQkM3thESkty2hflTcHWRD9bVJZ+
Tmw3eg4TMpxzmNNmF4qVXZn2hal/dZfms94rfAHSoXAulVH767m1oEzCinscJhSJnNHqjKDTC6uF
kBZuwrBIXhi5oZ+Ph/yx1VX1xpALRSN5sub8NdAElhb+UJ+sjvyKdCaoG+PP6a6Lhftc+zOUexUg
LQcdSBkR3E8isC+eheqzo+o7KPKTDk6Pu7uonWBlRbXaVCPpMOXUjh+db9CrC4zBcvwLZOFku5k0
LOb+03CjFVkRTDH+FMPIN+qOerkhWDTJnfJtmiyg8AjmpZ0REpCH+ssIk+wuMqbqSPRn96XNPehN
VadWlVcRNW2K6EsByw1VzDbL5/zQjuVpmp+nICJOwqvffdcnCBX7ClGP+ObGyntMHIJDGuhGw7Cu
yk6cbFoDv4rGtetgKAdK8+jnjxC7AHwC4m24WFeT8ierSKRN/Pm1dHJ7bSjsGR0HU1A8I6AJSzxA
SYlK5xqFe8YmUXPiRVW0K+bhotMegrj1MrgWDvESsqkpWshBLezzEua99q8EUz+bvirOoR5vpGIM
m3zM+vWUJ7DpGl3u/G06hD0iSRooX5AOM4JoSI6lounFKddL1U9y1tbnI1jOo+FlimCdet2VyM+7
ZrGs7Txr37oxdZ9skmugPYRGc3E2vIa6C50nVjLfWUf1Lk1yuXMnx3yK/SDD0MR+bVODag2JyehF
7ZNn5RhGqKB68KuefGvFplxZ3bhR3BwswqItFPt+Q9BhQ059jTqfTFv6vokMgaTWuy4tkX5UJNOI
wfgsW/NbZZgTmtnafjaNfdgH9oOwCv9Rab96GPmhgIsxJELTwWjY0sQExHXGaCc2NkaQ+NvOwd4q
6X37DHrO7KOHnxzY2dcGgcJjtfzizt2BLgqpaKGrg5mSAZdGUK3bZbJEboWLG1rmMlKPR+sIXJ6v
2gxxHhmJLym2ZTFP1t4LJoRqybT3ZJCcY0TFTu05JEvgfimigi8h2uL8QogKbyNb+2aM8KpuEXMt
6eNJiMNfbrgu1ZfJ7Uf4Y2BatopmAxeYcroWk4VbJJccL6sZO+lguaf4diZBMm+ZasJLnBxsXnS1
FhWmoa/DWOjD2ETf7ID05aaeEe043X3hJXgomY0Hyd/Yzm7T7CZCFePuUNeVe3bJUL2nnuLjT5Tc
hV02iyJvXnXwPbfd8rBWAbrwsnDkqhUVGbV96h3iIX0zIVcz7bNenBAHwcC24cB4MFDgsGQD5LmF
f9sjibnlJVHX4CXo7j11ZO28qY4h8gw9dCOy+XkerenBdBUPd5wciqCKQDbRapP/na2UDhyyI9Nq
lSQRhhVmP98x//RWQZay0CTbRFNWpNhno3Wy47g+JnaEbVDxVcq6XpUepb9Z37fjFwOKawdh5UiX
LzDMarwHn3A0w7S7feTFExLq+VqMRfXkSgTaAsvBFkYl8i3/5vldDBEPQWai8p9EgPeBIwMUi0b5
U4xGYjLdja7t6hiisTk5/jheqliQ1uFW0aMLBfGu9qLunhxOl1pCEQxt5PqpcxvrWabmk1UT6OYN
7vNMXOJ9UxIzBKmqP9Uo+HOvdr8NcLPrUhHGllxDIsHWXl5564IMjyRBARzQroo0fuhd9Ptt7vrr
rInjbRwhJ48tI4HgbHxTANUvSWA9lZnayMjWR8fEpQChZ8lYtyofnQZV1aTfzImdX/xsupH1BGU/
X0dmbJ5aiAC4R7mAwGOvt6E/YxxC+O8q7mWwb1r8g2r3HX2If7UDOJKyEXv01CQZVBjV6GRR1Sf5
+OjkhsW4lAQyZAUQSEya58grvyZqkE+ubXyZsOTIG0d/Kd11awWgXQLurSUSnAg7/ZnEvt4YSHzu
0raMHlVRc3iYc7zLSao8MCK/ZbF4CeORWRHJM32apfhQf1R98KQjy/uSGMYtd/Whqlys4VJselNr
wHU5gqJqKS5tnructHPdwMnBHH+CUzsP01fUDV8nh7/Z53m0QUQPB0AVi8Z8ovmLu5iwjDlFVe03
zz6iFWl/D8vIv5IyrtAdhefYyyp8lD0asykl0G+KL6OZ1tui4d8iMY55hMPGSM6UqHwcFFor2sV1
cQsihTQ5zct9lSJaQiGcE0RgJHjgV2SFNYm1dSJr186qfNUZEYoF4NfWESURmna/M4XrbtzGxfmi
V+ajXwMWlkbnbb0ZSrALi/khLMwBkYkUd81UgHMbviT20vlqCSrg3rG+DHCc93EiznOM4WQjHXWR
PEPhgL1nKeDBBshptLLUlpMadynS6ldDbX1a0HlznYrrJA5mX/jXKWOEaHnvc4H7OMiKz6is/RL2
fkQwmqnbx7k21lXqvUdyGvalMdz+L2Nntls3EiXbLyJAJpNk8vXMg6SjybKkF8Ijk/M8JL++F1WN
241C43a/HNhVsi2dgdwZO2JF3V0sFKad39S004So9EI6139uJIFJz1op7oppAJGlae1Tu4L9hgEz
Y170DthN9hFadsVjmFMotYgforG9p2xay4rsxr0TGaCmtOFOrWUTb2RXqlPbD5h5HV290p8Nk1Jx
Wx9E626KyrSn3O2qaytc6CVFTD9aBvg6ytWJj/umRAv0OfJFS3RtZtAxvYOBiGS985zlYFD6Mby6
TQVMr6V03Jtoj3Zv8SDt575/mDvUMHY5l9ZU1bnOWJoMlXUdyYAcHO3DxOzq7qkLo2vIBeiOQtNh
qzN4yF3b+XdjqWH420QyiJ3DkMj/NEvDVGCVejtMT03BO5uw5vwc28NL31nea+sAM+19e1s6jX2g
evFoBVV/V6SfuQvpRvXmd2tTDFuGEbIQZEmd4PAiPTZQYN/WfD9ZXB6NTWhzVNBseJ3pN4iLz0n6
6kD6cVuzi8Q/LeyHhLrdbVW37OsMaTBeaReEyYcKcTvi/RyI0/RWfGaxirlKhbuRDNtt9LHCqHS6
i/BkgGmOwKG2ntxJ1cBOG4W+o7f2D7oswu0MfFpDKViBGOduUu2ja1nfp0pjD2heyLhVL+nxa4wg
QuET/3pOi9I52BSSg+cayndQ4wNogtlaHh0v+xWkjB1SwOBBt0QudZNdHcOy00uDihl+lN6zpeV0
k5H84UmNaLucbIwLW9tJuycHwsrc92C485zCF9+5o0uhJxHIGtD8dT1X3/URrJeSPBrJl9WAktBK
lpZFhm0Gkm9C71bp1OQz27R/LBi1ZonNHGv8IzNrcVfwLG79AKiQlHF+wuyXbfH+YHZzY0oKAv+t
EB36NNvbU1F5y1YEEGVm1KZrRi5ldJEUZF7FJ6MoIuwGyAoieg2sNgFKCPjDS6ebZnZDbVjOZT1E
26XnM9/zHfnCeoXaICLVvqM58DfsiAQ3t1qSToqnp1AkzTmrLwTkYdKxXt6FjqEAhkqHdcJuUt/Z
McgQP24xN0T+yApb1m8aOS6j4Y9gdMG9s14Qi9iuUzt4XyV0IMVs/6q43A5u4py7Wbpna2YX5KsR
yy1DeDvhHBm7jKhhTsqy5JYbWZiSCSyx+TEYXnWPMNCrceBu5y9HTl3kZSwXyra2SAaoBWT9ekfp
MmjXbSrPX8MQ3y+k/Hnt8KlfumQAJBoN4rbAj4mmhdrnDEoOLcLJsRX1SzCTmUucJD00On/KCsm6
cpouOabvnZ9VbFcyQYGOx4rLmUaqdqQBlrsOZSQO57tUxxVPCaELKjzDK8Gyz7TChd1aZX7XDGlz
Hku73AVWkt15oMIo5/X3YWDoh/JphMZZ4p6GGca3P2b7tIn5p+bce2ldBcCnMiEEK66Hnon2Yuuw
tnZD4zy0mM2+/mcyKixAU71ZitpQYQauI/SK5zi0+OxyOdY+AIYqDgFEj6StGoZt4IUllTwChJ1Z
wjNbSwvuDjO11boE9IvqNBe8K3FkJ0ftilPQq/uSRktiNxToOPa4Vzgp9hXABsGE5XEO2OC8IPI/
/w1UrdgccE/N++yXRPM/S7fGZFDXfFQy+Kul9EHWdCSUpqVNjmGo2h23e1JLVnHJwxGXMrWR2P3E
Q1U7KVDiRkOAtwRvAS0aqAPpe0obOCk8lXOL5TLAS7fv8rfUJxHb4Z3b0TTdnvsGpKem6bivpunk
t46EkBU/0H1Yvjp1+b5anpOKIFnMwLgTM9f6yMz6Kuf5pbD98Vj1NuSEiNiVZFzpKf3d2Yikp2JI
XpcuM9ska6uDF/gYRcF/7IKX2u8gVtcLV1GA/9zAgaCOftQeA8saj3lqvodp4zxEPbggiv4mGGG8
LVtBHmly2YpnGRzbmm5syshynySQKt2E3g/z0RXjssUOV13TKvIPqiOSOi3s8RGu34dQwSQK/YR4
/9IdRgW7XFjlxZswnzdRFRxokY0vcs6upZDN2Wm8345qx/0c0XmHKZSVXpJbJyyGE/fVzoWEVoFz
YimxHrgTZbJt1BcvxtDnPI3O34r5BS+wphWOxK/xal7uPNx4YH7ueg6fW91JfjgKs0+Dn4AdnPio
JQVq/GSs+NCuKl2dgcXKMrzGlQYRYYTqYDKqU9fVbJsd9M4ksIMTHbwMdo5/nzlJhWXZvfgB0wqL
P/vgyAHWeuf9SjAQAjKq9mKKxdFEfXvyj6AEYipDud33XLcPkWx++J751S3nnnPnaenm8L5ekwNV
WYb3TWSdSU/DYiM+vRuw0j9jyfB5Dc10NXXHsbznIlwDCyrFEt3P0fjJyZUvyEeazxXGzGD0z7Xw
+se2eiyTiTYV3d8i7kdHiZSzW0VfjWgFeoadTh7eLdMYbHufz6Ln9fkBQ7uzs+OZ1q9u+aPSxdnN
zQxctuYQhnfpLheW80owz+UVWfJjEtQNXdK0bMZO+ayjlsy16G+0LFJu2Mf66MOTD1XRndvyYcZ3
cyemID8n9Io2IBctthlBB5zTLBiZQ25+VVckxyJKk6Mlc1pcumLaGK90Huy+PljhvOsLHb1p8BSD
XWeHOGW55bhMO+RdQL+QBA6LY5LVGUEEq6dQGvhxndObo5IFZqAhveW7WFuc9RY4t8K+i0L4C20/
39UrkdJkp8VQJQKb6lrkBNVTgrY+zYedSzQTms09545j2pfqsZ/t5zq3Vj3nLZsZumyfFtQhpnlA
9QUXVe3kuzDNmu8Uz9UO3YHcLpdjE3nDvuomri+tIOrGMbMo9XS2FvXkFJ3zCMdhJJg1EL9/rJ3i
4HR9CKyv8Ehu+ersuO62HSSxtNI6mZLewkJQ9p3ViFSBtEI+xsnZOPcDx2FoCtN73lsg3NSCYFD+
xPCbvMg8eSc9X1zjSH9+3bFSIqBRV5Lvc5oSQLP1bUSIWRy/fdFUg3suXoNMgIbWA3l5LnLizGWF
kf3Jjfv8Tbuuxnu6m1w47Fj42ZnHcEiSUdwm9m7000QxpVNYImAsALPyK8iX5IJeFzxKHERsPBm8
qblXP4j1p50t1+bULJNziN3i6ALFOuPnDWbmvXhyzGmKqLyXMeNckwq0Jif+6y+Becxz/2S7Vvc8
MwIKakK8of5IrWqnekIlpQu8Q1Eun6USyExJWEe29r2nvb2HFRlXsRBYlkrw2rNAxCAc/oDJJxzU
uSGO2UFD6yIgjnqyzh3JBIr83HIbZyHL9LkJWJxU1qlRFKfiojouRD3OY9GSGXDL46jhHqZZWu3o
7E7u88kTxzoHshab2dAtLeXPAQ5xI8+1N3XvDr3k0kHV3HAlv0kYPac8BZXZgtlRlRXe29VvNffH
eW7Mtu2gcmk7/NAWz5ZCn9ky7EFm5+6GocF5thfAbO7AaYbJZnpsPpVcKppKIDW1Lk1tUVTdFYXl
PWs2sWlnf9dj737G1nsUWcM1cb1L6PjR2RcB7Qoqv/DDTDe/k2eE3BY/mLJPecJ1nrs47GfLQowp
7CcrJQBZg+V5IPxzTvMJNddV2Us5NMdwKSuumvUMK5X3bLWKte7UPXtJi5ipRmh4pQ72GIUhzkuS
loFdvnXZ0+yTyk09/xfgk+kCC6m8SVmhRk6vSZwFNzmdYzT0u5D7snCmCJoz6IcOYyzDN8i7xYdq
zko5BQSioiPCOSpWGfCPpPkAA96CFzJlEEXjGPa6xWyN7zGmDCdS23rEYif6Lj549UhT36pYjAtp
gGICyWMlNFsg6Pf7MQYF0OAROtRJBb2Gj/oCJBERSD9WlnmuXE7juS/ZNg/jGz7z5cz9+WGS6tfo
VeFLljrhSy1RCGa0CSUfJ98yAJjoQ0ZyJh1d+LB17Hhrqah50axPLYa7+ynOvnfgsC5cLmEfojM8
oY9sqxku+LSQUZmZ9ZD1KaeuMPOXGWkXFgQX4xhiUG5BSqEpjmoSHwLVfJMOlG/nffIdZ99JZe1b
4/0aR5aqKBxqN9r2X5+SZyRL5A8VMznrOTwHsNQurGAffH9isO3K/Cmdqxd/6YMj09d8zo18YNSJ
qTLL9CnUGhz/WIFfzqEa55VAcW2Efx4tLDvD4Fy8uGrRgltJzjVtTxboXBWUzEfcK1LBLqIru58j
/D92iZTBjsahYhQWn7LKH8oSbICzmG1zdeGOQ7uQxSVZrF3D/RwYyObgs3PuRz7ugSYO2CfHwUMA
X/BCEyKJQBreUmTjLH+GjkN+IZyBJfBg/54TpMEV8yeCsb70ifdiI6Ec+ohWuma29rLiMjmAPWS4
ZwvYorhafJFVpjZd3ZrqN8JtbTOlm260b0wg8EMkJDsW5NRFDBZOtM6qTh4eDr/n9hV0RMZC1Ct8
3CGTvz/chpipetbq4KWhQTYCvOFW02WI4+ky4xtRPG1oty2VM61+5FixaxvPOrqFfLDjEPQYOcZu
oAR5WponGQkOvHmVb6wC4u7X94mJaeHn9Thj5z1MApfnP6y+ATi7T2WMxZD2kXxU84mRmotrRVGS
k8ALi21Xb399kQz9zjSX1CzTsTDk21aK5NdDvJK+qsA+mwZxcJpIhRWs6us+Onhj9r1qyZNXFRzw
Lr4rVnTiF0nR9fK/QTUs+yEmC4HQjNmtLfud7jN6JUxwnObmF1wH7qIWUlV2l7bhxxK96zQqLmIh
vlVhWvZIsF6C9SHOTLWJtRG7LzKibeH2QQIbQPDwFvl6QPJlYc7+BfSRGS/Sq7JjBMHxC2poZjGx
PZ5+9pp9MzCjl4A5aMu418HDXfcSsjpLG/hNWUwcGuCf1o7DK11mWM7bCI55SdMVQAd/8C+og9Vh
5P1O/XVxZ9TsHhl13TnmzQtWgkMWu/Vs2oPqqQ5WGf6Mm/x3JZdjXwevS5r/oSqb7rMxZnnDIoO7
pM975Wws3V0cN6b1hvDqF1FTSGLxZjSfnkakrMMdU2B+7GbrsZuVczbs8xdF5nirCwuLzDxsopgm
ocbwQjTlN9td/Ty2TRntGrpROLJa/E5x5WFbasqLLzE4yy66VtMA+iatlyP6BG+eOH4b5Si+VQvg
WZ0FJ4+LwDloguEQ11V0WGrzLcxd2HHrjmTBj3l1y/XferhzEmM/WGrIPoir7FKL6cMLOutSO96r
tmZK36zAvdileRPT7O9tkkI0vgD8LVV8pAaea/YQy3fjC0gt9iV2KLtzM1RuFCtjb2vWJ5xlfAWj
D5xrV9QxaBf8JEMVuxvScwa2zmVaH0xXt1g27Od/3pfkabiCwoYhpv9NJuN9a4LXIvzt9W9top8t
o2HIDM2PIHTo72tDYCOlf1PE7ADhZn9pVgCy1pudT0afbIYNVEyqM7IwtdVd74OApMalryRdMmUg
LhZ/WItyFRx5jYHKBevNGK5IxVDEmzKnmg32uw/twP/FmBL67j7sOhKt1OhNuXxGcSRxlRN/k+EP
JepPOwFJCfNvzBiA/Ze5e1zi+VOGkDKsoOaAM43vVll/734p/VA4AEat6M7uIBaOw3qoFt9au3vB
u3uxMFhFZnyuQecXYt5pbglbCGi8u6m9cAbcakX4LWs1dSPqm+ZLL4F24N2k2clbqbNzVEPYg8Nd
zA9x07hnthvDpdCCp9gnTbrpBjZCAxPvgkLWNEddomizZN76Pf2H6m7qOQ42Dghuz1RPKpudrWCT
RNecKMIdB1a6TbIDrqAY7W6tjUji50w0qBHAFbZFlz1QyCNAPY0meYmRnxhfYjq4ue2Qy112Gore
plpCOjB9274EHl2HhmbgbqB5wmMBiMNO9zvVtkgGVslPv9KNjVuc20WedOuFx5gDkeP308k1pGh1
jM9sRbV+cWntVF6GpsbUmQrrFFCbFQtQomlYnkbAHxugYByT3PB3oa2OpoKVGluIiUM+0hf6wNby
Uw6VYXif+ME7AzFNbVFz+2LSDrWiPW/2nFPcwkiG1Nld8sh8sJngiJFCS/ZMzGcDstiVHUpM86wN
wqOY5CWsG5Dwxr4bI7mZmSfR8Ab7GLvVZfHIxBVAYg5zIGksmufvhRMCqFLmrV7/WBRDPFENr05n
PTEhUL2QRzeb68/X7e7r4QvXinethP+tHhtbX8l08vOtYN5WAsDt3Pyl8TwusZHLQFxpZzdK6r0q
8nPVIjgXgtQA6dav320T8bzrmKZ1tyxuuBYIE0cMfdUQQ0TirwjjSy2HW90v0K4yPuhZZX6oCZ9O
wh6tXytCvu7S63f+9asJ014SiU3QUYg7E79jgUktb1m8zU9uCd2eJ7auIZJBwLnWjDPIswr/WtlB
LW0pFYT7WgTP3K8oxOgbbEKpPHAoXS6ePbAEIPSJchbchzPZ3zEdv4ug+DHE9J8lZlrB64y/hRCS
E7L7M1ynE8CZLpdnt2SppiSEN8bTS1bRuxAFY3luoZNL4YCncaY3z+OeweW8oq80Q48Ps3bT5rLY
FHUj97mCSuTlMG/zMOLWlcNs0dYYXnJH/G2kd5YeOuYM0+nrvo2ABSu0++Ha1qtM5pte3yl4gq9x
7J8aRz53+HBw+YGRqvsMpBPXgG0wmtvQ4bCM0sNMSLgJa/8o3ebNjGnM27t9yPr56qIIXaWtV4aE
fHbbgqoj0u8Mu/MdryQ2uS+36HRjsn3itKbwkrbtvgh9ysmS8q/ncIHgrLwLbenBncm/Kz5JzVAb
RkdzP8n61H/P7EGclw7IDyjptZdgxHdo/+mmhumpSuiILsGZJSNi3hRFLy1HwE2muvaGItpGCUeW
Tp0iAbwrzOv5MmGbzvOGq+AqzLkBYfDstUmtYVtq/cR1IkJWRMbw2GwrlO0a/ErhQL4c2inad7Qk
pT0ccMRbyBwFvmLLt46t20RH0HT5KXaSYItiJ7fCoom88GicUJjKY0pMrYISpFzBzXYYYgJzI5jd
XdtEoSbguBmS6dbHmAAYTPJ2+BGl5U+bl3jjK2OgKgzdDv+Gu5nG5rP0xSf9WrkLhNSuyQbZKbAZ
LCzVSilylTWdZy9bHSNOty05WW9L+LHW+FwJqJO5oYqq2qShPUJ1cMWe++Pqa5wtbgbBCHjcfQsn
aU7O8Nt2rFPngER0a7wwTb4FJ+o9ppDjdn2QtXDGgnQTQ8cMWNieyOGfsjFyLpP3J6rI3WoZnz3O
kluC/XAZq79tFeXvISbFuivOgszHZ3hsQiqLUybI0yRLeSDd9iesO1oqu44mO7NBvY+AJKSAEhfi
q2NSn93OoSE3tOOD7SOQSRhIiMtixwKUPpOQsKCcIdVH0n/jTbCVC4KQ7iiogaffy5jiwnUzH4XF
LZny+CT6Z3vEugNEnVIhuPMJ+P9VdbbjHy4D67pO+eV/2Tb5zZRSNJ3E5pj3ZIapJ0dqtAn3guzh
A16cgUBRhKUcIvhmilGaXto2jc9YsAz9gLJ7GNKRakP4/JnYFKHzG/nee1QDTQZRc98vTr8bSdsf
pwS5boAUz0rt5nDA9gofqBuoWi5Q6UlVFMJylH4H5Vzn9u+oxWocu3N6TMIQT5INLC/yymOEMMTV
iinFTnf5cq9wgEZhMMKuNNcZ8/dGBmZjteDnZ4lry5XYxoSsdlUb0TCgsAn3HlWFwg3+jPeA3BL0
v7aIKJWQ0oGsmbIsX3bz3maBBuNRfor21Q3c9jxMeBQSTKDr/grnD+6Pvd2B5nIQuao1rJCVT5gr
FNmItbMKImdSqFMmLW5H2R7xkROUtwxbtjIc4weWjr2Z2DdOrLtKeZ1BobYCh06VUIRLj6RvV+/B
7O9AMkFb9AHbjixIEryt8DGhTLhcNCzJsqnLip/h1BqCbHxjXh3SumjMnSgjoqRd02wTLX4r9GBI
MpY3l/tYZ6953TjE3enzayzOdyPdhY3FkMxtLsAygx0MthQNHGnaUloUN8+c8rhJ2zns3GQhnWl2
eTKYs8zxAbWdA84Xw3NB4DqhGqhAKNi5yfgzaL2XpYfKg8y/q+v0HN185RaIpqyN0B23eTicbWhQ
imj1perE3jd2duoHKndhr2LmhsKdevUml/hs54znLibOa7UkrzTvjjrzLixGc8qE62MqLQfIYHn2
Zrve4rOkQCEQZhN3FIJ2bHb8OnB3XQpmbhHzo52mxQ5f73rm8RLaqyORHKRaPptkHDdV1PSIXvO7
X93HALDY38if+eQ2OzUF9mFI+JwDAvvA/FOsOzoc/Xl4ZRFsHfO22Cv+yCFXQFhKshJVMmNDWv+W
ybfloakAR0pcTn2VB0hB59S16ido2I9Q98IL+xsqWiLzF+jCfHJL/95VVG5zhOgYHLudKzQ33qyS
kI31LSONEEU9oB3seUU+3sWloqBLjpRc8W6tmxqYvFWxaGZvsYsX7r8IKZt6KvaxFX+04gmK0PKt
Lo4L7yg5MVpPQjiHJKXqowu4F5HwQOsNJrjtdniHbwzacN3O+4ICl7H038vcDFvVDRhd5pe4wOhP
9FVv5y5hu1us7wbKEHRC+YYX4bSb+mVv2+nr4DvfFeujQvboK9hElVNpPnPfcnyIBywaHNN5f2Ai
czsaOpS+sqa6nzAebprcTyjYdUiiRd91WEW7oQ8OaTwnUGDoNig8TW9fgobqY4wZYndLpJh8a7sD
oEry00wUeUid7fFlPRJiuUXB3B0ch7eNkm2Eua+xDk1BoLCd9ENbmw+aHAf5y835uJq6/Fb3xIft
MfxMZCgOGpd5oXODDc5ZZUg42wtHi3Ls+UzgBhvhsiXDhZaKfd1Al0XrEtyXQ1ZhzPPJW0TTBYMH
4NY8RueEcXGZyvWTODNDc+3TrILXfoKGdC4kBf8bccj+DCq9pkfiq0yCh39+izl+4xugx15SVxfL
AAEwTb6ZiiKmi2EVFr4enP/3q//rfytQMTY9B88lzOVOK4TbqBrLy5jaMAtnzpm0PzgH1aoXmyNh
VkUGt1F/jNYmjTTtqdNYf0XA5j9/9fXb/+m/fX3Jf/2J/+lLpJw5LCRrckGS+nWTRgCtavWNPIja
x85CY1ZFStyYaNlZJCAyDZC91O03OcnfMTTfW5IC+I/8LNjIRl1LBdyy9u3yILEjb32+SsI4hLtI
ZXy0x0NUX5QYEQQNa9cBEEg+jekd77wjl1jqrw0zyRDq+TYRjeh1IXelZ+AvCvJEHTKHx6p2I4fk
GvP/jcZ3jI9lOywnxLbo89PJnPBe5n+5Zs7byuYyN3TG2/tNf/QkgAnhwBckGGCiLgbDiorkpFwl
3YARatggvjv0PYgPxaUDyNSunN3PWkSPJiZBB/CUo6NYky8/Rb0SqIgtOD1LUD9AFzKT4em5tWHq
ohm6mB9HHEXCVxuxTpR+ZL0NxV8bCOTL5Hz0jvmDuKp3ix19iwGFIKqbo9v19aXKMlq6Z3w1Syvk
tlWUSg6SamhO9tNc/V5Mes/swm3Q7t7wQ6NLL1wKjMofGBf2ihMR4Qrg+AlZ/SLaqtF6xkXk7vih
vk2tf+SUTuDfsVtKgpNfHQLFJjXJfJjDsTiJVr2WlqbabZrMzhlA9HNevrlL8aGG6WUuGBxsL2Hi
KUJ42DVgTxnHV6UH95gsi3dx3ca7jIPyLrJSr7nlDMy8nOjmYi1Cz4J5F8xGHea2fchBkl6aMBi2
0bDWxva/G48Pbt/wF1ada12qOUXIeopRYJugb6/VfBPsqjdcNEEbQJhPdhRjQA6qwnKv5+IJWMuL
DlXHel2Mu3YMlo3lzAEkhabaKFOQpfNKSjxYt2QJcuoU5tBTc5/vDi29IEAbtjYXlFCclYbjbMJq
32fFdJLrGW+sIJPWY091bYtXIqx4Lpy4EFcZLN85KG6WnkbXOJz0qY5a4lIZnu8ZKNn68zvtzfUJ
s9izTWNViZJpfE7exXfon4/e7D5SsPBD6zcZ4QJSdm1jS0BYRpR+HlLmHYH89PUX0f9ABgXn8ITk
rKnM6dEMRt36NAbiPgblnsLEpaa2NSq69JaA5BZOp4b8zmk03tH1bGDjuWCrXl0zOqSoE0jL9FIV
A//uiKZvNrQk+FvLI0LfUOtFXo2KWZTCLgsPDHkfreYsKANa2NQ0bk3N+JZTJAz4XXnOd0osyq0b
Rj+62rmjt+XY58HHUubvczviaaQHMpiiDzfSEVvsdHgZSUbai60vgy441bAyk67E8kzVdjdE704z
2OSvaYVrEvOREUJj448eNQIf3kdpxAsL/vml8po/dkGhuc7S5wEjw8amHRcO0nHKZPJcajZbw5K/
BSoI762ceZ3jA73YNogVT6W3Ikvp0Iz0waqkvidtHp7nMrGp3bsM9STp7A6t05C0bBxb2tAIOuDx
1jdncDjO/PBFnt2Vy48Sf5FpgucZKSdm41hj6jh0BuLseoqaAjr4BA0HrWLzwN4x3bFQe1U5OkcO
eWfbrVuHqg5/pqQPcHNR0Oeo3FzE+vbrPaT6sONpj0tKo1gvX7Wome8z1C2biZSWLzpforJ70DG0
HubE72lNiVY4peWONEVDgUHPXawwNIuUE0h++BpUIsf4gAefrYOZ9znhle1iIAFNqRdz+ecuq8fp
YwyT+eIO8/TPQ1gvKP4C3aBO2vvSGcejwyZCuZiC8uZc5kt6iXphs0aon0a6Ofp1ofH1ABmIG4BN
9feoojcIB2S+VVtvAi+h7GKcfxd2RelTiNW5IeTNyFRl6x0k63dSxK9lwaBIcmLajAjWF3+wCUCv
D0s1IhH2bBaHLinBYCRvS83XFh1lHKkvBjBE66Gn/S2SrERc5c/gAOBgtV7TfFv8DZXqt1Mi32RL
qJO3xilsXHaeY3uv8Dd91DUbvBqjWRnN39t1g12pjNaDKfuNXUqfifvbt7HD/R4MEjEwsd7wKxZL
lDxiMu63s0Wnsx1k8jB1ZGwjf2YPsHYAgMUedshx+rpYayOExUlCXv0u8W9hz0q7XJz2j6r3dMl7
lKdIWCQb4b5PA4ti28aM5U0quWWyuUM/z484MkrmsuG+4Ltvw7J6jgLv59y5L7HUy4dVVdcwmOY/
hZvch4+Tt+iPtmCnvVhewgaHFrZJwa5ka/cmSLWmizcdxhQF3xAZWDRL1FDUybsYwg938trfpvse
6IqOMfsx7qXPaWnydrJ0/0YBZtS0ii2qiFW6j0bB2bDEsOWSRdk5OtZo3tGfbKEANO6XrV5TuXG1
lPcUKGHqc5bwJVgt4GHVqk9nOvd199jb3rPfJMRO2zg7d0odVNF8Q6NicZWvaYFioe3H/PDSRzkn
+rVsHWT0xNslLPX5ZHBlCyAiirwlRhvhpux7MBJM2fXZizGVZFX1UuGRq2n3wV/cQcLym+cJ26gk
MPxL9QoyKPve11rXl5TJduOVz74Z+rvIWfaNccpLmjgRXgGMXaahbULaDqEoXkdfB/U5VmiwwvwJ
3fyujNNjlU3yr2j0WYF3oA2+8g/JxBMVDq53A7PsnLkU0s2Aw+KFzBfnXDJNf7yYOnKrhhLC8imI
l+Eaa4/EzOA8AgVkf9qyVoR3eyeG6miqqbkfNai8wR/0MRMaCRi57V759lOPXRr7MkCLuMnYrqaI
qWNrK67pg/PRCfrgk0wEl2BdU3w9FJwJLyCkdV/fl1la3xdt4u9Vjbr6z28R8o9dL83WZVYxcpke
Va/ftSHjVSg2PEMtnlMVeTs3HPFTNVRD5hYVskFLuWKme6h2XsD1bqYqZO5pRo38/twH3XuwsuZj
b33Oa5QbmTnyrsmsb94gQrCEeCJ7/dehsYJbpHljHQQDhIIof5S4pT3WwUPEuomRlQLoOsPkmi+X
TnsgnfEDQFi4JNpkj+plgoR/InxOzVA1YJBYyRhA0/bdCs0nvMFILCRaUk1oBoRNd7KKUu1VBFPz
v+UcH/9JBv53FJm34l7+FRj0yDMKYoMiIDz4r0AytLo8qfskPfmiI8Sz0F079vYlEX34xNN1GNCm
KGp34ZSg2+x9aeiHsdn8LyWhFEYpzOy5SXIcLenb2CkG3CIXl4RmpBP2laLYKp9usal2/zMK5eaa
Uus2yOlIBM09J2TnGeFxDOT+a5+HHdmPwbm6GT78Co4YQgJNN+hJ+iTq6CMnqX7fhXR/isG9QfOP
7//rQRFXP+Xx8Bo7DXstyZw04oCzTeAv7Ne6el/bzvMQhNH/8jTKf9ObyF0q12HfBVqHOh3xL/rM
pAlELKKPT/0U/K7H2PkY2nTcQmRRFHxYPgrHmLwv77Xp8PwEuQsGaXafcTt62EHy6jzI3H1m/9rd
QMAe8CwQYIHfTyrM1i98cAnjDMGrbTrrnIXtBn9J/Dhnqb/jue/2le//yp22u2AO1k+CGCKWC/2Z
tzmeonkp3uB/ljtZSYRTqYMt9s8IuNBwVrNprlhCH3tBTg+oMDUuRDQDtJg3Jdmf///fbu6/8Sw8
QaGrGAGFT0w2+DcgunSHqNL4Ak6DiHbzf7B3HsutK9m2/ZUbr48TSLgEGrdDgk6USJkt20HInA3v
Pb7+DUDnlHaodlVF9W9DDJCiJ5DIXGvOMcGzbCyv3hV9zseNtJGppEn+QVU2x05FygpDPmIf2PV6
Gx4oD5+8zFEvAzoUckyq/WJgi8ym3Ju+6YAyJHXywyxS/wx+cJjG+3QIT4NKXI4Xo2VUvPRZiaLu
TumNIxqef//ZeN1/Ppb4cNb8h1xYGN/QShmpFG3WTcjerSQ5IC+lfLrtcz18CYoaC6QPTzQ2+CHo
XhlbvayHVaGEyhsEIc5dOZPgKin2BqyqTWbTbKV/SpDC2Kr3lWP2rqxSSt3sVmRP5IhX6NiefV0m
v2wBkz9JTW9OYxtBoNViElgZIi11zB6txoMnskP8M1zgyhWnKa8z1/dV+QxxjQBrunHZoD6oTfQc
al14z+ym3SU4YPaGbLXbBCE4kWAdQsx+tJCoK49Ufaw7rBIgxKLQ2FSsOUjCgohR0jfZz2RBS3c5
csRRC67BjkHD9oV9x0kPciYdgr5MAvJsrODEYpYBwcNLWUWDd6zL7LGrre7PjmaXZzQveTuOaNyR
gmrmbdOhYyAEEqiY2Rh3BOJQniYf7sJmQe0qAiNpWiLnk21nPZVDfhbVZP7J0Lqn+ukdLQsWqxV6
BBm2tv8jIqhy0woTspKKNIwuIDAKCvgxJsMo2HLerrZkJARNv62non7G9oZwvD5w7OLf7ed8qAiX
iwE9Q++r4imTsJ4cRAposQyQUcAeiIUYIVEjxewiTaKsavRNwjQj8HLx/O/3wn/iyNELkZADpe5o
qirF9yOMBk+o6Hhy9w4F072KdFmntHklu8ek065DOaev+JW1oZioHRMR55T8Yn+PhJ4Vv01CWzX3
HENVe0tN6rwGvbsd6Qs3tjqadHrJA54c7B1ajVOgnVX1U2OvZFOnZA9Tg6wre6PnDvV7L3hG2IZo
g+oomSzTldpwz8TuzX1Kr/I/fOzv+C+khaaK6w2qhtSFKr4BgRSTuKVWkwHE0vwcxqN2hjrmr61E
CU++2RJur6X7zM9+5NpMC+rU9gcrmrPStywwq7q9rg08lp3U6P6Y/pXiJdZcrNSRyeBZLjrU3z4p
VOBhEEJOw6vA/bfS4TN3fhTdcxAVrkNPLK7qkwXfbUapUY6Ot8kAVKOSpekmWmpuS3NX0/9yJ9pZ
/+Er4AP/0/gDkcAwHQu/B9XH71hR2akFjuAy2Hda0Z1HUg+v2kqnX6Y9WbJpbiZI+helHwKUQrth
hMVjH3puRerZFtQ/BbnUKZ6T+Nx04i4ZY1TMqab/SKU/J8yQ48NJ5GiWVffohM8eMoXrru/eykFV
91oJFTaCkv6gR9JFkcKRVkf4Vcb83Oge8n3a2EGePGQ03s5TWD0qfkNYuwefqlaq9s6RF56XFT9a
KkJumQ7Fvm3z66RQ+3NFC/ly8McXW607ZKYkKxYj6nDTeqjHyDw3MOHOjJfwaULVtTTBbtqEzS36
If0S1sBJg4zM0jDFHtIrV2DNivXkG+Ym7KfiTM5a5BIxfLVoSxizSWdgyd+pA7HIYzndFqaAx0Lc
ZFtWt7re2JcDgih4WKlbOBOKY/SSO3qtRzJx8Zw0ZHvbLRzwbrJ37eQcG7WkVUDcMUOefWOKNt4p
VqMSt+Ib8HMRpGJT9AsDBbos7EvNrMEuosXbDEjLttQ/PuRIDCNuahJa7TJb923iXSepOFNxIP+n
S4BL2SiJ68yvSN3DOK+KtHQHWyK+E0q8DbU4u1bDdo/kFPleyLrcmyh2m8KPV1PQR0c03WTrKBTN
zcD2NqIU2g5EO0PBA5Mr5n8JFT0lwPhcv5mioPI1EXXoT92zKgkbngJEKDgjmfu1GBzJUkP2E7Fu
qCYI94l2jW4TTJCun/uU4qiBw9RGmLMqWXZdw3p0NlBy9c0wUnAJRxHTWs/QAkrUFmOo/sBnnt8k
wRCueyLebDBNzNUnG36ov9Il6z4UptZl2o40eApPuf/3IwvwwH8+rKQGGk7YhjAs0HL8/xemRiAU
CkOdVHZ0U4f1bCI8k05FBJbTaACmjI+ORfRtVkSeO4qafHJpZBd9IF66TBJAO1C4UyK4ErnjDNe1
ogWH1uG0lgbOD9Oxwz1h2fG2k73Y67r12ADLG2ZkoJmb9bkZFaR7ZVeTE5Q0J7jShGvZOQu86yGI
g+u53XfDhBRvhdDkJsxQ/Xo0521VI0S6g76TNh2P8ymnDCAMOQvpxC7kiB86E7RSj1X6yjRS2ua5
EHSG81fa5lSq7fyqDYICdT/7Y2gKedKSplzrVlgTCQMCfBRYt9OxeUx7TV73cbjRcZvNPr1tGlyk
Slu/y7E+hCSoI7S81rQ3yhfdXsnplufRdmIScZLMcDmT9P0eeAj6EytyewbkTd/xKr5mmfSlvGmv
W/51k0VIbliC0ZobD3AvTHfxwZvyqMOxBdpAyE9KxWaVWL3zgI32Kh4hVCnGTTahuWLirV8EpoMd
sJHlHvt8gDPB0TcGNuzVVGb6Oc6YmiNMukSHuRZKwWQDo1eVoIwh2k4eLVIyt8jYZ1HbrIRAXI3e
xfwR4byh8kVkZOehxYzinJBlOy5PIXqQCWwFwYCY8VBJRn6UvjsxwgCHLFFRedoRyNr0ycb7P8zP
f8L8CLCmvxzc7mvz+j9/Zoz14+k1/fN//x85Js3rN77P52P+4vsI1fhD1SiTUzERGkE24Lv+4vsI
Yf3BKVVIJhkAtIXKK/2dreP8Ac3PUVnT2KZpWDO69y++jwEVaD4jS9xCpgmkRfw3fB9NF9/4YVDD
VEvg6J0p2jBOv1NOiymPNc8jE9Ma6xtPVPiJ4jzbZyWYuFRRDxgmaLAmIA5aBsakC1/s2m4u9MES
K7Jp1mQeHls167ZEqpFOlf20i2iVFI35rNnNrVFUEUIso8aCaWpbQblBNugK21I+1GZ+k/bm2YEm
iir7wlZ/xGPzNk3JJpf42Fl40qCq9OcgHt4zLduxfMXjFY/qTeAQN1Mbq1iJmQBCg1mZ1gSg08DX
0VB9o/OEzPa6nKYHhYaFPirhLv/p9/DlxwoQML0o0TKuBFWMMyqhUY9maefPDSuc62RKhuQFJh1B
JnL8oF/MlNekllGxzJxYrqgGCsjRGYG9vA6TGt+kTb5pnQq/91RFUFDlUelAyLUTBaYEIwcNCYPM
MSf8KFt6jl2Sb6E3US93BdPeHWPjjmo9OZ74mFKjjtfcY9hRnVgRjGZdqAGzYgTCTDNxcpo2nxwQ
Y3uJmKjwTWvLKibkjJ/abtvHG83McdNo43WQbDOGtXOZpa6GYAJGCv72UHfuiKKgzFSp1003NxmU
rCEpMchXFpZh9oGNQoQOUpvkiQrAsCHz4lVQh1uRO0roIStHTosIajwqmXpUPzsRbjdr0rHet+qF
5uT9ZVEGBAkYm0hIEMwQO4g1r1oKMeEH7O623wzyRSTdrTUZiBmidF7u+OPKxlW7hrAYrHN7PJc9
bngoFD8B8CCrTslLMsZD0EBKHzueY8IdIgtEcalEZhsk2itacHQTJu7OKCADM6bIoSa5t0/mlV1g
DSfs0x3lYSAfzBRZx5CsmKE9x1CYbjlSrtLJeRN+1KLQlC8Zqsx1HpBU141NtVJPQekDj9OL17Qh
5U0hrwSganQqRUWoZDFZ20G/1DUUyX4BIbuKKLsmQHUSCvVqABI2bZ/UMCHYY6DRas8TlDwKXb3S
QNpZ/pFJbp2/x0qTkvTDEtgK8gzBojlesi4LZjXPDWEVmRtUHabH4MGbG35GCSKbnhtOgYZE2CgF
8VALWFR0twaIHTj8LdpGpfFugu2g/+yq1VmimQbEWtirGZOQcnxL4ZrMfLCbIsSsDMQDdv7ozO6c
woxnL6y3pi4fu4ohX9PK+2hmHKk6CegvowbPC5H0OIQrYzT/lNlwhbyd5yaRYEVYCnC+sGdX78jq
7GqRISSKwG9hIOqcotgrZe6OOEB8pjWV4JwqoqfStIeDLKj/VlQ+hxa3RUV3emOk9oZAWwFHGBTf
RP642yZ7fjUSVtFM7OD3Ici21ZeQVneOgm7E4cIIvKaf8ME3DrO80cQx7q+bhjQ7Yc9Te5JtFR/8
OH3WgX228vc6nvZVpuYa7caeHGttm9ct4OQ2jLBysTK1VIBGLa3cddLl/SHSgqfCCU5qjqM7wA27
7ujugdksVEwdFIrsbCL+2QiQVeYkZVC7VQ3CV5BsrZUW57GjODVluyc/F+xhFB12ZeudS4yPSkTn
uB4PA9KexDDWQu2arWYor6ipgHQEr2YWnrOUyrsi8dz0HlLU0h9vona8Cu7DcJMkgrZ41NDNUdO1
4ze7sq/zrWqF9k4LcAgTF7KvKH33xeAq7YEc0OocRBrIQqtx8KF1JK5mzFcTOrUQQMLcrDCr4+6g
k5LsHJ/EgH/ctNyjXnmqVuKdmR/z+b/5gb9c14KgcsepYB+1le4inmjlLVui168nxfrQY28XBbrY
aYmKgHWoigvTRMq6XF0u4goBvOkbPxvMYaCUUUnv4LOcKaIlKxhd6gqmKceC3fsY42tMhESOdh4S
5TIwLicGapfmBh4yTSqnIABIPZFWTmBmTlphSuWn0WyY2PPmclEXFZ56PtJ6Ms2UPjgXWS9IIJt7
d1+3iYYcLwRuqOKHCSwRp9Ge4qeLwAEKwMSKL2TuSE+a6Sg8NjvD30V+2WRO+6Cm6j2iEVcVXVws
FwUNngvDZ4KPIBnyDiBR5MrsVzFTT+va8v3Hxktv6sFvXF+gfc0Jfm1s56BLFSFlVbBIrWJt04j5
lzNFCXvVvxusnDXBcltdzr8mRu9D39ynJO1Q8nLtuB73fhpSws+Q2A/2a4PWvIn0ElKW+TMfUago
thWhV6zP5ixEGuomv4hnqZJKBEdWTKAPlCzfk0GPVEl7d0AB7OWYbyHyTdjJA5MqvFNhiOECf1l1
0aY1b3jZRKJC4dLPm02pj3KvkICK3gT+54C4AbCQBElGZpflK/xCS+u0mf0/MEXiC+NGmgMh6SlI
gRy7hKQvagUJ6kD10o+t7sDB+aIKFfVZYx3CHq+AmgjqR522TnsMKyl8EvaTWKBLmfcAXW2HdYMm
iF4dIqrllb4uvt2m+cQu13SZ8WY2UIIX8RZF5GE9FXmEMI5vqQpJ+kzD8s/lu/m6mGZH39fVzy26
dVuJ9mrpHC8XUzPWlOgrxP0Trs61UfqoYSrBd9JDxdqlND66+XXC2RiyXOheaG6k0J4IB0iW3WGa
zVm+oRebki6yNmqUrPzWUzNv19tjGLwFSfCuYPIb1+W8ew/z3m6H2Nm+rqYxLN798p9BDhWNxPme
KUB5agBdRXFBjnH+1z2W/wGC3RpdHWBnHsEO/+OJu4zSh6UhpV2eTZ+PuWXr82k+X2J+B8vWLy+z
XCeb7N7ugSV/u9/yNJ9v5+ulvu6z3JZ75sYYFbxaaSRfvv3zX15d/vHtOT/f6ufLLf//vGH5zn75
GL9sLvci4WTu/aIpuEwqjJffnvqXu//2k/z+/7+967dnXq7K1MAYY7dbg2ipdanXWGCMKDjmoxj8
bakiqq2mar/8wxtFYX3eJ/VDourz+e7Lv8z0noOEQz4w72SdYPadcKfZpK9zUv/tZl0wxSM8W4Pl
RKCvcJLe1WEZJCuZY/ZTtESq6+Why/XlAkhht688yBCiE9W+SBBCFDUmQaM8Zv38IYwJkn2NhEPl
NLoxug51ZmIRejIrIsdsQE1JZ5fUtBBkXloiSWSHzucx3J53ueXqECJ3oDD59/XlRmXe85etbw+B
l9zsoZiT34cicrmosFJ+bmmEILv0XsqVkw5Qq+cnyVMwyhDD2eyQE9HcmF8+XW5dNn+5tbf1p4xo
l83iZkXgAoIqL58tMTEYB7VPi0ShKdSB4V9HtqMQp6jdh13wSp2DddB8eC0XzbwVMRleocKNNtqY
vAFrvED2x9g3DcfYKLRV7bT7YB4xxKBdNJ2DwqNAPZgjepy/C735SHslPSxPyMKUtz8/q1e7jW3I
gxX2H1PvXJepZwOR5iN5sXXnlX28zZYBYblt+RoYe0kcr92v96fNZ8wOhtjq61uECcb8PJ7FpqkN
gsKj7/upkmem9NQJVd8Uk6P8dRcKz4yrevJUDMLcqOBqp/U4j4GqMpS70ZaH0dNvhyrCtSdgeWDb
TqNk2A/jhKytLbMJBhIkIxiaApEZPxZ87FOlx/p2eQvL+/KscDg0kJToXDN7028+7/iPn3a5mrXt
e6SP4Yq0a9wceQSLeXmVxaHaza+n1AEfbbkeTyObIt0XZNAluL57dSNSTOEjrZ3+qlWxDi+mSUDA
xacNlH3hZxGk6efvu/wS9Xzy+/bDhLb+J+gu5uNO5ZoBciRgh4ihF0mx3XmEUnMuLfjKll9m2a19
tdPXJssLD6LA8mmW/y0X4/yTf11d/vu5Q88/9u+uLnde7vLvn6rJuoG5B4YOdrNlX1vezHI1zXEa
rb6uL1ufN050ZFaqT9N/eXpfaSFwTObnnZeXZa3JkbxsDsuh9rm5HN/Lm2Pm9/cBCOmKF/p6yz4g
1vXAPFFx2h9UzTl+5mMDVqgybZbDhLIJAR7+aLzkVUbaGAGb+7wOAnWz3P1z05u/tXANeYU5RTMP
DMueumx9XXzdNk6psR2FtikgKXwbg5bPTh+FU/6ySan47+/m890X03AGnj/k8HQ6tut8nLbW4KRM
jhMi0CzjzV7eCDp5zdbUw/JlO/PAtWx9ffdft+F6Z2Xum3iq5p9n+cfy6l9Xvx67bH39jF//+Hq+
b48Ns/s2VmrGML6aZeBsiQbM9sv15cjjG4+b43L9881PBdLaECWpuzzX8pv+sl9Or76iZIdldw01
VaJnmn+DoG2Zyix7yu83l6f4HKoIe4ESUyQY55nORvPFMpYsV5et5bavq8tt1jwL/q/ut9y59957
UWWH5fWX99ctO+jXMePZ8278uTMvtzpaBorg6wHL1ue9ls3v13951l/u9f0Fvj9KEVW4bqwfYlIj
pJp8h8tpZNlaHvu7277usvxXW2aBy+bXxfJ7fF1dtpbH/ctnLYTNN/D1kOWO317qd7d9e9Zvr+TP
A/6gbqo2oIG0TO2pJOhdOe2WY/3rYrJ1WBr9fD75unHZ+roNdAKH+HK9bHQ2P++5DLfLk3/d9Zf/
LJsetfyV0MG7LXs04QfOX2PecgT9cv1z8/uty/Xlob8enmhihxCndzwJSnpMjst3laBaTTWuCai2
WDw1WzMrHFpBFN+c/j4eMn2t1khDGE6wqAyFvKEujMcTjMB9EdcHo9TVFWym8Tkj0sUqQd9qwqNn
q+UlWtAOgExBwm0F5lAFd0cMGhUHy7zNhrk1gXoaHlNSXE5jCDHKbyIEIunlJEPKjdRJkFLWPtL/
tNz1kmodeSVbZRnjvn/gz+FkysYVTVS8BIhx7LTnS1tOr8uJ9evC+Trb/nLKXTZ/d/dvty2n7uW2
z1f43eM+X6GPnUurRttKE2iZ0s0X9nLsfl135nnfQOmcsthy3pyv9/PB9Xnjb///7eEWgmFXWhKI
MGITqjbzw9EoZgjC5+fsYvKftKG8Wf4xLofg7zdJh/HxYOfvIqws8IrhQA0PY17ftJw28Y5GffAu
s8tWKfih84c+MiQRlU9xmhgwxas9BTt50asYmllHXXR2YzzURXgtKuvSHpyTnnWvEFiLF1vRN1qd
ms9ma956g/qOQ8Vcz8Mzjg8Hw6ywQeVOxC2h8IQBgjzRbUWguoqvADStWxggZooEJ0L2XFJn3DXg
oaoXCwEpTjhmhqVCYq9WX/uJ6gNepdGcjOQdhRNBMz0hslskbXvHQxkLK/UoOM/uOcU/xZY2zbnu
IM4U7wFcxLMfDADfk1RzTV1zB+psVPmgxGcUwkFizxV4j/gjR1ocGMOgUykYTx0S3b1i4aDJ1DQn
78pf46YgEZfozbXZ6shj+omOfh2Bz/CQYhn5hyKcswG7g6Vys7MK5WeqDOMG1HS4KXBghon5AKoJ
XwOFOUjC8roLolewKf5eTjoe/wxQgvfYWuWNnUauHaHOJ2mWHmyCkuZNd7Lm1I4IlB1QuSbGPFl5
1iZJs4/RRjWsdMUqD4ZhyyIZ+T/d/DJXnTPrvnfpBArOSmmDiMvXk0b9WgDwOCRdgLWSVLo6K7al
QXmN5upW87J07dtJTeUm2bBso3JeBxByMwvMkXGhkIxCGoBaoVqLmX7SRACRBfmhCArMBauss5Vd
7FO2EEbl6g0VTyXT7/ocaxZiCYO4qAx+UH3vTPiBpPSdjWE7d9HQ4IdR6/AmMtsnaE67OB2UH7mD
BmCyxQ8lB3QtNcdYMUBFx1Z4V9lUZVvoBhS0dQDMQages8qc8OoJAll7Y2c7hEuncISKKdbcYjBs
jG1pfSlF3e8sJXtubSKB63FN27qG56lQKBfyPh3FK6tPVpVGIrYE8OwHr/L4uANF54wyU6vkAOu7
N6sHgeIY+UWXKNZlqfdbXeLOmUf/QJ9HPepNCBgRpcMrHpPsskInFRhIKpsesJ1+oLuobJQifDYA
1m0BXmVlW+3Ts9H4PetcehWOqJ4nvf5IgZVuEmH9MDzaPHX2IQsRvI26+hYVQ4a+DpFMZgK0sXLh
ssuJU0OC74p+y9qo+qMzhQiKE3GJ62WOjS+2ee9fDhVS2J7kyQEqDIlzub8b2z99GWbXMX4CW9Bz
r5H8RxVK+axB/EbwsGb1d1qrvk1Wpl0xUsRUEFpcbarxHA9ju0KVX22qsnxKIpNoeaeSa6UKWRxG
B3NkZ4vb4HVqrILkq4TpZxJtKs94yrda3tfr2KpfrJ5WQjQ++b0ccTMRHtRDFbBRgORAZwlTwKt9
OxbvWWkGN5GaViAzsmHr48hFdaNAFq6ILbQr0vus/lmTFjsJNeIxDH12afkuvMDadkoany2TYrZF
8JrMRUHqvPwxYupwRa3lpFTNQYSjtnbqmeSCkK2KcKt2cy8xKUBKFAX0FEpt6dDvCm+cLpMgu5Fl
fKQcS3iHPMQWa02RPDp4uylU2xkBKKNSKXc2GBmKpPtco+6ZmebO0OMbzU6sVRWeOP1ZJmANq5QH
n98RJ88d2Qnauw8hpssf+yzwXMMO1G1PdHid8EWCIjv2EWZDkJsIJMcHzUR+1afKNhnHDfxBfpSM
eCbSknsSrja6QjCDUaQBGkZMf6LkqG2JLedNmw9w41TIJ48TwE4TR7Oe1g8G850VUc2zJkg72pUS
UwTxbjQvBNEIisNuG9zMU3GskrlIrip8Cbm4sttwb1TFcDIGxUOkDFYzHDkvpX45rWkAEJpK2aPs
qp+IjoF+dERWBeF68gp71+kx5GBhUKedskNTVSHn1zY7lAYrQkszYAcJjnI/F+RLakQkNfyoY9n3
Vx5+3hWUOX1b0LQJnaLahy1m+qglupqRnyOwxdOWUNjdVjmuXWheNGUHA9oO9pqGnqlW0QryVf8n
ArR3FEwIFfWbrtflQcffwwGFSdQAd43bj98v8K/0Sbs3VfLCSMqNj62iX+jja1kXyilBz5oUQXLV
K7A8jDTqDjTlVrnZWWsABGBdGCwZGlYy7bx114EaaCrU874kT4F6/yPj49FyQN77UNM22WisWp3B
SkN7stFlfEs13m1SQAMq35gb6060g0b1Eon8FNm5gHvaxzxlPq2o5ZPv1l1PTXR0KoY3Yi3eWDHv
6pJirRNe0RTH1h2hPKGtRyPU8680SyMwoLRPEMFCNNdTsGo7cgUpR92YoRng4TP4WIhZ4J45R7gk
9IIHDkfwy/eJ4Nv1KdOvHM8iPDJ8VGs49smr59HVR4qZbIeIiXXot/twfOhAZqw75aZMcBNgm78Z
Rn1HYy4OfJ2QBk9f2dqImJZDvLSdTT3O3ZuhfaG7zQHq8UQ5GqW9l4i1mYr7GGfuje9V1UrLNRRh
/aFN+IYyBpfKGaKjQHO3UrxNVVz2Q+3c+qHfH6AD5mE6bTSLMC45dDhM89z1sC5G6ogXfWsmGUYu
sBijFXYM4zpQ2rK8AAqFawuz+6YzCUrWQvxUTTpsPLT2bjeFd60GSmpMsbrnpUIPM3PIaFFqf6Mp
FpO0srz3xDWomVOMF3ktX3Sg0+sRJ5rbaOVGDyYwFrMkGcKoSS8qKlZmOM67LajCNmyPZodrqIiP
hvI09rEEqURQCyEIFViS+hlp4aqs9OkH8rlrTM58DUAbV+wkmsu5a5dpRboiZfl5RKkxpMWxVxKx
SQYFSdmQJvuQ3DS7DvZCZoj/o2oAnBFPnOQOHuZMOvtBCx9sdE3IMTuA6XIFAS6AZ9kwbyoc39UF
NPVI31IZTgLFWE2+epKKN5y8vtw6Mc0nLWK6X42vVNq8VWcGH0U2XQ669ODVcXIHub4NDjkmI36g
7jylIJf1O1QSKM1DkqFB3QOWgOXmo651y2K64KxEJ7gtOQRDwD1p/YTi1XN9s3i2zY7cFSlWKop7
xwl+ghR8RmlCch11iUtAgLfaqDvbgLgKMNL2W5DGP0xyeTYIYgiZlHazhULENEmYd4F8TFn/0I62
c7ciWmYjivAyRRirvEg/KEGlMJsfFcwEU3/Zz72qUcGPmTNvmfWtqC+JtomD27CrjzKf5EF6Pl37
oEHnyKBcQjZHMyjp+uJzFWSOJOm1phP+gAzuAXb5z6q0xLpILRD+gCK6YLzqkAHEiHzXFhEKu8pc
ExGJfCFui0OoXENHLtez/YADqjogLsNDEbVzqIoF+gZrL4sL1gwp6k/vYuCn2gNhNrbKE3ZNJuq5
kx+1kGY6sAvOhsZdyOggwQkP1X062a5FmeqoVtcxhIltkvbvU2v8BM3dAZycsN8jH0qNq4aocHdC
7BfBiNqWOP+sFjFdbkKgBJh0QserAfA5EAiQbPB+bQh9IHw2KitXDRQLZqqKT5CcnSJh8NPr/rod
hgsSDyNmVckOMlPj8kWy3zs9k/BY3Sn4ElZ6o+6HKDVu0slF9EIjFHaoEjwDUTzVpl+dGjjI7hBU
yjkhxoB8AEIdiuLUsIAWtpqdYkzqRjMvTXqwUqP9kqYaDUKcoRhm7JK9HyCdVcIwlgcodLeRHHe5
MHZG1yRuqw8Fxdga3o3VXybZtPFpS7qRpT2MpfiQE+FhhTlHEUsv2RamTnxPGu1YNjyVOSDOFs1B
okKcV+IeeyognpWYyr0DaQykBXg5uRl4//i62/se0cJFFl23qj7P0OG/2Fn6mqXyUuL3xOIMUN4Z
UVlga+iO2pBbK2CqScte2GvNRHhmeje09rtpm0BxbOexrIgvAaD2EQJNdD3SflDWFvtBZ/9KjFMV
m9pDUsnHGmUPDVKxaXwruZigHwUZcGOlqXugIuiSvBLfYBY9FI2R3tUNPs00SdfDhNgpCpV76ODh
tlablUdG80YlOZq12vRoBVW5UYlNI2UVdbRJopCS165fjdPGG9pgazEfILekcG2EaVhMgCmivFd0
QtPJRyj1pNgVY4dZZlhLpcvXvZaInS8d6JYIX9tkyFbg6tJVaDDR0YYBfq+pwsGvIgUQ743G+War
YFnddAmnXODzLDNWKuVNxCoCh5/mb3MTIknoN2RdlsCI/BoOcxuAQeiphkJKI2i5n+mK5N/4TRGu
xobic2JfxurMEWkb8zFluRQRhkPAZWevwZIlaw8J29SViGBU3Cl6aJIMQ1tsqHrAUxFRpqmPeox5
8LmJXIuYtlXASJbEwN3kaG6DNPFYJo6I+OfM1ymYyFowWCV3dg1Ym1EzTck6q6Ob1JI5VLfhwEEN
xcqDJgpU7JyBuYJ1PceLkdQii6q7iVKSvciedwNp0DmpUKeRFhe5rM454NgDtyJk9PczUxDrqkOC
GZMHNdIZ5jlpYYRTdo6E71Aj1L6o8tuhrx/s8DYwmoeoAb9HPnS+ju1tl0XWgV+jmjNavGitOD4/
HlwfN8YX1cCm5ICW8HRzNVkDS3jAQwX2zW+JP/GtHYqybCcNGI6CoNS2AtskJiHOQkuR03lMZkSl
aS6pJqMMfiZ8l+tSGZ1dEcZ/hr31Rv9+N7/FQ2S1LyZVLoIxkvsKx7Qajc2eCDGc+RERHl5WuX37
pHnEFUjnMnS2vomIPQayf/xZlkqMccHnE0j7VmMJAuM+KsguwkPuAQU1J37Swuy2rCtWvl8HpzYH
GkHIa0T884QGr2o5DbT3k9Y+AX0jSoJv79xM1UkdwrkjgFddmBm5o22SbZ1Kv8PYSg+WbAHMBnMN
AlRCCf64FrqKBXkoAJgLfyPbKDnaZPAsgtn/0xb/B20xJjUbS9G/jhA9ZB/hN23xX4/5S1tMQCjs
cN2kjuHY6qdK+O/sUPsP5MPSMFQUbH8JiP/WFos/JPJhFIPSxHywCH7/zg6Vf4AIUB3grA4Boiwt
/httse4Ys0f1VyswEaWEOjgWKaQombV/sgKDxgsnKmq0XzeTgfXPglujRGF6RnCMvtEhhjdo5QmB
TLixoqGiXzmbZER6kxgReOSBU2GS9UDmWY6jt7QuWvAYaTsT8atXLGIKXljtjWooONtM3FQs9qiA
hq+lDAJCMlkg5uQCHnMonG6SEpjEYOTj+gjUy1oh0m8OmCwzvHfN8NS0ZnypIgguWr07Ar0jVZqz
dZyWhNpJqjJ6ml86SRZsqcNddqMTgz3uKwxosPwdS6OSklHfKKO3UcPYoBhoL+vBI2SL0ImiaYGX
AYJxjHolw45zYmqKdTvOoAjdXntaC9yP1fpoypcc6c12TIF2ETB6LJkCc5dyl/v9TvE9Tj+dyK9E
vakqpGSRkX2YlvlMlsJapmqxiafiJ0t6LPwmOuVjm0c262nSmjUCB5wI4gjAUAoHClnHnm/wFQ+c
7zk/7fuKebzT6xvPhCaa4+FUu9egdf6MWW2XmrxMk3jXZeKs+om2K5EAT0ZfPphl5s7oGLDtwZUn
huZkRC3lq1k/DbMmrbBDarnxhlG4OQeEsa1kbJX73FfvlLs0EGiKawMACySwaibv2iC0RhI0MacM
6k1JhF5zdsiveewHZs1pD8FCR1MGz4XyM6ZPHT3ZanDC6UQsJcFW8nYMQUKMqWGdS1KNcETLTnC6
ixMyqsHTXtdJIw9po9wSAIS3NI8/rJLyDlT9CjcMoPMIdPMsCr7Nu9wHPSRQ54VwK6MS6YKQ+k1t
s2r7/+ydx3Lj2pKu36XHFx3wZnAnMAQ9KVF+gpBUJXjv8fT9gXv3qdMn+rr5jahg0YgACCzkypX5
GwibojtU2XdQWtk+MSpfLzLRlsZRdltDaLexKTxjOuKRcykPUZRhrwHhcRPPIcLHpPQTMHuvfUEr
n2Q6mx87BaU21NRblkpS68p6dSRRRkkZWAXQZYC0rebK2mrLIo7hGRlLy+uDufcwF72NaVm90hyd
29Q14ay7JLuoMFFgIVdTF6focDhfqOIuRp+5pkp1oOzHbSfEL2lV3tqlKtxgYl0rtxi8ZkbrQEHQ
t7pFXUtKi3oDn1OE2cN0IPT7KFezTRItZ137MEZ1eupJX6wAhd0lxB4TaIqNnrzoYgvqt+FYe3lZ
XwxTHRwcK027z5GolQ3jKJXpRmuzlZgDCGgU8+gYi+1nvOivfYtEtoCNgWH1H3IyXJJZwSk4xi8q
7apHYFvaMasfMDowz2kS4R0AysXWBhQiB+N3GsasevLBDZZB9qHZQ+Ttwi8hizbAGzGbXfJvIU3P
kSJgHjU1W5nr7cloI9uCMAP4b0jYgMtDXk9TFKfRtRAcBc0YaGXq4urjjJdHr1/nQoy2pVqyfiw7
fTNCKmPNBwGoe0ugwic9iwb67yBRl+8iIw2Ke/3ElB64xVRVmzHsHnqt/50iju8Icqc6GdaehiZA
UzZIMDvVYKlqqI/1SeF0qR2uLkOxitqRF9hQheX2HOJ7WITzGVoXImEpMny4u6VGgDtHuaSegUgw
6qKhiTTPAlwpOQkoCcK8qiIIHf1eEkUVhfhScIQcTbd+PALdB3FcTNskJPEUQn10k6J+iAoa6njn
sQyA/NVrCsplhPbYgh/WoU85SMqjWBnvJLYBTixUEGF0y31METx9FVRZpQ6BBwXCYwV8A/VBsAB6
dsocvqWUFmk5tqypC2KEXj4hbfYWjZPmIdVToQQ2mP7U1J9hLZ+HOBq9IS1Zz1bGth1Y0UdpsSXF
/S2V5fhgWaj/qov5lA9CsFHxjryV8cgiMB99pQyvwdI/ThRu7BCpTU9qEKZDRhNGSFG7KXU2VJcQ
3zd/0MEN9iWpFNUZlQrWb7ObaNYg5FONWu0lwqQhPdm/0fxduyFvVpWcyC0fhQl/RLH+pZoI1MYD
GsLGaGI1wZQXo7qCaNFFEtuNKQFtDqspdGQBSpdpTjCn4UhAKNkksuJW4nmEK37p6TIUkbRqnuIl
sVQRZgr1eyGq8QHRyaOSWsIGMMrnVCeVv0jRb2UpsWYzfmDk6LvM2hWoAbomDtBzhTZhIvUPaO6U
Do5hCua8j2pADJXTwOunnkZtn8zbhiY0nba49GMIOlACNRik82SLlBXgjZgtqmTkpVTzpsm4heO8
kwVRvCAIQAkI++E0w3dOoHEI72+pj3jVfQYqil3gll8gBo9nq1q9YalfYsVSPSKqsE1TM/PRkkkR
nhOxYgu1U1MXD6McUQNuIZL2Fp54RUObqRWr39gOiUeQzUT/WMYeRe8/cbto9jNqD2YuJ5ha6Ykd
mHLvaz0A9qygn9mRcuuagqlJQFlCEccvZHrPYlILL4reeL1qfQ1wl72uNjXfSORqo+GIh8UERtOa
vpdC5tvYWn6lQ/+VzL0K8zqhLUgV4EBQAitCy4fVAqKC2m1OcI0SAhG/rp6pol/Q4Z+7+klMSXGE
XB88TcHhEi1De0LoypWL5amuUsHru+xa5cyFwtzqNDoQcw6lp6iy6C7MhLOumpJTQycy0QV9NzV5
CnAA0SNa9Cq+UR3SptKPDGLeNyv9ZFDCCHsDVQ9JwZWEuhedsu5MGWBBDSpVUPstKp3si4aGn/RM
pIjEQlPozEshgIuT5re2oQXR0bOGFZWetDZCmTYSD7OBeBKlNuTBBnwKh2zeGYP8GdQgE5GNM07h
QDNcbZFm1YzUckS1+yWF2nSs8zGmWwC1ROOXJE8lwty0n5tfExYfm1Iqn3W1/ugQ3dqmLdNICEff
Qx11Btl0i7uGPqD6SLsJH0chf43iWkWIvrIxWa420YCL0iROxOwKYTJZWL7iFqUnKSnOTanpzO4w
XiQUs+ROkjdr+8kGLmU1L9VVDAS/NHPdjruISb6S1A1Q+sKGEO1hr4WNc7l8Q26WbZlMz87K/gBL
AqF9DHa2WQVDt8Idt0LG1maN/y7Q5yCJawhsabgygSBJzSh9WvGMb0BQOwHGmciGYj62+hX2+LHg
ErvJSsVkda/3u0GjlknfjEgLVSwUyEHKJXkxlVq8JPkpEqxbnHY498bd4OrS7Kn1umRvD3mC61Y3
x4O7LCz46XPZ1vyyEOgnDcwL/KwN4NzNIEmhUwiJvHY2hI1JjdFBUJz+CTZbXXCKyrw6p6r4Ed3x
s2T5aDfTG0tUPZ4Pq8uvPwniPjWKm2wo5WYqVql/pQEnY8ygoZCTQBOQdhtuoHn0Kxekcq9DBXOm
PniK1egpDqiZg1AYgFrhw2qbKs7OXRlFrJFRTdXXB23FA28gCPz9+v4mOba0S6FSjFYOyUEFHFmn
BFO+m3g0Q1BpLmNlcTR1yjxznPC3Wj8u4o5meC9e6l6t9swi9f7+7L97+d+9Nw2y4VhpbNj376KF
g8p+Th/if7mV+98FkN/x4pl6qg49XeM/f62lOSoIf1535PDQhzKW838++aenfw4KJzykT8wmc/98
WxBkyrJhKTuiSTL113b/b3+lFEasvKpRpz6ff8Bzlrw/e/vrF9w3hbInw1vBL/nPxyAg13JFajqt
CkrSQkyx7kplq92HQrPCoe4flOsIuD8DJJ4jzsJ09ueDpiHcoHRCxxRFSUfqYCz9jXW2VuGbhqrj
/v6AqPyhJJn3pZUctIa6f3q4v2cpyMSGxapMXmA/34HskleIV79CZaF6w7eLIIi1hpwtOCpAVszy
7FleL2iUM0L/BTr2B132B6SmquZWTIbenw3yloNcI1KuWmh5zCAwRq2anTtq8Y49l7WUJqbYsPqN
CuyKoryk0xLTcylDFLLvgON/PPyB2v75oNQpjhuLBo0FGOYdjkynUUBiNcUQcVXk/cf7wzBZm7mU
j3dIWG9UrLhz9nn/khXpj5EEKsFCXBZUYVjT4L9/oiD0qQDYw7wHLHW1nuv7s395iUF2v1nUAyP6
eNe3WI8ga6GnCnWL/rKcNPv7M3Pl9NxfRhW1eRPhe2r9uDI1q6rj3V7j/vKv9xh31IhtP91d582y
v5axfU1gs+VwAdTNq2jZPi0Gu40eG2/coFtpG6fXaU/RcDdvahflP3+YvdbYjr0D2OW67F/Hjd95
SCLbwGqQnJzR7EWHYtkFN39I9/kRMIaP04KnPWR2vzlSz3Z6d8Cq0fZRWHNpr3vv686OBGekWK9p
474mpnOcnHT3Whjuqyls9Mv8zRu9yw4zO7hplDnKX1JOC//Gje3nx9fg1mWUD9CEx/zadNDB2ZEF
P3Bskk8K8OCzbcb2T+uCv3ClPUBDF17kiPol0vUIgtxyensR52JWEOpwxre4PqnIzGAxkPvtci21
b07PnIresiDa/waHavqY5ktBJ2OJu20kw9nxusArZ8yKNm3vDLlnQa5drjpA/NCDuAEPnSTnzL6D
U9aFXkamPl7HDZdECjDKcerkmKXbAQ2SH4DR1CzAXUsR3tFoor9yHOmxN30OQ+3pytn0ihDxZlLY
JSM/C+HxVkEj2ca4lie8tPAhWXZIO02wWulh5556iQpfBHoyo60O/AW5I0e3AAXY/beiMeFuqALJ
+hYJjMDjXa3CrNsNQrdJbyMt/FpxVLTKso1RnFcDcXY2ncE3cBXKt0WF4AqUxGHvaGHSj4h3eugC
P1Gwtb0szGsndEGteMewsEN8JmYEmIlPFN5bz7yZl3pnmhdEUpixEPG9qq/YrfrEO/kBJ0WtRrHe
XTo/fZkxxn1RLnDocVt2IMKrj8UJZcThFMH/iO09oKLxiRWmVDuj+SV+i/1W41ybfvQlXnFd5IQN
v2nFFR+cnXx+CZCRX2xLPkP07L1lEz0NLuLq89e2fRI33kRkPZY7BE07wbPy31XpysIud5RHiKlf
RX5KRuBX6YvUbJoQW9P6JD7S33Fjlzb7T/BNsqitArzOuTpF8qE7F88gNIXdj8qNU6OhupuyB8QW
jU2Z7zQiRhU4AIAY0UM0uTU+6zm2WaQ4WrZXfqYfDNgKGyPFT4ZAr2ELZuxUaXGhsN6Gc/6rip3m
RUqwavdzxalmOPN28qJXDxZ8+rR6knI/rB/a4p2vQ7gOaZ6PrnrBkzJsXK76KsSTYy3+IdD5wnqE
1tcu753XZS9++3zYv1Er+UAgG/4ti/cMi1iPgZQt2+LHylxYeO0j2J28uLDvBLo5RcEfLn9F/577
poKN9KBWJwYXlkSRse5S48qat2I5RS/8ODbJDRFxYY32kVo5TjaMqVRxZmHDwF+WE6pdNiA3NlpQ
QR9psW8IBrP8Iwys5ftPRnJLGxWaiXAEC8KgzAxXqRwNGryEXin4pOJg4pF0P0tFuk/N57p6sqrv
XvkV1Q49BK9udmWzw1EY2IfRbNhknByF5qsNmH0wKDNvSrPJ5eNAcj8AzSskX6KTJPWfSnDFSh1f
nV1eP6BmggHoR128i2KHCeJVrk7mbZH2NTZpqy/qmKFUPL5KIG2TZDewFo8kn01E5a9XbFnKlxZb
1IZEzOXeoxao2Q33ZLpBIMHY9YozOOq3KdnzJsVFY7laH+aFKyw3W87r4HxCcbh09jmOHjV//uYO
RlGC8MRtQlgYmy1KM8Y2ty6j6n0qD4pf2VhXEcrT45ITPXnG5TD8YT94a+wmxr4zlNiHL+37b+Lq
xKJo9vjSssenhxceh3IsXqgzzRuZbMxW+aWh9Ynwu3wTfjcU6j64VVp6bd/iBm1HG5SriuRWeZ43
6k2/GCckKRgnyNgpFAxyT9kzCDmSaT+/IRYOjdem7kYVw1/Utx59OfhTl3kz0p1+InLGRy5cYQ+c
LaN/5hBU/hhI3eB1DF5z2sygsNg50YdQSveK35Uip74LttJe8teZQw3dwYsdTLlzr3ghWPYui3sQ
u6zPkLLnNxi+GR/1i5kykzLqhWe184sfAaLKFu3tYc/FoowjX/C1x80KpxeawxBWk4939Sacfk+B
J35z6np3bUzDzCIhQ7eGzSevVFIIu1q8WwLufIdPCdX33Ss4kRpOeTQq59P48Dj7wrPx0Nnjm2lb
H8YD0x/X0fA5QdHn+M0Tf6Qdu84ieMSm2aazC+ZhJnaRC73OhKj3Yiq8xxKYZrTN2FCKa4WdlHlB
EIzJbHnAatxjaHGshY3z6JGFPcOhsTEs3CucLlLJdLf+ZEf8/mTkMV0YDhp9+/rI/GVeuErWA1dz
YSZuN4uTHo2HnO0xH/ivxgfLsGPFhiOEEjOXoKD44kU4Cc/SnovEv9fkZXK+VxXBG3p0xBLmghNn
nKf8fn4Wg58pFLs57lPtUHkQEAtbemB6wedDK1+yF/nGZSyPTM/BzTh1HiNaIUb5VkLI4lwZJ2Y/
7YG7LD+yWSDAxUHm+jly6Ak4ibLe85nKTPzgOOjRYswwWFiT8k1CJXVWaOZ2+/bOl8lRcoa0lR8I
leGuWLbxkQtP8MleCIPSnjuPfsmRX0YMeGNy107vq4HvB78mjLE5Wc+sZndeK2zYlfHx3rTHmAn1
gwcqnjOGrG6I4pqb73BLMB56gQEN8my9QIq6iT4L7dAyT+46TwXBsQ5Wej4cAF4FwLsbV3kg/vOt
aR2kuEszzLIfDovJn12wFMc2AepncG2/ua2xOOCqFMuOKRuqMQfGrq3T4AnxjixKOPLNWd9O5m0d
pZiOISfAQD9i8hzUO4rGE8kC0tbX7IdavEm2Fz7CNFn8eZlu1A8iCq/9M/NmR0ytPxoMHDRtvHIK
ymN8TWYHYDBif7Aigct5xSHod2tNn1HfWSh/cyVtvA5yA0Od/iQ8GhQDt9DRscHaV1Z7pPiBiC9M
zpa/a+CvDvohizDSU1jCI0i2oalVg9Nqr02zUnEq2geZbKKp4minT/PGIp1GsE1omNYgJ0u25Yw4
GBrP17l+w6IQumv8MXLhRaoBTigo6OWUTqw5adeBGwIxxcmXcAgmRUPB+faa5VQWN6RNENQxdgHo
cZOlo55fCFEGZYnxGyNaeFTxWgSokHlM3plORzYzxomjoiPaMKtNtRdsSgzmyxftpFv7iotIQwQy
cbApirM1Qc1dhwGCYFWz1oad57AFtWCeo2YzY6ZtOuLoy+UpYriSEeM57sL3LAn+ZK5cn8cQKTOw
poco/22y1n9hajWe8fRhkMahp3Cfhi6tH3KadYAdge6x89s3Y5bpnDybsQsv3XLHa6Nu2nd0NnFJ
7zRbEv0MRcW3GWuiXQCh3O77LaZ5k7phDkQ/NTLPHS8fJvMsobsN095ycbr0fZ8g1zWPwnPTAI73
yjfiFSNgEh2Nmva06a0TCFsOK65OauxaXuqXuLwTBQgrs4NHvCTvaAqywiBbmRzxlwlOSURf5mkc
DhwwKw7Glh+Vbst6h+mV3A30tI33ReJQdyRJZ8Zo+610BnhDbgCOIyIRHpmgHOU04Rgcuvmx/Z7a
HyTSdOGB7l6hcTI7bS8/SR+1y01p+GhQojiG7k4H+5bUmICs7hV1sQOq7Jk4XZG+vnQYTBlfViOx
4I/eaxmXs09g7EgcZbF1y5I9LqQpWIp9yBJ1E+ePS4PNlWPu8o+qROQbP1s3abwIA5POAbmbHZb0
Ej8gIu9Mnsbg2pLYNh4DsMPYK4+PYKkF5dS+d9zuuc9EStbaPepbWhaZ7vSCAyTiDLjvm1uuxCOB
ycrAbYRtazmwFJCFNoCqxQLJuKPyBb3plXrTTD0+dBSqQ9/dD9OUccCUo2OuOxFMuLiR6nfpqUxc
PLnBiean8UTxkWZn+yCCPM4/aO7iUIDVl11FG5ECIqlLLqAFiUMQOqde5MwIXK+mk5RrdSxxUT6y
BWdqaNTiPHAV32thHUITtzJiUP0vE5eIKyBfxHxzgXLsLzO6ouxY9C8jnW5tnwhvKcMGk2jlJNQH
3plZeb+UyCye52IDRUIl8mOQO71NmuwgpoSxSO+11m9dJwq99yjOY5eF1haf0D1KnL7YiBBU+ocu
uljiJw11fooe+1WxDcmedReUjy5uUsd8erQclPrO98REZtVmhx/WmRvHeLQ0P/8dPs9XJjxroUOH
oeIhobIrY8ATbhF4QQQVBb8Vk3ZMFNIQX3DmXyFF+sdedUFHMQ3axavQb4CYBU/BlkX3hA1LpGDg
Bi5MTKCECbiXtsOD9gjHIlXdpPZzXBdpfYKI/TCIP/XHgJNMF7JyArGDGxyslMaBcoTDlq38yhQn
fwk+VIGQAZnctJMbYinYaz1aPSanX2ZFY21XwcSgGXmTFlsZXMKY9BEcrceuxgigg3HbeKAQUXZS
PrjM6rBDnFM+Btgd3aY98YehYNhsiWudKdvaOGrduaHR3hzm4SHWruH4tGRv6uCV0exH0bvCAVDR
xQPdzlUASjqgg6OEaPEl+14Ut38o3sePOmMp7zIDEyUPOD+48XHGEci29u2RWRmv+qGzmy/+jy7Z
RX7urjRiWryYcsTc0JK/WMMZ2APew+oIkNwJE084wXGKUVih0gbw4JOI0YLxxRIa9BslWhwXsVR0
tGO10/15z7kba0B2H8tmOmrHiOjmdcdQIhIObkF68Gn6J8TRnlIvHVlbRpjNcUaGXWu4of4BesGt
ay829lsYKPuZ9Z6zRJ+tYF5Fg3uq2qlO+WFtpA0xk8ncq19C0zVP+jNFFk+mNCyeVJyLCVWM2tdu
2ARwbei0U7ijj2phKm4Dh6LageqYPQXoOttNdopTivvpISShty7C4TDnO9oY+kN4QGD1We63deKm
foqRIoW5C9EUVsppOgCwUrY51Iet4uaPltjY0TEinKGiZAsH7YK+z00mKgBp3E7HEh9IDBZtAHBD
4TRvxa6g+eMG78A7ayoAfum1+r7y1WO/w6Orvt6Cs+ZGR+MCajSwjQv0kQMONtMtxhPKi8hC5WP+
M7G8u9STOz0h4YSFG3IYb/p7+NE/dwhcRPvErZ9XObotR9wiaXYUwSN0Tj3ZTKuv0qMW8mROz2hY
lWhmtTcudAsK1FlsDFQKFJ1QnrRHYduUIDFItvzyNII6JyaigETMP4M7lHeG174lr0RR8Z0OWehL
nGVlh8JtgrkRXtYGlAyvrz+q+EmP4RbY0mOtXtH1lrCXVHem9EPWhQchOYLY7JLYKci68xzwdAOb
9J2lE9MfGYIwrIsYdDDOVjNBpQnf1v9LNMIEkiI3OZoeKksICjvtroG7Qsw8RBP4cChmLr6UAJpZ
ziPO5WCudRzfDCAI5LTma36M/Rzxvj4G2/wKRgFJCzVzBmwAvEo40MxiVUVLh1abCTDInlu7f1BN
dz7JlhPSmME+QbfFwpu6XdFv5QntZX9E2FRNnkk3WaHPb/DFlhl3MLvyDOu6SA+U+sVdsa7ZQZJ4
mGaxTmP+p5ohnObNJ6NAtglxRu7TtpmTD7wcMweT3HO0HX/R+mPVVNgp+Fz6Ps8ZBqc3w+teLX0P
xMKOX3pjExZb9VTawfsavcPnjtaQrWymt/Qnfu2/cE0tKb+70rdG9cS1toglBHgAzTuxPabzR/uT
VVDKQEwQxzEX4ufUDvfFjw5wFHEKSnR2ccSFhLY4DSi5PVIOkCmjRB6SKjvaTOCDKB+AACJDIMqD
6KgEN3mrbthbt/5IB2Nr7kjybws+yk7+GDMykk1QfZYPqF+jba2nB/BPFIesc4QIti0V2+zVZK4a
HVMDm2wHvxL8K9JdbvbHVtEU9O8AOLrTPn7vXYFKkbKuXqKXAWtu6JpooDwKwJhYPlv1e/VCSfW7
Sx7ItAQ/V689+ljq2ULfBHDoVNFmWraEjhQQuB2gvTrsxrP0ar73gu3XPsv7I7ekshlu3av+HhFF
aYlvyhCq4KbXpm2YXFOkETINsXK7/80ZYBX4k5/l8remcU7VI3oj5BPPhmHLwyn9lFn3ht7CEClt
LBa5BwNUltF/ob38Wn1VX+W3ddIQh1orHOIFuABoAaW+ZdzQCFAN9uSRqvxO0IjEmC6+Qq89MDri
rUYdw9cuU/Wwajvuu70o/QTH7it+rl7xliYruwRPhbINu0uIX6RiSxPSWcHvuoVYgYkFvITxKYs3
hfxsxp39u7MVONXb8EBpwPBQABY86H4s0dfLwpLRH746e7FxJvfYakTT7TBtu+0EFsFZz+OWSBI+
kN6erDNszCfIg+fUeFsoo6Ga4i4FNBlvuD1a5/CDflUEdlV8F2/U2F4+aQDpa7R9iV5JoVBYzNmt
URLpzGtmQYYBigLH1h5ejTNETeriF4VIDs2P4qcNG5V1vI/O8ev0C+mh8kN5LJ8DjDBs4xWx7CdG
4u86uQ5oxdfJixrujccn6Hqx/Y211bNkGxBM6J86wjndC2fgwjlDAWVst0OyzB/svnTCD0D2kY2N
2XaQPVl8Ww66g+CjjcCnl8oP3RhsU1x/rCejFI6dEF4RGyr3YT6x9r8/hQREL6hBbBWIJtBf3Bwc
iCTpX0TuuRcMAF7D3wTxO3HbquNDBY7HT9cWVrRqyACRoCAD8wyf1mWECvuPT/L12Z+XsEvBPYhP
HbbhsONWDZP1+/eH+592KqZkRH0tAm1ZEwf+6/dTuZF2IS4zIo2dTtDrvx7C9eX9vaAaSdEjU/u0
wAx5Ostho4/+6U//5Zv3bWglvaI/W4MWWG6AoN+Q+AP8h1I5jdptUNMtuj+E9bqP+1ONhj3WFutH
iELgPosbWuG3U3T48+fDPw7zz3sW7ot/b+L+5v1v0CWNt0w1+Pn8567u7/95+dezKI9E518+SVUQ
6XXL1PTnA1NZvcrur8uRvEyCzeTeN/FPu7//bBChKNwJM7dVG5JAck/nFVxVkFEUv9YablzMmwEj
C7upc/y88CPRjGhDZ1/0ZaU+hTk9rzihdrUoT1KKBa8y3lrJ2vYVy79UUXfC0GnuSpJpEL3uOqZ2
PTIf41D4MtPu1Kryh2V0/lyAo+xEymiCBa5WeY2UBv9nWhboLAEYUan/zIKaOr3cFo5oJVDpEwiX
uSRRMR7UzTBIW7EBVpAGhoX0KjDZKH3NRiTv9FbbdXMDBk98qu5Yn3SY2OT0rFgSUbBMbuO4HPKA
9EysIWLPbiJtoXYhVE9uWafXJH8LQ/IUqhwjizcNXUOhnUgVk5yqXNZsLJieVRRfojbfqJJB7FLC
6/Ipmure6GvQRYmwV/PmuYqFT1FfHgot3QTh14jQUQvLJAQjoFtIOjVF6YBRMemSajgR993JwDfA
RXDjEATGxwRc1JnM4grULMRqqMKKIQUdyQqA7iuziGa9hyFgvUqloFOOg3CKsvMYGL/nbpLdtMKG
uTNPyBW9hSkQVrlf/Cn9lqR9OGbfxdjApysWkoCoBb/a/0SF+UUbuThAxxn8UlwiP4rjTSVsFygH
FKFYTncyMN2ueDXmhF65tG/qeQ+YZJfn9FmWALas/Ng2w3WeZTseG9BRxX5O6Qjh/R2J3SbvUqcZ
dXIxwn3QgGpU5efe8gfzSVehuJQGPuPa4ku6iXXps9RpH5ymrxbQH5oNsCKSLwzJnWyysKiDHoDx
51hR9cg5Z0oi/a6S/qsNRcgti0q2xxzfAHLhjM26cewMqbGFRosO0WLaQSepvE2vDvc6Her9Q419
wfeS0i4KNOTV57e8aqiDWkjJDkoGzqj4LYUI/0a9cEDM1J1UJKvT2sB9mzKYBpvEVNc+NYllkgho
BtfJrxIurmzg75ePz5XJ7Iq5F9SGoZ128MCOE3ggt9UmtxWw9svFrDrHrfi+VJhJ17IpuIPCejKX
X6ZeKndtvnyk+kJIkSWwMi1qpsYkuGAD31nr030KkYsEeRk3ycZS1N+MJE+SupcAy8wOr5uArjS+
IrKziNPzNA0HdBu8Rq9B7g45PAwRP7nwZkTIn0lKR8WK8ocyyo/TS5NT0MmsQd4l9DIruZOdMFaf
ld5EG0OTP9F5UayfOs2HXVpyuqYaio8xH2RNQpWgZuPWPDN5DcGh0+LBFrA1QtJqL0XCeRGDDQjf
4Az49WAl3W9ptGQ3YPEAU/EZNDk2yjLo27kOT8uAh2QBfGFCR0ygI7bkVu0JjUjXYi5/JbCxEF3r
LymauE66nAE/X6Q6Jf9oZgs6S/ATKGNyhAijSYS5Wpz2WqbDh1TobkezZIJGt1BDyH8aI3A6a2QW
N82HBj6cg0caiuM/arvcQDvH4BhYFgZBPDlJmRx0vX2Ne1YXuTx2sBZ7yjAWzY7MrFOvesmkXPM7
bTlXgvAScW9ydrW3WLcq5MmpyMTizgxnepV67PQ9tvCj9DpEwL/kBgqPKLBijiMNcgKE4w7eMB6W
405p9ZOGK5Eey7BgZ/GMKzSZ6hhey99DU/0KOvo8Gg3IfA89V3RrNcYZ2wgdQw5wssRiQx5WXrcm
rykhHZdgjveW2X+UC91PTaDsKRB7tk0WUDGbYrS96w+tap/rYjxzzs9LI29rEtqpT+iaCuJraFL0
Sq0nOLPXfFl8oaqusYpxKWLf+GgYiwjNNf5Rp5tSTqod4tCK8WF0ldEXABqcUZEXUezAJceWQZg6
gjaA6NJFW1NhL4pD9i2UZgS4uvvB0HzAmbvehWr6lRK8YcBHX2azJDugwdPBCFjyE7+zGo2/KsWj
mpg0G92t7eOfLkapXOoY/ViobILV8xhoNXcgHgub3ER3NcZo1Eva+i2dqtFpu+KiXBUqIUIFgiX/
reWy7PzSVdoFdfSedV96tHCri5iSlLNYOBIMbYD6sK4fhKA5h5DtzqCrV1QpBXWpnFnZBA2qMRnd
mi5/EaL+S5OVyjXktdW11uqQJhnyLHPGshCYnsfnWEeiRqA3CexThucVsYTFvhQy6Ch7Qlbthckw
fBFTDPwFBXssqZhXHUUQE2zvVJVXBWsV2OVSgZ7M+CpOELxj1dw1ZZA6xSS3YKq1V7ERydjFglGL
8fRGb9IncZG/yyHykKPeWzithxRrK43sKQNcYkjpaoy8egkmVNI7Vp8RFTGvxCrTGYJs2KE8I6Fk
5SjKXuiPhhLQbhJpM4QBMoEV4rBSqgWnkJIjIgK5ayjzt5VRnRJbSkZ5Tol2oKCfmue8x3o9GnqL
o6VPUmBfSaYjUWivise+RYJoUEVsDFtKAKa8F3HVA3U5TW4cCLbeIHIdAw7z2r76llJ9+/8pZXfT
if8TpUzHRuJ/Ryk7fBbtZ/tvf1tY7H79z3+T/vrK34wyS/13ciiIYaKpqfjXS1hS/M0ok0QZtwpV
FnUTdzVV1ZQ/bhXi6lbBakWXLUhg2mrR95+MMv3fLUs04TrjgYGFlPr/5Fax8g7+K6NMZAcAkTFG
BKZtylBI+fz78zEuwpYf8z9AnJhZAvX8IAXBTkky8TiqvXjEh2naLyaCjGKMTPZcUVfpa7yd+qym
lTihLm9oZrXvjZVbtMSljUsTecT6HjTImg4tz4a4x07vHy9LOaeu2mjb+4dF8BEjhbMb1/XTXfb5
/kxZ10tN3ys7cvQ/b//57P5e9pfQ5/q390+6sk39SkH55I5AjMx63KC45WlUeimTvw95KW0yC3Wp
Wtgtq8JXKhJ1Fb3B/fIvRbNVfrWQh5i6RxlhdFNX28YSM3oe4lMRTtNWUgW0r4TogKTB5Om6/jN0
fe0bEs4UxyZH4xCOq7vkmri/P7TBXS4/e5Vy6CDzXaVM5HzvKrpW95MSFCiyodcEJQnE5Yq9ZH9/
q7P/eTlVlMbJ/GBaTRcjg6SiRcDKs6U/ZS1gXgmYColi69cof+zvD5mmUpA0cwAZZP4ZWv22AQ3L
SVY44f1BWCQaM/enmvgf7J3XcuPKtmV/pX8AN2ASSOSr6CnKULZKLwippIL3LoGvvwOs3Udnnz73
RpvX3hGbQVEskQSBNGvNOWZf7TM+c4mVeR0MrGG+38blrc3L+7vcu9zwPiAwmCOtfq881ou08fvm
8lgHwE4vKN8Cf9e+7qheLbv2hC6TVzKv+VB2smgjDAcnnu+z7PMMSYN6uTGdcc1WBuxTh7Kty8mi
nbvM2M5D9IgnTR9L7cbH2dzGVqPRVKJ+RJ88jdGAzTduKJ5V6H5mB5TGzDZQsPcHRdWezGTsj3Hu
bEe01Xt9F0I+OKqalTkepIGkDUqvThmUa9gHdFlMlIXoxqwcdXIxK/MI1JdFfE1HqwhicRwtt19V
tfWhSv+UXCSjF/LncmP3ubk3/WEVLD/FZUlKWE+i+AWKGi6Q5MtNsNDqLvfKCSaGlT0Es2D/MbHu
5arC6elT2GS/cHAW20m/xQwd7wvJmamSfqOCEmyWl9G5IMoJsbxi0whKam2YTnuMfBqCna1+qxph
CU6DbMWqhUb5n2dXecg8fXmmaL90+zOgkd6aDvGHIuDoUrLtA7G18LdurMH+ZbTOxCna6HVpycUY
hscHTfN4JGuZNHY06Wy4k2qdBw19vuVweJPPtVQvJNLLYXBTq9qaVfXwL5/9wvwPAxntSL80aO3R
cOgWWTHygL/w8Bck/SKV/4tOT+uUjmzh7nu5IuBaHURsfBJnEW2NHGjgjH2l8+ndt6q5qiOlaPHS
/wxYvGzmwILIZzBlRwP9F7KQYSH31ZOnExQwg/SOshmeAYqhbOoVztSi3qVpTFFfb7Ud5HuICeZx
pNmP9H7XmmwQYcdVhEsBm/eMAfmivSjG/YkCNCc5QdrL+s0vkHwEEyXKoGepFSfENdTEe+2lma+b
JUtACJveKyakq0uMAGGZeDbz8D23QX83YdUd7UZlW0OHH+HECVoOimVY58X7Ifb36RB7bLYIoTGG
ltV4pncWx+/oLDcxLMw/9y6P+aM1bFIv+XW5+v1FZlzXKaPBXIZgkD0LCUU1sBJ1TawbLXuD2iHC
xrRosvkNHZg/bwnVN9Cobn0Zgy4PScXOShgWi7sl30b/FRSPD4mG5VUqEsi5RdWWe1m71JcXLOfl
XPhzF54y+1lv2KtFek3q5ZsqYmeTOkF3TBXb7tA+9PZMHVKzd1mz4aiWhbTGJTTcRhUjhG32UIJC
ax07/r2yqr9SGsQCshT29Rgvm2U3fPbs80zAegwjmvElUkTaoDW8DLiX8a3AjKMFaQyXn/zIAJqR
42aVTVzsTataAHvj2aACP2KTg+VV3cQlvSDCWMUqD5CTsiQgarQhU8GcYzS1WtZrwCInw/ZA3y02
jG8DBnt7ZFZGt897RcNsqeRZtMiO0VISvPyIlfmzNsse/UFVrablpbrFa+FK52tKHWsDNCm7Himq
X1Mc7rng3JCJVycZ1bPL3cuNXB78c89uiWL3GDYJhXBXeoklibD4om9xAmiNojw4NnKQ2czy68nq
8+t+9CoAcGWBgtwdN17BXqiYGGZ03SeHIEcAEC4DCpGiyRGNzezk6miajLBQPLytSPOHokVY15Fp
VLPrpESDJw7Pc152ZF8l4JSlpFxhL3PB5bHJq+y1yliw5yPjfOtDcrFM9yCLZWNbD0TYdlzxu0BV
d0U2ykPsZTcDTqX9OOoZYwJl8SkByBOIYJ20E4ILxw03fmodoG5RoRFEw/Gs66Syh2uFIqTWxBQi
q9FVsPXC0jBXl28qb8x/tspELIR2jkRQpVZ5N494cTE/0uRKPExbAM72fS0imnrA94+qZY/GdXC5
Kfwq2TpV8dIvZeN4WfZkywLmcoORlYiUKgfTV7BtvZSj//xCURMqVl2efYG+uMtlNZ5sK2b8gu6U
2vim2sZ6SEoUkVoO7zZ1mGapUlbZ8BqH5TuAxWrnjNC6RgNypjmZOy3I4pjkIxXSRcgKlKKd5DEO
Kkgu40vm0ozGwZggx3mdUqKr3T44NTgqqQyiIVF8ntRgfMHnu2/c+jUfvKc00DB2jXYG9TV9uFm1
aWkfj1yMqNjimy5wM7Jx6Oz4wt5l1JxXbqxecis+deMMAsaBFzc5v1vbu4Wy7R76wN7ogcpeZ8Xz
S6NCxBFi2DpzEjBA1y/egOoqzl5kp/PbnDUeiWR0YBe3Mik37HVhIKTmyYzLYRuH0Zssu/pqphLq
sH7asIej60fYRiLxc3maTS0rxn1WA/DPiGFdlzpbl225zAPvVQlG16hqaq+lna66emPtddrZ93Xk
PefFdOSVZZRXd0E8tldut8w+iqllHvAA4Ldf+UIBxyPeGhnN0K4lFIUrLfKn2FbpuiLidKtnbb20
zEn+YP72COK9UpnxqzMdSIlZvW6aBDvQDBluXthU2vu0iLQl/ax7sqysRgUNVg/f6xXod3BGs0//
Rs/eJp8hBJbdLhxaLjorvNbVIUiojWahh8DTRG/TOj8m6jHngZL8ispNr5FaeHYWXk8Imd0yoszV
HEiwHBnT8Fy7Ut7ZVHoPgljKk6mCd790jwKv8pWUCcT3PM7Wzr2X98lDGueQ8gD/bPscdp+PpE67
ZrfR+Eg9l/4mej3t5RSaWDhsDZfi4dShIqiB7XASZKu2oOLc+SilkbOiAyeUvoDqmGnIN2COd3FU
/BxKxNpxwpSXRJtCNhbdZDRpNBiQjRrDG3BEsVWR+TK6CGkS7wEnUb4Xpf8znXIUAa7A3kBhvr3x
bPAK1GpQO+lyvOkR6xLVtJbVZF2ZDswxa1Y/yUa+MRTvdHjqacp58XVE9OmKkQ6tdtTYlKqiZ3Lo
V1nVmvuZTehVHJf3nWMRqZlSlBAjT9d4oqmEtG+S/8ekIqIN30xF+31O5DPk8wpmanLqIEBeOW0V
4cskcn108Cvaw3kKYXfJCfFmQxNUu+qzDRsGQoGxX5DdufOGAEaTqb11OQJP9e6GpFRcxWilslxQ
k0/R7MoaTVKvac4T/xlY7g7ALziCQE7rKAyQ1ZR4BcKrMR8ey9z9NAz4TRYf3GzJqAMbGqryNdTF
RxgBAZlHv8f+bCic3hIDq4w+SgkGSQ79TxIdsw+r894HhA0j22V82vgKFCJLMmWTVVck2yl05Zoq
eDQhogOLl/yJS6guURcX/9agk2QrmDbYYrkVwsdvL9fl3uVJ34/9Ic9fGOz/7tf/l4/l+EIUwFhN
kbJzWB1dGpDOMuNaOqAL+ac3uWx14kuX8h83f5qUl197rBm34DxvGrhFJHWx9rvcI5CpOoC9vGpS
78bI2TNcHr7c5Muzvp/6/djlHvVZVm//5a+//0yyxIpdfpwe0wG29fcfMg0X61cE3Gp5V99PvPz4
5wUudy83Qxosy0XhpeyO//EBSlbOuyDrDnMyqM1c1a/JMsfFyzK+pye1ThsaF9llt3158HLz/Zzv
x8jDwkb3/fO/PEcO6AILo/tJFXLJLuDvf998Pze9bBi+f74859Ko/X6s6Jewlz/P/LfvrFcOOfM+
1LJ/+nMAarptOibnSoB13JSjvLf8cNwWFgvtoaX88X3jLauuy4/1BIRyDOh9x5e11lAtZZTv3//5
+d//Tvzjr1yenzYR3WddspcVtBNq5uqcSnI8mJQjL1vhrEjS8e5ydxaSTYWu0UkuyP3veLHLj5eb
S6zW949mjYOYwXT//dDlXmHQpfNa2GyXZLLv317+/b97jCsGC/P3n/9+DtSkc0UXHg8d2WxRPnDT
FF8GScGbvjL83f8vYf5vlTBRCVDT+6+pWDfvcfH1twrmn3/xVwXTo+DoeBCvHJivvuMqCoh/VTCl
9R/4nqlFWhQqsREvZcr/ycSS/yFcX9q+VKbtO7ZJcfOvCqZwKHsuFVFpso0RDHT/J0wsy/t7/VL4
kl0laC6hfIeek7fUN/+pftnJxDQ6bWBjoI0LinqRdNodGt0r+xc93Lf+yTgg2KdmdmA2+6cDdf+H
u/U/ij7HHVt0SzmUD/h3HJekBIuGwlLwvyzoX39/8RLkd+2ZCvyuBuWBgrkjzu8WYr3XQaKEQrjy
PVp+/68v6/79ZXsBTYrMznnf/OhrvM93vbHboJCjCRS01261RZ3733/SJT/9b9yxf/mgy7fwT0c5
9VQT+BQc9h2+0/mMFBH3SBhcTSgUk5f//rXgBP0vLwf6h5QraZNYIIh5/pfj2ma0P8OhJhAB+c+S
OYhW1LnTHWJup/Drm7hNo41T+i3EM3IaJxZtNwqMFX1ZhJWs0m9kDt0zMQIfVjIxwMVEDWwE+4/U
m/Ary0ep57QmHW1pvgZysBC5WyZwCZZDCWnx7AY1XzwaEElyc5hiyXRyfDZI94K0xgiQjHeBUdsk
KIw3wkPGGs9gRV3dFpi8IEHw37o1D1FXmgdR2g8sEWCJmBrkKUaeZnY1yuT8NmAfT3WMzpVoXlPV
LvFKqDn8akCxKR+1zILHmz5GIwlYg43tbG4CiekhhKFlRa2195r3JSaW/TZZBmydy2IChe2ReNp3
K5G5x9YboBMStS7HcmW77rEAFgxh9JeDMtQOkHerwqHl19/EVf2GYf2ZXuEaB82N4bL9swGd0gvA
I0Lw8Kr1kGZYDSYICGrMAyEC4oFe4Ecft9iLKXGz60F07ffjs24R01RV82YiPLmK7HJVxLiXJiSF
eSkRz2hfQ+ba18g2CvvLMfh3o8M3YacY223+lB2m1cr3kdkW8xmKya4as4l4mTHYcNhIuZ1+FMbR
K9N803U4P3o8Hzk9xyK2NKrAeAP8BgZwSfET4UA/faWzBg7rrF0wlnGjn6cxBswSVBDY6NWmcv5y
nPw5rD6LvH2n5wb41/cJm0taY7FETGmSb+RYvQWaMptkEVf4Yut4wzNbii9zLFFZYYpY/k7u6Gdz
cu+m8t6rFfieVmDFJBStclFhd3juvOghdBmuKiqqc2HwlLIk6L49zXFQ0CHFUgnth+KHx8Y6c1DO
5y1HzacoMnomG2U+I+G6Jbq2UnwZ0ofIBc5Y5CgrU+M+sFHUyiT+3aZ8grwNBLvz7kSxiBWbg8SS
Uu6PxBFLi7r9VCWFZiOSetOT+JmnPNuYnS8zi+GT0ngIbIQpim2bZZWY933eSC28YEWwSE7nOtwk
ZmLfZEruaxQXq6jmPcu2OBOf8CBmTpPMsk5lokJEXyrbOCbrnsyIDl1mQusGCzNCa19Rg6R0TNOe
LjNtTZbXUVovBib+wVDvLl+08hl0anadyr/nb6Ed6hjjQeRdjXazqwxB7E3dra1ovAkr+zzJ+M/p
W9gKsX1NNEviDWvtZ+dwQncxhO2MttR/SBs6tzrj0wWGRZTHnKI6cGdsUF56WM4bPRVPrABvJxsl
ipN1b0iDwlVr4DsoK3clpDKuDEUZcbBNXgDXZgGDLDOQb7Gq3g99vl20WdKWyaE3wUFXMHiGtLmP
C23t2r69IR7w2SBBA1Q+h+9y5pmA+Rh3CxaJ1ZttcxlmcZ3vkgREWANpwF2uuBLFHn4/k+q3WgBB
euKarYWNaRsVWW9j6QxRrfodwblzGrJPNcyv3Ooe7TG5TRGmzYIr1VpuEAUjB6fL3QtsV8obn+Gp
8indhp0qkFWwcedm8ojdVdPOL0LU7UYEwOwlGJpF3DRKyoM5Zm94/hS/8caE2Ux5PT8sp5Nfokmf
bAYzwNvsq+PnzHlpaltsTR/lgZt7Z5fdfOJxQUapS9jf9NJVBH8HJpc4gpHtXDDkX4YjNh5Ty556
yrsbYG/0BeBeXuUBH4qMStPjRZJQfHUtA9Uw8Y1kPoO/hp5gBw8+yW44H/WzmO0vQhMYi5XCJQjK
w5l2Hm+s0zxYqPIci/jcDOOub4pnw05x/bM+v1K0mZZ/r2cynySx3vb4XA/Tc6NQERrBnelxOpux
lhhD9DPJB1tSPR77GTmPy5dYjOLLJloF89IyxjT5WxO7CE82Q4jXBYDsV5lMz6TOcxLF1sHUznkU
2dky8zOSoN9qlniIMUDby3Us+EZnzeFqjRTHIwol08+nlYswCT/ntBMG2ZFzS/YhhwImCoECyamN
OKx6Gdw1SLEKdjqHFYqCS+LUVTh62GeYfxDV6psmw+I4q5DGWmN/xRKMXpzET1l3B6qlnruXKd3r
gfHTUHy00IffpRGI0Xp5Ww7JVDPF2GJICC4lVz7N0NYO8+UDWkbmwtTBebGc8G7VvdUtMSoK6iOt
jZbXxA/NPErg9U623U9m5HCV29GmSfjCFd0UokjysxQtPovqLXLCH01K7TKWYufJOT1NTOM9SiCL
GKidQjAMzd/Z9E32QehWRTOUUc0NzKXlhKbEamak+DOYhHiMN8E4EiU6pmd/bKZ9WbXU3CsYyKNs
z8lUDKtSoZv1G486qHsCVM4lFDWA0Mb83BRcFLYe70UJTDhob+qChtUiuc2WmS/qshsn6c7CoKRP
ie2ROfqar5Ay9QCQJwVp5aOo0xIJpkuARZrAZO60+t2FxS5vmAEiqKRrC902HDj8GVFcriO3ItMB
RbnBFUuyMOpkr5ueIRWvEi82N4yyxg7RqL3244j+8xRsp/a6wTxFz4eE1rvObjBce/W89rX/o6nh
OvfIE64iYCG1HDYk7tABmdDTd2GbbUxUQmsm1c+WyJ8KPwC6HVqWnT6l/F92aA+noNtTW7dfaZqv
fRf77MCyJkh64lI6UF9g8N3ahTINWYGIcpoPPcrpOBagPNyf0LB7jFMjL6Xtt5FOY0vgUQFiGr3o
DMzLq9l4hwqtqT5Hc2Qwxop3HaCcSrMQA9fYBqsso5iOG2wGgu5zOJfwWpIOnoYZ6btNoQ2hd/Zh
lGnPjDwzV9CtXDSQJoN2YyMqw25c5g6Sy1AcyaVB/jd2h6Qm2U0ZoJ1CLNle8AGiKMUDbLyRr7aU
wSeOxjTsUaSVYd2udD6SPWPbD8aAIkl1gNYp3PktKtzC0FsJrJdzLaR5Cp+cxubs7w3RnOy5vnNG
r7hu5/QlNBh8Bm0bG2rgm0pQSh3MvU+vbOuBPQO4Ua+0RKPntXRya9rWwLZdmoM+CQASlloCX8Ef
XIuIDIAz3fDkd+j4fdtYMzsAaIpMHxmrf5wc5vRGjMZmbj8Z7cZrb9Cn0JkhykPcgl/RP0E8XGzP
wXtZMwH9eRNLs3yY3L2Y7oDEnZSO36xcxRiux5CyajZyfWBlicoStVQMe6+Mw+2iqwPA263irqIJ
oCmZVl22UmZVgHKNruyka0DI8dbSSDxNTvzgRBIZFSQoyFWCVKDOsjaOCgokAyx/qsGBxY+ZWCzY
+tgBjmTukSBAdEmiauMSClDKD9Dp7joD4rSrcPTM+nOQXFRBZNHHS7IDAzCLgi7ooNUhIIjCytx3
dvlQZDR3YTH9ark0N2X1GeecENEQ/RI2bcBplmA90G/QvcGEw4oXyyQcAjIHUld/zuZgEQ8AH96I
SsZtZGRg8bDKGgpWisObv5xRDBSx9GOul4Cmopesld4GFNZodrAUm07WWKEf7IuCtoJd7DkS8Ne9
3AKpS309CYP4RNzPfeZ+hhlfduvh3qWjdOOmZIuInjOtRZ6qSzfeTH5Atkkcf6SwBnFGxexAwKnT
rQB9484DYgeU7sKnWhwUnXM11x7Z6WHLTG+1qAxs8zmGU9qHNulw7L5WKkMwnI7ue75AYuvyMPvo
pfN4YhhwcQ6HwS5gCt8mLa4oZ+x+64aJeNTpB7siwjXswrmqaiKg0rzZGQ5auKoKmdGnecVpnKw7
mmdsfVyMivaLa9v1qkMMtG5CnxyP8lbGKTzZyOJYQahdVVH6UEE/BTcYPKHcBVBrAfwlBIxLv63L
7ZAwHqH2VRF2Mz8H9166zknE6UdUQK6v50MvUSz1mY0mV4hbr3Q/ezasK1lnate4drfx2W41Qn7m
of27EHN6RLhP663EBVbbfK+eaNVOezVM/xYblwkl2kz718wbHmSFrdgqJccliA6hj/A+s4MOM9cE
bNcaN5FMbo2w/+02AERQprKxnZJn0jVQOdjjeGCNeusWGdwVEilQzZdbyx7q65alRWcB+KMFRQw6
xtQCnFBQtdYqaXs2Gw6ntAevmJ3C1pvilhCGYOs0elhlrf+jSy3ErMJ4jCv5YFf0sFIjb3eZQ27B
KMOtiOh9hBaQzgZ7azVV7S5I9gq0ImCN4BHcFZFaD21aAn4LUgxmwzFJBOpR+swBOVw0rmjDLAmB
7twVB376kHMXrS1CWUY1CPoKHcGdU8JoM+wc8ar8sXvXmXr0nKk7sLLCE6+9gACECHe/QsrMGXdi
IZzvBs11rUYANwTFIP907siagg3ZNgVIId/fdqb95NrizvD1h2gQzkjL5vsNb5NRjYcCE2RAMsgu
rzTJvsiluojrzGph2o5Bwd4dpdiao8vp3o2bMkkwc4tQkUOEGxHWYksmAuJt0XaI35fLLWnGvdd7
aMIGErxQ7C67zSUVK01QmhLhB5V4N4zLmZYJc225JrgIe8Nrb8eIHWNjqZZNMVrXmT2GGZNs1evh
MBus9aPan7Z8VSSKr6lA7AvfdMkFovbQUm9A4krIBmNNImmwmPNe+el1OVYEv0AjISxoZwes+eIK
1qmYl1CXbaW1ufYK52dhVZvGgumGRPdDGhEdKlKAfjUoogSrGhAZ9Xsp8G202jqmlqDfH5x6O9/M
vt4ZQ43TMM3PYGq/0mk6gJsnR68plpQbk6jlkvOXeuHeg0pl0sqip2cdyA05l1hKqpBMNtbZiInM
mulErOhoMqexzEFgiGk8ooF6Z5Woc5ym+TRHDNlFRTiMXVhkTcT1dk6RWpS9VkSQPPQuO9kAiOXK
LtOPxAlBRxQ4tidB/iwv81gIKoeEhu+DYDP4oKQ91DmnQPrXTWHuBvcF2XGxm1FK4I/GjOhTAoth
/0b0PzZ5Ebsbo0a0QgqEqPqvvK0ehjx6lEXwUiQhRPgMw54fAXMMMwZVaYDIhfqQR6I5xG75WnXI
3rPCI+LS39jUo0CELWxRiZMk9efraqaRGPIOOLqwRZxzG4sbNIvZqjHLZJdU1rbPHH0gIW6TZ56/
F644qdmlTxjCpA6opCR8baxqnfvKyHiXIc1qgc2xwYO0E+xQ1pJYrTyrn01aIeDj6MZqPElpOwhg
+fk9gmNGZqpJhG+yveuGQq17FvZoyhkEg8rYePVAfxMEQ+sxiPemR3N+pFtaGKucnDMCQ3rv2vHN
Q3xvoInbT1GngSP1IGJosSY7WZQU6CoOl92GrJFk76+zGesxXcYdmyNgQ7UVHLNAIx8ICB2ATO2V
ZG5QfX6uJtI+lv1d6tYNYX2vNhWMlZdEq6hgeEsSfxeYk1qJiE9QV7e95HKMpiw6ZQnLn0kYx9K0
H7Kx/SELfOBimnFD5BMOywbrju6BziCAncjbIo8KgpJlFejKWjR3MUMYerxVWoh27UTY4FM93OhO
a3ZtEQpCSoL7KSeNZbJKvTccSPgOP5VZ5bz2iTz15OVtZ6MBcynm8rpMaYgms7pCQG7Aqk0eZGjk
h9J2z07tONcFi6BgGepTU6L/LpGCJS3XHC2wSAaQQyYqv06Iobs2QnfvmLpdT7PzEbXN09hWdzRl
AaMFjYJ6PF1naM624OLBK7jqZsxniGJjdhhs+w5XgXutZxvsUk24Ys7smsONb4aIglN9zYDDxn6Z
q71eIeFnm5ZE7JqUYsIGZsxSF+ca5TQzIpWwfi3BGea9YK0ZMbLrmS28RZTBioALVnIyuFcwKfKx
BSZhciFVdnZqwDCVep7u9Di+BglObM82AblMEZwfkvBK6TSHeryMi8nzsLx5ZVEp9ojjaRtyNMdg
6FaDjTCkEZRaa/c1KGcyc3Wwgmn9WeXGzyzlPGtTTUZSyqyQuYrmNAdw0TtYLcsKiw5spWA7pJNY
jypWu0ImBLox9lpR4G7bQr34bmvg3+CYFinsNhdEWO4360QLiFbNtefm58igatgqZsxRl6xY0nVC
pY0jU2xHT3L5pERbERjLhrLFeW4aHnH003Ya+nYtlvML1wHxgsIHIpWjZh45czLDgITc/vICQbmO
4CcVUr/NiLAN8XSnTcjWCLqANZ5CyOGTBvQO4S63wBYhP0DOijR0srLfhYe9NCV9bOu6LMuDnmSt
1uKc5+Re/Mfy0+1RRfUZ76wxxE3mGGgJGiJv9KkorHw1azu9F5XxUaRrWNY4bc3qXTUm2quwyfZM
RTjy3jzjtz2TjI12uQUAOcF1KyO1c5MQishAU0FesQVCFzRN0Y3V5PuSMAh66TyHau85doqTIdhA
QNh2V7VKP7FIkCiq6mRXPJdk8yGKIr3RxelcS1gbtWbFlpLwoHGWkzAwwFmROXhVWHPsfnDkG96t
K2vSJ+zCeJJk5iIZBFLSmRHK7wDsjmzyJY+KSpAqlwEoHKnSCiRi/GWz859af0LIUnN47fTXOOo1
2o78HE/vuIvIzk2qGwJuMWNbitEk+4gNla8UUcwopHD09a5CI7EUAWdq4+VY3402uhs2e3iRxvJ5
7HBRhw3tgMBilrD6ZW0NUKGxvLvRoADdmeiBScEd8ifj0w2C63nGUJlnsySI1z3XRHh1lUNyE1RT
d4i2dVUdelG/I2IiRyukRsqWvHWDDxRu2wBwF4urrRLNZlYuopgY30no+a+Odq49eIeDRD5XdNbJ
8Chj40XJW653FDVXftm8p40dURFkOKU2CvWEVNLhEyUffV8ru/WAn7tpyMIdEd6GsCnv5HiLwtkG
J965gGWKhS/dEfFbee0prIISep71ZJBgbvstcL5lkxEZ1tokcDYsooNLuimVASDkZuq8BilIkLp+
920oqro3zqxQ3xep9tRPr0non+gTnFsghPZoHKsYkeFsN+86neBsVSV0Xj5ao8t3CoOvsXaeZkM8
jeiN4g6lDz1HvL8Kp/mibeaMf2+9+VGQXSwaHkgNXH1tTyaHi9zQUNXGM6qHJXAUkplEkeEam0lb
yHusH13dgVSJ1SnnXLgqnfKXY5gWn5vxrHG4mZDDQY2afA6LwPRENAK9kCXcpmQkR2ZNEk4GHYJE
38u808TsgTO5pFvsTcIAdqJOWvYxI4gLHd0MC52XbW1Gf4iEN5xxrngoPaEeEdQiXGETaDC6FAGR
Z7r1011TseZ2abN4CSmxQ2fH6+YwcUmuVBAMBLED+Bn9XEJhTcZziTtDSv1mJ+BiYueupb60SQhH
WlWevmcjiXLJ3RNeRq3J9m7Stpxvpla+zq73w0S9t7Zzlk5RVI4bUdxGHeGKImqI/07YuZthv8ii
EEekTDMRWkSEqgwJWUgVQcCX6MxkGxnxR5NOmuBAhv14CSfO0fYlgr3fPNXtupOyAtJRPlqD45/d
lIreFGpCvbypOth2VROM0KnzmO/M/Gsc1EcBQQoQPfgSgBeaJEe+HXY7/pPRaF6P6MSrTE20kkNQ
TyyMkJSasNXGmLPeSUhzuGxsO2fvBojsLC6rzLEc0GhnPyOit08YIHUEKwrd2EqRVITBTD4NVvjQ
1IiojGGM1lN1vCxY6poSkTUO2bVrAHBNmrVRy3udFOVppONw9szD4JgvJNST1teY3tHV8WvS1+GR
POJ2m07O1ijN6LqkVwcaBrNpPYp9Jkh0d+Md2eXBdc7aRdBiquvK3pN68DDIob71/P5ALkBDhmOY
7IS1g32/8Lucp2jSn61R0xui6H/NYq+5duElGDoHA2bQggnYzfd6ZjZpSyZdgNorO1icCxwzX5aK
AmDz1LjPGHLCg0N+yt54JVBysjpKBY1/DCrqV/WyTr3MhaHBH0jsBxQAzAbauw1dpmy/T2+Jy+HL
pqi6ydyb2vGDteEW/tqo5JMrIJY1GuS9q9Q2RnbEJEUb0eTLuwz0KBaQzI7BuXPx2NZR/HE5dRHY
scU3M1BFab2sQCPKfqMBbEewEHLUycxBK1lFt87T4RYl+bbO2452YNBfedXwJrS8Rb1JQWG5ztmv
/HYavndM3U1sUVeuq999GG38gD+r2ihZJVXprEnt2l3OhiFTT2p5j+Wy3KrTed35lC7qclkRUUck
oRNwV0FKZDRRCO3UyqsW14wr9jou+ZMVsxm5tO06ceZtb/neKrZc+2gn6l2NtEmxWkHt9qd9krIC
SEhYuDIRdjMQJYQUCeod2RCce/HoUFg8EoRKgS7bMPyQg5r1i1eXrZrpb9TMrDy3AGIoVrJlN34n
w4hRfop7WHCk+CAD3SROPrM+4U3a7DfsGShSR+wuIut5z96LlaNpbHxt/o4JhdioSMnjII9W533O
baSODmanK1QBDsjgTt9e7vUt0lZOVIBWno63KkBn2vtQBvDLr2KTKaILh3EvHGFfjayOVxUgsLUx
Vc9ul6YHK91LfbYNrtmky6F1Ri1WdT0RU+kzWofWqx0H1/Qrs6M1GFzJEWUKm8ivu8p0wgMEAnIm
JA7NJGTXw/y4bwx97/qmpGCRx3edmX1lgllGe01PScGHCGNnP+rE2TWm2jmZ+FmmkT7P7sRWErcx
lZltOCefhSlpk9oQfsl+g1EbvLkDEYU2b39VkRswguIcxoxVo7wpIvInemKTvS65xSaIOWgmEDuM
69cCRd7GZzNlHM24bdeRlfyYeOdck31y7Tbs7aoQTDUpCFBUyxNBr2hzawfCZ13FO1l6v0Ya8K6d
cc1WAKtcP4QQnmQ/ZVnfj8uENrt3TtWYTHgJBhEHyxRtMOir8fS775DRY1HmDBzvB/YR2L3anwXW
GUr/n0EV3xA1h1/cQc1vR+B8ckVfIw7h7skweA07g7DeYSudbs0OiPySAVavbL8Uffm1gSxaUO+t
Ogldk8i4K7iYLJBpra5FEnvbTrpvJOLCrCa0hzfFdr+gdG7F9akqIppI+dAeSIK5zavaJmy57lmQ
tNvSoYFlBcO7MRbFk4ZYx9Iy21HXesbvWB7GGN4fK1bQgPCoTRLHWCSaR0gjCFyr4VamU7J3nXDC
DUJxCF38cBKViDb9uCkqETzbbM+q4T8JO48lt7Vty/5L9REBb7okCIKeTJLpOoi08N7j69+AXkXV
vSmF1DgKHTkSwMY2a805Jo5lwQtuklp5NgufyTZwVDce/5HycKQ7vvV0RJ+9EeGVyMzDKKEiKlLp
LWlaKnhJIq17RqOdMHgdL/aRGxpdtSZTlzJGFpNWNH7LNETsthunrUxtaa3G2XMW0Oy05IHiEF1+
JxicztN7UhWsTe3n3lrXGnZHsrweIoHBN0HpibDm0bGF6BUJrYjaBARp4c/aCWmlqcaclpP110Ic
CQvWWELZ2FhLmCsb05jKB0MFP1nq6za3zj1MA1BWA4dwU3czQYmdhrSxWO3xnxE0u6Tiusomj2IK
5yG/1EwYqcapMHyJY4cV1NtfP+Ss4ltFygLih7Pp//1UJph9IdUqpuqiUHWHuMHj//5V+of81q8/
WzbVpDz/+hdC8RZ5MoFF03yywOXZqF24qHiO1OP5Z6O0CR0l8u6iT4jSlB1uWWiCC+wVnyabr6w5
2UCX6mSiSaGmXCzegKVSQPkbCBFyJcuJBcKQhsg/WUElvD3oUw6hv7a844jKGt7Xe9YQn4ZwW5A2
YZOkeB28UwHMPA6s6cw1hFuxaBnX2sowSbEoxM46iTJmHwvE/+jL4SUL6R4nbRAjgPkioRLOlKga
CNti+vt83lViQZ9M4QpxSYkTay/0KjjSJneioniJg7ihktC/RCnYzcHrDqIedOveVFPUAcTQJZZy
8CvSZMeEZ6iE0x00QOvQ1ydGsA3jXZoOayvkjqRFyuEl1bpDmUcZipbBLXLOejJbpjTKHAAFuyr0
YnbW8UOaEnsqxPl9IB/9V37GhO6LuRk7npS2T2Sv7fW4uI6xQJtWbs5Y8kFc6z2ak7raUZMijXbq
oHknnbYljoUpRorVDbGzZCiLw3zCAoGAwS428m9Ki2zSteTJylPo5YbTa17B48U+11IpLRe5FO3E
dH7TVeR5ljKED5mSH7veMIhyAg8n+bW1pYu/KUW6y72cO02FbSCD+RulKS13UUfSN7IKW0jB+rA3
HcNQ6mM7sYPy6+aoiHK6niZ8h5TRrHVNW43qg9beUekAJptGJwjlYkMBEMaOaLk9lDpOpNtcGL/G
zIyfEFQszEzadoE/bLLZfIfLgYibbByWo0YtL+uabgVjp3XijMH+i2+UpOWurQNaXwXcZN3TMXII
vP9xUXxOgQL4GFJRUfRUJgq6uAAXzmo0y5C6QIt26qCR1lLp21HWU7DQ/bcc9cs2J/HGondnTPl3
pGiPWj9+tAFEKyNU9xr4bXpvNoUhipGSUs6VpSdkecHKb7Mbg1g7qqOEz6BKKrcJJvWqn00hbC/t
nGss+xQsRRIkFXGC/pp7uo2X1NhkqU4DO01JZVblbYUelVelMw6epfaEXiUUzTiQu1WTmruIctEm
qAVr23WetSmVOtj2GpfB8E83Ppmsu1zMa84glrzXW28mBMnKIfIK04mVTjvmHh32KDjUJYAW9FDy
qpIj8WxIHhbfUsnciW4PCpfKtLGX+w8SdUhbk7TugQpsa/eCJjwovTnzqiDv++lwbVRa65XQhLdS
FdSlUJXirbVKUNGqkd6R7FTL0sjZAAc6TU4a5RvJ40Cl8oaRS+VVjz3HmGUaxdWjhelnCfmuePRn
mt6A3fWxKWkiFYOePEqmGVMpoC8sVkVCWnwdPdbzP0pMdvBILRTRnBT7j95If6lhk3ofyFxbJpFl
3pmYKMjXhXFHXkWQV6dWZy+2iLvPZSrcyKPMCkXir/8ljlI+al4urobwuYUmQ1AfvXXPEmgtlsI5
iDQN413dHz3sWcemCftjnxXKvg3oY86/3pR9syqstKNPZWiHWmp2VWS4Uqubjw1RDE2PLjKb3pOB
DLM2ntsLghSvUtN/iaaGaPOgon3sQz3VB1XiLkWDk/dhBekipbbe8SCEIZdstG4f9CuJAq0qiOqd
roLMpzdaiRLgSfYlFEZi3KRN+iaMsD1FKT9HetSvp+LY90q+TsrYOE98YyHS95kfba2oTB5SjemY
DjDcPM9iPusIoeBs63pxZezinqA8qaYjqBYoJdQM9jQix2aZBxUFcGFVhYGOLsDoDpra0T3pPXOL
aEexiZR+aPwIGnM+rcu6p1ujxecqBFha9dEWBmzGzo1JvuvoJw9KsvdySKPNBL/N0FcU9tnZsZ1i
EWheM2LUIOiq9Sodq0/Tiyi4xUdSIgG1JgV0kLSt7DZLOR+RFR9687mWLgkJ7Ci0lHm3lnX1vqxY
GvSgpOunryfsjyTbKOCwZZkqT6BYK1SUOgZ5EHFW0omMKnPaK5quHyI2mxya8PUoY7uTVMBCGSXg
k5FHBEtAJq+qCSqLmTuFGcobJoTBZfhpfLGTAE4JEevk9GAHDoMxzrZS0JiqMbFLSwIs3iCMInXI
bHFkHxJMHSeHiMYitNBal0oS8wZcVxTFmLantZJD7eIoJPvhI1ltkM0pI+yNEm1LpojeoQ56cjqr
OdBGtLZI4pZZrmChCBKmEr9axm1p2ONATYCLnDZJ0ExnY5JkKnUHU5TiY23i5etbdZ+EHfs8wzC3
aqfDYQ7xfCbiuO58zJe6Jp/oCiJUVZQnISq+xqS6BwiZGVnjSS9olg+apByEiRk3qLuOQJ84cRMf
W9yQU6ttq2gvejVFgWg0ZsPzCaHFYDAdW6Kebln7vdWoBxDkxu4pH+iPjCJRP8S+E/k8qMSkeBw9
ZOPUqC2E84CGTVvI6VYI4LR2QbsfkJdtzLEDUWzm5Z6d2dGfvM5pGW+01iEWiUF+41gnoTbSd9Vg
DdtmUMnoqLp6XagtIQRN63AySbaaIYD6H1Hi5f6LIFrI3ikZr8e2PI9DytJQSarLGvosyxyDAsWc
iz9uZVRHS8ZlS6Zy5GQlaZVerJRgDRBXNbq/bU2otmVRXWqFE3A3M8HStqeGmgWKPUHJsWVP3LOz
IRnM6PaG0Tj9kEByq/XTr4Mjd3JRpbCxg3JyjSQlh0lDQdDBGB18/SLolUx2nEYYIdfjJLJx0Azk
uEnW6atY5BxdijLKcME/Tqlc7OuJ44WgwOFKdQiehocdHxW+sexTdONdFD0qvpdg08o2uijrO0tv
9mOkNa4aRWctH6mSYLwkXFltN0bYcxZq/ETa+Xkr7TCLCtBLWfx//dqvH7r5d73JQpamVSPF6pSs
4lQ3FLfSaxfHnLhDxmYKSx0mmuqBNVSGUdyF82/8+pmc0ebPLG2uiDce9GezctRL16whmU++PZuP
tiFoDprXl+65R+5+I2hjE9rSOXs2X7sPay/RLgyeJDJ3KPwCCLHVR44L6gUAt6Su+os5Hrw3BYR0
f6nLNf515pu5rEKUA/EU0Ite/M4BkO6KbrLOVvoHv3DKrzp/FRm9xHkDju+jfAnr4/RigE/Gi8i6
d86sBRyJ6m7sQ2c6CKIjuI9g33PSH9jgn0DsWTdahOK7sZGPkbJUrjGh5Y6a2xMWxTVRSrGdfRY3
iHdWeTCKEzwD/eI/qgAcyveuODAhQBZUWEdoZWY7sr9xryuy3fpOQh74AWV06i8oWzPMLHMdktpb
Ec9M6OwaKYz8UL7n4qJ10+RgGjdB+ODSEec5yh2qDNIeakz9Z7lBWNLQinzDLTccVWRa5BtCri7j
W3pl161mm1FaicgVmTsueEjaTfYYPQqvSAkoJWF7WOXrVlspj+p7Iu9kMNoQz4Kv5qDcrW3EUHVb
yFyG69NMXBBrQLSEgyE4eu3e0m5BQrZtnrm4kdygYd0/FcO2ew5u7aPkVMoSqe1BoCY9LcYrqxoS
ojUnTglq3qI7EpJcLKsEFcYiu4sQY+FG3yJhMeA/Jh6osb3mOJ1qYoz3FvxDNJQ4EvCXaktcqIQX
XXGe0hoHmsUUtqK7tTOCBc9m3Gb79FE6abesX6r6pZVdEnC9gwpcBGD/dqAPcRUvxk0ebZmBI2xE
xnVpP7dbvAETteFoKezTnXmgcMxB8hZtkmEeAT4njtH1n2jYdU72VR3KF+EybBMU+ut0M63U3R3h
5Co4pFzME/55BDVUkz9qtrxvBC4dxaP0OVDuX2jkcNnxqWKNe8UO8cQEnCqbvFhJ4bpX1ygxGhbV
o7XBr0vXzNiMwLyVTXQ3xWXLSXbYGhSZeVXt9lY62ZFzOFqCcUm0Z/A4MzZ1mycChc6v7HoPXG7r
X4c76QRHbR1ujHuVnQkEIoSG2Jkn6SKfvQ1707iEa9wQIvFV7dIl02BNsYTaquOrrDuL+qW28+dq
51EGfCL6xBYewNtn6NhmiHvgoCYJjsNbsq0OxrlYv5EIVe+JgFqhyoWiZg9PMeED8tW4oHHJn0ky
pxYN2DvGPr8ChdZ8R9/EqSGeqIEGr5SjqJwbV9pR9OlfmcqUd/p8s6AeBfia6neCLO+ocGNQarrZ
1XrX4mX5mt+FJS0T2O23Zmf2yB1c6b1+FeMVjVYLhn5JChf+5IW1HJbmM6CgK3lG/QeRrna1bk/p
dXb0IMWFcezG16R3hRu1oqjhkVIOEm+Efn3Uz9EbtP5yRZrNZTIW1VNBONGVc+L0LYGoSNx0L16V
i3UJog1lMI/wJVs4coc4rBOpTOzFuwBgZM12I1vRJtK3wTY/6c+9YxBdUO38deYW30Q3eMvoHR7K
SAJcugMozsYT9Ze6aEEB5i59ul1rPCQX4kdDpxMWyZ26/bNIvtlp9n+zacJp46ZMQJhnUAN9+0D5
0etiQ6fr84mOk/g70zz2SGsUkB+L6oZnoWStYdDIyMEWhYU0z9bYe5LyoGy484viMXgjOGoSl/UH
J1ayl8cF6kSasVCFV7UrnQPUx+sIZvWu3YcVD5vBlEnLeWmatQ/kQRUXEc5jbnssWeFO6NeGtkQA
jbxOX9Vb705UjToSv/mAIHKYzgLJhMvxIbqj5xYoBeMyJ8h5JR1GF+Od6tIzhaP/3n34R/NQkCVv
i6tmL1yHs7WfTgJNVHYMB2tPQrX31ZtLstccTon4MJQbK6LE3u1Zuxln48W/siS8ABP4FPa1y/sX
cainYJDiR1sGbvVYbREDhShFl+LJWmFmWAYv+re/Qybuz/EV8gukPODodCQ6eqSEu1ggZ9c0cq0t
4GCicxAAi4ptWcQUVqB5vkVyobbRq8gjfZA2ElG3b9E+ffIY2uzB0Sv3i2bJqQ2ZTG7zP3lzSpjK
RrBXzIdiv1Y3BMzA0x+d6NtqHgXiPGytZ8lUDyRH0Ogl+tXX5iAJFXWt3b6km7ogYpqj82JmeW8E
MF8LVNajrSCWoQHiTgTHr0V5QSaE3fTLYGUgzb4o40J2mkcCNkj82mGC1IwFicJ7fW3xmkgnok5W
jcvWXT6HXz40Ktv8FLuNzpx6hnGAdqG1DQKL2DQNtvqRuQ1sFNodRGncicMY+yV5GMMOmS+osGP2
Yj2zR5f2JfgLY0kbUHijzo8c1/vUjnG/kM+xipscir64aN7JjuHXAhHXO9OCLVz0q99ddCBzu8Su
1/WSZIByDYd50b1nT/INQi1tlHdKP8HW3GXHlGDAl+CR+Ln6g1cORlGzU96FB+6uI209wmnpW/fg
0ZCpLsPaDm8QxbEYEyzSShuZNhokR4GnxDu9UJ7EcKubq2GjxXtp0bnSekKk8dy4mLMtyBTBQv/0
sNQPdg1AfeeJNulf3w0MbWpfMrWgdfZYIxhcdnfhZeJOQzbgMHYydyF5nMMqGx+SXQLr2CXyANnA
PnDVd9W6tCeEifkwLken/vA2irC0Qqd9iDRX6J36Dowd/2IDggfPFjdvh0FxXMnwWAu3P2ntXg/W
uDHkvfENfBdOqwbX7UBPXru0LPcCsYg2QmLtsboAE8nfMzSXK1DWw1lwfCQ1KGsNlMlAhla8mNma
RHM3bQDxnBhh9TktNoRXBeKShhXyh3aXNLaJFQmg2QN/3oCwgtsAqPYDfF0jdmZtZUwg+YI+kh44
SuaY2pYze6hf2ClEc+z4AZhKbd44SArtgQ1b8VU9NNa1iVyPbehrBO3hwgSF/EkO7xQFs4f6FJ4y
PJXbvlz51/aJBPCYxovGHIVxyDZgxwlO8SFCe2XRf9ROg4JPxeFUjDJAd/38WMZw/Ig2BHm3CI8E
qbzKByaJ5Cu6dK8GtTu3Wymv+b7cBNt217yoD0WyHukIoymF3RqApV/ggQomN0gJ7ioNlyiqdE3C
T5fugMuP2YnwKCyAxOh5J3+65p/FaxHg3Fhw9APG5WtfvrbC7pF94+1K1S+8ZeMz3kVsWAmBGChA
NSyMS/aMjWOcoIaIW8qkt2wdtrv6SrfTexIg4B+m73yvX/NnQqw817z5bL+22SMe1KXSLAe8eYdC
swseFtYRfVnysvKUGGwXsnUqFCjL5M4+rsne/GCRUxo9DNT1nviemEMxD7B8bWN03fHCfKDj5hVP
WncRzukVpwwEW7bjdK8jpKLviD2nLxa2EmPEDqYPNUpvJz6hW7nWnDq2goJ/Z+EdTbdGME1dkRiL
i3ZARx89jo7HHvWdgS9sO5BI2wjDj03BPHsNYdt8tXuy4XllWJ5Q1SHIf8yYqrceGQjEfFzinVLZ
mpNvE8fchAdzT2YZ+5GJaPVDcGLn4L/yziS7jpBlLDAkTBFdddWnLbCl2W8bo2BfVWB7scYw2rSt
djTSxUAaw0idQnU9HHyFE/NGyMviSvvXf5WYsNhRRTbGkmxHXGTy6Ek2QcQvwmsxvIr5pSMm/Jmq
sy+QasYOKlwjUUBIzfZsqG6DWq7Nhxacks+2vsnmgFnunPXJw2BVjdnGc6DZkFhySG8DKRGLDna8
De0rWFBl/xwhc98wtNCdlABKnitafk75JLo8Ru+B2BFO7WG9C9j4yQ6FYFN2gzsvaI5y3FG36cVf
I7I1mT+3ySbZ52+dufB3yc0/kpWREzT+1CLY+aIQ8KC+05/hIMqG1Vxhk7H2KJbBHCMW34bn7IGv
LZ3FV/Gi3Chm8LG4ozgjvOD16VAkI2ff5TYPl0yZV2p3HBSSr9rbISCZu+w3/5PZOAUZT5bg0XzC
sPsefVduREtvU6zUD29vYtb0OPOxRyZex3rAy0hdr9j325SwJLtekXMf0cPiPOQ2RP2Nz9BJVqxR
jJf2mVIB63X7TOmjKZcVxhZbtv2T+iC8pA5hwIQl+ouaV/UcMx8i/OSWN28R9aWP6ptVqyekbSLC
2O43QWfDf//wdvWTX+0ixLwbeS/YxjbF5hYA61u05kZ0yhfY2tBAvCdu9jcSekEjNQofiIFWwvYG
RyMCs7o0d8ScT+Zo5/gfEX7yrqIIdcZ98MauOvpm9iMVkICf5H2kwOcvvroClaXDtgl9Nqt889Re
AmWffGrPjM6H8M1bp64Fjjq0rZ1xJCVQ/KS3gOjCmh4DCpgr4MNLZuNXYS+6JUZ5MqkXoc3sr+9o
ndjBgWE11KtoAxsSC/xZus6TzSwS4wxnbKRzMR9iTToMa+p5/nG8S8/PJSmpjU3Zh6YtnnMWxvI1
Qcu+HBzAScw8bLAuBAd9YX81H4i3Db+jW/fBIiBcCZR6yW5jus5ZJy7eetgYV+YoXgrjk67bXtmP
W5BRBiQmYgSX05V/bHhpfOCdm5nZp7BLWwYbdsTeF8pxjutob6MvlSMGOyMV5eQiOGCvEh+Y5f3F
gN3iEOGBueXH/A05urWf65sCXZ+V9+BfA96nhfeUfDGGu2e20OMWPaZ4CU9MRzJTDpazBe2u+ql+
0l7qJ6bH4IHUtUV4Lh1CuWHzHYjwcYzdJr6IK+MZzKFTIijNHSZPJkvthb31vXvtXboxT8UdgZpg
j+hItx1baWd85sAOuKbeF+gkyRx0RFp+NPserS2j6b26QGiB6hwjCsvs/mY+j8POsruj99EPT1EN
23KtiWsyokgZRNXvGkdY1Rz9ZocPh7geG+Oc/MILNBzLfld8e44mu2R1p+wAWkcsXX/NH8zX2m48
FidmQTSH1nbky1br6kHbDmvugLhXVjUNwTse42ABqp+SBLmNOXUhFkqaW8d5+4yX8D1jWxashpX4
WZKoW5MNHzwJTOSzcGFRuMaheKufsVPIHDyli3CH2OZrTcer1KprAxF0byXeVqA1s/31s3jQOxyo
RHzUE1k1RsUrjXgfQ9OrH3s8PCXuJwoNoRTu8MrOuMPw16+TzrJM46ZkqFjxrpY6Ij0r1nE8T54d
RhimFCLihESpHaPRuG69FkBoaxk/9c14i+OQjl+EuyRk74VKGYVo355jkUS8JOP7BEWH1XnkZejn
HyJkN8uWzgYe70lBBlfvVWlguzTk//eHwawOrVro61gPku3QA4lsVDaUSQUbyPqyvvLa6vaW0BK4
hJyLIiz6hFVaCJxUfv2gT/fEEPw1zQWKmAiMCViqAPNCJX9CZFm5QcHGHN0jFkQKzyreU5QclGjH
6VPUopsQn30qFn3hm4gGJKzP1bFX5U85FomvjjjM6ebF43qB3NL+K9PWzgH1k9zE+dvC3V3645dS
eAev8chDAD+Eeew50uWaV0XEf8yDaFXZRa+cLoR+YnkcLkbdxusJqwWVGRpnXvGo1k+jinp1/nlo
DoQ6hfWnQJChlRTXaqgfGmGKmSNJIBmSNxiTlFDHp7EQSAJQRZfKuiONxjkefbcQ5KPCwdPqvIdM
Uq+Gx+HIkEkk1kdOLJXiyol38WjurPrGfCzaSXNiHzWQN0z3fpJPPA42MLnqUScqPk2hA1nXtTas
/w9T1oSt5QU4+gLXU6p9nQ01sFEOxoaaJJvKYOtqQJYUx+BYCZhOMGOMZN626070AeqrcxezNg5m
Yg27LmOTaXUUA8uUcpAwqWvLkj9GisYr0JMe5EGy3n3Jwz/6NLXat9ojfBQ83jpY2Y6WsF1oYU5i
YD9GZcBpWDKX/+f/I37+RK6Zsd7/BXQxES8Zmm6puDP50B9AF31I5KwTzMrtVfgQuQWmoGO9kL2Q
JA5ywtNyXanRtoAcC6JivP/943/nu8yfbkmKaOp0iNQffBdj0IZGAxfminH/7YHzA4dP6SCiiiHM
AiXSU6h2iXil//65Etih3y5bkhXDMjWaW6o8f7H/4NiItV4M8iBVdFpSb1HhFKv0dWj051HHCz+J
qOnT6oANj5hd9Jy0kznZ5sqGEIXtP77KfI0/n4AkG7ICF97iG/14AuQCiCPyUHISRLAIEVjyVhS+
gtxEFXkKTn5Bf3IGwjB8B7pn3V2bAXMWO+HOH/8xHIw/fBdZQouqmKomWz+/ixZ6kizkIb3ykgyY
LGKBn7ECyVi8BXjRPMFU//EklD8NQBmLh4HFRCRL4seTiOnYTUUhkKCeUe4z+vRuKBo6SXZa7UQ8
9Hz7Dal5LQoPYAyJVDhRy4GtPXIAXCbJVkk8yN0U0USstItYZq+vavwlYiOw3eK4qqpHEw0I+EbA
mCmPt2hpgZeQIzgQIQ5bhWZz+ftD/dMzlRXFwCJrztSrH+N69NWCVcmHBJ+yEOrgYRZ62f/j5fk1
SH+OHPC7RAqI8LcMQ/7vQTzgdB4bS67crtJusGkuXWrseoPid8MbU1CCNfrsMhVknvkWP+nNzRBp
B/wfA/b15EKcBzmPdXHu955KLp6ED9pUv6xmZpYUr0lZHaYRgEahE7hZe2exDb7zKq2cv98s+Td6
FnOQIuuaLFqmZEnqj+gBS1MHyZcVjgMWW1PfyKEV6GicaLWMhJWQoR2mbmoomwHakziXlU0nq5JH
X+oROMYQRvThy7fkLzOu7vXMXFB8aAUTGTFealb/eEf+OHcoKo27mTkm679+/z/mDqW29NwI+bqM
rGUrQbXBcEX+DNQLKe3uMS312dP/Omi7SKF26SOAoyazmGGB//ouf3p7yPQyRRVFPcLQH0PAR1gi
CeZYubFG98Qo49GeaSNjQE2olEnw03ifGpikuk8bow/Sz78/uz++voqlyaoI501nIP73GLTwm/zv
GBwQFNmVJFNkJlmmnsa72UYR2FcSIeY3D19WDBBkfjidfI1M6kozTmbAJoeNffjyZiDKhNh/2ZBx
1RgxBVf/UCQF7J6EU7bVYO8fb+QFvcOJ2GGjpGAawROHstTMGKq/X5j05ztr6garsayav81LaFAZ
QGLl1vlOaymx6+CRVVRrzgBqponQEk+StUkonEeQX/7+6X9aFxlhM/FMBLin/FgT1MFTWzVlTRhn
To9AaaKf6KZ2PShy37hHWkaBpG/+cc1/mrVUEWKSCt8Hkt0PnFw8tCTFJX3lTgPPEsHNq27mr3+/
sn99xo8rC7VGxifKgEXkd5j0aq2a6T8m3z+OSV4GSbF4L2hy/xyTVgSrRW54KUrJUchvF0dmEWtg
gGl5dhl+YYLUcKWV7QG/zAVTE8149MNJQkRGuQur7tCJ+ENNWbL7MaFLZVAxCMbgNSx8p6lRAHcK
I7kVxntQsDaPMzDKNx6K0HufgWOmh0rj7zdOml/l/57tFVHUTMVk7rGQ7P9YU1StaBUBWJDrI05f
NCzjCzVJVzIiqGWU8poZdXLH3U3LAdwNqYx0TQq2voWV2X//KmTV/P5NDNNis6rJkvFz0il1QzTH
QindMvsWfJrtAYkFZB5K9HHHy1A13k4BWBEou79/7u+7E1STJsI6Qzdlxfx1h/5j4rV8iSCQOCnd
aQrIkOKdrLnZy7zo8KMx6Vbev/ZD84j/cc+5PlMzMM5rivpzd2zVYTiNo4k7TCU2OEKZzVb2uaii
x79f2R8/R5VFuPXzNlydr/w/rkznDKdYlZG7ZB5CpJfXQo+ZofT+sdc0f9/2KpLxH5/zY7MlKInu
IRzJXZAUjWAR9Y6zbUVurzAgC5Bylb7iQxLmm7yOBubt4kWNNkYZ3bh8ag1d2zkEpqG5UtKVgh5L
UgLRidgJLaYg5Rtno8nvQT7oUbCVKoCb1qdmpFoD9vtCzNbwQ4UV8G8UvdB9WoucM8vzr36KD0z2
OOZHykYra58EDidPg5QQIjp0UmeQnO2rCOBzspzz6QOfubDpOVDimeyRR9LLL9qPzhSRF8QB8fEl
fjGAIm+9YXM8pdXmDw16NfOF0BKSfpS2wNzUA3jfIEOSbvgYt6YfvPTQcxGuQtfRBvXiF8G3CBPP
jj062IZmUsOcJMOpNO1ZdORoOnNoJsiWCmtu0QDvdOw2UYx4wByCx3Cabn54+vtIkf6wMLGhNDQm
AxFlmPZzt5Qkk6BwTMvdKAUIIAf9lXy7CxGGV7Oy3qlGkNozxhfsPE9WGp1rK1CBNPVY/fd5qG3H
TL1iXn/WJPj1QXGfhORV0hXSSpSmWuQkMUxjQGGn1O1Q9B+rDkL8FHjtElPievDEz4qUId2IL9ja
6FKpwSMBJBTNAIIq1nvS91etsY5T017lmJJr5zlqlNEQSa1jVZL0MxOzVf5ClIRLZWjtoMfLGV1S
Wd3jJbnITXfFMudX5BxmG0WRPkdfWnuCcYQHQ25zJb+1mbQuBlqPIbfd8+hihSFZbemqrCbEFXgW
lvP3lNU+tmujvQa69Pnr73X6vs5rgg6RW3QQKmTkfE1ibQfFczXagm0lvtXkDXkDc5qkPitytsFn
sSUv9DAF8tnX1JMfw4YIqrsw5QfcLjB3guAe9PFLFRTTvglg8ni+8NBk9UFtjU9L06nmm9VTjh3x
HHcW3q3sjDUuf+AMypjyMFz9Y4T8YaGQLWipFJ80VJnGj8nES6GWytWIOhoMWe5X47aBXLrULeqQ
aaU5YWp9hgjYkWRUyFlEHntcDzRBiY10//Fd5uX8xwSqyAahZqoFy8P6eUShytJ1fZHmLjgQggzJ
ixDC2aiWrkz0cq0udVuE9yKxCv3bYDQfUi5e6wplTRCY6irvCrqJpuBv+mb4xyIm/X7qUDihibou
SyZUzJ9ze0V4DoGEekbgrEE9WChMpLI0XhCX+ztvqF48YhNsTgCJWxtwtgKh37St6P1jUZvhyD9v
EXxb1jPT1Pjv51mxGWOz98YWvKx5hwiQrvH/EUrzixuCqWMxRMO4yxLEiUq+qWaaRjN7zlXQ6iC1
IxyN+oeW7hLsBJTlhzO8v+mQewLyJ4wlMgnDsoVy1qsae9KFs9IlXEvYyBDnYGupgLe9luD2lIr5
Px7+71tohfORApJBo7Yhyz/2YXXcFEmMpwpCa3tsZIvWe/UGg2rRJdWt7LNb0o5IfxQiNLv87e8f
/vsOWp1XU8kACU2imfZjnxl3Be4mKcKOYtJuwq9kD+N4o1rnhHq57+X0YRIQD/39Q/8wpti1g7s2
iBNlJ6D/uOKizvPW79rEzWMkn2gJi7h+m/QW6Ed00jx00hkeueEtjYwLKurPv3/8ry3gf79tqqhw
2bKkSjo5fvPM8B/bCD9Mikwl68edtIY8NbFjdOgy0jtxSWn1FCU6+R7w9TRSWCDOgbboqU6UnboY
RPOpapVbO/+2GcanscbLXwwmFROiY8YHpT2A8ZvzAHhDqn89rd+nCb44hw427ZrG1//xxUuNurXe
pnxxTPeBght4Mj8jTPggKP9xOvjTwFAo+uncJnZC2o+PCpAKe2ZjxW4cwzUwcHj4xjrV2oOBzhvL
GCfKxnr6+4P5fcPM5UFMV4Ccz5PNz22XWgDWFMwYJRD/vFW85aN0A8lgi4V0/3XLYy9dqbLxj/H4
+7ZSFTmSK+K8WeeDf7wEWk0Ro/GM2BXadjsmnauq8SnUxf3fL0/60z3VRMpdiglZUP5ZxmXbNYQh
/7brZ9pF7zjD57xoFNxYKvOXUlD2sSo7kag5JB+BxWKWrRScVu24CREFAqnS4MBNxpPg/Wtk/WG7
xD2QRPbvJhGbnAj/+50YBHnIogjbb4UPaAqDq6INzAHevgmbXfs/pJ1ZUxxJl6b/Slvdx9exh/tY
13eROwkkWwokbsIQS+yrx/7r54ms6i4JMWLGxkyGCUgyY/FwP37Oe563+2b4WNZgH3HbGp8NNWde
ad8/j/PU5zlAwlhp3n02C0gjoRwlO+kAl7Bp9CMDAmtB9wrm9aI/a2C6LWjQBNcAiSS3AlZpgao4
C65CmuAXfedPS+CDlyfgrTBoBBQ81JZB7/GQJRBrWAkCnNpzm4SZYdYrOuMQhZRtvvFVfpvaNJEP
M0HmBB1rSpsGerpJ6BNL546244lloFVi7fTAi04vB4gnYScBfaKJnFQrOLi+f2yUs687kAxToc9N
8cEmFFa1hH0MkiP6Tl4P5dsA3E8ruh0gLrk0jeoJwPOmnLcBnwy4+SH95cIKOadmDCHt9wNuimG4
hjYT3dhrj36MXi501u64z2rUaBVAFN9p90UOiYSmqRe6c9ZWqa5/fxAfPlxYDlC+kCZY/HcTSWZX
BA9Bke7o6URSxWnriXEUXvPJpu2DfCMjWLrse5nUXXJ9P49gut2svKzydNdbFJ3QJooWZAfztKq6
PSHUEeYBenDuTWM5N2FrXtR+d9GL6bMD+TVSmTP0BmUiQfKTq//zgUyxThsxaNadoeBetHxZDTW2
Z09JNn515lZOpdLvdeUc5kb4THz/f7/gXAWbBd0Wuv4+I8dj4HZJyGw2Jv7LfL1r9GVZ7X8yWZu/
bpJJgjEzUmcgfY/x9s+nOagkN6aCGcNNKDFIOP+LtExRZ3k3CR54C5c5K7aaXYRj86JvGOWQ5xcd
GhOzhiKe0PDAzmE3SULeuXwX2fIhg5ljYtq+GJAHKgOB0+fT8EezzckJmLLDB2kZ4dYChF+XoOxs
91rf7DEmf+JSLnPTvBj1T2f9D6+TacG6A3shfqncpFwkzyX7tRuHK83AJq5PyqeWtClISIGyJo2+
t+l3G/BLr4Gr6olIXTwocwQwvx8Y3nxH3k8H3CiKvLZhYU7ybp2TrQngKaiSHU3GdOkA+heAHyBQ
VlArI7RfNEkVjboOiSYICW6kUFtdfPOEfczQ1hSvQ0DrSpR1O0W4FLNAgpoOsXLgSycNlO2Dc+lI
/3JszKMYSGaUDAbdKp/sJrnH7BIHveJJDvpFCah+oVBO2vW3WjjrKtBQ1xIvkaomBSmPk1HdWtCa
ShnN4OHXqKDYHorMWheme0GP8W1ngYApvfo8bC3wFvqGCv/K9zyAp+5DHrHNZdjrKE4HHayleREy
HBaJE8HaeTz933Oz9ekqlxUZlbD4Huufrar2h/feI8PK/Edv3/vQvvbVnFLIWNmqep8DWxJJt+8p
cq7mB6Kene2qcNw5RluzgfnucqUxvD/Gdf4UB/VzG6qzSbePWkSU2fRM2FVd3cHiuJ7suicslUuc
jZ7j74YEOdKGiBLc8ZoOrx2msy/JzJnyUhdltOa+dAwuUTpq2eEsn81zseXxKx0CPnipkm6djk6C
IrhtFPUsT/tkGfgowDB0m20kDd5y3sb9PF2kXjvEGIGxxW2MhTHkt8Hg7/V4bQTVl6Ien/QSrY6f
3shi/GSPY36wBBlMhnPQTLHWeh/vmwZPtU379g4z2xdwbV+B/d97RrjGnPguLh9bw9pZu/HVnRvL
HIQ74Ve98C4K33oSXXOHFS2JsZKqXzlnqrZqQEBh4kVNvoeWKtnchXV69vtn9aPZlZyW4RLvE4/9
su3uoK0OmI0Wuz5G0eblZ1VLfifr7+okP5vKZK/33sYK6dBCpTnmHBw6kkWvt3dpgzrCC2mdCa9S
b3qOB/trJvSXCRZcLL4Y2fiUKP2TPdWHt9cwKEtSi2FP9371tTUZR7XAq5Z2ukPl9jWiofugKc91
PboJCLbydFiPcbAdhfOpr9AHgTWfPWeeTcORzNU/jy2mvL5RdsXYwjxlaTKajcG+4KnZOsXK0eI7
Ouv34aS/lKn+Qp56A7Ftm/f+wTHbO1rzF0kjkDEDn7b0/PL3d/KjzS4Hx3bGIgZj5/Zu1sXg2QY4
z52cmuIruLENfp1fY4fpMgi9BfvTCz0ntxQ4zsEN5N4egvtPjuCDfRV3RpeWcNlgifdhYOnZUZPl
ZJeqsbub70/vyl2ggJg3X23Z3el6cl9k7sWQiENEPxk6jyK2vsZqemm84EbL7a85kH0No2t6ij95
Oj9Yjg0LVY20bNakX6rzHXzLfCIPjRK6ZV9dvDpOdUwVAygKqhvR5p8Vgz8aLBY2W6ZjmCbbvXeD
hZHhF6aacvzpaesLUMPDM1lAXl2VbngXhyM/HD55nOd7/G7lpV6vO5ZFBdo25TxD/ZBxKKd+qHWf
5BUdyw+YhSOzdnGQuAyK/LPEt/fR3f7xs96NN6nFSWzbc6JMwsdSkU+DqQGpix2OET1VQwGATSBr
tK1tqFeHqSw8mnDEuRglD627omX9OBN9M9vbBNTz6nI80wv7AVB9RiUfdxJwS+mEu2UbgeHRz5RW
HmmJDUHoWw3JWigS59552dbHE/kYiWZG+RE2X/lq58ZutIgLnQ7sSjydqdA4q3JvnRfd1Ri9BKa3
lipHSeftBT3YpFzModg1xbjVK3le1t1BZkBftHFbT+qg9dUxAeCDfy/bZnZg3WXWjWdWS5da1b5h
un7sFEcZ5Ichh2CS+dOdk1IpMSWWRgVN2svIA2GTDtOi/C7OwoTtWWFjlZz5+lesbL4lyt3VIMu0
0RqXgLTlsOp0THIsiDSbin60E+FSciobG5Uk3Xj23kUT5MVBtckGlNJ69lQizSKzqPDBas6nYExh
oeasI26Fk0/BCAQvsLWtyQSKFER7nmA6QSm1bOOgR7jZ9LDpAEVhz4xBRJvcthlBoiUxhwSfn/IW
M3UfWSKsBOcQDjjDQxZCMk4Ge4EJw1e/QmcdS2ubYwsktPIGjB49Ooz6SeQ3oM5XVkk85unDmcpZ
Ch2ocQn9wh3eQTJ5lbQHYbx6FL44d0T92kXFTVDnN5pq0FL4aJ5sWtqLZyWMBzOlbzFPivt4wOUa
ZY0L7pbCwYMHHMkvafIGUizDXejwXol/qWNq1QIOsEJn02hn85AY3OpGjt65cEeaSGdDWOYBIOlb
9K1bK4F76IcXfdR+LbxgwHJ23P5+uvzw+TE8z2BysJCtvNuwupWqmtFlQjKVv6pdZuSwvx5LHC9Q
Cdmju24nec4pfjIPfhSkkP9g94qYAq3Su491whGGSjDSRUb5x9DlIU8y8vn5JzPRh8uRQ4RJhZOU
M+Cbn6ciG3EQ8HqZ7/pR7tq+pScKEnxGty7ZlAI5HdDN8EbW5mWELU5lfB4pfDTjs6h6LteYLOz7
jaMssyore4eKAj0caYXitEX/3mvuBT/GmZ5mNFcs/GC6ZfJfhxGKV5CIF3oNIFmQfGwx5Gma+jox
sdQS7rmfmVSwHGDJPkY0PeTMRWbgCR4rfxek+UsRNLdtGOzhip/LsQOmgNtU59R0KORk8wOMQgIa
iLO+XY2Fe7RaMHAJ02U7zjXCVFuaNbTScJw7nfTxycqnXT5huBN6S0N6B6yTEfK/mCpBmNPRgI+v
18KzotuqvKlFgYbdpmlAb6an+W4WkMHo/xqSlYjde7ZSGJECbRjBZ8U3NbwlyL1EIo++1iNcmCt2
IfOGBUdvZQQRiZouvhQEqXgVxOAUyEKpzGtWZtwFZBnAOBoghFM/2mL5gQsBAvUmLV9ppAJMqsPm
Hjqw/Agj+sDG0qCxj+XQV5sRzb9XYpBeMXVC2YRDQe3R69y90mmiTOtg0Q702Hbx/ZSU0DeyWSRO
z2fk8wEzVvD3z+BH66Vr2YYn0bsxVOdn9If1MtKVk+VJl0M/pMZkfsnc9Hzs9W1iYFfz//VR77do
XQlvuAD5uAs9SIo5fOGcHDuYxGXfaJ+c1odRssu+Cl0KcjS2cz+fl16ZZVHZNeeV7FSIm16Qr8PZ
lpa4PTbGb0aAvRid7OCGPznNj6IesjSkpAi12Ie9i3rcGllBnjK9DJR9IaBnGS0vTXPwQnlulNxf
vv/9hf34Ex0y+bOx6S/ZBuDUqFvgGO7quKYBrD5ClXky/PGhSOvXhjUEqtP69x95mjrex1mzPpZc
J2pl7734Z1IlVH8cFHbxkIZLG5PDDo0jzZYSo1G9XkyNe6dgM+EF16d3QhyrBIpjPRIj1P1c6ivo
MW9uNBYqRbMrfaZZQ0QaTVs5Im1wtALqBM4jXuacJ4jeSHT5NMVNZ27pucupnraBjzu5J3jeerrS
8Bogt33ewdFd8aycRxF8KYq3amn4d3VKY1wDEy6T1q7IzC+DrK5zLR8XPplYBM2rsAmhCUstWZn4
J5Cb7ek6nrvPKwU0CQEgJmHFkt1nvoTj/y0WUCcc4Hi/v6ofjlrGrEUpiNI0GtSfR20/+HilhTLb
9VX5mo73EtpI4k9n4OsOpr1u2lVMv+P0WSLzowEED4hEJgld+5edgeq0MSxNF/f5sHyNJ26fnNTT
mDZP2azBGOryBu7P8fcn+9HqT+UJxbs+fzlF1z/MPLqsEwTJkA8TlpACXM1SotOal/66cPaxMK7S
ojrO8cnvP/ejGe+Hz32/f44nO+0KR89obB62ImWMxUIdetN4qIvu8PvPkh9kqHEhdhGJsS1lVniX
um16gaEHpkw7K49vh6HrVxGy9YBsrFmnDTYu5ZuDmRvVp2k76iG97AJmBnlDgxvt+8pbOGpnBS9p
Af3IdYerOLBuYFUOmQ/g1EoR+WnGS+DSi6VsYHm+8y1GI7k2TWR5A7Z7CsZgGAPOcaYvTQvSZEru
mBth90Ke2oT5GTEtbdF0myi6tXFuezg1l7gi1rF9ou1OHpKCbqQK++uFAf56wc6LhHFBrK/lR2w2
FC0h5J19Yxt0Dh53jcJND2NIpFTr3Om/dZPdYwLHtsdonC1yr4OPUzjgWuCXeJqwBDcwJpJlYMIQ
Tqzhxk7D/Rw3V7X1IIiIB8XYwFJhHYTDgx1M2GA1x7hoD9g9lGsv0c6HxFn34GcjLXzTpnpcO2Gz
x2O2OTh1iFsUza849H6yxHz00MjZgJrCA0/re1FnmpYK3WVJXr1kd1VYDx04ika3H5zSOafg+9Bg
UfbJTG9+NHglmgy6ITxKxe/HE/vLAN9CJgg39Q4mwHtkt765MtSygoQbze5QxlyCU5HcuX6MpWHm
H4YojndBnN3VLWXN0qTsm+HaYcZvuV9+RW+PuVU3zWiJ5BwWL7yEFqA62Kx12tECbDjQIH7/XHzQ
KWDTY4HOw2S6IVf57rkItDFFU5nCPPKzDfopOtx1Mt5DbRzsjLPCf6tcRDT1aSP89UQLMduTEmH2
WJAhD2hE1GSz7Vpm4Sa/w1UP/RatTltcC+jEhd+OpUd631kb37WAx5cQLxsNA4pUn62hdXxfoy7c
/f6kfnX8Bv2IaMCYgylB+mceMT/MaNIdRdaYVrobzHhdkVQHpSaOTYGVRW0OG0P65arIQIdnpnEM
4Suwh89p7w3wBmnyZBslbAOgVopQfDIPfSTEQLRN6WiOErxfErPB4Eyl3zHZliK8aKP0SUurm7Cg
MdqxaURu8Dip4XgrZzgCf7wKh+bSofS16Hx2no3y7vtNFuavTcKNglKPzC17HXEr8Hreos3FOaY1
qH1s7e2Ta6p/MIOijUAqgMCNws77qqYe+4FL2ihDn11jpJTQ79eOTBu+vsf5GY0IV3eYiuisD/ey
Bz1QxMl0KXXYDX34oo+VeUUBjep2CjHI8md/zrZC9WaMT8HE4zKm3/GHzNd93lxBR4V7grOiLMlx
5C5PixN12iqGq4pvJw/bCHXcEdEtkxWAyrzwdmkibdx2c/ZSwtoXJg45VkheeK58wU0J9wDUgPSl
JCi6buaa+q/0Kd4+qMoK0RpKba1XJcpTzboVTvSQI0NaWK1tLPqSWElo4iKRz17PFOzG7Uvg6Cvf
IZrJux1CtlXlPkIsfQ38YD8EsJ+C2FkFVnEzryed9wUbzMc5KGxS60HV9dFo2xeTWh9184cuMg2q
/7yxpTfHkJi/77szWTYUyMNzqPXdKoj6t0tftw6S1SCw42RLtpCW9LrCMkV6N9ghs32ECMgU28H8
KpvdlM7c0VF/zIvx+ZOx8NFQQJBm6YhW2NS+r6qNFBNS1VjZboiLFCyktQDve5sFatiyn+P6RPKm
szVMPOf5iz6bJDM+UZZ8ELTQICjQmTvziv4+wYvddVVlc4AmC25fn5b3rgdiuJMV1wY56U6O1Xqi
j3QRwVr+7Cn+YPYnVUJNhzQuEeL77HtOjb3tsyjfJS0mkmUe7+wChpkH6H5lVbRXFTQjXQjnzuEZ
2GR+CDxU7fyywPc5bMTWzOOD31bmmTXOFoCdBEKIL5funHXt4F9Cy1xhmHSMBMahxBZbohpiwrr+
axX7z+fhfwWvxfVf2wT17//i++eixHg1CJt33/77WGT8+6/5b/7nNT//xb8vcW4rVPHW/PZV29fi
8JS9qvcv+umd+fS/j2711Dz99M06R1cz3rSv9Xj7qtq0OR0F5zG/8v/2l//xenqX41i+/vnH0wu3
ABoxbc/PzR9//+rs5c8/aLsTpGj+88dP+PvX8yn8+cflUz2mTzkVob/e74c/en1SzZ9/aJ7zL+DZ
s0hUJ/NMcp0h0r/+9Sv5LwJ4+mQQrM3qD9JeeVE34Z9/WPJfpKFYltiSWi79bDxYqmhPv/L+RQhO
hsqlpcDTPd3647+P7qf7+M99/Y+8za6LKG/Un38Y7xNOclZBzL1/1EBIKLx/PHK9jessTKZdObXY
xHcTi4OtqGXAWBq1jF5qEkgJUeqyqqRDxRhrrDTxxEJUcJNG90WisLdnS08Ls4YfLuXfB/vTwb2f
Pjg4z/IwGzQ5zV/lAQirQ5q6QfFpqt3PGmEsnuA2OE1/RRkdfUBW3482+eGs2xqZh9rQtdRnAdz7
5CMHIdja0VvrsKL9EsA1SOC6ygmH3dhUmGcxU5KT6mmRKbkonk8iP11kgXWg0fj1O/bKWMN2BEba
g55wiCkMdZLmd4UHMCxubHwvomxZ6ukjvu+2hteUVByzForPtLPzBEf48uOWf94dMuvQ7iNMRtr7
fGbbjiLqRq/BWsADwNY+dF5arpmsdqmPt1s84MkqsujcC2N9RaOas4K+17nTt0jnLBstvSZY6Jan
az0l0F71uEZxgKsun0e/IG0NFt22naEfBzOs95F0sVf1v3GRLHoLmnMv52PwlL5pJIYaJc6ei4F5
N9BbcB+tibN1JaJdRJJsMe0Mr55dxVtzTWA5YtkeE+WmTIuivDWRcS1928CHb5oRu3G/Hj3oyDJI
Z+53hfH8UuTJ5QDN2deznpYQDSAo3g5KmDFQJ5+10cnP7La8CwLtWhsCcIUFr0kzlzuTg5xIMDP2
InOX1Jx86gtBBFI+enBumsGpVl6XbeGE0zc1OcnKoYvbBWG+spz5Ss6vrtlvufE1gGryflMbAZwM
2MeUgJKVTV8REO3z0rPWBlhbQL0ww6z0a5B7EUzFCqC2bwMTMYM3GRTxWY8f16IVToi5ZvsY9PbX
QlAEqeYB7s9+WHQU6ODerG4pKdP3UcG1S85R0zynup2srFgkq1ELJLK2K/6c3jPbgf1uVj1gtpEA
LMqXrsW2MorvbXxsV9ixgyQDdWUX1oUXm8lCTeV1RX4I2F0KpSl2t7nEKMaXxFvq0ZidCsWVbWuL
qlLjtulLuEQg95wSMmLSBNlClear6wF5bTSAFfTbAW9AvHR6SrVOf6Mct1CCD+FxCIQzk84plnn9
g3LjRycPD+XsxCOTx5rgzqosb+ln8sgWlBJW6Cwp3uLPAw9oDPTdyJssxjo47wE9RHPv0WDFD4OT
PJ5+kxncpg6TxMGx7+hMUQSV4KUm9uMqmUBiQs/owo5as6sBBOrVF1uHSDrG9r0WJOvK9VPcxUlJ
2zlqHCz2mopr55U81tUUvnllcEHS+QttoAtXc+C0tgVIXIHdV1FHm0RImFAmWWKIfr1G4dBj8qjZ
/WJGXR18g4GY94RABjaWjU3ZK811Kj5gyvrCYFouxep0BkEEe7DIxzu7R1UZSEZqXAOa0jvEO/N9
nzr7rXeR6db9hRX3x37K0qVmVCS1uXVFQiZOseMsmZZqTSW3PfIef1jRVQsxvyfN70OPzC2ok8Iq
rxUlvDV5qJXEQrqLeIdR4JRtJ9W6xXYPmykvwMYHwK0XYK6Z1EW6cvrpW9zNhD99ZvyF3dUUwcFT
A68P2AlMFSxp3BH9ivqW1MarbkrvqflTouut7wi7aTsex2QTZMWXGvgTM8crlJISyyENMmrf3+cj
Up1Scwy4aoCGdeAksT8LKC1GbyQR6qNx+kKfPvvrlD/M8hGLnYYOYCW5paJKuV5cuUJnu6CokGx0
gCrLpi8uUPOpRdQxlLjNXhjQxTQvNBW1EezmzatAu0f599w6VCKQul7UVUeO0Vh6DbAN2d63BjOb
iOmFOt2bsmV8FDJ9HCedTbrYYpEEo31us2h5SHBFkThx8wGhy57OKI1L3bC/1xlLBF6LuPfy7LQj
pN944HGOrzrEHMsYXPrCTni0T3eEFiKdvT9mg4P26gzhbT0wR4zw+oTNUQ9pnC2jHcJfEvcBZ5ej
B85NIIxDyrvTd7TNYL6FOfeoIMFQlKdhSpUJ3Tc9UQXwQK9eDcWXid2ZPc4d1smjYVUY+84fRJTC
Ez3sndYyweTX0TbVo3slqisLtg0AN247a4O5DvrgdjLx0MonHo1OYUkmn2L2gEUVfD0NkalnNkv1
4E0VQHjSUEc+F2yE0UGii27ZeYkF7vOPMq3hBRrJm6mzAJWKxaONaQE3TKxVOiO9chyKLh1cPBUA
QBrmG2i5VPHqVVLIK5yj2eZROgd4v6JPpl9p2bhqDPM5oGFugb57bu4rry0fNBS9EAXnwHkiUOeX
TQsayX5Q6QyCGPyz08D0RxZvjF3eMOfRVxqg19Eik1dM6nsT+STkEFUDKro7jSJLMq2QE3uyQrjA
tVh7PquEbnI7q3mAK9rwyc5nF6OJ+3hbzWawtKmKdmLA1oztGqvLpeYWj2aKZeoQJJu6c7/NuSFp
Mqlk8xRd1NMqy0gP6gAX8woS/Ol3ZVbuk6B6zqnnIHgCTg1DB2JStRYZU/FEYe/Uq6g18xt1tP/m
0b07fzKmypD+kqvMyh9LllXSDBjUY4beAWQANImsqCgt3PQkUzIdqoJJnhuPfpWW6GlaBAHrTlzF
KxA2V4adl0syXC9UqxnEZfVFcW19gaut1+JBUzl825gBKrP20cWHpbZn16RB6csItt1pxTboFVi1
MnyNQ7WhItavUpr5lk5mgS93vnSc/aoT2eMpDtBw26Y/hWWSe7IAwM58nx9GaOlL32P3aw0PTcWi
EidUI0eVvCVl+620vevM0ZZOQR8Oxp3UoACCxslbPhzJJVTLofIftYHBNXrlHDpfdAWO3Sy1LIPu
NkPDt2hLJjJzys5yoGMhUctqvmaWHjx1EeCYOfTQ8NyptHGZaqxCk04gjfT1GchSJNvl348F1zTC
XsljtlmUiov7VwhiYFPYVdmMZSdJqBgWDYaxY+lKNphXpYUzk2ltwpDHPOiru66Z7qVLItpeADM6
WEm+jlDPLWxaRZfeAOCMTfHOdsOVUujtcVqg2upra2pSiOGTy9o6jJX2wqaEfFjKo9L6TbJNhXle
2nJGOA0PQYrBSTlPqzTjKGIfrk5dlI/0XTOJ0k20NA+uQoxnYZFzuhaq1ZNVmWGwWtBGgWFLvwgy
4ivL4RDiYY9ko5vN3vnL3l+QLJltb3mWtYA3s73xJRBIhlybiZSEMdZKtMhhg6O9ShtFddIOWHJX
5Df8OdRd6lNAl6qB3C6wtfuiT988wdLqSMYPnuGwZOUb+42NU8pwVbMEj7n5FQoA7f0wetF7qRDb
FCLlcTvNcfxg41/apMeTIbaFDS7LRrCbm1KUyayskRMB0Yjzz2jvsJQgLAqZQLsxIvmZIClwIRua
+N4scpU9q7a9NStyUBVZ4RV9cedl7DzM4t/Ommgs/Kbm+ZZGlPNIYFltD8g72v6ezAJV8u7NT3l0
UItBoocfxiNIedxsrhoCPfw9wjcxf37WJdSnkNbpfb9O3ey6rdPHOM6vSw3blAiBoD8L3E7raHHd
BKG+82hbt93kMZ2d6PKCdUirm30Whxo4I91cZ619PmKqoNuDvgkMxqqyMFugTfbRSIrH0/CTHTR9
hVt5gd/QVD1lEyTkQVwiq2EYzfFcMWTXpzAoMr+lPRjH02QcG+J4ikFOk3isWFyNWL/xLZiabWIQ
9yQ16TSk2dzKtlVfZI19Qk7ZdWHl4lhm0fWQq8e4ZFdjkl4bDkP4xSqNVTARZsiA1TnTZ0iUSp5P
sa/n0tXoa6zhlnaedcTg5aydZD4AZxilbyhxeboJuFOVfJNsbxZGRwjp6v4+aiM8CJPH0K+ZL90M
UwIbgD2sSHtvjPW1mPxN0Y6sf4KddhwrMpwJPXZziDrN0/+U0P1UuTls0TnaEJTxPOOb3zHB1nW3
C5XzmGQspOhs7lKZ3OTYtBACpI+esiEz1kt66Nm7G0u9F8c2kscht5gjG/e8GZ3H0+o4aWxcTbc9
ZH20rwjB2VBEzSp2rrF9f4wUUU3hTS8EKCtvjuLTzD+S+yQY5NyHPryQQXfdzXGDzIBUB5CURBG/
/SX0Yt1z7CRcjJwQrVS8JikuyHwQBFQXtXLpDib4DyLnycxf24hJYipc2lKBO29LLXk9jX3P7aNt
5EcSFxRekUYAIz0MmVuimLxVdxlEIS+f1xd8LcM8+jrHC7QOH1PBpruLiIctNwFey7UR/XQZ0by1
cIbue9E8JhUL5uk2T+FN0pIilnEw0YofXgeG2KEuuehD5p6qzR9NxbHi4bSN0NttKc7QhaSeqUXM
NiZM1vHbvEWiADNPaHf9xGx3GsfzOlzZ9k4fOaysJWxPsuuuFxe9cTPS40ZwSIg0mu0roeYjdZZ2
oyh6ZE761liIyrpuXI/1vM/tQxLUAWQ5tnz7SBtuezhFqJ4uSj2LLssyOddKboSNtXjlTtpO06pv
VuR8aXTxFEp58NLiOnV5vgqD2njqpi+543VbErLJ5irRmWKq7hhNbsmk1HegxbV584c2lMWmwGLN
75dTvzIdvKknco+mh5mt9Okuk8nqFFTOOQBDsV0vHIQTNmj106azCDYuCVfCPAJCo4ywkPK/esV4
0VolflAaoQXipC8uC+RCetrA/otFcqI6WmQF+HTbWhaVOW7LyLhoSwmJ36fZrzI0uQsD6ypP5Vvn
ezCC+nQVJ06ykd/Nomq2fsdT0wb+Zuh09JxtfsFifREIIjE1pWfmrBeU9cTD7riwRTHs5Mqgra+5
SfM497zurOpiqJUuKHzqQnc8jMXekVG5b7wSG/khLfxVQf52oecZzNhh8opVLICsSjo/wR/H9b6/
ztOw0NddJoyNpCPPjcpi/8+XksBzr+c0ny16E//uMiiiFVMDP8SQx848Z0cqD4+FqvtizR99Ogjf
JFjZUZIq9qcftj7tC4VnRGuTUv8+7aIrksnuRh/bbt8RiO09B7eGwPLaVTKNoOVbrcr3py+6YWLD
KsLdPz/66yXor2WCfFX8/UJNhfyhbkbsgH2Is9Xw49uc/vqfF//zZlhH5lhv8OX0s9O3p//98zN5
eud/fvjPa/6PP3v3rlEGMLYjU/P36WWnk+ycGADcP59zOjzlgfxuGqy9T784fcFreR/GY0HWUKsV
GhSOloKznf14UeRLIaPh7GQDZejogiy8sEDEZjadGTVSt2XdBdyQrvcVZGcrp7uR7wPPvWlLUW18
I8shQSpz26fDtmrydq+Hj22DtxDXst/7LZz6QfkDxmSpu2/Bc1KEF42757id/emHpy94dYcrK4CD
7gQWAGQSSeziEmR2avD2QRqL/el/TKfePpq9zofGoHFGXTelb28KTB/3Wl2ae4xqzb0/djf4m4Nh
cdlhUgJ5Tlh/S58Nx1kw29sPLbsvL1u7RgbfI8UktdfjLc8tJ6izFcm0HocIqAeFBHQRUrdy8yQB
XFkiLJT2l1Rz5Us7ruPR2sOPwLAAucYygK9smCA2HDdz15itXnYFW/kz6WAvIXQ/2VYmyiCffiMT
ksJmNkFrwoOjYPaF2H6yRuPi1wqLhz4igFDsOjuYdUl3U3bItA2VHzSRqmVey4OvwzCOvgR6sO9T
pGpUEZHY9iJbKWPyd/AgNvgjXSZufxGpCA2l5z4rP7kuLdtdIA9pQdNPbGlS0p04si5bZxKLyQ+u
Bjo2rDa4njSkmFqBfUJr3rUiSc77NApY6ES+gYz4ao72s8hxc9MqDDS6PnvB2x1tYNU8V0hKh25Y
D1WK/bVTbououXbi9qBKgyg4Gy5QlrNdcZl4K6cHSmOLM8oEl3nTrzoFwjW3+mHVty+pMXa3Silr
bdnAGsrMW6MpQKjOgBCptyt8Iz0bnB4RNe4tdWoVV0OGWRsDyCNn5u0y/KQXTUmfYjaX213o1tTQ
EnI7UKPNOrwdMtclaEnsc92pBYwqdOyB3WJjp9Bm9eLOmevLkt5NM6R4ntM/RZ0AFwzgdcsJ6fcS
LSU532w8dJlm7Lx4pBgJUqsC7La0G8QymPNVFSAKW3XnUjbFEqe98QxN3EqVSEPJ3uJG0j0aeN6S
gelWvbwzI9LQdIqdm31nkLftL8rGEmgGBITxvNqVFhr+zGWTWfrNC0fAfsXw5TaxSoTVOIB0dL5W
EXYSpDQE+vWtrYc01dOVHOC2x2HE6ywCzhZEyFakWRySybvApwjxBRE+8mbycfoyBgbf6Y1zJvF5
szpwv60qn9ka7oLSfLRZGrcJkRj1YX3d+knJNoYcYlzzUdjFkk4NN+gizkNdiENH7poBhES11mmJ
rqKNCaTccaeV1xf2xlENjaCO8SicNMC/3r7Se3+TKw1+ujKwebD6e7cJr0kjfHF9sW0tJgsM+K4L
V15mhnf0fVIitaAny4iulNaPR03p39m4klJx4/NWKx6MsEVQ57XXpYI8DmtvmdolRiRRJ85yWcHl
iXd01eG8NNKESgr14DU47SQ9vXFN3VPFHs7YqXwnNfQ9nOLLzrDOtZTm7ig/uAc7jFuaR6iTGH3E
YkypUvkX2v8m7DyW4waabP1EiIA32/aOZFN0EjcIOcKbgiugnv5+Bc0sZv6IuQuFaJpodDdQlXny
mBIbFx95ZT2TTF8VP60RfXrfJ1y2MaCN9VjP8HMHH7gq8SV+4iY0P+ryUyeCj2UOyiebwF+NztW+
Ipm5EX+rqMLQmcpI2cutqEERKlI0Yi2WzNXc7VTs3zun7U4CceRip69DWz1EOWFUy6ixx8h6ktP0
sORyvKB+IMC26LYA39yoZbzx8vAc9slexS3BqFJl+7El/mgieRJs4Zx6PclzCGXrkjRQWy7nfDay
81AVdzkULWunNe4b3H+uz87kei9GRneW+9MhTjHHJI+UCgaflmHx3z3XI2mTWAi6l6af9saIr6Et
35clulPJ7aKJCE24acumDo8q63/G6sGr8lcMc44sda+ZlFv4I9usQWHAcG+L4cjHMIH3Cu80+M4l
IuagsmfMFI1o41GQFE2CZt8RLy0u3y2joHg5QUY9MDxlwkGPqN20Uh1l3U7Yefk7ZQd3M6bFKdjE
Qm9+Lvv0t0MuShY3jwus2XBcNiZVvJgr6PLlrrAIpCecT2KVZ7rj7zydwSZEY2+HKiJ3zPvlaizD
AGEEWmdSYuwG8izb+FH19kPbtK+Db31i3vjEbMsntuocT9UvaDwnEmVfDSvJD7cpNNLb0Dh7A42C
TDBVn6rb0Dbsljg1lPsZ/WbWdk9YGD6konhdDJaNqGke8mnnTvav1KYMtkV3qk3rXSb2c+CLQzLw
0SNBANbyxMa1KMvhKD/OvbgWecIcYMRgGgNs3vOqQ+in7O/W3N6tMrnZmXyyffADLwBoV419adxh
l5XECJnlrUuo1UjPJeksyZGJK6smyykFpnJztevL4JtDz7WZuC9LRRxROuNH3r0bpnOtwCNq133X
H40+FN7DJ6G9V0DG7O4hD7+7GNTSscPL6qYfcej/nkXwiiNDBE9lnoO3ko9jnNsfC/eQhLYfWjgD
p788hD2ERe/i0mPilcInK4NzovxLa1SXyBp3VlHaYC7yAQx+4yIVC4HAx3k4G/PnvOBQ7wCdlqHY
46O2Q7T3Ezzl2/JtSUiET0zyqkA83Rjz/RIifqqib0bFhIJlaTiWpaBVvSqjVjvJG4+Z5LufBc99
WP2sVXIZmnsIqFP2HRRk8WnkiHud1PjZs5INOcgSZpDkXFiwS5jcPzgG2piHYbZv0iC5qsshZVqi
+DZ7y18wsQ9KlZ1o299ddg1zLsOa7WoLfnCG9Y/1eHWdK8grEN7NqL8qJeKDbxUTnW34vABwBNJL
6bAlUasYctdFLralFdzdpSa+jVYSULS6xbjfgY54Vx94zYq6i8HNLN3rkIeIu8pH6upkt/i92mGe
/Ikb3N92xlN96ElEtxJ/Z1p7URnelUDGU97WrAb1oKdM7W4I5199IX75Pbt+7XIRmgUjVg9Qub1h
0bu3QLlD2EMpkt2ZMOZ0gqAHd2/be8TNxnVLG+UlP6TBtaaN1+OU8oCE0L000ExUoad25jhgURuk
PVHa4mwE+Zuz0B+Jyj5Ws0t7kdYtsbm0VBV+uq50gitRqi0BSd9AuJ99w3G2eclG7xMiXdpEcruL
vFi59W2hSNLIS7GD/wCgTDuIbKRZRnnKDcIS5sI9svr9tqz43UuM7Di0048Rh5MD+NK86ebxs2GA
msIgs7J706gf5lzDfavZ07F2JoeUkAODHdt1STpqPiaba0Tm1ccYAZwWEEUPdSZh1QC3sbk+2AuR
5LEcfyxk3I0m4V9BI9Ktgvigo3jfktLlPSnFmzEtD36WvlXmgIdkQLSagnEzyPGa295R+jbpG/ZT
EYObBOTAM8LL9oxBsg0Esy9cdsrNzmPWtWnC9FV40V1Woc7W8Z3il6uor6n1/ABUaqnohYsqe85x
CJSxe3Lt9sc0PlnD1gutX0IxeeXfAi+Cen07SpsJnDz4HrJVpu/osuUBBu+GGS+oGNH2G7hDwLDu
xiQlWP9ZyN5t/9fvstneupT3HYZg7HIMn4mF4gIxeQqfw+ujZeh8RGsdp/RnB8vuv//UTltWI8gi
+iERs6sZ+jFP13jRSR9irJlzxvF2Ccb9wuGo5PW3tlPvnOxN4YHIcROBZ7zWEfHgmOcYU4z/Y6tg
JeSsZqdGXjNus+KV2JuuAZgDO4vq4mCxIbWpv2v52oFbtX6tf8e/FtlmxJWDmw3GZjyGItUS477T
uXjmL3nqGmPjOKS98X/LeJeuAjrOsTO4GEnQivj79Vc4Nuqv9e0YcZy8jh7Irj05DXxtDNKeWIe2
FojdNJhf+sRqPNkYUQLzZvK5zW2wuekw8BeomCK+naoICKfmxjm2rocK1Ya7rTNR2kva1Dt9rl4v
ShIV408HZrB+8rYb9+sLYHDtFCSgDE+zqHf6cPq89NMa+uUgsVxfO8cQ3jGh29J/nYbmU8ck26pA
THhoJ+Otfnv0y9Nv4X+/1IizsmeqOXAzoWgmUHxlDNaa2d2zfh9EztXGz3omYCSC7/TX+jEN837T
/2XStrgNaAYP7Yt/D8cp8GhmJPNwuCKKyYEethY4FgiFSIOD/lHCr5s+POmHoGvcqZEOBVWDa5W/
9aFM0rAwM+ZerbZL1/2STX3Xh9SPiZrHUj3pR+hzqpu/6eN/n5TOT9YnnDTeWT8VT/EgJzJEaZ7z
3lqfTh/OlyP8wEeHOCtalG+ROuFzTfWS7/26uVUdngcMsULtu2gDLHY4Og4OUz1soTb12IndZDPp
SJzsCxr8q8NdlUtSbpXht8c0MQ22++W+DvDbIf9iu301Zi7XyhMYJVSvSY6znVmZp5GJuS1txsE5
iUoDWLRZcylCjSZrPp6P0BG+2qg/zTPTbGyUskNdxBtfeuLkdVCyRX4TyU8irSWbjf1Mt/CrmuaK
gXvwtNIgXMGFOlWPbJKAZXoo4opXtyEcGuVfj6RgaWjk+/qMkC+1q/TsJPVLMyEbUCFsHewpBDUO
cEN56ZvpWf+rImHvW00T01SwHtKQjTr+MB2soGeCxSaCaTgmqPHUHLLgNyxw0pW85WOIO7IcPSBq
MwP5VlRsaILsvdMFb47Kfzh1EG590eEdpanC7BDt5+INL0VCPaQ8QHbfZtrkLOwZ7kQbZ56DufbO
i96wulx7CAhAY1IaWLsS83WFu1HU8MgmC3bGrquqGwa2zKr0BAbArtx2LvOYDL8Lw81OUdekWzBW
Lm9A4aVa7sOINXJeNg8JtoMbX4/MzAEGRV8Xv90uI9Q4oXu0Jedf/23ChmGtU/6AP7E3jYGKieH+
WXbWyawYINmZWWzNeC+G9qNurRqf2iLfxToc2HEPymLQMoRjs3VH8wXpFlMyu/yMm1GnEtaQeBlS
NEmMR65Dr7MOJ6mdT3UAdlCnAN02vL7NEDtHFQ9MYku2YYwG0F4tR8dv6oNN8J7Zlu657cxrFwFG
LJLEQamHmZ7d3FYIvzxXDae5Mq8aqGIbs5Xw/6ZDNqN0MWOwbEuPoaUF761sXpKYInW90MOAYJKx
9vedFXl77MjHQ0UnswRTdqx7hn511fZUWMydR33JtwZJJ0p6+cETN3/xnPNi8KmOU4gpEHWjEYan
2lvkA4TyHWMV78kMLlFjvKt4/p2FytpnUX5Yn1oQcr/xCyPbz3ZNxKSb1GfixeB/ae24C4lkdprH
P7SCuq8M4DFys0Jz03Swun7IVSZ3fYLKP+O6kKb/XiIL3bYS4HQsvcMUUbeo7ClukN5nC38Z5N4W
T0LuxDF9dTQzQ7JG58gFZgO9PEyGY41zQ1UDNacyMBBFxBfHtcsd/O1y5LPNPry4CQleil58lBSH
2iKVU86/qTgbrEEW3Drq5jrgDYXk87tpMZxIZXmjD/S2y6yI25T13Umb38y70w3Mm2ifuu1ljMV9
7NOb5edfYfkQRZRGouxcBBegzvpeiEeubaOa3+C6jNvWZw2w8F+wJ5oIyxxuETmlCTjhnMLeqnBw
xrAMlsU6TtUDxZUlVTWcD0Uenv3Zpy+dB4t6PyihiAyS8mjIqQZ7LiVgmzRKTRTElEauLxl1TRR6
ZXYZQyj8jIvWoUFXMpej/PgsNCMfwR8TJL4z3ebuKe9bBYOQYQ+DG25gkugfh9F593IauNo4mowc
i6m5Tb7Ysx0czNxn5iPH4hAHTASakRjj5lDE99kcAXChzCsFL652qMr0k0gm0XVsfZRt89mX3kuR
wgPSLC+2DqpHhmVqqEGHuIErbXlchiWZhOZfPT9biTlqYh3mSa+eA28CrPghWWLmtPRoboqymQgq
jwZzndnPCfibM4VXkReftlXdnZZroY7SH4YkWrRnqG2PeXAoZcD9PGORMJo7L2bDH1RE1uFAB2rO
H2lCnKmGgbwJJk+Wet0GlRzV0Fy8WgqMqOYVdnM705M4xTZPSTjzE4iVOCr8gSDmMFRF0ZcAkRkJ
4gwq8HDnd/Ikx5I8KFFGt8oID61n39xi+oaaMQM65ALxJ5p1Aou070BNGVF1+0Y0/T5snJe2j8SF
IdsuazCj8i2YHk3ulWc84Z6chrhO3/7djv0vE0u4vaOoAWqyLbKJjyBy6S+SLT4E/8aM8PcvaWx3
kOqgzcPpISyxQJaLaSRvpB4zjR3dg0tgNrLXU8Vwrkv6d0y0jznWd9suYKYdDF+E0bz+I0/J/mfd
fhnyGZ/y2h2vBdqw/TryKzP/QdkWiV5c5r1meuIXRxCqBW7SThBq+g7SSFJ/6okdyS0wcBje7Jcl
+9JDQT9s33tbvhRWBFhDvzEtXL0AwUj2Wv+Z6+Zb3Rkb00Dass7OYPFv2ib63kn1Xc4sQE3O7FNE
KYuw1SboPvL/j4fDKrr436xgC6czqNUY78A7/5+ip87mRoMDOyAzgEOxjOtQlMlvGOZE1Nfei4Ic
eqp6YETXiAHNou3KXchH3qTaYOqu6VHmwMI3s7FrrpLIuBqarrkbmskYJJRFcRSc1++8eNaXe/nJ
eyIuaeJjOD74D4tDh2O2l7wc6d8mxpGRHuCJUVxoQL+phPft/6aTe/9JJ//3sp0A1/PgP2KSoHE1
VZuL4USbdipZOGZlPUQB5FGDrZmMmIei/WqWOdxhpeRtRGgRRWppzkWTc0PQycEKoFxp4N8tmuaT
wgTYM1n6ogj5KXpdgKnoVygmCCfhYfR499ZdFIBtS0rRdSrZ1uy0epm6mBsBCnJsZF+6bEr1dYrd
Abi/w+fxj2uvCQ51DRQUi+VOlfVDdqzYeoWrfEJSoFaeQ1NkpyK9tn9Fpp46A2Pm//tNc/63fkZz
yHmhtuOHeBn+R54TkpoimAynPxmZAwGujV8VM0oc3VjL9Cx37l4GWydiatbPSo9g6nJuXOA4vbXQ
sNyCJiLn0jPeptp4TIR9WMkxCrvQjVIsHoG/NLRx5bUYet45n0soNdNnYNIf/9hsrvM22cxxFS2S
JjckMjupontGwsSmmp51bGIKKK3vwP/75Qf/ec04OIK4qDBCmIz/4Q2QjKKwo4wYJtPs7UNW7ow4
TLZByjZRGQnzLZJqVjK9aWMC24fZdSXpGQ4fZVZpErhmk8dL/ORh7u6IYM/id1I+S101nfsWiuVa
MMyC2AuYBo3eVBK3+lxC3pkau7+6rHhCgpUqOBCsPwamHpIZUaT+UYe8PIUyR1tRtiZWBbLfy6BB
WxbCpMpnGB7lfApMZP9qWXlIuXTFxevbsx9i6IA4nwY7xQ3Wy9xzo4lYYUJ+qFUyBnKAj8jzKo5R
B/uz+DRjuEfJ8lZATVBBj/273l0ZV7UU5ASvr4WynUc7eNwAYO5ZwMTa/d+fCEEF/1tUhXunYyNa
IbYKOS+GMP9zAfNQ3rXlQshM3uAMOVGsHoeQQEwbJVlVy0df+RiZkv+zq8V48X1h77op/WJPbnFf
39hD8rboi6/VPCtiyq7Iwx6wXvPx+OOPjKz+6AjxjGrmV/8Wpd46uxgC9pPI94Zl/zSl+hNkySfc
s4Pss1c7Kr/CgoWjMl4APthQO5sZCqyyovPNbd8ED7k7fqqKWOFFxHwe/g+heZz4bWV74gOzfbqU
+yow3uIhxaOlHeVTFMz7QQ1XQwzmoZhsTCBr71pb0rt60F2LAl1dx5gk5dC3qZovcTR1/KS2zrG0
d1klnnqwuhOuqgWFV48dQ9ObsMnhzu5aCdxYmtWepQ3xRvOpOfiB8AE7WfA0M2ylszkDDHTP+aNX
/K6kRtJFmt+VX2VEik3I2uS5VIErk2r9vU0h53TGszklX3VVkq+E7s3u/6wFZVK1d99ggtnVIz4y
+s7QxK0u8F5V3N10X5y02fcg785RE7+xUn7q1pQumqRsjQ2l5fBdRt732Gx3hUcqcjfFSEei7ggM
eROKiisyqBFUM2n7hx+aGETFv3WRIx/gMH650/wsqupqm6lPkwiHPnOowhVByXXynnTlaWWqDunP
Jhl/GbY+VkoPgWI0qJFEeFWFOZZr7KeCK0WlTOzMsdkbBZ1oJupb5wevhQGDV7O6dMXZl72tySDl
FlL5LSzTc5h4SGH/8dtG3XfUEzedWY30kZ04ZXBIQ0CEIAXq0AQ6N2XsVODQ5dacrt1XuO23Ntx7
t30dLfj8op+2oW6FqWT3PcTIQz86z9iXfo/1KhQontwcxHsm7O/rDZ52bbrzahKp8wkGQJsggBH2
vc1xnUSfZjFX0XRtD31s9xEm8u45BosNfc/GIz7KoycPDWwdsRujeY5oi/DQ/zaL5lubNfdF6yYI
ONoMtMdRz+ZvxiUuCm78agCe72KLQHGHfKG17R4MgJPJAgpQlPeWpj82Bn+IR1aayduY/ATpN4z1
sk3Tq2V17B7MjEonvLY+DP98cLJrx5vsqhaSRF1/l5XaixAhWyEZXDMZfxuLxrqO0NMwKdlKWWT3
3JZnUnnkqbEjgJ4AoyGpCBpBkAZkgY9YU0/sJ2bkHV2V3j16y7NR+OWujU0GgKG8yUX98orFfinw
68V664Zr9murELEMwVuI5RgzmMpEGADilMH3NAmA7/ARAt6qAWSHzD3UaW9vpe1Mezp0EmIQVoxj
efQHcqBnvOx3TTRrlHSgU3UZ3A2a2ANJsz4FvbdfiUEDsp4FPww+CTJx0vgCq+ziFK04FEZ9USrz
d91sOqiG1YMNan5MJwMiS12fq2GxLypSD2ntFnskMHdjtFoO1yoSashedZUJoet7uwjyMz2RHKTX
f802P/UMMIYGp8sLlDTnEgT9f33F2NDChv5i2OazsvDBhb52ak3H3qW+8+pHjbpEw7vEfRZ8CSoK
CbgeGZH6y4Fh0DhkxyYtZviKwrja+NdCeZhPIlbGNQvy4NKpr/WbXv9k/QpFHUPQzoVmWy/4woeO
BwEwfFCQ10+uG0TXeFT5Maydj0xExW1OZrx9VLWLrMpjNLWYV8weH0b6n1Mj1WMSBPmpzEsL5cgI
3bwUxGIYBGY0U4ZzR+N513Sy75DovON6lutZOAEOGrXTfzUxHJa4qTvIDxkjlXCxtjFt6LaRjofr
9nS0kyU9+2XJfEcURIXl0dbLeDqzIYjYNDGxKwHOLYaHe0fnAPcwBK9h9S5G6HW2l5yLoPOvrS5C
YguVcDijpUZs9uwmw3CSXngMLCCVgrqTQcv8jg78oLJlN9v2H0fmxT4f7e7qiqG7zqn1W0BOP1Q6
azhtZ/KDwyo54JO7L+bJOgduzTAHlPAqbZfw0oSxIWvxS5yE70U2kR4em9BZYkRHlb/FEwIdvJNf
5fLsDctj3XO7pJF1t4nzJr1SwR80+vw0vyS1si5hdlGcwKiSGmAILxJITtOxt8pLMi7D0ax8umQh
VH/xjKAHyXA2k2KIss0X617DcLpAsM/PeRPDPUa5AEZoFcOFtrBAZHIJWanZePJgtx4jgcqLq5sz
b+0A27wySx8zGOJ4gwGB0oxl+AYxjOuty8oALnqUKE0zwMwy6m3XI9R3gvS0SriaYQABLqavBKN1
zau7ratWrbUZ0Kv/lKn/5lbqba0usFxsdszJjtJmnJcM/XcSV4tDyLgPJnf5GWI4Uqh52Jlaz+Dh
Ag6tBPvreL9So8t5zo4pgqrFwwirK34tSXJd6dm1XfrbgEKacR2ZSzaiNekbj/CjDutZroRpDRGp
uLrP6Q5S48VKrUfLJc+docpWjRHjr/51rZO6he1DJtUxzaFblXHUbQ38jzXZGU/bfuvV6llvnyuH
HPELrP6OtZ9XgYtm/o24MSi3ffEpNTXYhHZOmd69KlF9aj6sZp/7Dgx0hE2MEuddjyQgQwQZN0Q/
a9RcJsuOXZ9S2udIrYSag19AH1NdDogQnYI5XCu2BfE/ObjiZhx5ngHqcyEgnRmjoLXiJ6tIRiWt
uflcuf1TSuceZAfs7+GpF/JojfJVDdl0risc6TInfehK2RzM/rBqtlaCME5x1bYz6UUnePb7QKAs
g0j55ZB/vUE8h57Mob8VswqxDKgu1oDyNW+0BjWyT7MhHjszek08xazSvtPdog3x5asHc7cqsy8l
Su5VRlCj8VpoK3ffL4Gylk+MW8RmMMXeXsRdBO6pXnyEJt5pbaADzTYe++AJtsSTrHrnMPWwuIag
O5crmqb1gJFxJpnqbmpHhypZkESQaz82lz5qd6p0XkoNaLZaXWPk4DEmtqEyHSlanJtnw5ui0596
lC/8n0mwyiWoY1z+5m1uioJ8elA0e744sVMwkEGSkcR/pxSbxPWKUKkDFkkZucnt9pEiWm5WsGWO
6U+CqfwI8H/BCPk70rRzwnwFXXEhd2YuURJx0v25GqGruDPVU51QF+EZunNGpZDoVp+9YRz60vhY
nyDxYgg9rA9OPQ+b3OtftWjHZX1gtRUfuvZc8YMYH6NBeMlO1+e96F4KRteIZKh9K0CbPKetT43m
lnUGqRgy+FYuzqMwhocsgAUddzCdexIuiOWGVKv9F/Bn30Rmi3Amxx/Zx/mJUzNH71V6eKol84eJ
hfbeDrhBBsnHg3eiDQ+BB1qgz4RIEuelUddOahFY1ehPyP8bTlGzn/wsug1aipppKRIeHpyay5xu
bRENDhEF6UM4JX+M5KFBcw5a/WY68VdrKNIj4U8SoiZ2c9BQk0t1lzXnGuMqzfQoGLbu1DwRArFj
9UHqMpf7zEh+WTXvoa5S2bDJvgg+lRSfp2aJfphV9WXZiAX0fTtY6bOPr8Q0tH+LuDhbGgCpQH7R
9ZrnYun+TCCnjj7Hmfq3DUZcKSI1cIoRzKGa7qNSTXxRXXuuHBu6GF7MNBonaXDrRLHr7QwDx6nJ
Qdw4CvfopbB1nTn/WhERXFl3CZHm2wAgcOcydF9/TA7sJp6sl7AIf4Zz9AgGtdf1UjqNe3MKY821
4h3Q0qEm+ayJmdurEYvUXl0LrX7/t5YlfNCyyT8jgv5I7/uLwaEAjW5RUo81nvlYmc/WYUnp5CGJ
sxz26CbIRJsdSVHtHNtmpMHRmrseD5HtJIKDFq3ofly3JN5Ce01NxpMU6VbAn1kaAg5XfX3u/MQ/
CMGgVnis/VGbsmsnaYt4ZihxlIxeV+HUqsCw9EUlFuOtJq25Rk69AnArbm3rqjkgLrgcJOobDBXg
lSZIfin8Ks2ncmVdbB1u1AIg8jTOFjJ7IhjXAcCqzyFKkQsB9pcVTFBpdddB4Pk263FfPHe+R91L
ZT9Z5A2FcDqix1ENx6qxcTSDe3LOegsylh8yxcnKS7akNVvL2+j6fBjeNXeTs+Xa3tbpA7yI8bPb
kndjINI1HiflfxvaOt5insWMZ5hAvZ3fi15lC3pQOXTxxuggntOvoSfzW26i+uTOhzaF0mpmfrB3
nZ098CmuilgzW9iJ6miPnHYuMdmyahr9StLtrafg5qy4MhY/3NREn87NbczuUz/X7K6sSHlFsyhc
VPsBAK3ZUxwU0t2LeLlbiwUBA9UFFrekCrZmsCGCifupsy6rQFQmJ9cbaY2GHVJPo35aB5xrk2tP
6Pac4EbwCXN20Peuan44g3FIGvXYS27UVXUbB8wrPTGPB+fXGM2vkdHPu8FFoJbNtXvOTWwYSfxq
kEEchiq4tcTGMFADyG8Xkxg+PGCaFOzBtFH6xqfVpmMZjeXBdt8x1za3lZwQlmjEx0tcNH99WN/A
pi9BhPYAz6WvbpFfTWHA/wzwb8aHYFuW9zyDJUR0CugBt82qWV6VJ6kSZ1a018gVP9aR27Kw14XD
8kNF1i03FWHiKt9AhQcYiwrNUqh3Isp/rIo3lKLsq+n4K4jV0wxvWzbB6yDmdywqsYjzX2U8PXSN
dwx1/zoCVcAaQ7OlfR2IR2z2lVZ56XGzLxDLcvJrP2mY+DVII8k3aVMA+WQNhHOxQXEQ/dv58ra7
98Q0QiPNDlqNud5dhbMcXNFfw9qGulS8uQkvpcnFORrh0MXDptTlnRhYntdbrtITmXWooQdF4/QL
j8gGBNwUR0wgS5fefeDicvJ75pl/6pH70jDSw+SzckYVbgcaOQ4DuK4mZrLrlhwWyS8jJ19ROxX8
G0lbndxAifK1JmpUxi02PG2FyqqsP0OoFszqc0DnjmF+13bnMWA20QevDJrYWXSN1JisTGOIXA7+
9XmeqxyPLSz3TOPv5E7fh1gSl8m8UhQJabunzOf2aAEw1qvB6LJ2v94XK4ZgMGBh5MMBwSfxPgy+
6ZoZ0maxWycX6wBr8H6SjfayaokipM0bA1Kjp3IM4sJkAUhU7+lsQGmI00NNPQz2yLniE4UQvvS2
jBo5fAEEJUocLcw0Rj3A/QGQiI2BhjNmdUv0BdmO9M66lh4d/BToQc9GV98jbF5hHdY3q2Tx7amZ
ssSA8QDbm0JoPjl6xwuhfCLlLu+6HnNwIa6wrtF6QbwhNPalKy2L0nN9l/PU/ZDUneEM4LNKvKy3
QPk5Z2kyl+wNdrECF3Va33i8Lm7ypWd9WQo/RYnHdsqP67E8PdVVLZPUvBOvNP5ftYEkGjevS8gn
v12FxdppTq/6wHbYQGXHFQOaYZ2sePOcWBBOmUnoqQv8M39rUu0xwW0POdpDIQd10CNMqGbMvEI+
lqq7I2/+3tPcKhG9IX1gcAGWAaPefijK9Pt6DwnLkodg7hCsBM0+aZZ9OKAw0R41WhLnz7gxlmFy
X4W0oRbgazVvYPwpASlQMUVHtCWUGfrODKfyE+DIVPTB60oxMtC2lnlfUCjNua3fjPd1xKEqTAla
/2VJ38a/HubSm9ll74mDR3Q5nzUt9SYCusCfgfFSXX6Rs/eZVfKeRQtyy8Ra59/Y8AsH7vGqnyTE
HnC3Zees+vq2aDOBKijqQzsfXfQAjUvfoC/WJaO2HzQ6pcsWZmTZDpO4w6oq1PVcpq0QnAr5q1Yg
rrQRz6kOpZsDGQuG2tCnUGsaJ4dIYR9V0L7OYmDjnKtW31iMfS4e0b/YvLUQPxZ5cBE7y9bFFrT5
WgkDUOyZmdbDTjrJsPvsOsOCUV7dMzVSoCT+J1oY3K+rT1a672a0HHQ7k2ltrdtX9zSgOtbDb73q
5e24h+1f0xwlzkbO5R+NQcqRGnJVcLN/vCd46eDkwHUdFkiDTbQ+uk5vgX5HdKIq9s7SJ+ZtfQnp
hHlkVBPB1BBF6xH7oHHaWl+bcxi/rr4WBTJr9kjYv0NyavAEKFpz3Bae/Yn7K0Nx7qusAU8PMSqf
DQZnAvcifo9fA21Ia6NXTXrDhwyMpsVFbU4LITaJJb4tpS/oeGn+Rj6WqEUfO3qbyUBIzGWxFiso
oe51TSZVmH7pd1Q/W+p0dGRa0dHb5j9MunLtHdOzduN5xa0GQVZeXR5WmN+kMbV2dVf9GcvsQVdO
qqBEo7Y9lHmGqrjm2mGs8m5awDC4rcMrwfLVVh9iRIAbAHT4upDwbNfCv0Nd1zWj17r0PIfQVKCf
3KBjucbdfAAW33O6NHoM0//J4qls5jGgdQ7Bci0cljofmLSZ1bKl2iiQVNDtJtVOO18AEzHe0QqH
qhv+mgw8DGxMtvbEQlJ9QR0F3I2D82hF4Cl0YK4W3HrDtINLhsMe1l6wMabffp4f9eW+rolFnvF0
Y35Y5yG+ieq/DBgpUYKtZaaZhlD5vd9hgwRirG65i9dyGNbxhZnmVgrD32kMfLUsCDPvQB/1uFoV
WFoUny6gvI2HWKqihlzvn9QJEHAA826qkpyqTiU3XXu5AfPQNlGPsyzibZ91sPiCt0X0LTTutxVM
WHEMo18wWZ/sl9UcoysX2LZFD9sTPdBUsIyGUUoP7QSXFN9oJ+XKIUriiMlvcuhflcvWTVQnOBOx
d2P7tbgYIBEjPG+F572kTMA3taFO88A1UNds7GY0WYemOI3a5qUKmgdjdPEg8Zefofy7qtRjUUAv
iXjPR7CakCbVazPSp3tW84mtQKHriqQttpoYMNARAcO3W+JBaUZiYMiUdciJBdt1hiFqdUmtkTla
vdPTdzMAfZz0Vifb94ElWSMrVQMeY7UnQWcURJD+IA9/rQ30oPoXxxnfJzm7W5vPp8Cg/7h6LMWM
SwymtnJ0drOcU9pzyLeSBoP8jr9F25yX0qQE9EmWDDTVVwP1sMt+LFn1005ZIpjOTVupTNY6KFt2
ADnDQKSTib3bQuSSpX/NYnOBUuc+V5rxUcrpUXS2Yl6TPbohHKxOwYOrNHmqTSjePe5KwNn9xNaS
LL67wd842whQ0p2Jke1KuRgwmt34XnLzKVK2ImI9jtXfgMIWbg6qlzogAfjf1FVV3yuBGsPrcAHq
Ao43Y6jJHQqxq/D3K3ko9eHSLQntaY81KRaf5ffZc1YWQ29NP/MBQ+SMUw66T8dmIOtByd3qnVzP
xFbnncxnACI8DmpgmGq45n4FUPioBVXJx2qukhXigeTKF71vCjjoAPfjFYcqZOS6hc+ZDgUWt3mf
lL+b8WNdQtf1rM4/M5+mwGnhUrofZZQd4wx8wJ/m/8femfXGjaRZ9BexwSUYJF+VydxXSbYsvRCy
ZXPfg+uvn8OsAqa7B+jBvA8KEGyXypXKJIPfcu+5RBk0zdlh97qhzf/QiKg08uoe1b97t/usavbq
bsJnlpmUbDGqutXoYMC00lMLDvKxxnugQijGK/LTV8xfP5burgi9nRsPTz1CHauQDHnCbT2fzD5a
8AAt8xr0yxtReUdNC7a5kf58QDlyjRMuX0bTeAiemkX0EQbuq6eowAKLCszlOF+mXw5QgIemY5ij
w+DGP1AcMtwbnx5jzopVzwo/4dbrnXj3AEM9lF5D/WSFPAcewoFl+ZdKRLRumP5G8kRlFHTBk6jT
3w+wELBb1kulRT6s9dYl4nfSZt8WgNHy2NTLBJNG2Xy5ZXtGRPn1WNeh9ttObfU2k9ZCt6sq2C4L
t4Ep56IZ6hVqy5bNbrTcfI0qX7Fo7h8LYMNhY8eA5kl43g0W4DVA7udjyuCoDdG8q+BlaZ/GkfIe
jCP61MVu1jsLwYrqMF8kfp3IzzL1zNVcaL8fw2FTLnbikdQNUC9sSBCy2nzuRosSvmhIG6E5QEFE
OKvOfg5TUbfpEb+tHhcpi9F+ZfdylYP2Xhbx5Hignl3efS5udD0sIHNVnRgTnhatEu6F3aP2e/Ru
pXaJ88CfXXaamYzB8SO2T0uC81qE2RaAJiS68XYU6VYl8s0wOZJRm/6MFkltZDS+15qsSKlDrMZ9
JponPMR99aYMt16z3ll5Ul3QmiGEX1BiS5c2Lkgk/H6C5I73ZeZLtgToAI3h5zJeJ1iJTN/8LyGr
WkhjjzVq15lftiiKdWd/ZfaIo3DBSSydzTIdjXkCFi08Bmt0sCXSsmX8a2exzy5SEIE0JOnd69Tp
56ickQpY9GfCrg/QOjlGC+dzuSGSHGmaia9mqaIfAjjyN5e9afxeX5OGhiJfftBoqQBUd9V2sskL
PxhdKCFGe3/wu9KZx3XsbtDNu3SAJuw+1q2+RBoOaDziXg60TTFhnDZZWa0qMNiGKV+X6TgRmF+F
1nwuRKulZ2Tx8Q1Py67O6tvCFClj+zQz9GCITM04Cran3gvY0h+4CPFhcpJz3HGu3PJZf32wD7Pl
5XvaadQ13a9TPMTtQqODJJJvAwuZbntkiPn5mLIYIydH1M40os23kjk/xtMYGWBsrZe3cJrTipfc
P7uLmKck9o8FCiIYWi0rK75n+mOr/pBQLo3n486dF7re0oM9Zk/MKA4W1Usm8l/WMj9d3mW3ms95
5R6cinXdLH/lQ41NBomunv+ZFlqcI77MeLwvHw/ZkekmYr1JW8wyQHId8mmQf1Cws6kd6kM+U1E/
Y+Hjgc4ab/nX8KF5EJDFUC+V1fI2PyriZZz+6K9H6PAskdl6LN89QYdDLU7J/OgAFXgFnMfpcVoO
iuUJjucoJe7tiZxGRBIVybWTtvg2mWxbmm/n9MN0DR/4kt/tloNXayQFN5wa3ol5KbXdZXwP6/Iq
idN6qDznDsV1U7vPjydJj8oH3JFOKc9+P6moRLhE3yXAwnzODyIIYbZxRHXntOjel7Pm8ewnD/5i
ITzy0YmKabOg2Loll8wM4z8BHAwY7TERJrAN46L6ocqXybJfHwSppeiV1vyRFd4RB96CH7TIvArD
N3XR2+i90qyv6i42qSjtdVPxgS5VxeNho7m4QadpgyTSDZZSdVkomJcWWMKT6Pt9Ugx7bFJXJPrf
2wEEPO7612J4jnI2yVgiXmvTtFgkJhxd6cejviVGTyNX7ClubQIv6+GvaZxhMAywbZyNZmj9pYL8
mxn8LyTcX/9PNP4nOLFheOip/gPROP4VxeFn8S9E47/+o7+Jxq75Dzi4EL2JUVgS0S00c38TjT39
H0J3EfRjNYBcLyRqwr+RxsL9BxmPCM8lmi2i7BcW/99IY2H8Q3q2DulXAOKHHG//n5DGy//kn7G3
JmmS8LaJEoK5LYT+79TxmvmSqrPWOGqB8aKaujwHc28fSsumj/Z+jsbYHFDtRGsnUzqhuYtysp6i
ozcbl8fvOqN0D3nm3Se08ndczz+IOR2Oj9/ZjJWfNCPKN8hzfwmk38ib7qWmiVNUNHSZRoXPuQji
gzmQhzZF+TFMpQ36oaSyyTscGHZu7Ky6qJd4kXcIt5JlAyAH1sxXiPnWtyCZuT9GvT0QGj7uyyG/
8l7fWgUEqHBkvJEyYMvj6U301HR5gJN03NmR2V6FqSTwi21uhuHdsLt+PU0FNz/8AOrsIfpEdbDL
x37YWFGvr6fRKF7oKCL2Ry6Lp2XKrKIgYNVkifusdzFFl7z1gam95In9acFCvo+9aI6xrfGi61+y
DIcXJxfDdkbIu06AhSzwng+YUdUKm/Hip7J7QM1QRYWJssMkvSnLgEFNhBK+5GEF8sr1Tnh6o6cs
SnMM3bRifHxs0CzLubgT3AUjaGlsjSQ6uaK/LtV5g8Fubyitv6Au31Q4PH6Tq82EfWi9F3dGjWCi
Cuwp+57aNNGvpRlIKPiM+OM+Tcm7b/uTVPJFMmHcmrhQsD4YxbUoUeEiBjqNatqVbQy2qR0PxdJX
dzaS3pJvv6Ap6LWwucXM8GZDiwHwssEy0ciu+On2uhvKG37v4BjZ4d0d9PScO6jmAwamLIG3kzTV
BUzb6GsWRDVtsO27l+GptJPkHCntI5tmAjCUVx8BS1Ke1d9DkpaORk+XGekVyFZvYF/CVG7qU5co
FWoec3TMfe+G7c41DdgSZrpCoGzcWm8cVjjekIVAjHmarCsin+F/C0Gy/v2GE9xnLkcCOA5yhP/9
hnPbbsiCZm6OA7RfH0meZL/anxAPlk80i+dW76K9bcUvCuDFHtXBu4AasI7YxrAYpQ79pwPr76P9
n7nhJqXS/3hFQgefLmwbDoHHSfCvElEtzqxK68rw6IXRsM/SHFuRXWmrrBqeuzQXe70HD9jW0Pzc
Tn7khq4R9mgfGyT+tWc1b8z+5SqoDV9luXvDAjEj2A3Cj0EMJ8lWnEf+8O7wubGvSsJX71fl2dNa
MPc+Plhl6G+odLHSbHEdBJgN7Sf6Am3VL/K6sozOMsOeWTLaUx3/YShhY4WLB5OF5MB6ye5oyel+
lN3NV2cCp9ERBTJNDowq5OVFdTUyIREjWbGvGxC5E5JZL0LfK7ilP7V+ZggbaM5WgrlpxJy8hh0Y
SyNyjg4BpgB3esWgybD2wpDnVDPCszRoH82lVYVooc55U7yYk0bDH07PboM5j8d5aibiBA31IE1N
3OYm2EaBEWEXHoBweP1aJZX5qhMYDiBZUM7gHRqex8pMdhF0RvTI2M1ENO4NjYClfviTQ/LbYkn8
ZjSSmzteUnEsjXAVL7rgoec2dghMDcPkxPzK8638Pc9V6MdDgaUs89Ra5cYnUezI0YpZbtOue3Pw
T60pjtJ9MtSQJb1sz1qRwL4lwo/QMMxO7YwLOT9ic9SYUJZoZlOrvxeYk1uz2POSyh3DxsZ3UyBG
SYuhvh7G0wjqx2dZHsPurbtd4hhPptF/sTvDMpmUGpzzeWUYofDN3JlWTLJQ9SflsUdU6jpte4xS
d932NvtzmyYKlyLp8Ya+xXtApx5KuRVRB/1ZzTBHNbb0Vcdfmiz3SGNru1mnWG2JiEMsTOM+JdiJ
hRY/qckrj7XwclKXTAyxKHIyr/J81bL2EpEQR3OeXvmZrrMTvAgJaicRcX9mZYttFjRmxj748thY
LU3CEv61U5FCZ+UJKDQPh5/5va8nsJrcHWgYAmfjNLTDjUpWZukpCDb6rnQt72QHzh3rarpJBivF
gwQIvQ4894QM4ooNUCMO8Vttcw2QWZkwfwk+bY8uMyQHtamMaAsahkCp4EXrtADplVOfiXYhEdJL
n1FPRFKVmKNKb+uNfbUurAU60aGpG0XtlxUNpDLGZ5e5qkNoAIswNp9TiNlXjMVeW/TbY2W/WKMh
rnTSlTFb+9Yyf2m1CYZrxsmYxrBZhfOdNih/0qwCG7iI/Topy9NEAjIyPlrz8Qb3uV1NAGSrpNHW
gal7fgAnl5bDWvUSGgyPYuCmCVsPB8zpUzv1FubtalMqA1temxOZ28fFVlAFT+xTEKQweCbTEY4M
T6l6bOwXlMgAarQW4WF2pyZp/YIE+TVThRCv0ej5xIl/C/vpJ9CHZies8JY0HtDcmuYNb9rzGBOi
W+NJ87TF6LucPJi5P2ANoTSJNHNl2833vvC+tUx0AU/P+XYs2O4Py/tQNvZRT7SROTa2gWzGfAge
r/vReD1oAOOmdIAxmkHPHXaQPEYLVCsNv4+la9cNenwqI/QpUQZ7g63HLzQB0GZ/5bNJ9rHM1x31
vbCNPwMZvByM7P7b6AsMFz715WYsguAWyWYHCIXQ5H5ZfRIG+TjjqpTFQYNuBpGDdarGXh0nFe+y
saZ7MOjrxdCg/BqSHbMuWbFBa3T1UeVlvW5cOPHzYpxF87xNp0RbeYvJNFnuXFNMhwlGi18N6GWC
odjY+bMdWA4YCGyu82hf1FA4jMv55tyKGXFH5cVxmkMFmGnXtE6z6xvizeayuuPtIXlnbk7VxEi1
RiXq8+CQ7CfUbwbi7SXvOrzRHbR9dFJBY7g3Tw+9m+tOmEzDYZFrMNHpre40deua18bwM7cOspYf
bK4AeqC/epaTdhTV1B6zkBK2jKO98qpp5SzZlYzcWbZL7zUg5HRXVPnGymbnVJdoIWMToZ2WrIuw
MM/IgwSU/0hbD5EWwbBL9rk76yT4DvZm6pw/w8D9F6FKWgs31o99Yf1mUpnssDowASYuHBxk6Gzs
ge+gKgloDKHEgRlH7NGFX+RPF3fyvch+Kst3OI7JobG6OyYLdSw4TC5NZpvHmNU2GGRlnOge9hkC
sL3SoYO3yvNZEVcbbZCXsriggU/2LcRcK8d9npEDCWsZU6wQYoNr5lObO5b40oKUNTvhzQm9M8Fh
FGSZbE9sUgbQu4qH0bWIRpAoyMjXE/apbd0JGBkLz6/Ip9Ivjeoy6FF9JtiInKhw+OwUq6RacRM+
LPloJyYQvAofhOFtmAEnJGylyIGA3m/aQLWAUyIeEIK2uLZw+2oaN6PQanvvNA1r7KRGMkR7fiK5
+v4woz9+N6Qk8zGHZ+w2oz1SPGJfMjPa2dgadrW9+KaBTvYLN5NrDB9az1luQN1C0hvcQ1Saur4l
4yx4wz6CYQI09EaN+lXXgWbNIAb82XY/M1CWPqGbKBAn2pK+Vfzcofg2NR9V4Cm/XA7YeDlquxCN
gpzRjXjcSnujm35Y+RydTDfomQ0bOF9Mk2d6ixEUntsuaqIFcv2slPsbh295TE3NeG179DEeVVNG
SUvd0nwZCWI71zEulWW88nKSXZHGv0d2gbde2nuLRAQGLTLfYsX4BhRPbmOhltFXoLZDDSanXz72
eGDBMA/j93TooNU+hXo8+EypvYuqtX051VdhpX9i3ap2UTRtda5VoenNneX5hZkoD4PZ+BUuPt3U
JTs7Mn2Nm4ybcM0LHf1peXOnJNlkTqE98+gScoJG1ug3nWN3J+aWiGBU9U9NBBwJq887fufmyOzz
Pkd18VyRlfnkjp3wy8XZkVVAmGxvfI51s/WNhMPCytg7pRpRY27YbEwvtL61jgmiFK+EV6pbzugf
bDEu8qhcPErLl67Qv8ok4du1iAasCadjpHDE9vkx6YjnmfgbVubc7zuFSQNpU8A5zE+yG4lA32LK
YPEtbRw8jwayiZ35mZ1oHNuQY5hH7asYThU2mm4dUw2u9SJA5AuOwA+ifNxFc7BEb5rhjpC5a9Yg
86oGBQOnWoaEFWvjfJIEiuXZ7yCQHuZuQl96FHi4jSOxjx2EzSPaYC/uqvfHVZmH4XTr4Qqjpbh6
VV3dIvaeICjJhzDt8WdEh4TDA38f0hpzM3hU3pWYqk3l1G8m3d0iR0JJ3doVgvLSWPWFFJ+8Ml6e
YhxM4qyN+jYluaWfTLIQpmgzW8PBWY5+1n2FH3YV9gYz3ZNzLGlDq3VExBHPLas8loUFf6+oYMtG
5XKlzztPy38GsKAuCdcomp9LAypKJw7DSinN214+W1qc+K6WHUPN+0WYjX6ADPFbxOVPWlxxhBjm
7JhrgbNwXT+psOCNTYIFKR3kxmNk/jHMqK6wQhGvqaPxGrmV+XO5bRRSchl0BjP1BWtid+RrEgzW
98ap78yfxkSVEwpvZU2MrLsKLxQaXJB5sWetnTgAUhKRToJCgSeuy460RFfEltrMoEa690Aw3xQD
I+K27YOT/bEsMi9DYTxbDCI0Bvts3IpwQ+bCPiMM+LtdxuMqKACwzI1jXcfx4xHEey/Z3u0mtLxb
sqMuKMkJUdd2SAebp8nI6w1iW2gzQ2AdfjG31i8wwFB1erVcF5Kz3ezmfcwKFMIoZMjcRbSrzBfl
wjrv6mVlODgnizfLp8E30e+HiG+SoiGAJDG2rRB/+FRgW1epsc6XyXvY7MWMwAXnv/Vktm25t6P8
3tXJ9yAuJXt0hdlILnfBEl4kDA4AL69/BlgATnbHprkVztFIk+midj17/HM2sMdHY2PtdBJUwGSY
5xK8IxnczmcAEvhuB2aOXAtiXG7a+lmn5gb4Sm0dipsqUTvFbRP5ds3tbeWx+E6V+wJDuHfMZj8W
6kINkBIJN1h843UyLDCRGI1uOoMcw0GJVMWMmaIiIXWkqOj/M7B/TXUcbOTKuTce7VrYZyO1IW0u
1VxhBs6KjPRzFjj6xpZ0DlrD8EBRu/u5biEzmlrvpKds9snwJYuPL3ANGxwJ1yAydGhJ5ux3oDld
p9R3wF7lFv/UV2pyJw09/wuT2gr3kfY8FF15HJoWI8cydsPyzuCL6TK1AsMbr3FguzbGXiun/tiU
wgXXn5acUzI6xmMSHx+/qo18HcA1P3hCgTUqIbBEblnDp+XCsgzjGsd68sx8srjaXU6HxkEAPA9I
FMLrYu2M3acVJOmNeyUF8xA1qMhpHklR3TihWV3rdAhOASwb86k3RmpRzIFHSv30WLg87BoXoKGh
z8EB5YaHPwtTMiV68gvRl2CLWuTPDECNnTF1hm8qLcTcs4rr3NmIIngPOgVtMFrurAK2nOhgsSIj
iP3eqceVaEztdUiLNyrdbkkPDRAm1QTfM5jKsDz6dRVPVyOfG1hLQQy/Ef9RyuwhZHv2DMSMnAhr
ycJAGoXq2Di6QHquwzL00kbr0o9M22GuhNu4C+PXEDP/oVC8Fi3Wo1dO6Zkki/AL0kzsvOi147xE
NVhXzSjkPppssDmOMrc8xpN7Cb8qxpp21MuMTqXhbJwSUhmM+qOcrWgBTzL5l3251eLcvHVu8NLT
sW8s28NAFXUaWJJS2yO72D9+aGQxmzJEDj415tmCF3h+XCvKMOD45feBWvhWVdn89BhCVqxGjzOj
jLUIzK9A9kBxDDfDCtZf58CfoJdjV2RYMqctLLmxeYrxWlEvO8maYSBlcMvKr/42O818apgGnBtN
PgcOVVqNaIkMRp31hSdO9Vmp38kc4QEYOJZYoCiGeyYP3iZPtg2lF1C+2DmWdtCsJm/f2V54Zo2I
+ClPT46ZjKvURbsyglFk9adAkYX8SEaMQdcr+aRat30tKCh2iJjVrm3mi3QIKMfTOZzzuQtIoqnj
i9bOLZFP1nC29KRa68TnrIt5yMVTHGPV6YNnrOTkigpBaggHOk/bxcs3G7+L3KuO7ZBhtYppkzI0
2tsAuUeReDjXRhUwdp2iJyjIDohivojSVNt5GF7s3nSO/aIRxzvc7R4FCLbOwxw2YJLb0ThYBsqI
eTb2JcYzIEc6CUrs8bdUKVaeGPhNh9+VVzyPTn0cQDQjZik/Q6stqR6q0Dd5QoEacxGGhbuWoQfb
IcvdE4qR7/RkBIs89/FGWMCrguTStWn73YOu11T6uQM0+63Iz6YkDNo2kvCSF4ZxtrV4oyOZ3PHI
MOH2coLWaeve0HIm1LvuvXO8ee05c3ryZjQhbmyRSV1dm8guj2Pd/rAqtqeuN4DvQ+YTjKHY418+
CLt8DXLEX0sjWbY5fWOX/1AuA51HFIqWlztXqALsCD9+u/DUS1l+xu38u4zcZuO1bxp7vVlKZ29Z
8TkIdciVLuVOno3zKknkvJ1L9G5T1uEiKw8ABTyfDxky9djvK2iep1Lr76AL47MdFj+iWBuoPD3A
mbR4OSl1Syk9Fr3Ne4x9malGI4M10s/5UBxbe2CmkNCri9pk3hRw0eaL+k4wzu5Y1Ww4aFqkbSa3
l1DhUcSoacHB1lv6OHPjkqxFMqrmd1TK3xLCYRNDkjtQWjo+JpT0bVW0TGjA2j8+f0q3aR1ouISk
qN60XhVb15xphbI+2RiyoW62voN/Vdcpzy49U9CTBwMLkYB5mjPWC6xUhV9lrXWeCneDKQtAo1cI
mgoGmU0KN7M12uqEzmaV8qy8RpM/pCgVeB+RuTf6eGsLbnStqbakLqo1K/M/gynrc8vJ1HYuNAkm
nds+1MJ1pA/2IR8LvKF5smOWhM554CBsIMxREuDga4pmrZGey4wAOUUfMKisYuuVAAZi8gjIWSca
8rewA40ZukCezGhLmzAgu86Z1KVJs4snXtxEBA7CsUMbFLwLIVNMKp34gI0THsbQWz/cVJ8vWFWf
MZ81zPPC73aEgCRD/fFkaUz3VImaUrTBV5r04PwYFlV63uxw/JISadcjwE7GXFCHM0ReicNzVzJe
guGY/3EKo4amHGovIHI2EgvPX8MUAFA/WHs8V2Pa+3Of9bsckF1CjMhqkkVyyL/LiGk40r/hyWoo
rYQsv6wmPkyT2SOtprsoNDTKdq2QI0bVzpt1ugGn0AljCBJKLOM2QatZyxzjP9XMNhuBVDmSsY0U
zHeYv3d+XgOMwAhX+Jr8SAfswm3JuTOQKXFHQrUJK/tA5SU2+GF7zDv5QLAjo6CEpCgfuzBqt89I
9cOHp+zXkpNjhiB2T4IzwoLiTqjPGt8jbjD8e7SZRvXumgOpZV4xwFc14nXfI42NzVdVGd4+FCo+
jl0L3niAact1+mNknBUzBX1M7i2ua0fU9cVS8XMrabS9mXxVRZvrlSYw+jjwvmPZuTTpTO8QVByg
zaAduxIVxWMi0Vmc4fiVdVyFM6KRDFTFwP6L5XoSt3Ln6MlC6R2ZeJNET66QF+96YWHe7in8OL6Y
ccnoBRMcOuQaKClh0RVOrC56aSekU8OAX8w2KkxKyxc7ds6koKjto2iJzPGOB0zbeJkTHk0uHUQ5
c8/USOXE87QJr9utj0kV+8tMoETSJNO9zW81z8xPBJrkCAK177IEqq+aCA6TN+iXsvY2EG3rnVLG
PTVwD7XWH1dTFsS5/sMKG5dphqB7qp3ZHxR4mqwNnSNj0lswCAIh8KSfWhNkyFSF5IDLD10L621Z
VgnTgzG4t0P8xvP/J1Ee3guqA2wLqnbWgoqSCCc8qExtslfCg3AJJdACkmIZH3nmtmJviruGF9o4
vfUWzepXClSWSDzcvGYiQxJk8nE7pt2AP6wAr9rhXlNGy3Nc5r5oSChIRsKPZz0/1Kab75W2ODHH
jv1vwIoVnaT9jRJo1yOa8Ie+RzdFKv056RrmM2YM5QrEfue582u72M4Sj7WB5/S4sR33ppL8o4GL
Grm6+VqLr9bV5doJHf02J/XJG+JsU5txvkmhE63EwBTMmtU3aRfBxmoqhh3GYB0Ns/ymu1zOnjWz
0eyQpYTj/CNDaeNb9g+LXEceqUPFujZHIjiAcs0nChSvz7c5y8CDDo8/Ya5pmfpalop1JFva0+yJ
Wyh5q7GQjm9DHfwhVYJ2kKnbye2Bp3GU/igq8zlMmN2kRYWFbuDBwkekbeMqbm/oMylR7BN3h3FO
Yo38yEAh1ymoaucY3UmGTSNEDfk8ht6S5aiHG7TWOBbGCdtnEv3Q1BRunb4O10aWwUxtSbjoMwfk
+nJKeooKUxYoq8agrt4rMqiOXkAuzePf8sxkL6qvGGMWJ6mVKJRYPq6qmX5CLG52a7p2OU1a0pXb
2p5uQQczKdQi89yTaJrIabhxH8KHZd/BWkxfCdfuvgXRJx4/hYgoEPvAZWhCT9SsWWFVZ2FPzKk9
ank4tYjEgjZ5s8uvKQoTdm0lQ3BMp5wRdXQMiYfl2Z+PxxHdV6nV7p32jSEsK8C5mTpf5rM4F1LB
dwsSKLkJ6aekqznrsUHbj4qalc3EwTUnFCR1016HPLdOuvEHO+tfa+00ocL30u41UHHz4g5vujRv
sotZbXKM4HRwf/WZYvodY1Ym4169jBLTL8OcmzbNX0NXqOeQ+Ajlemtb1MCT5weOI/kzclCtm9r6
LEz9VYbSQ0rkpZv1KOC8Tp6GsjmcwpUaratoY0L+YBzGSXhN7O5FmIiAaD78vsOf4nGZS6l9BWEr
1pFmpKyEaSVqm55ca8+K3pb3st0Y2k7XCTAZW26fSDeO9Dd4zjT4myVmPLfI2y2E8ybo706aKCQA
4JCmPv8ydCNk97BaVinSmGEeF+64NnL9Q2mU5izf3dWYTNz0cc/6QMtyZuIdsUebMibgV6tiACbs
yDcCNl5le09yqE96nhKvHknv/PgVvLRTiphpr+QIg8/KrH6HvuPHEKJTxwMIHH5RiNZRyGqfL49f
Pb5oJJUcelPbFWMTXsIijxCaR1+1ZaUII7M6upDFugekOiFQWf6sW/5saNGqKsFzgm1rggNMGj4G
OZzti5L28viim8jSOvQ4f/1ZME/GplFsSBwxJhc9dJMLpf+8D8P8lo4Eyf/3nz9+RaaNpCZo0BA7
Gz3WGKeQW5MciEc6YVKmQyNNgQc5R2ztTEsNma4ULAxy+0h64+93VmHfZTuLgfC6JqSDGUuqHzxP
fJAvw91jgITS9WzXa+mC5iBR1Zzrxjc8il+MmrOvuaXhw80cXlJGkycQGzAnvWcp5xD9dZzsTE6E
QDHvYxZ/y3lnVxqHYOtml7hgQmYF8mOg84KgF38r9epPMcTfrSHa0fkfmCcrlhITzXPNKEdN1rax
YsbvjTgaI6uV3AKRXaqDU+asp4evoniXsv80WP51YWPsBoJqDaJXM+ctM2zWaiRNNqE8eRPDYno7
qjbZAVYqwueWPWpqo/IPPVjvM5OzJ+TsrUOKWSnRaWhe/xSRClym+mcxeu1T9NEZPx32RXRS4lAO
I/CJGt+m0Ye57yUpqj4cLqKXOG+6DGBoYufoTEziTMn2FeV4FQ3uZiHfZyMjrd3NSQ7IkVS4zp2o
L1a8VXOxZ3IlgLcTK9bozNZEkLOOBhIQBFVEscokOrK7e8BIHNcq+TxR1l00jNlj9GbZlYNuhfog
oWjUlGCOp7ITRrRm0TC8F8iTCRdtOXbB/M8ExcZk8botf6eeLV1hu0s1vHZF+TPrbVAAtlWu+xnL
kxbIVeL4vA57bRkplPXpNno/oTXmcJqJO51KzGCeIY0VeVSMbTZsraiHc3SnZgeqiH0eTY71NQ8g
ogaxkInsF69y1vEcf+Ftls5yXzR6BIGV8AJROb/muBYQJdJsG7nDc1alF0BId3bHhA0pvDp6OtYb
2QRH03K4C0KaM+FOK+Q3k1/X9qvLmshzFCOeiFwUJ7J/e+lX2jlsTVvck3FrFcAnqhiCh9wRBj+t
raDY4lZWq2loSx+I/oHvfhn6uoWsUR/NBDpDW7QNfZd4iUwwATipdb9Ct84zekkFbN7MMt2O9hBD
RKp/244OdNPcmCnGZbJE9pzwDOOjjVkUfALAV/x8rp/NBqZ0PtsbF5Lw1tKcu+cMbBRCp2L+u5hw
oA7SZ34Zo3XrGqaPoDvXVhEpX7cVwqv4t4OpyW3jbs2yEqLmmJCz2oZrFcDnDJxma9rFtWXAY8lR
sqXP3Y1K9Q+Wku+8r3F1tUaNC1xyUZXKpZxXLOg7zWdrzTOmZIxStbg+QuI8S43PJ0ASQT4Oel0w
gvtItTt6TlhNoc0SpmJoD/oMeAyoJq3MNsOU3NolLBkrkIFLyvPWTNB44JjlQKxo27xIk7K57TfE
Iyq/jwnv0UW7LpBAr+ccYVLG43AIGxb0aMCrkUdF6NSnsIlJ+caunJoMm/RsldfSWKOp82PkTX7i
gsTT0nvpJoIw1GxezRopqzFrnanTBAchjnVZMN/yDOvCOhQfuzFjwZfwnAdP/6kyeCOAYiDHNIDe
Ah32bfU1JaW1yiuG9jPYeRSw30oYIlnOLKUxmhAkZvLSGTXBFRv8i7/yMGO7Mn2ibPpMOdGeHLhM
TxGCmqxt5GYI9I96YuTDBAM3nPW9G6BgO695Z6jNXGzIjQcF6KhzmbOqDSSDODGR2oRzmchkJkWD
rfax7DG6UcTrLtHQMLcbJC+rQUUub0/7AiMap0qBkhL23sGO+VClLjeiTfc0dm9Jkv40oqF8sjmM
i2byvXiItnD8XqfxiFXz3eQkWivWURt3FM864/rIZbgsXDrfOP0BRiXywwo0bBl+77jriF9CIk6g
AFT5+YNsn99O31ZgF44BuURh1bznEjTSbPWsGuZT2ViMTiOTYUQDfjpX4Jq1/ma0kCMSLYjPOp9F
HiRqnWHiofkoT8xLv1AHfIRlP+ylcv/0s/ebjEBSNzINIbKrP/1nedqidP1XfapwHIt/DM+BuO25
/8YvrMvcQkhd4aYj+yKe3LdKVmqFZhTu5YDS2bTQtmM0xD3RBX6ajTCCtHNKo7/ucCX44r/YO48m
t7EoS/+XXg86ADw8mMVs6AkySaZRymwQqSoJ3jx44NfPB6pnWpWqkKL3ExXBSFNKgCDwzL3nfCdF
Vg5mKNqHrI7+cHLOv5yclOh6bUS+juW9o8NawRw5Eb0EP2lccawbtB22F2OPjawtJXrq+Zn34Al4
GFS0oNpBFwEwtQZdOm80g3XZMAdsUXLjjIxe35vT0x9O8B2R03S5etBrbepWJkOh/k7a10el3TVe
GPgW2zxyB2pWEwQmpnOs7RUnjpthGFdQZxD5LSAcOEnQTcvL70/jF40xZ+HousHnaAjXs959hoaF
8ztEeuijpqFJMacEZeGKzOWX0mbRmS0fZhUhJimJc/r9oZc//RO/lwvg4vvhk3GFbiCWXm6vv96e
4iJs/vd/GP9LhZ5ToQ62fbG0pBvahUkcu1s5oOKfl3ccYhtAIYPZ9vcHNpfP/t2RDcn4yZ2r25Z0
9X8e2SDrtcSoIGlBxeqK7MtvBw0KGEkKbRjvpwFwktGML8XsfidHtoYwcpvuq70lCXVh3eZjhhXP
66m/FSNO9rk7ZUndP0hZvuU2i3i0Dn+Spwr562kL3dVdxxQWt8x7eeqUU/LxWBn7oqupr2izPywK
gpKmwyYVVn8TxppOQX1AoGfNQoEcn7MzAlxyr1WP0aFh7wwRP0zpuWukVtRdMx1Ss36s2qo9dXoF
gBr9niO0PX1jROTz3/ngdvuhSWg40JpY5QguzpUZoZVz7DWl6AT1BHZ4WtOYBk3j5fef1K93p4v/
jbtEdxyTJuO7D6osLKVzpQmVpG4MmQV2kS7UVvXdp0awEoxrCsCGk3ys7VTf/f7Yv45uHNsxgAXb
9D5/obNmgTmgfm9s39Bxxs9js0OkSXIJKZzOUjb9/dF+Ha7g8nqGK6XteQxb755DuxWmQi1p+7Gp
fRvK6gMab1JCqO6nRv59rIJvvz+euQwv754B6VlCFy7SYiwL7y5tqnJF5aOUS4KNA0UpWbMk3hsN
yRElbrUfLYIYL/c61J6qqi6QeQlm29KlCLi0R1XtWMRqVE930WhekaFXCHZVQ0CgpMRxw4A1t6G8
hg0AdY1K7h/ewa8DqGvLZRBlJyb46t0lK+I+mDDuWiSgkk1JzaLYJ019Mzo39EfHGw+GoX0SNMJs
j9NFUNWBLBmpsS1yxMFFIVIV+yYABphZk0c7w34A0fRqxlX4MhcfAqnmPyDL/+V29kyP1i6Xnfn+
/TUnUSPGwCpNn1IDBX5ylentYPVCAXg0ghIr/2J0oBQe5vrp91frTkN/93lzJzu2oADtWKSm/HPM
cyjecuzc9O9cOFXM08pwUe70dXoyBN18YkymB6N18awnLb2uRVMLuGJcofHr/3C3G8vd9cvZMAEY
li5tW4p3Z0OycSEizzZ8MAmMV4t6aF40Pzfuv2g/Vx/YlfPAsT7UHK38w5P9HrzMzOPh0pEI6hwa
Nr8OK/S6XL2IdL/S9c/UBAETRGL6JN19LrKnOaYFLSQ2rhxWIObVBApPFtIkiewvTmwegkwzvtaG
c5i7Ul574VO5X8dGXW3qGTVDaCfkitC4vI6WcZsX5BbxtX7odcYp7VXvSzmTFdLr+1YW9qqNaLlV
aGovYRxiw5ubFYYRuSMhnNlvsr1tXGbeJrHyp160h055xYmmxDI0yAnKT8AIBtAJ1awxhREgDxPp
V8My3asN5jKj+JLo4ZM5u80u8WgUEkp/CNu1y42yiZ2QmNbEtPfDiHMxrLSzIfrpyziIg5agStLy
9IkQqQGzK17sfpjpi3k0Oxt2VEmn47d3exf2UvbchumtayKD3Vlh/OF2+ZcJ29MxQpke0x4biPtg
9tNSoYjZPU5Q2v1wsNzTnErQavnXJGrcR5KqTpC+T3U6oRlIDDYyjSQqIileyCSQR32uaS5Tgg0V
umKzy/ZEglInQMtIs2SBDSn5QeJlXuFQMP9w4vLXJx7IN6Msy2OPjIL7nfjTiRM0hWyFNaB/l4lK
NCazNn3vwlB+zfP6i6tNPrgg5yGdifMlu5KedNHdSHCGy1MxnSKhyVl/MWbF+jnI4jXVZ4F6sB7X
NDvFMQ2JvbKT15Bu1bany7e3ghrLUUWvoaGtZXifBBFORB9quXUSGZ18G5m6D5f1dl9Ztez7z2A8
ClIMK280t5kZU0Omt3yycvE4QmfeZPVfdYDombj0mE4hQ+ZBUcGrh8nbaV9cUWFKyTHa3vlOM6t7
wRW+5sGYr2rcYIeyReclzeHzH4a0X+06RNlK3HEMqDzE5rspTFdNNPcuU1jmHjyKPZfGadUWORv+
Ii8Tq7DNJwpxtATT0ir9TAGkGCNEEalXhfs6/cPobvwypdqCq28ZWIhsF7Dcu/NRcUPjsp5mn493
ODrEibqOsx1Lvb7EFpWE9jFtia91KnSPo17tohmleuHQeIujsjl3sRH9YaX766jPKblYBzGCe8yW
7xdQ7myiyaZ46JtRLJCZ2itq9DQM6TekkUF5Bg4yXU59IpfLmgD6tutc782TMBzxhwQG45f1/nIu
aI0NXSyLV/luzM9x51QNkA1fhga+QNwJx6ZV+5g2IGQPPrTANJG+0vfctLZmbJyOc9OG6hqmWbGa
VH6jrx/wbzpro9jtspmMkxMhH1/+cF/9OjvZLCiWTQnmJjYI77dmmYji0a6cwddqAOV4J/VjHupn
1LE47Gk7HijADgwxTXANAu+geXtV8mh7cR6dtfhJzNBjBkd+iMK6PpKs0IEwcvMzrP+HaDci9H2q
1JivGe4urdcCIjbtnLRmE8PRQH5LxzBcpk21may03s6l9zkoQObMyD/LSQQ7TW9zdFZV4W2iAkG4
TCyKi4uwOlJBvutdibLQbvYCpb7VOPIolSBnciJXuzUV8CfMQicZUdpGmbazOtfZdw1JqL3hFNj1
GVY6Vqm7uSziTUfcwpVnuqAqOfjURgPkjTinS0sWp1HQFr6/VO3U7mAEW/v7BqSkoYf6VbTnGbck
7pDCvs5QWDf9Nu8c84MxsZxP0vBDblafCdulcx9nW81qjSMOzu+1jh6kFzNspKJ+CCPZru2u8673
QTShaHjS3f55Ut1n8uzwRmjbAaXVOTa0p8YEvh0CIs4dK3wIq480/BM8ByBu7Ho63HfScVB/HwsU
7InXczWYCdZEssIUzmLmuDw4NJYc/7Dm+PXmlwY7ffzGnhSgi5bdxk8TQVzgkEHN1fhxCkY8rdf3
NXQ1wMgXYqcpGgjD9D9/+qXBY285Fk0KR7xfb7ahbrb9CJuUYPd2B9vmIet67wRlKwMoYRNP6Ip9
2xLdvKiycsw8P/QKsrPd8+8fKvPdBsdime64JjMhZjCp//JMFVg/DFVLi9a09qIciI08REzBkoIt
st899g3raEfBA3i+CcpYspod7kRZOt5rkmq7qB5olbnDA0nTX1mIUDg2yYpH6DiSunsJPVr5c/Qo
aP/Bm49J7CvrnUzJshtH808jPUEF/1zAWrwXW9i24L2YkBvkMjf99HlaGZ1KC9G2H42KCDItMvw5
l7qfNwl17fv3WBbBgy8vaZEtEaTxcQAS6SctTujV/Us3QPIElC7PdpPQXscxnf37S8wqHok7Yd5Z
LTf3H8H8p3hI6QLCQzv7JhgSpWClC4RwNEGUgA2FgeLaTcdazTRTErKxY5lo+Sqqxv/3pY4yBZIZ
XQ9on34SudNW2s333Js0Py7nkfmduMM6b8jEAagOZT7okS1lIgcLmh4SsCt+n1iBnyHXDtyKtz26
hCQsX06YhWhI+MXycv/Ka2I2lHqh84o7mcWq0B8L2WKWqZPnNrBwSwcqPLAXzQ6jbe1NV0dmM0bP
qmPSYhRDMade8jZHaAyqgpbVDE7wQ5SHcu8o7Gz0EtCLa3a8MuuIBErU/z/sV+gFsdyF3VqO+IG6
ibYMKYHqpsVvRlv7gcjVZbZAw7V1PO7EkletN2V4yIm3X49oSUyaG0+J0RsvRdRtGrQs2zFIaRVk
NFiNyapPHp4gKCl8O+Wue3ZysaH2HOwqoqTvy7NpqG5WEoKoC1MX8l4bHVqMYvezpAf+UNB7P3Yx
wHDdAZnVpiYw+pS7ge0LnXkkQhs709qzJsrunCB+YnNRIbk3LTLfWmpNbdHfgkDpL0moe3uYh0hu
vOAZz/8apDjvSFOCeamptE3k3NV+1kNYhNlVJQhmyxQFlj3Y9vFu12Ha0lYQrVO4Hz1iipbUw2nC
Lo9bi6hOipRjESFeFVqxj8aa/ULDdtqTYblrmr/wzh5aMRgv5D+KFRQ/Ms9bSvJTKSGvFcaidpJn
maI8C/FR7FtErnucW8Yqbtk/eYrMpDSwXxCMAZdEXbMvc/yQaVdit4w1+j/hKzWiK1YrylBAbN0s
Mo5mbh1CNvto1GGagqr1p5i8+HiVFsr4VOTy1SryTy6wqk3URUt0b24fza7eaT3xTyI0sPKF5dEm
u5PUWlx9dW9+RDjL2rnIrO1QAxpuou3AQZOuHm+c5qq1scf/qFDqKbJDt34qFSp1jGRPd2PqtMhy
R+W9mOi7aMJQy5Qs/c7F2F1LY+7WhZYUW3dAXtVn8UeUsAqoHbfR3V0coLC9wbnG+BLb8V919KaH
s733yBTYE6e3uL0yEr6TqMTWynYdlwH362w+zihjXgY04qs0ziLESXybqe4BI4/BaKvb6EaoLjjd
gKglEuONwAmaIH3S7PLYTQ6N0s+e1IqD6PE9JxnmxRHD39YCUoMLOxBP6AU4/Fw/gzd1NrrUt4kG
+8laOGcJM+/aJXPRK4/WZFfPkBnCdVWrjuaJRTzUTIe1yBb9EdbbTcuTr2M5RUCQHayw9BANAftt
rClEbKsjgayjM8WS6GgljEKNzgMBhEnb1SJtNoSV6ZueBtaDbYLcJfjk5A0uE75DhxqaFgo9nAWn
YT+l36oUqSjavuqsx/GiTMFwkiGsPHvFIzuV9kypN9tSgPTWyknEzi0Jici0Mjy6PdlQqR2qF9a1
69ItrEdWTFhWvOahaDvj4gktwRPxhHEH5FPdMcY0zZxt+tajoGKNw4n3H/l2Ya5j3R1viSymGwqq
iDtgXvWDo3bwvN2bFjbGteJhUmxn1yFiTD/GB78UcAe/V9o5AVMZhDTJOv1TSQBiiH7ghUSvgJly
mjZtFV4RELvPafoXEwMd1ka4fpuz62EnqUIT2yZiXmvfYrLogx4h1M0bjeaFsryx09VEPndUZP6Y
hScCmKaUpPpOtW/ZVNT7mBTidVilHXHVfXAqS/ep0UfJJX2LuvDo4ZPxUw8R3IT4fRfT1gYRSRip
rPv8Q55+6BoBcdMMTzFq8kPfVz5dxuSkSaa42pOQzosKXaNjsawkw2d80tIQTBz6D6Mk8LDVnd1Y
6/U+SJNHq6DU11Y8+GVVWBtNx5PWoTA/xnmhH8Mp/8CUz0CFRpWrrVPo85oOQxL6tjVrYhIAIzhl
Gc3gfdiBag1h+i3d1KRCRWS5zalCOh2vOhIkVcXTrMuLl4jvKbnUk4jox5p0aQI5ym2MaqoI6Xcj
nC1PU85yWQUbu7C+kHJnQi2W5q51JevmLL2iuudjSCp900B6oAM84PzS9mGGUQC32HyhJUmhTZ+9
jYGbeBdhW97iioFzNSu8Ep6Rnmr9wex0cWHbglYNPs11qImDCJC1ok0yxdalZr8fCdkpHdM9I6Dr
tqUsI6iWub7nusK9zyCwKiK3pVB4zpc/TVM4XhsLrQXpDlErzvg8MAptibdFkVvWz8oMScIKuxHx
xM2SQj4rhsrcaYrbPJWEu/btsJ6XdLC6T7H4BB2szEA3tlzJZEuuK17KqVksI/G5jQdUefOYvOne
q51erLhzPtvwNhqpMvxaQNWSceifUamt79rfMo1ps0TyLXdsVIUJsVOe1sIx16yHvLAmcrPqG1tK
IFvq4PbefDT0jcVSio3R+DdyDtyHefPoOCCx9NKQB6tzLlkaXkxq3FezmT5PVhVssjA7m43uHcya
qKNZILWFGZ6su3Aw9izRtl0824cG8wQwez2mFseuIyILk2wXEtqaPmLXbB/zVBmbUlnP97ZM14r0
aEPQ4ryLL2IJvmp7+9wW6mQtYusxRLeTpecyseqjmXa0k4MQo3Xfwv/3yAsSHAVKIhHYRbmPw8g4
y94+QRH/W7WJdwmQBQkKPPt2rm9qBNcKLB2ifzB3fmwEm2g+FYBnL+jLkBRblXak8wzkRa+9LWH0
egykgVIQBIEpeSo9N3qQ2CfAw7tnVdsbdxYAs4Lh7e4sb8F7usQWQMFszsoFdCs9CDJe267vzRAi
nbRV18MGg8IMDbpNtmNMjaikEL2ln4+mVR+OaUJgl5sbjxXVkaT7S5c7hRjBqgPvGKMpWUVBRTaZ
juHeKrDe2xXW92GxMOIQxSdcCxp10VekxeOhasUNRWuxmZK6QgTQBT6bPHTyWKPXhnLrc4A9cx+b
8i0OhHiQc7MYlZKjqWefgnGwdvRDoS/nmBccvD6xXrQnwJvPXlatUyvR/GDhfJEwvcRpDs/EIumn
zgphtFrTup2sgmJxczCw/QIrLZ+o7b3kk6mfshm9ykC8RBZnkvZ2328nR0QX5CS7YcbeDKDEORtd
i/Fk6IkMxsmzxZSR+ZQFczbMkmy5+JVhvPYHikfXmclYIG89CjdiAGlTUgukd6V0YscIKGM6gggs
afuppv9C9a96tB/vgJMwdcbbfR2KaHqXeSI6s94XDONIuknjq7caTz4QvBmkvhOiKey4OWdrY1lt
d0Tk0WxC4faPmjccdXzND6DYG5TwEsoQMLt9ETnXRLfqvZaTyh3MCO9gFiBUaeKvTp/Ox5H4aJQP
+VNtpExohArqoVXtAUx7DPcJ4hM5YAaPg6M3quqpmAElGJq9zJwhqa4ca+zTj71onlU+vtrGEDxR
LUIPVaXmtcdkTXkIwMyUkLCSpG5+aFJ2LXibsOb18wmQ6HxdgHKrOh+0L5PIrjiROltzvgdRwrut
9Tf2wySomy3ZKXRH1UwVtE2NY50WrG8s7o1sMVXhAGsqTEcANYezwB96sJX7FTqAiXPspFq6ZHMw
5X5aQoS1pCcwbkB3+iECboATIB6lnYq5aGWrafDh+HxQ0txGXlU8osYuj3HkEjAddY+uyJ23gQfM
m7EFdVlTECRl6U8VcNua0eQYhy7247FLMKiTy7oY/KqRZOHE+mQrjfVg0SBJrprK2LRI1vymUvEx
yqdbqOZyZ1lz8MmOUNuMRMWBF72FvcUzlzTi4szMyjXS7ymOzFsgrKsnRzwgg8jOE15qL868F1fg
cUTe99Ap61QNU/0om6p57HsUkT1E1PWyf7jftwOa8PVQw3BpOpS/nSPGp5HY+EvSCe+V2cfbygk9
PEaf3VQR1dejjyVbrqs33jAdZ419HjvsV8sbrJOW6xgsdbPY88l8HOuCqMWC0TZI9HUFNfkIBTt8
XJAyVY04fkpHC0CTGJ/zFmjBkPYHO8PYTdnQfc7cz8EsAaAY3vMAfuUHV4THul6Cv5nWl3ZBZ2J7
4m7DvFgGtBELwC2NBRh7iYGhcIbmqhiPuU6Wg1tbIGr6fgQH0G/LjvVApgSAiyyd9142QDeAF3pm
qpngQ5gIkKriO6UMb0tXxVw3dd6tNXOcjrqBKyIAe7pLEOk9iFLsEPOkp5xm07F12rM5Rson72zj
yvrGn0P8m0xImNO02rceUo1Rb7V9PRE8Vgb6M5m7yWmiIH0vb81N9FfR08P1cL6u8i5IzlisGZoB
eNKCfxmK6VJruLosVnBT0SQ4HiVG0SaqD4TBfvSMvZbpzbpdWEZNIl/jGA+OIhlyGyyuJqz6zbVS
fbMHy4vPynBPDCT9Hn+1uzMpfm3irnkDPSpAkvUz3QSUO2BhlzGsIBAGEi3pQuwMbMJkMte80Cwb
P2dQkJNpl2eZzdJ23NrBgLw9rAr2W0VzGdo29Y028PM2K0+ugvDbKm2fhSOODosuWCnoh90RSS36
2S2yrQjoNsFQlKAuMHF2hWzqR5GwkAyS+usUeYQyBOiy3LiHs0zaRGrSd7HjMdsASGlPfdgKP48l
BbNSdj7L4fgsc6Ls5vBhVBERBD2hkDWtEiTgYE5smqwy4hoWqKjW1C2wm43DsXNq+xAH4yVEcHkY
TfO7U0/yIdfd8x3X2Vh4UtSUDIcIWeZG18QXC8Xx1mZHwaapn9c91+/g1K+Dy9BgCqb1bhie7iAo
1kY6Dz7ZlJDZ7pgJpObGJSBisVdR/aDJ7kWhWlw3bZ1vKxdycqribtuHRvZACTkYyvE8yNF32UP4
FQiwDmXdFsVvClXLrk/EeF2NwW2e2J9zey4G2Ty+AGb33dSzrvhyT2UHJ5lyTHijfr/pE09tnTDU
N62DrHLSInWuVdWts1pdjaqbPnY7NOUrsn/ra4MQ3cK15vRzc3E6eSJ/kU8ePASY1vLLUPM/3q2H
BEQR9d0V1xSr0MYIUV8SZEi/x21fVSdeemzI2IxIq5AEnyYBmDAYRGtG/q+5FuFBy0z1MHDMozfI
V630vrBWWSnLzfbYalnmUtTYE5mCgSZLHhTpiPddZl1MPwqlWWWLY+EYu8ag9TpL5i59qVp6fXZR
ZsSCt8ueA/HNAMaFPVxNLKvkQVel+dEN3qAofg1HPDOWMwTbyCRNMTPY9o+mcLfYLI1N0LThDmfb
IcQdk86i2Vo97JjIix5wDv5tdSzkHAoDK9tQpLG2OIIQTONWM19SQUnMMDr773ltF1+0WRC3BZl9
zl3jxcvIOQrtz6KX/dWMs2OtO9kpUflTWLPxsoQF9yUYH4fJArTuaCnp4LYL2b5yj3FrnpounLbN
IORbb8Ryq03yaKeFuLIXPXPLl3YzHtEDmJt72PZ9BVcyuhox3YsY1TFvyUPQBoTR6Qs0JW24n3Xn
e2RQj8KVidG7QxYwTDyrDYrVyGH/Wg4MO14jPjXc66sonNqjmPsRZ5VWbD192jJMxLu4HU7mRAu0
N9TlBwhyEZABfxo3CWFkGByoSoyJlW2A9otdMHFv9h0646LEzpJSrMyTZ89e7JUNwkHUvntXWdoG
/Vu1htRPJGAc2BhmkgdcY+Q/BHMBegeL0DyP3xwbON+sJx4VQdIK8QouA3rzd0Vg3AGWCNbzfv6q
7eHy4PjxLoPZDb49mMN6FFG/ueO7oArAThqR7YdmW/mDSbH2LpqkUZz6NsXLVSoBusiQQBCnpgrL
ts4tqmZvDSy7vYztFFOQ3aPnLTCWr9o+3ZphWfh9m751rR0/sJRXq9qGlOuybjpGZfs4tJ44isZh
SpnIwKBoSiVv+ZleT2cD2PBGyKLfhUP/ebDqdje0GVkdqU3t03HgaLsDG71xsai0A0KbqNEP9xm/
ayFJlGW/q9ltKYEvjHsSGypQuzHLh092Yx5jC9ezo18w0epyrI7FSMtsAjgEdGUN3HS8IfF0Vk5N
p1Svt2NnimPAINu5dnOadf1xdlPjQqq82HS1hmN7GHh22Ii6y2Yna4Ov9QA1wSWrcNUoIBuubGCN
e0PiE2FIaI1r77OlmajjzWMbBQ3fLNWe/skS60Bmwwwx4xDMGKuMQH3hd5hfzG7bxrFxbgZ1MYfR
PmoTBnBq6TfPL69riC021aKK6hROl2OS6s2mMcjAgkv/XGVm85TViXXMrZZSopbf6os9SOtRpuG5
dsu/dDdzt1Vvqb2LOIFChdvtqPgaL4qp6ljQ9Sjr8gZKfA1sDjdfwISAwfyIpHl6ijPwFunkLvqN
+CF5ypQrCUDNjA3Dx438B3ABgwrXZsIQPUeTfWYl2k9XasgbQSzFKoF2+ohmlSadsklLtoeGpzGd
rgKXG8bhCqx5pcSjtsQTW2bjHgiLFeDAcTSyV5a0IpY7V0GFwerb7YGfAuiSRUgjvLEWPDyMhmqI
gPCbzi41OuY1zaRc7cX252H6241wZ2lVwBbTHLOLXudvgVd86SRFkyl7aXLT/GD2M25T9I9gPaqT
Kfu/2fNHG0xTOT2LOboyW20s2yS7GlDJTuDaXlHWhqkQWk+1lNuZgfO5ZDCaIteXLJp20Wh9rdQU
v6I3+OSSmQLmt/4mqXeG6Qe3cMW56/TowWJANtCUnc2O9oFLueUAcPzbEJcR1oaMzpXordcg+MyO
6CWnYvRUEgW1iaP02hIARicjnnZzFGEwHeL0wIL+PBSU0zVw1M91pfP4tJPE460I5QgGCfKOmlRk
h80jHq9XkyXQg6gIO4z1PdGHRedPUdrRDVKvqeyajUpr9dldrAjBUI1XpUr9cTCKT/jpqttUNt+L
DhqZOSTZPh005+NMxgVl4Fm7lBPej3SYrZ3J1uvQdF7CAkprLuF466AglXsnCzbCSRAFU2JbQyBh
rLIXUIEEgE0CZzP7QTxTAFxSmbHI4OdBJntEyUmhy8v0VWQWz0MyfgxK4tkiELpnkmNOYimN2BMZ
hz2e301e1tMFHd10MRnKNto4UtXtpg9pF1q3fuIPryxOTamB1S5pgQs8vX+OsGwe7F7n4Vi+naqg
e9Y9Eu8z/ZqV0b50SuNDGA1bx9TzzzXdlX0GpmJXl0b7wVH5kqa66W3c7qttgFeZ+xFCDahIokKq
6fMA9OQ18rCBu55LFjq58y2ZBDMyMi+XR6eFPsUu3rXbUxkR8eBxbBwg6WppSSf4HcDXdfZ2/8R/
377d+lW/wv/Of8zXW3CHe7hVJ3kxb+5L9tH+m2qwSYLisBoEBn9ILrSNNi0riHgTry0sOuQ37Qbo
ANMBvHF9HtxrPDyjYycVJak3qGb31ma7vWwvny84y1ZvhHeug9W4HbfmTvrqGN/iW//qfhLfwd6w
6gVJjyt5gaqyAWMMeFLttpO0Pgi92rlfR9pVB/2YnabbcDNfms9EFNOMTPFEAa+v1xSug4bE+q3W
7rphTy0f9ypKEBwk+iWaiKqRVfQSddWuAYiGW4pGZVe51QEQYr8Pks7Cil9760RM2tEdigu2u/Li
dtHnocxHHlR7S99afE1ZCJCJQoEUs65zCIvynKX98FZWwAC6USsflpTLWzfor0smczMQ2coXyX7u
y5A1Zpx9pJK8ljUShFRGCm+5ZX0UvU3FLGG5mRQngeGj4CSeP9Zbe4XHZtrdSATBkenfUsBVwfPN
ecRXqarB3shmUv79RVmV8hW4zx/fOlFCHbHC9ZOYSe07UNv8QDWE7C7f3r9KG26NjgQsg3aaT+eL
9PVzTuV2p8yx9L3KLumX89W7b2u6I4dZ9pvEFYVf5g4kjyhUvBr0y3Zj5j7dfzMHJD/GsqZCbOSF
HyTi7NAg3N1/GZR94as+LP3lDIbB1H76eVU4FOHw4BSDkfv3lzAhEj2Iefnvn92/AmuzDPvM2Rmu
ZWM5ZlMwXwdzoOb1/dRlXLGvpKe7Do0KG05X+UETlvupzermpFdmtyf2lbdEhtD9bzZNXPz46t3P
EgXAyaizek2f9MNcqGhXOyZGpiaK2w0TGkQoTRU+O5/Cb7B1ZkUy79Exmgw9ZoRDiEa1mek/v9x/
Fjp1RkmvPGnLVb+/0I+ldhp7Ka+jPYK7IQ54LXRG/V7GULYIV/HT5UAD7f0f2sH/T/Z/mapv//s/
3v7OY5ofbDDjv9p/QPphwKOm+A3Z/61p3v6KuuZb2zb/8i//C+9ve//pocMjPRPtCW4P3BT/Rfd3
xH9KHe2GIx1hIo1ZxPb/l+5v/ietPLLybNRy2CwEv/pvuj/7Lg89pyvQoCIM+5/Q/d/rR1wkJWhh
AE0hXDf093JsT0y2llZaddDr4VJa+iaoIX1EFVogtyRAwmUT9NNFuv0QV/9ME/+3Iy42I9RHtjCN
95LrrLAKax6J3sJ4jMl5NbvVB0RTg4XJdwii7g9yv3f2CWt5gxzIE7rlmBa8gX8KZMJWC+YaVNfB
yHZWVmITdKZX/EVvtppff//O/uVQaGtNmnEcUOdo/zxU71DIK+u5Oiw5gmmWfl8cOjENMZJIf3+k
5aR/kq0vb4ojoQpETWUzf7+TMNL4p4jGDuUQaFTvPJcGQRORsJmyYfnD9TO45385lm3gyHI8+BrG
3X33k8IorHTatxHvSqRMbLC6Xl0Fvdm1T6PepdSR9Z7wtKNRtxS5JkXZybmIUG1ns3j4/bt+J2K+
v2vbXMTXeBeQ2767vk6fu1rrDUBzPG2nM+/Z3fQ0heOroU2vI21S0ILfgjj80xX4t891EVkRJovq
mySOf36umiFLzIclt5AGBV1vj6bTr5JyYGEyPrGXi2nAoiyZXxNXLSbc+K22atpZKFxji73i6Nov
iZ2+/P5qvLc9/rgc4LyE52Ck+MVJYddlZ2b0rA+tBXwnzOTBXnamFAOId3bbvzu4XxAnVm1CQVYn
3LYts8cpZcdddf2zK6cVxfTdYIdvvz+xf/2YJL1dYS+OPued/Hjukm6Ky7w63IsnrDvKTX1PzsBF
Bynve0x8umO2nyv2r38YW4x3Xpwf1+SnYy+//+lmdWmK9VqXUciU4jroCbRztjyrcMTyX4+vo46n
D1baAa3R1zj+UNRB+4e75V9vlp/O4N2jiU4+Yj3DGcxQyyEo0i+iz3z3diYMCb+/1KZu/Hq1EVa7
OCMxv1qm+V7ZX9Jfd/Oyyg/wGnaOck42Oc0DIt3VpJO6aKl8r9C7ZuSHt4FEuKa168wd6BOKQwsg
CSXHdHL5N1M2gYJZTN+a54+Dt6sa/bUK6dSm/SXUuydLdE9lshtl+XEJTPLi5M02GoE3fHyds53H
AhixVGejCZ4X8/jy/3c2Qp+ekCu2bGiGn6f/w955LUeOZFv2V+YH0OZw6NfQikFNJvMFFikIrTW+
/i5HVdutzuypsnmfhwqjyGIgINyP2GftyV+XBd6ADRT7fD5XNjdokvCPrLYDxtFd87kmKLd07hWL
JjLCWPVAjf3wZJr2sZd4oOvhAQoVckJs2bii+d3i66uZiLyq6TY0CIoqc60FxskvsHuhVrdS3gcU
1R5ahxkSEWJUkCnrGOw8jxmyv8k3dk08v8F7BxgGiSCG6yzOiRGAoPd2GPO1q3Lot9KLP5X5m/LF
U/eT9LiF9ZzPEKHhsZrvrlqK1ZkRyYCMWjYQfcmDRrD4DtgI0eM0HAIac5y7pmn81cDn0kf7MIz9
S9p2WwvKaM35XBYPdJfnsG6xuamp5o1TdtN5T7PmBElWvMHDzH2Ypic9wlVLdLdBDci4NMjwRKMJ
jrLJJyMGbuC160IflVqCy1IAkpkygm2fBUydft/CzQsTF1loL1YLLhiB5yfCy51Xh5+4dN0BcQhX
TLbjnhAK5sTL7x7kA3Pko2oDS481izdCb9rwP0fEH8ySDW8haQ8QOwg4Huti6ZGPoCwqukE1VZOV
786PowENgU3Yc/snz5sP5Bt4OsD2R9bkbR+TpmB3KYObR0oP3xuCY/Sj6sezKdKbegvkNk+YyHGj
Rd1OvV80VV8bgPOelt4MsOuWOlMEP9extK9OIt60Aas1DCeTIrnpcXZDeockYXyr6IWuML10i+AR
GesAo1kncak34Cu5pwJ0337QPSZZwR83mgxyJfcnZLkM87dLnwvyVjdktA8Wgk94MXNE8LXaHfhR
bd1U8S1OQkiIU3VvB/1PN+LtpMHFqm1v2lfQM35m+lZ/sJwWvFhuU1xtLsvRQ9gEaKz3jFyJt7ii
WhjdZInbdlXdhoxnZDIvXssI1ohBN+xLg0Y/LmHcyoPanNHaXbUOm1jMkKG/qQkPIou9qWpufv9m
1FQdmrpoUERMr3qU1xdz5Ng6gKO8rFQMY/s4LVTCJ1unhbUKjPh+uR0rK/iM1YM7K3kCFKAvhgwe
nRaJme/w1stS4kbp52CPb0zFvMniwHKLVnN4M0L2KV1jLa58pvu0edoFdFBXthfeWorDKxN6F98l
+2l6RpDdrZdlq1dbfchM6IAIFCmruR5HGghxO73p6kKti0B8x7O4RzUmZnzqOqd7WndJ+OkUkOVS
wdLX1sEWvvarUyc3rTIR/LZfreiE/8fn0HO76EFyY/qS6jpAUJtGFp0WQuDR1ZFKV5qxX/6B1+2D
auAhcyhcqDWz1Tis0ebQDYO3gjWBIKqjU6cZ14VL6U7nccIKcl4xyL1iZNXczfV4FnWkbRLPvxMd
58abNYacxcHy+u1INoknB5JgvIAQGHhBtLPq8c61AG9Mo3yzMaBCAlqU/CH0IS05rVXypC9zlTWt
SBQEIA/x0kQL5Kcb/26GAXJJNE5MqRrE2GoiMRxOpWzytQiHk2FUVI9YRenYsU0Wow/dmre1hfbC
s0XxyNZ2k4Y8TrbNXTXRP3Mhk6HJA7mCjH+ljTTZ0zJ+HYM+A+Jvwt5JOXEp0ONY47lKQ86VPUxv
ixZ1uSGX4MXu4k+1HYgs/bQC+6AJTg1LXItKaTW14gdKruc4zNe90GHbeucJs2WscYuNb7st9Gt1
iab2HeHjfoSjsdz8XTYUG5chddwttYgbilm8GxClSbXBAX7hyDpVQ75mKhQVQo9TwdT97HB13EKd
ea5ybzrCETvqnpHvIsprq3SiNDV2oD/h871WCqcRwOqiicFwu+aA99K/wVKwNv4Md0r3khaVDJ7F
dlzJjRi4540ApgJleC5gh9uo1LYoRnkoyxnQ7UiXqTaCkzPw+Fj4nAMYgp4bIO1i+qVQ5OaNnOZD
POsYv4pm2lS624JyQbSUA+MO22pk3CSkvcVDWNvFXV7S4XB7wnZ3+ola6io71q2JPRNKzE9bYLuZ
VZykHnx/ybTRunPHcmdYvBl90p9VbGDJGfVbK6mQiKlrV6ACX/dz+5mbb03dQSnndmmz2tkwaHxL
wgntNOirVT9XG1njpR2mXHZ0bzf+x6tk3nifAx0zTSxKl5iIsZzvHjCjrevF3maicekl9CghF1Lx
tdCHWCH5RTigaM9abd2pWBbqHAqKn6PIRiS36yLnQ8Vm8QSa+Q0aFOURCq5zPjxCNB9oGlxnYUXM
E6hp8sH44sAPXi1LELhrAPx6tg1Ln2cZcSx7W9lYb6Pj/lzgtcyyvDqDIzZzHlsrYy4FXAoP902a
tRwMEtvWHS+4UhBpldmJRBMxnBmA/8fGtu26S+BKa9MG+UsLuWbr0Brd2OBCEVpB1p0nuzgo725H
4oHnERh0PMubvBotMCqMZmMZBfLnOcc7y5RY78rZ/T5lw6PuuMO3OHDXIZP6MP/tr8G2Q5/atNrw
EqPx6Ht8Gki+0QgOEbLzXpwhtQ4XjQYMomx/bxQxBcd+X4E1uguqUeA4E5XrVgbIrlJ63kZYfI+8
CYfJKkZipUEY0988atH2FDGxNaavEVvpRkQQjebqOFU1m6BI96Kaqy03NE5KI4qXJnMLyK4amMSI
tvMkJ6T09rEOjTvRyOd8gMjlfF1ycrrIqyGnxds5e7fx9V2AZQN87kseKc2RJR8s9DYbvSjuE5t6
paW5hzIsqRH3+TYEnLSF/fKmR1NxbJNyUyU4cQRZ9yB0JtIsp0Ka38DqzapzZXbVrrN1lH3t1G9z
zw1oMLU/lDFKl8cdne92FxmRtx/L7Ay+oOKhSJ489BdW9uYONIVoz7B9j+yoNNSY//EZLYWkAokI
NzGdMM9yvrcj24cAGrRrhwSFQXFfG/rFd8x8HYGMX+vxRjBiv+5H84upIcSeAlZyDSzGOg5ITOhS
8ujbPP+TZx76LHFXDMKAxVByYsTfK2Tp3TpK2AJ62Y2rIXKRyzvcl9PW8mqK4JPn7p0pKpXKEnJ/
IjZg53EDtZGJ17GwDoxPULufqkuoN6cCqAY70rjrJojzrlffJwMoeAs/0E3emhu9TZxtg9cDcWz/
0UQ8aTPSwVWKJdfKcNNN7kbJ3pP5wXGRGDsOYhM4gFvlo1010DQ9qFD7obMQHvv+umaHQX7vTxu7
hNClUQdfxBS65n/rm4TbiZO6NtW72y30PtpVW8sOP43aOfEMpvtlp8sNwLYlGtjWbugrKAT1XM/J
PqBOwHLm7f08f6K0Lvcz4rTIDYxDR38Worq7H+EZB6MM7zzMrAw/eGUGKNtNffMtrTTEYAGUo0wm
X4sUJbKRfqlshHMCkG8CTnmHg02ADQ0i79ZGwJ7A0sYrdOdjBmZPzavnxgXdd6UmZax24/jjRkhi
g7lzD+7IPFCeE6br2FHkePatZxVSurrs933nYaIy4GPi6W9YafgrdyJM1wiTrYhO/1SmN7Vh/lFd
Qh0WFOskIv6JsXqFNNabK2G+9+AdpkIGhNBcp8SZ+5U+a2fQZ+zvkjjLFmRmTEyJAb94yG7efglb
k9AAGDVxZM17qiwyfLKZuKdRh3gRsBwDlQB299hVcaQYZ9Dbpfdiw21X52Q23JciLx5Yk94LN7gu
oS58WVgSsh1XDTI6oFnJKgnaJ31VF/JnO/G5a1HdvHKvIuXCl285/TkTuQGCEdHvabVDWNE+LNYO
FkFaR36Qb5EFH9R/nuRDJzW+zzW9rj5koAXU/72WopL34D2Rt6G7oIW5k4R2iJA/F+t1lLnRQdtA
zq8voLhMEtNdGUEnBCO87s2Ov090gdU5y4avKb8WHtwmX2l6tU01LiN+XgTKqtbSqbOgUA6bLnJe
AZh+mwvxZsW1hs1AcpMm53+AR58x3IJNrxefKq5YG9OgTclI9jLn5Bbpg9OP19mxnjPXvnpUDksT
wUUMc82troWapmdjfrPYp2EDMlsY09KfuuqZOfhsO4zJSyny6qDh9LnTXeBRdlOcjT6/aI4JqLhy
x60f5ejMr5Ykv3QwhEp8cj3SlcAlNTXUmWWIhqnsJaRqEYQCBAW5RwRWCaXkRLE3s6GqtNRuva+y
PeDnxjVVfDt1hwYw51e1N5/jLN24pc+sb8a1VoeNQgLDcz1YI4fByB2IpTTEvT0AMcS/NkXWNuF5
bDvPSDsPSclOrWf9k5F5wyoLdWRHw5Mx4BJVExx3DieeyJ4EjXkhLMY9b9zGXf+UVMQ9WRqcgqy4
s4uOzLTpz7OUb8s1oO3sb7GlOoSdOga1ruY0SNeTyo9FOL2b9nTrMua8yjqatq7v6SvHQAK2ZMlY
fh1GR7sKi1DLFhSrZ55DvUfYthyEBNPvqdQ2t7M7FUyp8axsrZLVMp7PnfXqxF7NuPl0yqW82BXP
RGNNj0wTXhxnOqdJey8pQ0z6fGLOKYNfxr9Qf1rVP6yg/zYUr6aNpVmHVCjmHoFc8uBR0gNVcSg6
92tJL2hV6uNFnwl2Jye6GSpFHwJCMv99mtRmpA5eV3tOaXK/yoxCRczPdbxXWxspY8H/qSUZdV6v
O1J5VvkuPm9od5nlwgo3o5aij2elnR91zAVDY7wzYnZMzbrXaEVz5l/VgtHl5ZeUvjwSs40z6vYq
giO3pG1aRaLj0m4n0CAIJtfrXCKr6nmpJldoI9nqv2quTfFMkl4m5nRW+7JsA2i6+c8aCO6S1PcF
IXsHO8BxCu9iInNu7TZctz7Dh1XgbgkxvG1LJswdzP8RYOyZBTC9mWdUT+2sqmOVSH+ULY41yz3v
GhXyyeVBg6Z3yrvmK5xXkOTqYXyH8/OjrvontZSoqxrO3cEurNuYhrdY/44edx00yJDSNGeZ0e4n
Q0LHK6YNHBdyeEoQfcPTE4zjk+W8JF34vdKhCFJVqW0JshkpEaKh9azOSe8/jvP4RdUubE3VlFkU
S6yILZdipqNx7VXhsmsk2STN/jx+lTwdlU2hYjDNZDtiWwcfjN6A0VY0QNuRT+FD4tL0+Q0bxM+x
TJ8qr9jNw7jxQh7/kUB9FYT5cUSPie9V8hmDcYGbIU+xoOjV518mG6W8mZJ3qIKPFYSfk0lVwx44
6rDRjrR69jpBoqNu7eUlqlVxahVlRbeqRMSwxxSif7av48gtiIMz74va0x5GxEDptF0KC+FLaiEo
Bq6IeenAjRdEZHetlzWo/ZESMjqEQpGwPvzsOl0nMqPOnlD1yNL6j4qH4WW3HEewPpW7ntqJbanc
mrtSjrgxafifNRTnxqV8Fu+xc6Jp7fp3Q1vywVnVPU5OjFpXfcSxHr5RPNxW9bBNO+xlOp3AL9Ox
s+h1JKo8D0wPcwlrMnuGv7aTBuAvs39YM6S/pJp4Z2beA6iYlvtu4OiIjQW3+PL4Nc4LU83khirV
9oGkj0Z60qkxMvCEocCIEFNyQ6v0nv0epvenHbBwg8tEYktaZLvJsYbikA7jfioZvVqUgJOOY0vY
j6tSRdQWVdgl0wpUqSwdWRlyZFNtm7kbV+2PNFxWS40009h1I4pujMcOGtkqk50sdQHRW+6Z674M
KE6FXBAr5ZasZslCSuUuCycinPJAeqqt0dAw2TiGKBHxTKy91luhY3puAB/s4+MAiHFXM+y70UmQ
hVE8hjbRZN722spvrhITMKtiherj1zbAkbvHxHKVWumPBbiw5J7Y0m4jMK2ghThFrZO94uN1GeKB
XcrvGJNoM3ycLOfm6BkRwzUwzKs5Zp9LlUbT+NAoojdVaRP7C9fdW5HAX5StLac0uWx2hIqQSytu
W4vU2LMkpppMTmiT8wO2JjbhqiSX+QwrhLH7E6ItfzJjuL0MGV5UBbGyBLtRI5qH75JSdiJGxlvo
oYixNFJLyVQQL5QA7Vehnr+bo/3ZjUxmuLCBC6oIkRF+xuVDxpzfKp6pKM3Fl2Zu70uN1NsvEpKo
1GJBZXszAsSJJHnnJWfODe7qZW9jXJ2lz7F/Vg0qWlWsnlVpSlo8mLmRYO5X3FNlWNGsBu7WMFAZ
QNBpCEikstI1u+wGLYSiwS7U3O5ueZYbTZKjlvP9Es0tH5TQa9qUlsnaTJJHZTbz1EU3Wv6oqWEX
IqPHQK+ekM5+g52Ggrm60yfxgTiRegNNAD9IAVmhRTRCrIl6RrCXO9U2iSSZDS4YEF+rux6vpipB
Equ5KU9lBS0tnz40n1ildDAt9B4HJ9C5AH4LWog8tEVtd+ruGvZSltJaHqI8O8V8tJM54idekhTU
0w/fcN41My93pOd7K+hY3LypW1de9qWs2lOAz2eKcRGWLljMY2iWAa4Pq+8MMtk4iN37fXHURPkx
K3A3TJFo77fNpWEk4JgnjrZiuew31pSeBxnJuxG4xPMk1CAqcqvMGg9M9+OgDd7EGp+YHGHOkvId
47laueqmkvGhQqvfmnmHW+qp8BlKxyeqAouVxvd+YZ4zag8d4s+d6Ktrn6RoldO+3IHbdXc29h3b
MuhQ7FUpRjU6YUPcjfdNZIgLfGM8DMN5J1w6c2gb+0MQDy91ZzA5iCh9INwmPbrlg2FufPfVAhZv
Zei7Gd7/2haeqpFiWTqXrvJTSd6zKjH3Q2clF90f5B4ey0POCLS+Bnj2ZFddu8vl2AKksNtTol6s
2arAfsCPkKNzWl58na+6jyLH3JJ7wf7zBejGqY0nwn/haRQ6chxk+6l8TKvUBqPEi42S7WTx5AwB
0/NNUPLn0/w+jWx8fXttm6BL2sCYpn4QUi/G/ogHpgpaKoSsdn7iSewbRLNr0vR7IzSJBEl85CUN
hTSO9G0W5iGCb5RHy0uU+B9eDUFQGpV1Gt3wry/Lz+KSyCNk+iMqGP5JC2Zp6txkAnowT8tXv3xr
hJ2xD6wa5AV2lKbZMV7ggTjW8lic/velHGA36F4Zb/vKp4RTYSdwVC59hV9uLa3vDoaWFDz91VBl
K+zpOiO6JIHxnA2huxu8bjca47gVYXTJWhSRy0sXJsapbtRzRcF/+7+/iH3eKE2oaOiaoZ+WF8r9
8o+vgOwaqCnVbxxwHPQPpcnTGlUPnsYMVFGKJ8wrxFNRxcEuySkNhj52aHnuXMBKvBp2XV3MtoU8
g9PZgUme4MRVekJ7D+dDlM/Cri/8erzaehcyLJ3GRy/tOwqR8HFsFyS0m9fGo6Vr8jEKYYXacRgx
qZpj8apbzc4kImDRgZNK89dtuaHUtxTaq4eB91i+GwdmHanwQ4n0chcnRA4nGKbyaTay8mmC10dp
nDrF8jOHNKz1OvvB1O7HRBSPM8COilkg2MEfpijS+2gzkhrimcuDRXV/NhOTjYjzDNYb5enypbUw
wgO5tR38enJqc6flq15dhb/8TNjNrg/ML+4wh0rX2m0G6Xxowml3o5cws5tjQ5NZq9GLxlOvXpav
xj58pnA24y3FDu4wGH/CjPUzptG+TWgbnpYfLS8i8f78tsRyfOWkGNiy6KVHSZ9BUpM8WeFXDvCR
uSfrJIu2ZMc3r9OjB9OebhMv7jR9ZzsyleTWB8KwL4b62dJa4I3FhLWXsZXqKXbU09lOnth3Znyp
sibg9vNx88xbNM79xZp0fiIRRPM8iW07MmQDBtIyKIczR1QDMwyYpK1UfIoLVqsHp1o94k1UM8DY
lgz5RUI/mtFjFsXdqWc2hAlStdqkaqEpfOaVE2boDbNSPMTEDzcwY5mNIafEWEleQ5fRcHcApdgy
CA8axTeaM//WJqDrwVeoP2ULy9rFmXvfxW14TlJ9XkfzWFAF1zCat/PvVcV7T3uzExyCWTOKpQ4m
ABqD24T6Uri4ujQuJmOUIqBH+JF5cmYBjE99tbz4Zv3nV5EFoT/zXHbO7jg55bRP86o/hbbJmwzh
n18tP7MCvDL8+Uj1GH6mP1IeDyNFSoenugLJ0W6lZqF315uvmJ8oXyO26Kl/KMPoSxpCzjdGXFhK
cFR60L7KxOHKj6twmsQ24Wam8DAETC+7J9kZ49pu/fJSehZFOjsAhqF/z9MY3nYpvvmuuY8dZvFw
sSrGr15Vvs1W+56MRIz6ZBwG4lIyXxnjCk4IH0zGqxUP9OcicASzFt5jjJttG02j7mF+FbKmTtA3
PyqC8rZOO6boZLn9NDCujHSLZ3ZwLfwVpb3VHWRkerJxbXD8RaLcUZzmS2xl3xrb/UZigtmd00BU
DL6NlX+DlbMeneYpDyyW9RmNczfusK/BlMbcCznslZycR2IMjf2cEOvFE8Ft5wKwQXnx0obDhiLL
uuyDXcSCXMcja1vlraFaX9OQ1a7GUjw1PuqZP1LP4ac7Kp9syAZRSKlRt7L3oAyAuYfuC/6A3wyn
/Wbk2KxWj1Fijwrir5zkSb/nrP4yaMllNk5zJWnGSfq9dgZJasayV0ytZOov+sIqdJfgyHnUMK9I
narcy657kFWZrd2xmw5z2q6YijO3Ro/z8BCxwc1FtKYX16/qR+wshy3RbH2ZbSrgtKI+8f4c/6jy
mHgP5YU4q48RqkQgjV96p85WCBKJqNOlX4fBtVzHBayi+lEX2CQ7pE9LRQ/E56cqBY1LQiWosLhZ
vm6lf9J6UJKxNbzVHt7jligB2lCGaH0SSGNtkehIjbzFjBnaaJz6IamGrWEnt8gTzwbBIrVDcmY3
axmdxCWipy5gLSUkpAQdZSHG3W+ycrXVway809/rbUwlMfsP4Z0nyAqQNUFPk4Zu/qIvauY5gFRO
+coorAMjDwYFFxFu9bmGSUQIV2bfiPR80piU7SyjPqFKTR4NtU4ytBfG1rYh6qZAEekrrOPo8alT
GVBmNJkOM4ZjIElnCXlUWbi5jjF2J51Fctn55NulhWJk+rQNboIuJiYUzgF2cgnFK7oVsc0AYPVh
u/I2wttaazhQ0bHbzSzXhPyghDrtYiNj+fuTov8C0TVddVLQkOoO3A30j7/q8gIZTAAM00Od6W8d
cqKawY/lkJi4vdOd8zwcAq8GHwa1/O/fW/6X94Z7LXlTXdH/heLd/UXw1Zi9lVHqTw+l6nhnPvkX
b6SHbxZlBk1a10JOTzZqkWnU31xHMmA5nFQWRlv0yfcAXdQmxs7oWqauvcMA7TialHz+/ijt30Rh
ngCmYIGdhMBq/AbAyxkFT0w74bbBF4ZGLQmi2zBSwTJMMjmp8lquJ+tSzegGHroqJGPVkHwqMQdo
eD5YTncEsy4slmzCNXkzVC7nqplup8hvMYNJKaVC7gn8SQnKgjj8WjQRwe3DIkEMhMrbVTmwrcxr
9SVmWI5hLpLCRadBmvBJIxgjNWy8ZE8iL5MUQAIbbjCPIDo5SgbumRHvacWNdXrH5CKTWFDPM6t/
wvPvZ5QP9x+enT6phI06z82ucYapG2U0/y5VkTGyqyPDu0rkgS1Fv6+N6Rla6uHvzzUjUL8/ozqA
Q2h4jiPs3wSr5RgVmkvp4xDZiQVnxNyiUSX7VXqTWq1kZqNUUVl5pEbTA+iaMvT6trzqvbmzR1Gw
HVBRdh14hFpaNuccXsyh6ZnmVvv1NFDPmbPUyU5hQP2k9von06cBXOrFZW48wJdi/sxmDadVVCk7
QAu7pdgchFQsDOZzs/AWNLiGlzr1anAUN9VQzCOKZPHA2l+Towg0KiusjK6TpCBqxPJQOlTfKDMU
NeU2my10G7cPCyInYfJulRXpF2cmI6anfYNmiVAIvlc5sfLUvvMVp1qiQvX7MOVl6bd22s80Hsod
NQdNhz0d5+13wKKqXJ9lkkjB2KbYToYiv8HzA8hqiL0btrS8RLbNg14wIuOo1kgU7IZcvBLoUa+i
4mNSmoPmj98obDc4wOxpXvu01NpLrbiaTnIMS+0nLrgptctA0ROsD70n3PPhybVxQoIl0JU1QEpq
2r2QJAYmJ6QNuqgqd7RLYmbUymN5k0Y8nQZkU+sktd4sfkmH4ARM6Zs5hDXB2c43O2bUnGOpRAIL
rLoGU23U2tcAoN9yqNURm6Sf2jA+dUnR3092yoRSJxADdOOb4VuINWBSJwOwvrRoXv/hdv0vO4pu
SRv8r21b3m/A/aBDY2JqTXIw1EdWu4HDz4jhvB9ae84dzMpCEPwocrD2KVTzTjXMCqWkM5WMqmrT
f9Dv/q74hhLNJmGxaMHHlfKXNbWdbGWzo0cHRns/yix+IHyG5dhTZwQcUU9HXynOiqF/U9KrzE1v
vqjeDdf6h3PzXxZ3cNVU2BiRMJFE/io97yKstoAORQfY5CXKG56qbiVivBdRtuAn6MnvNalaP1vf
7Zr+S4DkvFH1DVvpx9BTrJuJwfzMd19EF71IZvm3VML8dVSO/6DE9X6TyXumYM1BIe+BgTZ/1eES
YJu0wfFKG5MY5wG66CgrYAXhNucCrWadJa2fU9vZWly2cy7OIUZtJwduzVbyP1KgvsA7U4wnFxTC
HOHtrqpRUYa3qcGcHXVWYyUahHlF572BhEDwIIaM5DGHvV32XnMckvE1wwNpA8Arv5MZk3F+Ym5w
BvPePHIhKZ5k/awlKeNkqiYeaBG7Tz0fJGOhVPq8bT9QWEvfS4sJxrTKsZnoIrxgin7doqx8tTO5
szPvaofTfIfryCoCKXTUjGEDT8c+xTWPjQFVRJnVzbvI097rskk3EfJd7mDxZUoR62rGQdUcF6lo
Tk0NB5GXkAauYI8IZfjQ2yzIc54/eyHaqMAAnp0Z2tET1kPeBZ9WIbq9beBxncIDYTYegzPoMJVd
A52fq0vlleUTwDiS04TVKpva8VBH0c+Wudg/oo//Pxr1T6NRjF8Q+f7fR6OuP4f/8wGB+j+mov74
n/6cinL0f7ls0q6jZlhYbRx28X+PRXn/cmzIvLbpwTAnuONX/x6Lsv4ldIvCIcaVYLFsB3X9v8ei
xL9M3J9gKhnA2D2Gqv5fxqJ+HySwIKgr8oIlCNts+5chBr2nQSsENcVJQCmlYd0+qac47vB+7zKk
W7o/IwM2113gfwKhCsi1wGv+5aQ9/D4qpf+2OXAUqDwEp4lzsQyI/TW67SlJzpWr58c89apdafnP
vZfdzT0+RRalqt2U1Xe1jfM79u12oGtbpMqf01iG+9BCQGdK0E1/f0i/8ZNdS4HISXfxE8BD5FeW
M4JW6ZS4VhzlVBI8IevbiG7WaXs6P7I2Fg8p9LaqaNq9YQTfTMspAGHZ9kZ3JY0l7clnInPb5UO3
NyyLxl0KjReXeXpMQlprR2jDvjSgAjoUBLeICCwwgvUBnflhwD/2pAXjP+wyv8/RWLbFLBoWnNxQ
OIH8st1VmmjGoqnzo8CM+wzwVt+6YVFvy8hfGyXKK+kjW2qSUR700twnuKVAksT1t7y4Y/4S0YK9
z6X77kvxT94yOrf6f+abHBs3umEywcZDou73v94AbdPGtaKKHttgePKZ8h0MkR4LYU/7QHjAU7wQ
kZFRfVgeloggabOVpHOS2uGIm2cy32caNIV/9Lz5/cbEi4gZPp4RRABcKJXw/CXtigVSX9nU3sFM
jlWbOwyjUqxFtFqTEOeXFueLSeEbZ3DGexkMb6US4xYoG1ezNet3GWr7v78xLXWZ/iM1dyxhLGGL
x7XEW+U/D2lqQJAFPrQAI9aHnRX72tkGKiSkq90RPOEt7d8l0ggeq4FSRq7DFLbQ+symHe2ymnap
8MvxmpuFsyqYIdr0cKFOkxEc82IW71gcrpjgqO9mhCCQssF/Won5YpNWXuxenMzO3OV6XN/p432M
u9KRAXALiYic2f0wa3RHY4tP0LeiUzue5o27psAWtqELyBYJCLP4CNtWrsaGKnIa6xT0m6tBBQtj
QBgEtGRI4j8jlMRU8W12T6fsNygJgbV1VPZtr4ai7lFPGPIB8x7pvvz96ZXm78+JY+k6P+e5Fx5F
/V9OcE5RMoiztsOoV7UOs4IxP/+MTto7y9ioj3GFOjSp3P5hBCeFk8eMQ0qeP6DbftC6MVzZ+Adv
cl0Lzl5f/6wzTHCnihM0dT+GsOCzT5V/TpjWPoe+872sgLVF0eRxfuWGVWnY2I5WfgBXWIeh660p
4DbgxaQDmsZ8SFz5gpNsfwwbR1w1OI/X5SuIsMGptbuH3rMrVK3YTTeaHt4vL2noXXXfLY5Dofvb
zi7OaLyeuIzdFdrLeGgU6aQ38+kx9O9xVu0ecvrLe5HM+ssMnjxp6vDei8mthwn6PzfPvMHa05YF
zT2A//tSWOCGdKRsVtFUuxD6DakIRDNzTu5ar0zupPVt6iT0qFFn0oaEfzfPXXpkg9sIG5U7DzdU
blknB/ClJuWbYBNfEr1oL7bL0bdVGt3ptO0oowePWfyOKp9ukEnVM9Tn6bx0zrGYYWBoujKv9+DC
L9/0JeofXebeZQir+miqRhuW5c6KKUeQtnUC4UFkPeN6cE2wZ5qYlIoanEHAIrTzdNJCc7w0ablL
MyhqiMZued+/umXh0srgGtlpWK/xMsI8Y2janWGIDyv09FOAOm1F88W6AJ8/Gpl2pZyfbx0tdS7s
qkevciJmSNwzoHUDTWoSPfpaHz0CMqJgK6qrUcPD0bRKf+5yx2dlRvFqjzA0pR1cLLBP18oFHzdo
3C3SVE486XSRTuyYq8CsHtE4x8fCqGlIlO3XiMbvpRl12J1e16w7x2TWDdjYhLp6bUzs8rGGfbDb
m5I3SWOGY3hpJkHwOYTXZHb8naejOQoLnWXWHZ8gXecngMLR/SioB8e9WSLoAbma23V67ENjfsDM
Qjz4qOGiKI6O1dTdxrqaHrBVHx/6NnvzkuQ8w2w9oPI3nkxRaeA0TOINvjNMgRfgyElWROJpItEp
G4+O53zEY9e5X14sRLZHz6WQs3xLJkDrQv02sfgcbT+4EGf4GVSIwWGFGveZLObL8k8MD6qsBV96
6yFW3GWO6BUKOXis1Uuaze6Rh4QxBfUtkj9+YYTjnVnb++VHJm5WwXrQT42RDWtgfuFeyiR4TkB0
7oPEhFskTe1peRGxdQrTab4K9S+AUXeHVFXHjPKODpn9sLy0ZHOnyZy+L99ltTtf+Xi4puuszU1f
MusTps/Ly9j7H+7s5LuJRXvVdK0aX4kFGj5AtnWaZaeZPP7BS5nbsZgSeA5yfEiadr5oZX6KFQtS
B2G+yoZmeDaK/n/YO7PlxpEs2/5K/wDKAMfkeCUBjiI1S6F4gSkilJhnOKavvwuM7Mpb2dZd1u/9
QiMpiqJI0OHnnL3XRmgevdVl4R5i250PykatC1AM2pJagfZep13RO1KOLaLaTmFTf8hm2CbOL1g6
Cc0QDmKqPwRT9htjSW8rwWMcDYuEXoiVrg+O4mdOJfdAjyR3xXdZmMPDQLtEzW8KdIvlKAIG4vbg
AH2gSzIcmH9Bz/ZsP1WwtXKsKRPfi0Aj/ddWY360c7sBhtbDhC7wDwCz3SRu2+4zKzeCyF1G8pdX
kX4zMlMqsgWGFqlqQ5oZR71O/kCGWuy8erRYuejT5rid/FZIZ2v8TiaNmaQX7RQ+xnnxvTdVvLNY
fA9FWm4QW8lrpfUxYdS0LvSh2Ot1igVzFq9pD7iJpat5cOLyESnXC4MqJxgjD0SXHYcnzwCem+de
HISA0/MY69zt3cytBbo9M27aJ+axzghiT9J3m1ntg95Dym4Yy97WpyWX5svMsdx23yTyiUfOVNeC
SJizlzAtNuT07BK7voffN1GH7Jece9m6O0FrTtChxuk7MKhlZyXdVYkx2qqRRcKRa3glpMSuHpHE
pMhGMXceDFwyA0/wEeXLsxNF1t1Ns47/poIIisIN52wAPko7NQ1OVfhSXmwUZz6/Bxkl47mP3Ae3
XiZsA8QdNjNafxJfD3ZeoQ0FRK7YCu9LNOvMA8C78a+BaCokkLKEwREw+WkLMOaHrpUt+1Xqc6ja
vzNc0sFMeVQf302mcSZfeLyzyHEzyuVqqOFcVqn2viwH8icsRsoxY1qI4AcmKlcU6eWOgozUr6Yk
VE2D2T+i/cmG96Sa2a5M4YtuIm/MdPs5g4BsqVjHlmVob1DLpB9P1d5Tg+vPdrQ8yOaxtVMDrgp9
Qbeeav68WDZ6LzmxQsOVU0v/D3EbJwIjv9eRO5+8fLkkgK6jMIbO3KyJqBKTTB1xZp1r5J3xug8o
tN3Uo5VwIss+Ld3gbnV4OiujrMrwV0FANlV9aXJRXXXvC8/QcEL0+I1NjX3M7PbrFhDZ6KASwQjc
o7x3T/a8tAGKXRvReDoe1MqGdazFoPFGbI+QiJ8XBqN7vZ/aBwTmxWYoHeuTtkP9kbjx25CN9sns
WhBnFu0eRdQ0XGUTviOR91hsTwgDa9wsEJgxUmVHvXGuzcCcKInoaqJU1briAAb1ATtqtdc8v66B
8NLCmDe9i27dTbGwSzdsj7cXr/Ure0t5lyoi/kRvCK6x50rf9irRL16R7ZeoMHax93LD4CYk6RzN
fuLsL634YCfpRxPP2qWHxWetsm6t7e8t0us2nZUU5ymepO+lKtyhw9k2ajAPntnc5+0AJByJTKfV
x2qoh8MwfbV2WV2YZkOtJ8SoXujC0MRejqldb4lNPxppo+1uCNC8Ms0TJ7UysPjwiPPuEkpVWq9x
5rp+17EUqpAJwVCbANr5F7KkKPxMA3UsUo6mCHtHH4YlnWKj2XMEHU1l2lglUxr5IuoDkuEJC8ns
gHEG557I83BMOnd0d4MwJMEqBzfvL62d+apz6ZjVwocWnqTOV24lywNB7SJx3SONa7lvEfoRwilP
Cgk6qkaJPJReBWLxlFJryF/U6CutkTgk2uZMDrxbxSbSKQTwUbspJlW9g/1EUZZ4L0Ixjk6W0Fdj
U215OYxQvbLdgXxJX9Ws/9HidNyEs5vCkCh4cbP5OQwaBGdg6ztDAy8Ua/TN0n6oz3nC38ltvrq9
yjg19enV6Vz2pmaRHrR4ypD7c1OpATea4BN3BnmOe85Rg51Nz4CVjhkB60MzOhdZxuRBODbGndlh
wl6kwndFVnwz4vBBG9Phy3S7I72Hi2yJeEA7n23bonTOQno25EulAn0Qp4ky7nZPMo7OWQpwfc1i
ZkGak2bIEcdj69tvqfrcDp5F7g7eRDJGxrtWRbWv9Iw+bgEn03FRGicxZZLVCm5q4S+yF8mmH2t9
l9jFd/IeNHi3SXR3u3a7cNGw+aPugogkexCRvm5pZw/HQiMG63R7SJdkp6kBRDwt3h9uT6bNoM9X
zU7pmWqO+H1R5nx6DbIqP1m1Oy7l14yYJ/VtHWWPROKjr1ofTb8alHSPBPfgOXYeNJuzD+qrJzJQ
7ENDBwdKJAKi230Ko9o2age57+DRs5XWjGCZY+JZMvyYfd883G6FhjBOjkQicLsZQe+LUPlEfek3
TpEEjrTrgEPGfMwcYT7SHcbokxPSEy8zUW50W46NOcf4jo3pqhMgosjYAxHIu4ygykXnj6WrIS/J
4uW0rdEQ1py9otID+97Lo7RG17f0OtrpQP2fwI3rT7FjbK2OFxiS/biDcEYFJqKA1hSOdbV+fWQZ
iNo9UG5Ud5L1l9mOjaJB0+6NztNP86Lrp3GplgIDEbfdmvGqC5DMlxVWbQqkszYTYiKKfN52NNFO
OKieTCXb/WJO8lzHE0kjbOzUOC2n20WVS4Xu+p+3Eahg1Y+mJRC8z5wyZ+crMbo5cIyD4zZw5xr7
MYdxcnL5Ep3ZlwMZyuJNQTawz2+kZzeO2v3UwcsElrwTif1N0/FHgXwoffYNx6l00qBMZB4oSPhC
5d/ayvkRtnp01mg6614Kt7pIQMzqCR9s9KiP6dVbkmvbUo704oUdHnZ7dZ0SXip6bJ67MFgiAZgD
QT1KG9NUOk/fmzzGGifSdw0DnLHo5jZNkxenpPRqoaCyR2MAYkFHRrTRFt5Pe7E+3cU9jHJ41UiD
QoT0QeIDZp+SkXL0go8VsnKfVvty0qgAZcRR2s1boxsPqdU/sjl5j9czTG4RSUNcEroSv25wiqbH
CAFYGz9kpRPue8z4Om5J2BaMJqEwl6wVEQM9LNEu/FAESXqnf1YKiw7I4LCBvkgAItEhrWscUzNk
5DdMhwEvwj4fNOOQO3ynGiM5JzpgYV2qL0tz1c6xs0+yxvAnuvJdVE5/LJnzhOzQZZQ7R1ptAFlx
u9BTOrnrcnm7KGyfZr9zMPAodwv/Z6q6fYN8FTu0HuAEeYSS7W36NgOfShCrVtbABC19NwKG3mSm
pvk1E9XU0Z40M+6IIhnWeMz8x+QpNvFre6cgPCSTb7rwGHA6MgEvPnm+My8wtJGgoeuCvs6pkyEh
5VBVGH+EvNX1GAI21jhvawYbgT5rPrMPM62LByBKzRabbbFbO8hlvfS/WDjuWYZATZvCu5dahBB+
dJuDWVR/gLy2wIAT3WJMnv0WOeYVw+exSnqPDqhjnMo8tqivYvMVuei3ViX5KakpgQndKrYxQNk7
0XTnrqnhA7rr7qtsvycgUN/5SC5aHr4xzkPh3jY4CdEq5cCw9t2IS9oZcsZjMfJ8mzWEoj07Wy5+
c5mbNMxc8iM0QoD7RLTXPstvjuO3geWnTKja03kAFltz+pJh3fpoHEl8b8P40OdkUy76k7dcFeK0
fefW9WOS0DFsScxSYOAthvkU5Y7YDwZeM7A2d0NewwNVr7rR63f6aNbknfRQ8cuGN1G0Z6vp23Pd
QlC2gXdvDQ0BEqyQ7yWNo80o8bOCqd+x7rF+2fq9mRvuQ0yDutScB5LYYLbqn7UOY3eJXOuc5t58
SPXye8Neap8NEoSEc1lCkWwz4Gl7acQGTlfP3mGK7YP8ZaSpfNASRN50qZv7qkmeXXIDtCWUd3xq
Axon+kkhHp4AKnCAG7TwiRJ1SF3h2390p6zZGYPb+7fzRqSJV2+2zSMbBUI3o9HPOl59bqWP0hnD
1yotdzhh31yPYVuJSAgRmGpoVOMjXpIUW/SYPYLUYN2aICkifLeNGqWiGIn863DbKo5pDAPNPWDT
a6YV0KwRFCTZzJ42IVSLsqg5jF0DvqMMJYbQ49hnE6q9heFeTW6foSrOm4Vb7aDKvAInq09r63pB
583VzkhwlQB0I0Wt/i5VjmRTxwqKryAbLdgZnTROdZGLUww6bFu7lp83P+SS/0hpRpwW9oDlZhC2
PN1ulwjUJnyzR0zp1ale0ZPtenG7ebuwjCVBfvnf/Thc4Yl/PXqETr5DPvksSW4w6nHbDM6HmzVq
21k5QkJHs3bFXGaHoSm8Q7s+gM4UYjkJ3RVSFmJUrP4rUvN2MaSzsZt/xdTgJpRXNmuEIqvkCECZ
rde9qpnWqGR4LJFMZl4qTyWB3iSlFp/guKONZnaSw15pp0Xcd4WnqDQ1GbgZgkXDAd2PwH55Cpui
hO+9FCRfQFbZtxg9nxN3eG11ae7xxpQnfeVUTpGHJKcVZ+wOvrmvvdF9Vi1jFW+Q7/pUVC9eOFcv
C0jtMpo2yTAetcrJTqMpZ4CoeEltV+v8rCJID1wHb01+CvVYP0Q9XoSxU3Qy5vK4WKFGR7svBJwP
DcA+2Ayaq9bzxMJV19nJq5ZffNiYIQbNPlpjKTH9pj0K0fmbAEJ0HePF3OeeQ6CsvU0TQqZspvZU
gLPlD5WkrQs7hI4d7hRyQC6yqspzo0qCsuuFiC1iZocqoUFE8MRW7wIhl+wbtKn2HJY0G8KkK/2O
edkdMb1AeyvtrYYGDp6glce8j4ZHT/MQZyP6+Tll2OiXfg/JwnrGp85sXA8ha8dx+VaV4RlHnfap
Qrp3QBOHK7Em+ZVTNIUSZJaazfhnVNPjQdhZuZP1MUTxoxMm7leBQnRASy5YY+7z0BzuyghTU6vP
h8bqnB9FaaKIIW594+o00nMVP3kTA50Blgg+VMP1q6gj8VGDd+EW1nJQobfsF3Isif3KTc4tPWE0
NCarekxBLUxkKnrdqSMkYw1tca5Es+X0AyvD1xzEfi4Ucn/uPAtab/6H2XQHCkrnCPUJ94VLXIEx
GC80204RDQX2KN58tqngZrOKn9s+XHlU9dZt1pCuonevPZLIzYS0CVau6gNrLl/wPdd4S6iCo7ZA
WUpW1x5q0tYhUdFX7Mwfp+gyp7Z7IZ6M85Dm/GxlNx/t7+XU91eFoW+a0PXaujjXZs0b4xlkw6eE
FLX14F7GtrjItEzujBx1kQsXhukkxpthvgxGqh5F4XxmuP9jKy/8io7v77Q1EXOSMiaJd1c9qY6T
cRfpEs3B8qtriuFghRYaIpqr8BnwpOGFjw5tS0ZZG8UbF3fFxZTZCDxDUSWAfhmzuT0oNX/Ecc8W
fU2PubWlkInuGRs5T4b+2RButSurilNYL785MCcRV8fmKQdEThej3ikBGiGcEF5k0bLSqsqDmMdn
Pi0Sr0uPGigbFtwyCk+rxGXouUrss0gn7J4DjCUCnzRE/yWjO9xVPD422/cb/WlgjNSAADsPeX9H
m9O+m4wPVxX3t1CReCkVHeiov2hFtymInti2UNL29vwxe+PVKz39Lsr6wObtJbay/JYvciRjyDmn
IsVrOo/vUalVD6oJ79yVKG2O+Fz1iZFNNjv32CXhR6POykiVul9obUcuExsL3fMaRhefSZ94WpyM
Trr9qzGnoLRF6o9EB/pmSnZaR0oilXpPZ1KT7I9RzY6mu0cuFfnT2P/Uxzk+L5qd+JDmqsNwqFro
H0U1qQvWALElbswNtOUyNtLe49cmpKSu4+DWOegKQvXCvok3XlQeWncsj0M2AM2QjXGYM94Oy7Ku
SSHdj/Z1ZlG2w/5+FkN7mofsGTZEciUCVJwzUrKcxtKDaUYBn8V1dQm1LbgHcfIE/muM8Lt4pvCM
aeiN0Nn3aO1aZnN1/c5qzy5cT4EjEMDWL8c5IW0LSQ/eXmbNbJJId9TbUL9PInZCt5yBuGM5NNue
xMVW40lF9DDaNAOmdrlIKzQOqlPZzqAICSKmEghfeP/Y2DrnuJLqrCrvdZy8Zt+IFgk+auJX1yKe
0S75pbq3ka0rD2ynnorzFKZfg5k7uzonbKxUT4h21bdh1r+pnjOsW5IrcQvEsMh52dfowY+RAhAT
M5+fC0ZjBgG/MM2HGuuYPlydiRlwzcYv7a27JUJ7503Vm2Wk8Z3dQUOaSxyVeR2a2xlDCAchyWuS
p/ATOa35MWlIKgUgHDwAE+pm6v9z18eoV73ZOVfsGVGfuX42iH5PhdtcbA3fxRTTNbUr45LEzhvA
UnVgrXpjVIGJqSQUdTetWwujZeCLr5j+kuDoExKdvDePxM8jDgo4O+BggRdJ4yQ09gOn3pOViOVU
W9mwt5L5zmBDcWeuF4lgRW4jdQ5HdoS1jkdQMZY6JQ7DZrRzL2OR98DEtcTXmpVqV5wjlP7bbtT+
ADKCtlGF9YtpyeFey7K9LT90e7ZfOoK1Xhaa/gBjPhJ96C8wZds7W4UHd0TibyxpSJYyJwCPOrFH
D35tmoV5nuwzQB1FcS5yqzjHUU5keYvhrTGwlU0aLreymC5aypYv1i3Tx0GqJl9EyRdwqnynYtvC
6JJLUjTfiqhicmCk4dZxM6JmHE7stFsFV9s8WkgOr+sgpGWBdZQFgxeIV75jKrAhyGA3DVF7yMlA
sbZCi4ZjSl+oRYgOpEV14PEGLCYVWoqNnXB+WUSI+8fq6/Ea29LYpTmD+KHEjWKiuS3RRs5MtBkx
5bhbLxEKOo8lOevc+3ZNebpFPd2WnZxvMDqU7OBO9wwt2as3PcFK7jqmtiajI1TwXmD7OMiUFT5d
o4dnNHv38XrNTbSvrKLoLvvROYzkUxjCG3z0fNwXlhenGro7i5gCyTb23DrEbkIQzo9xWlApxDFT
VpcK1DMBiuacJi1dDzQrBPVeRg6+8ik9jIV+yXATeV25RsRm8RH2wHBg3VsC0wOQMLM27/Nq+Yxd
Yk51WXjPykiId20xzJqoGOPRKQN9MR5UR+EPvrJGg5JN2y7BEGu1lXaq9fz7aMAWz0bvXJdkfjI1
d9+8MsdxWiM1NKOXtjfOyTjN58hWwo9Tl5AHE6hUbLXkplYjebXiHDM3+pj0yEcs6WxatqRXA/f3
xZqgKzb2EFg0UE4DWz2DKIMf2djsyGxmesAmtJR0/zAatMw2BZ0dIDH4HYqm817S0ttDjtyO7F3v
iHi9gxiBqdAgeanRgTrZbZBlogb2qX/hx/1pQ5I5hF43v+CoPtNaeElqMzmMPc2l2/FwOzJCvd5b
bDmCmuQtkBZFeMwjuGcc3BzxXfZqtY2+lbQzsA1b7WNJZUp8Ny4ac4axRKuMOdT3Ie6NrcF5Y8Mw
vr2LUuOFATj5XyXznIHabUdni7KPcSeI+e4JE4t1bCo6FemEmnwgxeGt9OwvDas2aVO5vmefKV4X
xa61XAgLvy3CZsVUKZHs6eyp/zkiS7kUbafv5wFh71wy2SRERNsrzbUvS+e+xVXVv5S6Z11iU7xl
zaPD/P8ZWXvy4rWElsVlYuzj1EMm4EH1t8YaLBniDU5f64WJrOn3NUhQf96MZ0gZbpJ4nOtIceiT
1Dualucu20zlzel2UZbju4FP35+QYFheUp+UWzO511dc/e+rGWPt4zhfaDb/mQpwQ+vfkgJu1xDc
cvaoehrgfOXTTYoT9yRtmsm0S9acgN/XYXthCGtN6GpCy49/w/p7MkG37jRno2/0Y2eqX1lPGHe6
zDzBiLb3dGPs364ZGfgtzXPeU9eOyV2iaXb6fXVaryaR4IW6rEZxZxc+c+X6ZHDSOi3rxe3mXxc2
RNmgyZjVJnZWkZ/GE9ye8PdT/fO+1vL8xY0wQFGALds8y8PAnsa328Oy2323J8A1yku6vYS/PWFW
I85CzPh2C22onJEPQktj8hvWEIdqvYhi0GAjogyf1LxuK3MiALs1LoHZXXW6XfvrZhhrbFQjyIPr
I/66//b2/+2+v27+9TiTMQ/Og38+cx4h0mc+qNja8wES2/mfn+LttkY4TrZJuujEwa8zuMQgcfMy
ooR2zG1vFwgy4Hhi2fNoHT7fHqBZPzzR1cfJnXBX3BIhbs/rgjJcURz8iVsmxO+siDUdwgC8EOhp
//Ovu26PkOsPb9c6T3b72a2Ofz3d7f7fz1lNNP6sGv3czR16M5Gmq0X0du12cfsBhkSNLFxloRB/
9hh+Hsl4poOLfyPA3YwBABPriX3RRkRmfrx9zPHtcPvrY82z3bB+qW7fJPAmBCWuF8N6YTlzxpQk
iQMtGqcTSunpJGjP09Tj5l8Xt/uKeKEyhIiYZlgvN31egKhc/5FbAMbtYnYBjUZZS8jgIstXLx2Q
OqEXyG0GyOhcMIija4qnDez2HZlgNZGatPvWlDJZuHvTs1FsyRek32RRhc4+LcqJU7Szg+lKbkL8
agBPMzNasOMUzIzyN7TOITdGBrKDec8GTZylTYlvZMaWAFwIFuXwmifivhApYYtz9guMHKYTo3t1
Kv5g0a+TRb7TWlm9y9k8DiU5TGUYR/vONC8Whxu0KYR6UYP6yIYa29j3vUgjcEHRLl7WZnMS3oWZ
E59cXuAGuOTc/aAXx6ycwegGAVhWh3wyPCGaDGLQ+znoQ7r/M0xoh84dWT/gj9hpH0PHvISW1W5M
hZ8J7I2CXNE56T2As7M1AwWhWzf0DTNSBXeiU+9Wjh9xDvcqfDV0jCvwLn/W9nsP8GVb9R4Aguwn
qzUA0JH/J0r2qSbRazXzz2Vhem8VfNzkk0q4fJuotl/F6H5q+l7vihRjav9T9sxZZs+FVo7JACZK
tmyLmQlOLCgWOI0TYL+JbWJ4EpXBJAn1QNEDukRh8h0HPjA2wrU2hoB6jdgiZXIzFNSWYfiQSOaJ
0cxWvrRIj65daHy+mVtqyzSHhoyUYgdS5mj1Gj5UWsaUbgaoz5yYUhi7hsk711GJnUIxHLVIYWvt
5nhXx3gJSs/4qJy98CizzIItfk2SagfDKOmvJdTvoCoy2Bqq3kj2NX4PU5uaNu8k2XZlxCDQYTho
knCN2GaDR00xsaIrKURy8VrzGbOrB6CpVxhTsydaVBf+925Tz4SeI6ZKd27Cu9dC60rtRWxqp3zj
2/mH0fv9iitLOwbcbPCPVsTBZRiYvReLGYYZk8STNIGj9B8UEB1fWWG0Psd26rM/BI1BgwsXR1+/
z71Z0pNOfiQ1Dhg00T4KyTBYVqgk0ddPs2v/Cp3Qt4HpZlq5JQkZf2ZLkGgoipkhShHu28k6WIi8
tjrKnZ2uNdmuj/vpVeRK7CZNI0N8bARZxqXut001HNJo8rZW3FsvEzikYtTL84KBdCPhZL+QOds9
MlWHHkLZcLsrykj7BDb5pBNiylnI9oKuWT5EKEjzXHr36Kar8dbCurNEwj1G9uS+aCpumKCH+o65
IoJOO3wh6tk5ehSJG5AUfEHNxKV5YAM4rSwBVIodp1WXj5ZTLs8x+M2qhXOozSE7Hp3DxkPjh64F
vZLJGG07uN3wMk1zeh3gAnOiGF5uFz3cgqkD6lvdJSHPlDYmfm/To8YKxxfXaun2E5CopcsXxkZ1
EslITpSpSYx7O7MOBWsVqDjXXdaviZY8RbF7ii3zrmIwKwd7ODeLzYyAqGiw50+QNN0niGW7OV+G
B10J+L7tz1gvPH4Eo2mazfLesYg0HHVjPEojM1k1WsQ2gNN9o2jroPDafWV15tWgshsqUroRfn/S
Zs52YHroYCK0YLtojXdu+lbUqWT3P7ZB2AHeE+MLQo8ea+UKW8NPexxrtoW5fmkcaV0gG1qXUiBX
nNA17Bxtdvgmp2DJ4BTR9ne3t9h1y7AemwG+qOZEU0C7amXjv5vT4FzMXt5hPC4Oy9JgFSriyccp
Uftt0q9qdQLT0Yd/zbl4RlkBKYL2PLSc4tUZzzOexWcbKkJsA3OBbnUXenN9STXj6aa6aSB4VEmF
rW5pD4PDn/+flcXGf7HwYqi23dWuKQxHF3+3WiyDSL3EhVebGTIDGMrQu4e5uEEz+CoRLT5PRdf6
LZBwexV3TLBf/81LEKtt+1+045JEFYwj+EaBMejm3+TsXhj3KkXQfyg05E6hEvdExJL3NsYJMH35
QTxrtQoC6p1XDfHV8qKtJwBNaTXOqK4xC5RxUXxexaZg5Yr7QUYveN2XI+Wqfl1VoLdu1P/8xt3y
ZP7+qrGi455Ah2+hev9XxTtuhtxMK1JgMq93gtw25DEawqthLsjeq9za24Os/Gkwjliq4j1lU/ax
mAfDAk8zzndhZ3mfU1AbMv7hCP2toplD88f+QqBiW6xfbIHpxjx0FcwGQITLvzHTrz6e//KuewIX
gfQc/o2/2/tmMPX5aIBATqOSrbulVX7Sd/wTdsuQbdaPqDJgBkTdsFty9xuEcZYH65LCawwqUVkB
2n7i5n7YWUoKmSO/eWsHpElhMpXjQzrV9X6qq3HbFbG971NAYH3+ZzzO/1nA/p0FbLVY/3/Hq//Z
f/7HF07ofr5+FuRqXZIOZ1ab/IsF7Pcv/WkBk94/wCh4xDL9ayyWZ//DdT3xpynsP51f+j8cAy+3
Loi9Erq5/vE/nV+m8w+sKAILj8G31yQO5X/j/BLi77ZTJrKsRKQ4YcY1WZf+zhSg35ECd4/ik2DP
Ia3oEflBTyOeAjKPRX+aMRvv7Szc327dLpzYCFpdTw/6nNXHwfh1q4FvF5IYXTJR14pKbwkR1vvl
isbND60Y/2SfO4dUVt97PYzhI9N6MIgtjc3iC37rNkrK9qI3HUM7b8Tt5XFC0ondTYr0DtTxCi8m
KFIZ92HBAGlyouYOBTZ6XGDLpafSYDbWSlstz1jGsn29ACJFKowz0vGOoaYDopDFiNLZbzparB2u
H7/16OQxbM3uyQShHj01cDyYI55KkNfoU3PG0/xyGf7oanxdBDfcoYroTJhZTsceBA8mk5gkI/RF
zthWkOazwUbVI+xwgkJZk22gMX/qI888xMehNUgxaRJnK5txJzQaEybEwaQDyZN7GQpv4oUNgf0i
ij8NYNcsTGm5nWr9y8Tx0cGDTGkpY+qYM9gauL6FbVKiSBgiFUEXQZ5yVqyHVyQYKx2UJpMU805V
67gp26dR+oeTuk9ZIwTY8AgVGPxMdgsPAF0eZE0FaIB50Z36FJEDubWQVRhCgcdegk6S7hrlSZAE
ulsJv8AsgYC2RicygpMMQSXHIgqDtEHzq7kG7UUKDC/r7lvNgZxjMO0cMl4xmxjqsDBjW5cqWq/j
QLsiPRXVEyKi5bNjg9iMX3CewmMREjZiOL0/Ei7td7luE0GSP9sj0lFJn6uinvKbHpGJFyHSzbxq
CvApIKhp03BX9O0ASnmcjjTG0cM/zogBDwCg+k3mWi9e0RII2WtHa5A0pmrtyFtzdpvKoF1ofg0L
iSMqZBQCc8cE+ao9JAMv0zZgnRn7See/a3O6mi4TjZ2nGEpF2ZAeQsst0RDoHRvPEgVRNSdB1hqP
y2K42yoV8Qt2qgCaSreFdjBtmlwHW9P32j3AbN/Jsuho68PHpOzZN3Xyv3M5wcugHTrOvhg7FBgW
G/RIy6v90Ewx3ejyV5I/znEOTiPT5/tlpNCJNft1qDxevbBPYG+LbWXS4xym/gjbcNubZvvkRCky
VEqYuOd7JtuRd9y256fVbq6k9SsPjeJ73B27xj4rC57gLNXGGLI75AiCqd1LtJQfRqmIfU4SgkST
cMHo9RRRrOzYPCKoLcl114gcFRQ9wpz3wMuKnQ0EbF+4PvNqPr2YEqwnKggyK4RURPQ7Uk/OQxLO
mySvrxWjfRrfAIbnTtsT7D2067jkwZycnbCdnWOBMiwGiweUFt9wEet7RJ4QJMS0bSqE3bXeIHrO
yu3YRox9INArwAvCJCcWQdpF4F8RnDkD2iAAx6/F/NozWN/bdQswWh5EoUXPJg+/pDK9wob5cAd5
7EbV+Ibm3lWF9TAVHMgFPMhzjcFJ9zQ/Wap6jwqs294l9ZBilEARJm2yaaPkNUFlsFEZA9io6B5D
Q/m9A7w/IiPXXCrozCXx7LnS8n1YEMVU2A/zsCz3Q9d904b4PbWApHdWhbsfqOyxDeGk8By1Xf1o
keoZOrtoXAKBiJY5YK+hCFvQPyM4ClqzDYsE7mk4RkHXF3/E+XBSXv0rpMy/ojBYI5ow19oktG7a
yUW5Mi8x5R+FSDhbzrah1tsQyzOostlaloZxqpakFrjjpdeSAy5cl9hB47wszr2ZhPW+ogsTZKr7
QTFY7SrP+0oa65tq0vYo1siHRNT3MLOYaBOr4MeC7jY2QKCqVuqXLG3+nEDTSxVJLPMM0Wo2t/gJ
DiGF1kEvqiHQk/hCbtV5HCKqN3DQVQJOuynHfiez4iRa8pTp0Dy0Av9DeEhdvdrXPZq2bkYLScz4
Fbh5v7whbIA32ulIlxb5a8QHUAlOEUao7uKxeWjcqDmkVU4kUwL8WKYEQ8WKgoRwdljabp/JoJ0p
8W3I4+2Msceyl882afm+tBK0k+F4+xrNFiTQzN60ST4eMn3EvVxVATCFy9h58y7pacGnU7MdygV/
HVYpRHDZo249N1Vl/3LHNyfJvwE3yZ7HhMmsR6D61gIGuc318av3CjQ46fAEcRTarTfNm9L0zt0i
tK1l6N+TNa04u6RleALB6099xWfMcE2FUA+daNvXeU2WbOT5uNF1uMC8S/0w/Czs96iIomeCxCAQ
dKwqxXUmtnCvL7MBWFh/M7tHRYJ54BBTS3Dr/2PvvJYbV7Yt+0U4AW9eaUAnSpQ3L4gqVe2Edwkk
zNffAdQ+d98+0R0d/d4vKIJSSRQJk2utOcfsa9Tp07wJfhr+vDGCydsKf1CHKbGedboj92Ycc2Fu
smNXj17okUxhj9BPYP9g3amaL9x7zIlQKm2DYIhgftaApqPK2sfu+Eoa5Edi18yDkgQdmNNCpu2/
Kh8gcKV3nx1WFjpZqCcRmAzbLk9DaVShR33Oye+CRzMYthox870pkaTpGMmH5ZnpxXG1Xw6TxX3m
ILdpU2ve2b5Hbk3QNPfJpNEDovF0ZYyxdwZ1Asll3SpjKE4CbP/GQ0rWl67cTamHPL02924m1dmx
53TvKVxDWe24h4LFRt7ARBVSR3dqpA9OE5+ZIRE4Q9P8rJv5SevRvKFyAj/nAZZKHHlsWpTHdFjd
0IO13+vqw0p0biGSEZlFegACH5cxo/XNUB6xqHOvydpGjsSUuDag1Lhcz4kWPnm99oQC+zZwGJEQ
Q/qF5DROpEYozdayB+0l0NMHYSnBPKa717td3s1M8fCl7rEHcNWZ5o+s5uS1TXKD0W0hXizlx2KV
CcupjZCccDPzHBDWrT5rIMyXwACMXFw2xUPFRFPWpKtjOz1rLUoqvULc2eUDHaISEKRbn9pRfkUL
ta0F6X5uHeM3WQ+XJprLY6o16cHxRNhYFf1X6esnBxfG3inQWmOErLYeVIEbxmhah07+Oi7Ogtmj
V+uZenTfDuW8x/YgtrRRsjuirLMdoxnycz40w/rgVSLRpiEBhlETb9Jppz3JD7bwrEOvWES2pKnW
HvizrHDSM6cXIw6IJBunmk96XkZbh7v1DgkGVzAy6+0CcbKfJdwFa0GzNWHwXQ9m9ljV5tkBQxro
bhBmGFiK2RCsQ133UHb7XhoO9CXLOFJdkDGXmBd9JM9qcOxfLdDkoyu73Uype+2dF45Pc49sPQW/
q2c7uyrgzSHmLYbeOHHz5siwOrx3+EYITy9Zmh0tpceXgJqZqSXw1FYzfxMZKfeF4X7ZnY3ziiQV
+F3DqVko3qVywDTZU1hn6KdJRt2RIuLsrbSQ+4T3c4JbTTo8l87cC5AYyQertr9Gk2MFEhctvAIO
W4b8yc87BLV0xzq0djuz5/a47jaqNHDlcTYy8+IOEgQ35K7macJU3nFy7MjXJOYlr5711i7xaCbz
3aAv1+8cSx2hEerguRAU7aF6anDKdKC8wgxDEIN9eR7d2tk7TTexOJbpRddL6mkW7A4Q7O3U7Jrm
UcMjQyPLi0Mno7uWUKbA704vbundyCoU20ijNWDxkRcpV+4CTgIHYfWGdHIRzCYPVjG/15qNsNrQ
7IuBftTcNb6sjpA2Cb13HW1LL5L+fM9qmNy3OyxWP8d0jrZ5nDLuG4dilwfmxTY6946FyEMQK7k3
AqQ85OVtrT4PfaYpVxdxxoNs7sToNvtMWowqbeoPTy12YPk+54wdCee+TExyTq1ePVejFe2N2CKa
eygvnVG5d0M2j3uZtQd8SG7ggAnzzSewyku8zcmMvc+pquKtTioKQGbHAqYttunAZXQ0gi2oNitU
dbybrSTmlV5bbc7udYM/xJ8LjCkzh5mU+1l8xXiTz223TSMqGAqHj9a304M0ua2anTpwafyGBGY/
Epd2Qemf4hzCIN2NkMRrAgFtpz6KM4b26BAL9e14PmA9buzbiI4wWovoWUvVrzzAYz465I8n2hM6
jO4tdtzikMS/pDbqYd+04908p5dcMy/mdJ7tkViH/jNwCvVAKQM1KAH2PWyx24DioS+7aTGxbJv5
Q/Gp/ZhScFNjVv4lmMWpK5/5tHV1oz8EzfxQd97CH0UIYyrTDPNxXoAEYQ82nwj3k6cDhs9bU5xa
NznWfi+Y4kbonoT/beL42QyaaRM9wpWxUfJV1DI9OvVOGJykcdkGJJ9xHM3BEwI0RJVk7qbNzH3A
80+VbUBf9eWTptOJDsbA/lHAWazSClK8Vv4y00XWTgxdWzcQ6MhJ5MPhTKYG3mMcux+n8U6I5KHt
zPylc0Ei9Q5/f21ojMxHlW81E0mBZjn7ttRZK/O+kJ6Ye7sZ2yxIJwPnJzQIfZIPtTs8A0ziFpkQ
hYoaikkVszlZcFudqu5hHOZPCzvAqJv9nbKVGSYmYWQFMzCiqZeFFVF8kY1wg3vyXugJOFY5PZrK
GuCj5G+F14Koo7gfbdMNW2fq9qWnTqOqXUJKnfHQA0Pcu6753llJto+jAa3vksAWGN/S93POUxif
CM/jNgUboNQDMSwZq8xMgydpypOK1EuQGe6ltbt5h5gNGCokAsG64K40BxZjBVMmy4pYWlbiWtfy
d42JYV9ho3Ny7znpebNTAnEgbxv6bqrpAARl3VwbvBLIJt9aTwBr5joQjtBFQoN2KTazTdvpOqj3
gFwcslnH3MOBjnEokck7DspkO2urXtN8jjuXtaPyzpPmYT70PNY6UPESFMwbwWvjY1O/ZWK8ypEk
KE9srFZc9GjJh6opYfQ91nCN9ADFxaQOeufQm9mTPdkXaAFNOCSy2NODWPWrMdLUsrromTx7U09e
QaZTnFcGKRrZxJ0PWofrlK9mlfyekaECqUKz2Vuc/GP+k5XvD9N0UjoO3R1YVxsZGmcbAwdjw3DD
vke+iaU/OrqT5y766W3j9ZwOHn9CKSIyaBr9HdehimvB4n6qt07TPmj+S7JYHdPIxxljgKMA33Zu
FnA51ykPiuCyPy9K/fXRuqlx8PRlf/ZdqZAZPZLUlsIEi43zummcxjhXy2bd5eKNunqxDZSLWv+P
ZD9fJPxdG9/TiobnYscOq7bg5kZZdFp/G6AiaNfLBniPPGPN/edF6B0xMk5uyv24SOpWXd366H+3
Kwdm1qUmT97yAvXC0c/S+1HpJSb1ZWd9ejRBnmQwRPQWeANLEErvaWbhtLzi9ZGlkoecZX7Yj5EF
EX35qpbMWw57AR2HN6kQvfnnTUKVaW+x4jGj7JHqM2hUrEUsLz338a3rmA/jHbTJJtS7Y9+WexR3
eEuWzfoooD/351HLx7R+R8cCwNwjvQTAOdiMJNsO4ryRdViFRU/8UTXstF7ByJ8XhbG1/D+mYRSg
fEx2FOjHVomFlqMwYoN8XjdjR5wE782/n1TcUThKDGbuHAham8E11T3FMpJHwbL557mS1fqxtGEJ
Yq5CImD8vck1RavdT15Gd2m3ecaTIJ7yj9VCxQOZCr1iAjK2KGT+e2MsKiAW2fW5CbphhwkQtHDl
JiRlkn0M46U+TovYIV/0RB5rdA5okg3sFn1kWSBeYeHV/9nVMt3YBT16SHvpEKaFO5wzzsST4X72
Qgxn3SCboQFbP1oVvsBlsz6P4xtjWpYojez5maDorlxWwBOmv8CjhG/yoOd4RtSczcWnkV6HBcyd
jU4uj3UCk1vz/HQ7DANJ1IvR459NvjC/M7g+YTWWj+vz/P70DAkg1edB3wrDkmeCWuW5LvWYLt4A
gW4y6oMAokJMIHL4Okagt8hL/tmUyy+Vdoe9dH3yZi0/wViiCJLlB652k37KQYqv+60G/K/MvcVA
Vb1UDsddagcF1otkJ2BqdR7QT0unTCqJp1nskFUYd28BLvhtwmCY0AP7S+F+RT0y0BeZ3W+zoTvr
pRaYQO1KsPbJb8l11iLGjkjKQTFrqA0GxLJb5YDS8KpHiKUHpSsn7FPjubGCd/S+wz4qQmxP8QHA
/y2Z4EXbRtNdGVTDXnfdX6n2DJ6pIYMoDrau479BBbizUhuV6RJxEsREixcT6pIRPSXncQFOYZOa
+X2u2YDWxUY/DkRfkX07+JgWI7Sr/lkjqmpfWTlZZfiEbLTigMPCrsc6IwsBNqPNn6vatwig6v5i
SdefeodVqZa9JZlNfE7K9VI/qHxydjbamK27tMuZDBA4Eqkw8L3+Ia34sb7m46cS1dUameMTjspw
ty3RlgwKgsGS/mr96iyCbLuAeoKEYl65RggAx0U1uR6nVgl3a0TzNuD3dgP3h5a/ycKbsbq42gbO
wb5Ddrzp3Qyy0+CdJOGnZz9tDUhorXv1wDpkqUKzqa5oCqdzQ4re1uYv2+Sy6W8SypbUrNemmLZV
z2K5GLT3yioZ5Ffzwe+WKrNUByIUnQ2u02gGuFt9Ao1DHe55YX4uyvY9cfL+TO+e3oZmnjzD+CT7
Azysa3r7qhzNE7yutBvaFzpZG9ccDlkASxZwylJ25hg6HIz7ZRo6Hve3JjDGvWegGHd8lnvADXif
fjCwyX+6qv8svRHZshf/7GaPdLJZCzbTwIeBhARz2VD+5A1/N/N072MmDDqTsHRIGkKZv1ShnhOo
W5qqNkJEt5lkbRLD6HsG2PE6TOk5bYnN6I7JofXwVBS2zxUcLiqj3GBP+/2hHI6RPro7R6FOsCqP
cEp7SLetaGPw/+K3lblEj7EgZ7awdNcU0Q7afDTMbDs3PZWdXi9IpPxugka+s2TwSoUwEqBLiQlD
wE3kF72Cr2FMbeKdyAQY6DAyCuFWEifVbWJcRpdD6mCfmYZM8atqS3OBmtOoor+6lWV8KYxb+zSb
/OGZP1xZgjOi9bvQrScA4b2iEdrs3LEarpaVEVZgYl5or5xaHF0k76QTNDrhOJ92QZgG4v2qWADN
ZJrrRmGHQnVfaw615ug5tT2HmUxjOhcpC59KC/E7fQo+GOpwOHsitsO002nbUDGizjm1JTFI5TTn
WzDmDKGK6GWeeKWR41ehgZVoYzjxlZNrs4wycm/xBPkTmT2QbixrwUMlOCy8ok+f7FtdJPnO8gRo
d95uejEWAAv/h/Ar/W6R6lGeOw+1CbkYdpva9rT6JhdWWJN+TbavnaMazjne0FbgAYD6Yzwakf7h
ptkXje1yE4kKlyFQYN/Apd3LfVkhwJ/4Y1uG49pIaRe7NZKtGigU996D0xG4NZntS8xghdLkl6bx
bxRbE5k/ON24e+2kbrmhn2vfjl3ABlBAGwYScmZY4lUyzGFsBtmOtdGLOwzI4TNFpyDK+r3HtD4s
olHHC0f/OeAyzHqaKDAa3aC0ivoBz1NeTuc6dl/hSZs3/SiB91QceVG9OH0rKbaZ5v4AEvJajvku
87pul6E0CAUUmsYhQ7bMHLVLpvKI7D3YmDn5EiXpM3g86ZENXMH7WIV+B//KcsCZBSamToobk0Ds
TU5rkuLyPs7fHJU4W7dt3szFXKBZKmwC0dGfTQiRXwQEXWTSWZudU2u698i5aNGaYW210zE3kjs7
Cd6yJTmz88lYNeJuQz+kOExTclWZIOOT5aed13svnn4K1NGHNCIOL1fuCwvPdz22NNpY48ELuP9X
cbtXXbe45cU1SVq514P3HicZSCJ0bXzLW0zgDY2wsw4IcZfXgXHwJu95sBfAgn6wTRi5KfMYCj6n
plSuflS5em+YHGyMGMmwp34k1WBS1xpPciQrozPRB+FO2BaVGO6U3uPHzH/TDLSVC48EhbGy6Ysx
t0QaWEXJKV2eW7+wbhKtKc9F7kOQEvkbfc0UlSKrlHXTYK5nAXQu/CKmLTaV4pi49v2AW14P2qei
kAPhP9u2Gc5k6EK1xQF/XjeRznJlfTRFXaRDEkqQ1EXGrgZM3mDPqE1GK72mLlNki4PPYMI3oIAl
utgn9CQZ09nRjvEnuX+M/ATchbNny/GYR9m1yLnxBEH9EI/cxoPU8I0tUqXxXOf2KdP1iRX+misz
kEhH43aXV6xfuUkifZ1YxKI72ZiphCKwPN/MuXkoBvwdvv/Y0L7fzz3jySR7GqLODXWrCM6WG7Cw
VlsIMAlu3p5OYQGrMGCUdfJ8FkKubAQ3VfIoMJqVG1Mn12fS8+JizX5+mY2+uNhioCNCeSUINM43
g7tky4kKpIzLbMY1Zbq3BctOd9msj9bNkBIUtVkfQg+uzlWoYj27lHCVL2NmGcyHjd91b9fnCXfH
NrdZwE0GqYR0y34JPW2RmLvNGXxfi0uSXUq9euNq3bGdBvofy0fmRSjU/jxSKD/ttL1rRg/kBfiA
7dySkuIT8UnDPsm2AcUf9jN+lT2W9M5FCTkh36RieNSLRCOrxi2OaeTs4a/L8z8bCzbIWZoJrdz1
4fqVyW3CyKReyLIY208nZgYlyX0Z15/ZckxO+tgg7E/aqwZbIPwfz3WuxEA5p5yoVH7u3AksUoqB
Kke3sfzX9RHz6O7Ul28D/iyM26N1LpTgTEC/u+gZVmvAujGW6mCe7Qx5KqH1gVXQm1msAashYH20
bpwU5w8ZgfVODjK5mED105I+dZKCMrcWs5UmUZGjJ0+Cll6eNYLBrhufbvOyrLe7SGxMr+UYW5b6
68ZL+iA0hXdfLGVdl/i/gZ7EO27rJ4/RfG/FLMNZwpUJx86ax+MJ6VG2jLQNFk0HAzucCquWu689
PC3u5G7+8QKsjwKfeAtDUMKW6Ic3vK/Ffk60v2y0XedVr79ugkW5vz6ymsDZku8CLwIUV4gE/D6z
IhCti4DExbmfZ259xIgye/p2QPZy7AB9qKVGLJZqEWMp9Yygj7t+EGKxHOSr7UG2nrvzGV/T+egG
hvgsyesKvKbfls6lWdhfjIBoUBajdpgdDOKYyemnBvUxBq2YITyu1KGfbDyEWMiLOiIHIyjD9fcM
RUGwzUB6CF0WGdkEIg2PnQ8cxfPIJiuiisav3fFilX30zX47rIWQ5nh7lZFT+N+2BD1xWLcutpLV
J7Bq8Zvlq+uuXbbwgYMOrC1FnkLxv4ssHZvtbHOhtJZaMIhBn1MWUoHImclQzODJVzSFrf6na05P
6UzWhblUod7CH8gzUXFVWvZHAX8uaRPeC1X1Fy9vklNNW2GV4IzlGBMeuhy94CEodaWFdowb6frS
44aU0xzr0vJKq5zm8NYyMeFJPkKVmSjrtYUr0OCMmZsgBEV4qXRU7MBI1h85raaX9eG60bPkz+9m
VPW3t8YENpzTdf33vlo8HbBSHwm9+YqFdXCJbDtINXGYmcvRxRFC5FSM6Toal4vL8lxru83GYwqx
W/9i2+vxeK3vQ6rJj9k2/F06QrRd3o74rkSM83cWl5TbasisP+fm+hLV1EBznRrmdEtZ3hb+T2gB
r/nSHpHoeA/u0kpZ9qIp+aXGAnrZHFXniPEh8uRI4gFTtAeWl7WeKuvuP86aoY9h6Qb03NdXPk5a
E1qWeRdI517YOeoSPt0/Ph0HllFthVlCEaiG/qSKIju75LKzEGYeDkaAOxjgHLfID3XWPmp5mDf1
s9X71jHI+nujBPbiiWhTUtPsxsV22wXtVSX6jRUEzUiuXGYODawlGZZpq0DLTcjcoTFizkHtDICG
7nWtvmv6mmSiFk9+bX7geoBn6t83tRHsqCjtQ1ADl/eAmObpPB8g8HE717uzU1cXwCafTm8x73D0
J81Bpl54qHKmGI2BLL5EQOplr8wCA2yyLWOSfhI6iwqz+aFJ7Nd+uli4Hyqik0nHGHaJ2d8TlEWU
S87F1r72w4KEyKpv2vHyCae0qXJStsd4esoj/dixHsMSC90MXoPXgOb2fD3atbl7pU0P9CQiPfjR
IIp+j6d14uaePIw5K+NkobD6EzlRJoUxi1QWKijm67b65oycSUBmUWYmcEFMXRLjnpotATbIH5gW
lJepcVzYRuVpKpv+Z6XfHC+yv2MyNhlNLCOeijWqKsTOH/Q3QYpeQONinxpZdnKH7i9yDTdGE6vH
sYGrLSsyMdeTkaZzf4R/x/Ct1Q+D6x/Wq0jQwoUjCBXnDwFjJjbDEzIErmtTZzwY+ayFQVwG57Hw
9NMqYPz/Ws//i9bTIugK7e7/Gff/8nv8If+n0PPv//G30DOw/oWI0vcJ43FMy17Q/P9m/SO9+Zdr
LTR5dIABJhOo3n8rPpF1LprmgDkBzAek2Yiy/1Z8ms6/fKDjto+RdkHj6+7/i+LTsZ3/0H9j+oB9
S4QVdGvwj3Dt/1cltd5pGg7MSifWDnkMffJnhlBcPUQB6slzr25gEZQM7a0QuPqDebor+wBJk7NX
E99i5tjCmdGjjPBDx2+fLIcEXcnSjtzGY11RKOrMVWwDZ10QP9aO/zx0BjA71JYx3ctVOVPO9isV
H4g3rKp3jtX+KPV+p9G9apjLjniqXMNjjYQ0JSUurK+jY+vnodcz6aQU3NhxeZfVfrqJwJ81lryH
reSjBxxg/wQQAbXGupHHSGFMEYbsJcSCejH7DhXpTGNc+06DQIRuZnqboQWDi+rJ9AyTTHiqY8aS
yAhPLUFZGw/hIkij+dAb/VsB3Hg2soE/rDxoWvIiA7y3A7xlDAzxZm5wyA7JaB50MRFdX0CGkl8N
Tu++te96ots3ownlx+P92FqUZ3j0z5XypnOC1e5SMRVEroecpyZN+FoUk37xUqbcyx7TS/O6PjJa
mJ65DrAQvcM9GhxijqskONAkxsNj2vIO9fl4oXHmEuYzGzvTDTTYGJW4Ya0Wt6rRDmU1zHfzZKWw
gjtC0Z1GvwlgMRjl+iUGmt2+iprbZG8yPQlCi37OPnES+8Uj1/0M/wAML1j7q6qidxERAK8HAuaH
SNTW0/zoYd20/qTR5KielfUTNa+HF4nhAnQtd77Hd99fysI81HbBc3rb7LWITzlNNPA2BJO69GlJ
ubGcyoItbRoxJm8P+ReH95a2O1p4shXu2snZoCCsLxDYvLsA4+gu5+fsklzFt7ElMDlhuFNMpIkt
zBhu+bo5HvKhvKHS165uNvXPckriw8QFeNd7Tvdcto5Nvt+9Ck6xbbSvulax0b+ERfrnumMi2Udw
oG6YIVnfp+4rqgts9lryoedefrF0RR3iyvRjrnXsZrrj7lNpfRC8ML1EVvemuKD/ZFFLxTnb9qNy
kWDhPxqZYeqsZcnWvFAP3Xua0H43LrJHH7Csagx7g0Wt2hPVUZ6DsndezIWV5qbdvasPya5szWew
jdMvv0GWNNS9YIISbQy4a58VtzmmWIc2sws8Q0Bc4iFLv4zI0DaDUfnPYGtqhrAIIeTgBhu/VPMp
TztxhCATP84RlNQk850vfxanWmXRT5gUiCPGhwC72av0KpjBUC1DX1ryI5urfR655gMqaEKMhtY6
0GWKdvAnxFuW+XZYF1ga/DEQb0Vm+XvlCD1cv8q49GD0drbFvOUfs7pHXieNd9jB1U3altigUAEq
GLHidqRUv4ofmsGqPpu5nY5+c4FiENzLETSVWER3+Zj4sNWhwNilrF9IEzg4NL/3uSRApEln9eJH
LSW5Ml8D077adS5+FBrNMoAS8MsNfbrGGTZ+syC23OdkuzS15Z1h67RcKILxuUJg/Fya5rF3YPYw
0lZwHXieURbt72Qy9ut3eJL8iFaReqVixupeMT1mrTc+Ul8M1zJJmBT++yk+y4zAC/CBLjRWOZb1
u15bxWH2K22/7k6TSeB9HPGqCnFpB5W/O+AdyEuXj87cZ68TsF03G77cxl9QMXH5Isv8PimleFj3
RgFZ34xzccw4J9AE+C9cgVh2FoAPpyTT3wvEwn7rOC/TOPS3lkwlh+kVEXT5UwWu9LGrykM5MMrH
5eugkMiLq92O+VXLkE5aoPx9YdJmp4pOLpH5YpsWHa/E98LKi5zn2nZbEqOj5nccHJCDqjvVeMw+
NEZnc56V17KR7QOfn7YRSoGvmgBW6UG1LKjks1aiG+m5Xe4QWdUheD1EFq5F9odKfuF9evBzXfse
w95wT7knpiX43EHoykJz3d1ha7J3bd+YpxYk70fOUZXD338ncye4eBRI0FoK/2MIZrkFZwq+fqgt
tDyi+uj33PLbD4ZjEZxasNcQZv5SGucTsWcP9VCoN1eztFBPjOLUqsgJgyWb2RZa9FgawEMDaVV/
qC6+auxbi4pvq3B73zclufJ9UJQ7Bc786Npx/eZVfCiF1yWXMSnvo6oOHoa5B3ooPEF1baSvnoNq
E7L8hxkFbWjYInku9Kp/9BUFv63Hz81gc62GwX90Kpr7MMru1tgKWj+MJ/y0f28dLUyJ8Ab+1Cev
o6ScRsMuTzXE5VezbbJ9ovMXrV8lXMHLNFYE4I+F0MEjuV473wCsPBpi7i9/nlt2SzgS+7rQ34B+
dFd/2ayPhpLXg+8t3ndjpi6YqtVlfZQxpNiCxzQI/2LNTnYg+jUCNLg3SHoAABSRCyORx9iJei0o
mltuDEegLX8Zum4cAgUjJLct1Mmww03bBRJZRiI0fDLFZt4Ejh//aIki2HLgE5jWfFIPAeBOxDHO
9f5ExGyIzJMb+0Dv3WTKcldHdFJL8MNM+rP2Vmhd8ahxlV24OUaoub+NmQWRzU3hUKCGJUJZNheV
1SCKEv15iLDqQpYxjrMVkTbpt0FYYZixrOZTBMXBYPCzH1U2HJ2h/clFeMYNrgUPYqKScqv+vfGy
9Krs8QfZrgx76n67SCsZWBCCVE/Picrb0FSRvbG6jl8LXdKzbcbu3rc3pS9z2nBFzaj14MPIdnw0
nBk9SNv8FSUgzvpW3zUuck3ZGTetQ4RhmeqXNU6nHBEmlRz+0U5zGqRz6Ab9lLwIKrwPJH0bPe3p
44L0DD13XHQkNQZLZkp1UH9DdKNjFJVvWufM0D739HYwTJAsAbztzWrMb2Ch125JLdEj6CL2p0+A
02D4j31F6zLNh99ez6S2acChJon7Knr5lnnOQbpY9ps+I3V9+s2cyUVlsZjYx3cnqr9VRcM1mMWF
pYZnDcZOn/QdGPPNEMePYiZt0gmZW6p9pKKvKkA/U/7qSRf1ssVpTSjNQfTMYZBYHJA/AE+kOidi
gOlwIr7NjORmBBmPNZzVJv+mf0fbwdnNuToge+1Z8xV3kZGfm4H+/+wY71WnP0de9kTkAfNfl/NJ
/2ugbBymtwiLOCLwXS2cY2RqZ6ZWD9Gsnenz7ziakM+JLa7dUUJxbRl8mjHqNkv7kQ3yURdwQbJ+
l2ruEfwDHlKTvDxzfGG+JLaVRiGf9XSUY6g5WJO2FQREeAZPpTe80EwlaA6wJxyyZsfZP26IAvsm
KyAOfRQ7Qwtg2XTkxkqBPA4FZ7bl3jVk5ZEl8lp5yAgD7vUW6FUINoJ5K5bcO9ZPAJ0qSAkRFTZo
VBOEzA7grqTvsI0jx0ToGjWHmEgOSelrtUT9ekAHIQNYZIPSmdC5wBTiA+xTeZ8H6tMrmks1l99l
hxsAo9OLzvm461pmmbZnwWJGAVqTEotEaPnhxpZCzMMANt2w8+q8fKwenU80Q83H08b9M+SzS6Ez
vyt9vQX3B3cvao2QQx3+je8iaBT6m15Z95lOxvIYWFhBnfRzbiwPmSl/t2QqHSTpfg7MkYWcYsZt
fcrl5xiG8yna/N7qoyVwIksIgvrdLNIFS2u+VZ0QENETiui+ekXwRR7Xz9T/xR3gFrUtL7VOcKwM
sPH9v/xi+mm75p1JSAcOkKJlqNrfMumASMhdJI7TDxonb5Nh/1bu8HtKmju7/i3lokOoiju7jE+O
5CPH0/IdO8kjTC0sYU79A91nBcgONbOLs17nXqSS+stNOZa5Dxx8ZzxWcXxlwfyBFetd9M6TdN17
vw4ec3O6VRWKIjien7rfX5FLnO1Gu7A0MjdVG/+KDatZD8DCxldOYGio+rQlZ8V9aDP30i8OFIf5
AUo0L99VvrxFJSzhoQUUlM9Ov8GGhBhyuGlGekuRDjt6chPcf12Az5tqnBlgyP5OSPvYKCvey4R4
IIgFbXFTCn9JP6O9ErQD26J4EC4Mvm6B4MK/xusvds0Q72r/y160RM08/+6ZRGzarLlI4pLRWMQp
rFgWDf4GyQjxEEPyIHOzO7iGuvlQx6u8/YqC/lRpXhraCjFcLmVYjsm1b9S47zrDOLgJWed2ox9p
DOHLYwaH5eZkE6y2KXXNuafeD20BhqntK5PVEvUxzu+lrh7jq53SFAtkfPPaiGy19q9sktamV9a8
sXLiXG3/Wzylz35vPbtBmbyQ9PkeRdzahay1JX/krBxZhKyy5MkJOKTwQY7H2Swf7KZ7N+BE3g2t
iTQimTJcxvuxRQ4+xcdAG66ySena5S8JWFtshDWMWgvOcq8eqPwY8U9cTYQap10TJFi/4iA0XD8C
mMo4XRv9mGu3+xZ3SbUnQ+fBy6Y0VCQL7Yj6uDAb7i8afykwu9NkKbEH1/WgacPSK/QfBoDFR6EX
obvQnAwbxWuNU5TBUU+4mjZ+ua3Xn6gTT04cg57w/eJIpsEnsRDmuS2o4kup/zI6kC/gGP3dwGyN
ew2SLwgUYW50zYckPr5r/SX2rHvOigQqeuT+MC20paLi2vflIMEljQTsaIcHl4sdEqPG0mdo195j
PEUhZS1q4NZ/cgu+JFrrDTs/t8uWdirkuo3o/AfplI8whWkNQjeQTCj3JWrFS6BdBm6vfhF0Z7+1
KdDrSXuV0bTVVAD2Kkg+nDzP0bQOV8KE/yLsFO5Ql5THOisAODc2hbWgM7hM6lqXjnOaL5OYf/bX
J0nRe8/M2duvz9MtrRktLq30//i+dTfVkzPVWHNY/2ubc3QnNCP+41vXL+oRK0J71O/WH7k+NTRq
NzZEBsw+N9rIEuVFh0WzIciDy/LCf3FOGLeQaNBIKoffccFitpv0Dxoe1+QksQZsTK07EZX4X4yd
127jwBZlv4gAc3gVqWzJUU4vhN22mTOrGL5+FtXA9Z3GBWZeDFm2lUwWT52z99q3gCf2C6EMPzAQ
OmG/Won8zOr5G47ed4ORaCWmMOg8mPDD8D1n8GyQpT9xETtiakWGN/pwsZhr6IhmZ1P/niafPWUc
tLV2wm6JR/ALAg0CoJyrgLS0m6a2AzNBCVUJCMbMqdAVubXGysnwKVu+yGXUe7015zR+ETQxihOO
2AlkwNcfXr/AQy0282BdmowAB6knH8By7YPa5zs5mA3bVWdFJOSI3IphGMocyNVmpAZAUVC9XUfB
7jIBvn5fLzPPWuyyPr+vYDVsuxTcFxqIYRXSTZq8OEabl5cMoajOUN2+kBIUY2kBGdWQNQgzIn2f
XUQI0ojwieAa+ftF/8+thaVAKUWKDTT27MhIKdtPA2hkPX1E3Iw43ziDX/vSbXpw6mOvR8/5EB27
DHBNop08C2xIF16cZMTdyQc+MncMhqy4QZCAdLg8mEwUZDqfDMacK9vUbyKlWZsWSB+hBgmjt2Rs
2M8EOcmNIccGmxSM3/oxrMqIsCF9XUDNh9B2TyKKPEzkTZEZ3HvKe6NFXBmc8gzc/que3D0eaeb8
5RnvBjqLMHC8/F5o1hER2aFv0GmJU102Z4UcHqzD2CCV9z4cAnp/lPjN2qqAxor4ndyBk0GM9Kqb
I+K+REg3ZXEqmOqdW3p4EB/KTA/J1gEVO6K0UUjWnTFUduYRfckSB5Yp9Y2pplsoaAQ1QAueXP1W
D9PbLMK6N6YIm9tyQH6Hv4bIYd6mwxFcNvlTJWhcViCL2UW5+dOE0IpUl/BFU+Q2VFL2FyOA1VvT
aXFE5f1n6DKYxMlsQZXO7/QFv90jqDbqH0BqSNSUgzu53RHj/sGy6QjggULN41XnmoV/NVK1IF3C
aIkTMK9lve+sYk0Q8VrpxU1TgFmvbTVQzewWz3blV/XtZJbEwphvU4jFIo8Rr3bxoUrvhBUjHulA
s8RWjJwLujmyh21BPNsq69LNUBUvoXDXo2ZYPsBoOqxx8lSbKPQdQoQadgEUHCvXxfhat48z5f7K
Rf/mt3Zk4GWdLrHF4m3KNgqU5i2m7YDjPGTHtIIY+IeUykNvZqDwkvQPdEIXmzQVa4ZJQh9OjOHf
x1BgX+g4OMuoXUMGZGYbkz1fgyaqwviLlDRxTkyqR4PIhYzLWO56Lxh6yBgT4ilNJFsZjMRmObyS
Meinff494KrRTDzL2fyn95ChCAUTlEV0N4aIYV/Mj7ne6oGnCvyV44QnQrm4TuYFZlyhmRHoboR1
VJNtnicPzGduI5zOZT/dywivuda/mliklf5FYHQz4no9iAYjmfmQllPlq452HjQGgcxzoeBJ64cs
2pMC3wwhKvh9QKFFeMrDTlvNxoRFrTl3ufyGtvYWpXeG1rzk4PSCsi4Kqkm8B4PNimZZ/UYO8Y0n
w+hN1NUfzc72RqfcjKa4DaNnlxPRkFQhrgHXyg3vNQwmAfC3ja11j02nvpgWTsmxfIxAwnY57KCc
AD9MEszpH4vFGNhXH1kD901NQm1VGV636jHdxKYXA2QwP0PmmQvvGc+2VT3FcfZYzPVPzEKhz81P
jUNZDfv7XGXNcbSbsQvJJy0/52T8DFkUNK34cT3tBGmY3ELnfUrrdzF77DHboDNRViANIBJEA2CJ
AN13MvyHpEbpby0wz503z0+A+R9zTI+hSQCbcqnU4T533Xe4fsSnJxIMm8Cz4NA1Q62786YLKHB3
E03VoVxK1bAuf3ql3+Jo0Vb4Qi4tlwARabemB/JMFdAKJqILZmeDbKdYpXN04tJH9hx5guRKKNYf
nUtYHQqfI/jN0AjVowiaynM1D/t+jO7JDHuwTYqymU6xoO1hIYgcsjuzgqWUJMrt2BeHzoKgwIA0
0VQI94bz2KQ2Qk8441hH6fi6dKe1t0H1HkBWrSI30dcOtaEakY0xAEmGuszbrfKZTzuDsa1PVNBo
5CIKnrka75ePWBT1k5d72GxZEQDQbfQ+/kM+AvGRKCrWJW8hfktnUiKAvAb9hFYRqNhFH7XTYPNN
iaWnnVtWzwIxnZUXd27yR3bWdDKTGJ2IpbzmSf5mJO6ytfIC8PbPbYTmYLgMqNv5s+T2eiL1OYd+
/UPxcSkSp1pH6APRbbJHc+8aG93xMHl02xVdB5iusf9olUWx8uLYvCk9XAwsaBHpSHGZzGbs/uyL
7OyG8RiPhfjO4Ijhit6AUA3bbSzUzxDOl5bFd8mgfeaOyyLvNXeR1nPedwOWR4bZuc4HSH7W2l22
28TGYWWNyMatVRqCmXfmvw/sr0x8N6Idgh0tRpVG2yjjDUautZu4dvi2Y7dBaF2sxn4fLdIZHO0S
Ekbiy+GHGvdZ5I+WkNUmmdyANOQq4NjKV2hUphVjJ64riasERM1GizfqELYmi0KW/VgIbNbN4G6y
cYLFwPPnQooNqi8uqLr+SQQdznb8B5MVnkgYvAz5iIBfbc6oPPJd3yGb7NSjns9kw9hstD0YKoWY
FgYEdWlH80l1V7HUGLqR35U0aPFzdLJc0THy6drbrH0UQ/o8MYJZFRkYFG9ZIZvuTRnlh830f+UO
8doupHbj5tShBNDoKw6VdjVWVs862qMr5doqx5K+u24a7M5Ipeg7B9uQ5jP22thCS1atha9akmi1
psGNpzsFt1f3sYYFMAJBEtvrZIL/aEaZS5CFS1AaVJI0iS+tMOC6te2m7b2XGQWgAXhdNC5obHOe
OOeiWyf37jtd3uFheOyb8aU2vDNsFl5so7zSsbVUKPNjzKy/UGhR2nHCdZYLGlbpz4S4wWRuMp9t
3s9so7tsJXtW5nw+YtJkhXdwXA2El9Bfhy2TfNK2dziFZprpvV8a+lu3dFO4bHzhp16TJMY/LoZP
M9c+NhrnYYUJGO6AXj3HplhXPS8AmZ+zki2s8NkTaw19541iuYHwOMS1apluygi/a2FsGxOLQ695
fyhvLiAiIKbB1I4Eqic3n37GuP9T4LvrE4faFf/xKtRsNpDY8El9PGu9eEbCgKq4u0UVxr/36BD6
EEzVcAtrzQgQG5fsPzw0xtkFozXNqIBiSZhnx27GowRy4pN5od3ECEIRAobxs1rrgJbJsgN/gWjF
6z7MmfTiSAq0hvJUjmYSmGSTMcBDxTZ3G5bnKbAG9unMoA5uh0JUGZ9IWDs5EWueB6pfyeJp73j1
B+Hu6HSjfV+MNLHkt1uT8mWzb9JSfTVoxWUcMsgLjUoXPkbljwe9zNR5TUzBGXfzd6k01kbpjI1J
n1+rn7WeubRNTh5Nv+SzPo5dIQ+uVLcKClwrvbWLbAkKcL8FbK9WMtcraVcryrICFBjvsIjy0gqY
o0W7khjzVhmQlLSO0J7r3gv6fuqGSH6UYkKf3a89rQXkYwg0MpW67jrnng3tE17HDz0jhm3q0UCX
br/tVeOtLZxpG+LHAibfvnc5/S20nXAnRyg/mui4OGm3FoNCC4y0H7usfIaSnZQ62cgxNmmqp+uM
acpaD7mkU7LXu87B9VG3NiVo7u5qbGCTsMagkEq3wf4ymCo7GAfTgzC6IFQ1okoBVwWyS78aRmaE
daZPTs62WacT4LelwspOE5Bn1pkIBJIxF5by7t0K4wQlP4WxigDbc9zE19r5OVIwyxZCR7HkDhhb
S3eCoDn+EVj6favQ75B9p0R2HiImLwGNMe4dH3pLzEiwAXTE1VF6mKBaslBItupJp4aHXYBMqnXg
d7TcH6bOCwPCZCKiwTDgkwFboOdVF1EBxaT1EjrGvTlGOZErdAldxGaeU77BMvA98by404O4Ikwp
l6F2NNqtVjrNxtSBkLRPTq07gWSBORRzfmZ5wAB7KuxzmHMmM3ky4JGgvVci0rqITzHw73GRqe12
4voD+YDNH2AULrRQ99sKnTUpHqD299k0LebZYVfkc77OTXs/eFziUuw01NL3lWDYkw7xSTGYNiT5
uE8yjxldrhJ7ps272aUMsU0TLsIMv6MLt6jxAoICk03ZUSKY7bhxpcCxkZDuktpsyOdOea1a55A0
Ybap0bM2WEUj8hLViIaK0boa+SipfpDkT67CbGYtqpYMon761BFPnHIVMAWaxUAtHhLC7PxGcU6h
wF4SaZwYkbquqjS7AZj8GIqBwoOkJdqzdO1My0Wdr+xI6dqkTCcxZooH9rEboareWkuZ1MrSyQ+y
rLZzgma4vLNKBgs1++yV4uYPkGG8F7So9HCq2lK+6M6t597e5oRpaBOXGdPrbkPdlQGm8mTL833E
smbVlIKVmmDn0ayrjSHLTzWNg6pLo2COHdZYxViQBnxcUXq2SjyWnfpQO/ZeOiWEgR4o1WhWFQI+
6s3QRj7GX9Fsc8A6q+XOEgUK/Th118RbMu3pIDnoUNEsOj4D88jI0T5LJeqOolZum6w9xo5zcSfC
ZsIwz24VNH5tvql5S7sIL8uebclRIbSC+QHtEKQRJMvqqMVBHaVqcTeJ+cZw8KQw3MHb1d0Vbcao
A/6Upjuo3SRKOEcSKSqAC/GfnteECD4abmn4TVSKLTGX6r0bRowSFeOCdfkBhrxg2xGz5ZTGJQmh
4pszCSMMHQHx4PdpvQFCkVdvVGCgAdjTu1w5m0pfbjnuTkamnBEVoPwY27M+S/oS7OEQ7yTIz2fl
o4nTi/tKQx///jPaz71Rsd0bIsv2CZAbC4BoA+kJfZc/Z2V27QUxcRAfKpsvu0YhhLzhXkpinjwi
UNgkjVSubmGvTVthPGgMLxL4AQpnA9Z93SBumXeEn9zLKYI0H3llkBU9KGmikekjuefYM+WmUxe5
fhmDCyP5QMmcY5RaiKCMjNaaeEtQD22n2oWgVoQ0Kk6qEr/RHWQn0qNttnWCYwSxK2Q14AiN10w+
zHOOx2kQPpcLe+cUhe4XDJcVv7Gx10CzYAn36qNkSOfXnfy0K1NZWWZDmox8ZW1HTFhqX1rnNn7q
kARXGKoLvFWciq0bymBo410IW4U9L/VvBsnNy6uG6nCNeJctFU35xijB6mU10DKd2aiXmVAjMlZs
S9BWlzS+LRv7dhOG09nAo8k1m/TcWpObTCxRA0vkptP9RFpKmyv7MavWDWr+I660jbXdJAeBJIbr
wMaJzc8pGW49C/Gplq4Jg+W3Ennpq/QRxyRi+iE9AJMmmoZqHDPXlHz0Vl+vc3Qo61glwcEm8dws
y3xdTSqHuhyWf1P60BsFcB30PxrCT/TdQcl/je1+8ZiZY48RL86B2DowjqrsC85FuVLt6ikMxx2y
iTfB+H3VZSxEXtN9zGm8o5JWl+TJPCI30KmqHwZVzzNgTpXdnUnXFgOWeHa08dRNbrjBswObWxaq
T3YVqJf8w54MnZVTP0IEBZZcUtFS+1Pfuk/S3sYSo1WVDnfYEc4eOFOEsWR1zJHAblqSLFPp3dbN
uq+MnDs2n1TAueo096Ixj4kD6rjos03jKCFxJPpj3+8kUxUGhWrKRTt8YTDVbmhW8L/pYxpO5A9l
HRk1BRdPk46Gn4zFu+06cEWXy5Ibj6z7HqHwiPNFnm7rAgDJkh5mjewnsU6mhBh034ziKnYfCK+i
kiESfbpy8vJDpBkHe2SyPTDsoqO5cMc54HhoVoa0M7ftkZxSOh2m96jEOc472X0h7WITlS9oeXvq
t5OBLJzxVcx5rGyJPduomvY8q8pXG43moSPDs1W97MG9cZ+0MS6PXQQauUpt+p0kRBjfdp52d1U6
30cCQXCVBOEYj+cR5KRYdlwgT9DbIf2d7Hny1eZEzpw8VX3Xbl2DEInEjQDV2X3pN131YrkqVrvO
emgN67Oysteo0EJ8LpO6YVWTzgO+RANBf5YekUbhAp8pOEEkWye7YIHMcGbSZmoD1ZFALS13P9Yv
WTePewDHYDGt5rPqZIMXAcpKKO762uhZGCgxK0HDp26Vdt320EAiaxv3SCSnro7w4QNVUPJzSILQ
XpPTdIsl8SaPehiGSavu7Vm9pXFADzudt20VpFj2V2osml1vagtba1DXPR16v8sAY0dkHy5fwKWl
4VdcMGIbm3qd2t5WsUPAc8yXAlVX1qIZh4DmyHa0wrOi4GccDA4DV6bnabIftSo0HsycIIKhNbdj
pD0mzKJ2o1pGlKYhpAVb22KDP0gG+wdY0CfF0cNAHbWLRofQMokAy0KVRK1y0A664X5gJyevvsVA
PS055RYZUZUm2bX081ojh43zvSYRYulme2ryrM1dHIRu/9HlpreNWWlKW1nSiuiQwTneZsaIZj83
0axluVxZpdeRJA/TPLbf4cGT3z2UhK8RLeDXCWMgbk1cw9S7rikIGRqAFoj8Q1oNamuBY6j4DFUr
e85xBie58Wnl9rqvCVzzcoy7bbjOMEqIeHjIORRQ1PZtoFx3v0oQOvZX3/YvSiO8dWKXBEvi/shR
viOGpzCq2y87KihMPQe3VF/fDr3OlVIehorUHNlEe9YpdlNl/DKkCquvgbSv8MLtuOw4v0Del2cz
Sd7qiusyjJVjohCLkHfZgTiaClOueVBRJu2Nhtp6IE8saNeOsbhCo/md8ITNiOfErtMMmjJTjKR/
DXXIR17Wv3VLrlZICw+wXv89tHW+zXDz+l7fd4GHKZD7KZDFAJQU33WhcLzOg+gQ3XasXC0vVi8B
CGFy5PWnjCGcIxwL36nMme6w+qJS3QeOlE8qGJ8V9CTBsgVaVBAIUyRev+k7e6LnBBDQisW0clic
ZJqFh8kCIA/z/gIssCD/1kQ7qxvSb2el3KgxKx9akmYdGdNHC++wz8YaoZRzV7WqubW92drkzB18
hCvPWUIJOMzlsxj43ExDYCNyqrNUG3q8+jz6bj08qVLOuyYotGDKDe5pws7CPg0YJPaikTdqxkev
GIu/WZXXW/RTEGv+v+/T2b1nq99fhID13w9TUwph5I/78qil0Bevv3j9nbqxEdpdv6eP707+7zOG
Wc2Prt+TzcyPrn/wXzfV5Ul+Hwpv7NTp5GL95+X+8yr+vsi/z8j1riOV+vqy/94TkQIVOI0p8qPd
Ghwfy8Ncn/3vC7k+mx7bVbH7feJaySghrr/aZPbc/v38/j749d7fR7neUom45HzgIN178j2C/3lw
C+yZRH7p4GtxOWkuGT7XWyHah7+3fu9z5yVK9ff7FJEVXbX//Ob1VrSs1L/3dWHukxxn7q73/32E
60///vHvc/3+3T8PYymLrEcDgqLZ9NFx6mkadUN0+/tCGl1hAnF9rP+6WXUcq+vfRyvbEnDlaF2y
YmBrLgG+blxBmt5izb1++fXs/nPf77fXW2Xv3DgZmbX/3H/9++t9V8/v77czVSh7n7Kn3cKT/f7g
1xv8e9/1V3IaWXTgl9/+57Gu9/3zMNdvvR5Dt9ZZsU8HZPv7eH/f7vX760OVol4Sff/vd/33l/7X
w17/Jps9IskEZNbFx9qVlGWaqUh2X3x7tbVav97W5db1W3VcOCb//HhQyUFwN6m3dFz+Y1++PtD1
yz/3qZVcolwJo/p9hv/1rP+/92leyGv6fSz0hc2hPczXu68PYtYDM8Drzd8H/a+f//N+rt/++2PF
K6DbpGL9Pz+C34f9fR3/82Guv/jP71zvi1GQrQfH+BYJIUTofJfsHEZoK/CtjD60wmj7u4i0ws3f
5WIwnhWry8P5FOv15boaVLTwDnFaVXvTyJyYKzjdB5xiWabQUmTLZhvKchHL1pxwHz2ugy3T3/ZI
+nF7hAzYHunWtbi0GrteY0i1trzns57ROiO95UkNW3Xnxek2G+UTWdm0HBVamg55WnhoUf8JG6Zw
KG9hjJ6smQtHKKiZu2K6m2r5ZYZhkMXoCYy0Z+/BHJYeYLPIdadAdRsUaZApt4Wmfnn5+KTVXraJ
G0QRBb7yvgecAdE8WesFVVKEk514UdCxILHLuY5vbFRQZOHQHqoMmERTcS4WIAFDbCvw7BJBAKUw
U/R6bRKpdF83Yj+qk4OTclbvTdfWd/PAK7PZro7OC6UJW5seWiZ0YkkbrIvg0S6VGDNwWbDV5zMN
KvYq7PRuTV2zMY4TvYJZjlku/RhMLQj954th5vuyrk+odGvA5uZbMzSHqpryDQVUsiZYiJw04G8R
E6k0pu3Gjr2CsLKfYN3RlWCPQQLuSlGrLohSbaUaTAHCnsjRoeGzs3pjF7px/BQxQ5xrffCV0O2C
mo155063mRx/QI4Qoyu9N2bqjEeldxNNGaCgnMcpU/VA8N24ZXZ2owPDRPSUsm9p45dG/qQhBaSq
UhGMs4UDDwqGUuP/1Rl/K627TUwAsoNJO73uBnNNbfxMLTluOhL9/LzvvpzkrogY2qML5G9tWslb
A5rtA+GQqFoGhco8n30C4d476ZHaSkdiV4NHR4gQtxt31rC89gAf0WisdZM3HqFr3GXu/YhDfOd2
vOhxRvMJR0Q5qCX/6HpjxI7nM4M04CK5KmMDzqVeZ2cfKz99COC3HU/LEaSndn/K4/mbETZlcsd4
oDHfe8UJz5Uu/jRkgvk6p5+PDJA88gmpXByTnGSqAF9C3DWMKYagxRtidt0Y5Mi3DDPDdZ2p6J17
IHE0ZJnh6P0L1n/E/Ha+QrMGha3QeME8l42SLCj7Gd7JKAFECgsdnbKBPRDeT1q/mhv3syZUZhWp
0ccklU3vKgTMatRlmnGinxAfYzJdLS/+UhblKz5w+trj/OoRB4z6ZKcp345XIj5JjGRvaPALvVS9
n/vQ9Y0pD8JYPk2aiz/NuxEu1Xel0HkFrbZqlOxP1mhiMzcUxjQe643iPsdLBW2lRYhLqiS2XJb0
QpTqZuaU9geM50GiabfRSHeiYPoq1A+rMSl7JkeuRfvYZc0FMX3ue3Qqba9+03p5ZoZW+K4Bf6yX
z5VKMCxkUjrjoVrQpJHsN7QR+DJBA8inGHekTryzTAXbbKM92Kn5DKSwMbGt5Tl7pK5o1KBMIZQB
gllje91pBoLLPJ9eIk9+hFHTMjWuvtL5FezogEwt/gMym9m9fnGb+CJxH0CH6LXNQDTdRrWl99GP
wg1oV40TYryU+OGVHeo/ZY6eWrXf0sE6o8t8gWN1Y+r8WqFB61HR3/Wzma7hh6z6ursJ0YfQmpq2
WQybOJkB70+fttzKMH/KSvGuiZK5UD/dwRsJBoFn0KaTiEmCtdtkEAYXFpGUoMHaQsLkmCCbSKCO
Sz8kHxKcFYQw2Cz29YgFC5tW4/fsEUHL5o6D36erjka9aQk4vkeN0sNHgnC8jJDtsQgMnN9Y1ug4
5PnrEIk80Lx8UcbTjui64qW2NAMGyxTkYwZ/LBtmoMoqDZmRiRgq+3UH5spO9Xs5Ls3pF2kz9W2S
DCslgohE/6qUDOKX/qdrIJvTcPWJLYtWwilwzAjKtSIk8kFDSOPmTLXiKXrVUClgNofpM1WPatqc
m27ySai5qQWNzo6GlT7wgmN943VY79Reb8mVAO0OlfOWuRWkRttceEPsW6NxDx0u5j9SQl3YoBeh
PdpDsk21Panlt07nYB7Kq3OR0dgynH3T2B9dUq+r0byLXZLFTfAPseY0qyiEwyOGEP2HOxx6JuuR
XcLs56q7FkaKrn2AXWYrzG4Q903oG5ZEPUP54zYM+EI5bo3EYDIwoFFy7C1T7yeiA7ZOX5ikS+mk
hg6nLC5h/qgbU8sRosfIQ6Ymf0ssDjOlevXUKj1IP4rdlVU3D2iAnworf55mjO1m2z3F7fynGu0X
vUJXQ2u4gBFCXtRpdgMno+GqdUhZNds+VTUyGrAmtI0Yythmt89CFCqJvR0SBXcJSrU3pvbvXpQ/
2bW4GYFlpeqAwDXfdWb+BtnUt9IeCoOgNiDrPl4IvhM+N7WlqZXV+l2itIHRcn6CHbLyHbtu1Ic5
s75kgKvEK/Q5N9+nfnyPOmaCTo4k1K1oEyRMfIvsz+AkF6MZ32Qzf6cMaUHaL6FtewFyifkqEzm1
eqhxlYoECKjMgLzyeTyaBDlvqzmR60wzRFBgeCWy6aNzO6KrseXQ3VyXLkSnoXe+O7ObYRwxOBc9
EobSZPykIrdQzGHVlCpkisUj1Jf3JLGzS0IYscYUtR1tb/9WdESRNIw1q5ExPSY1Essms4Kdy7UZ
yG6TC/bLIYJ209F3i466qUOi5Jzs2Ft/1ALjkTq8Cl7UXq1fkjqDEDrlz16rwKYBf9aS+yiEw0cf
kcBLmWDpBBkNu7GCBrTraCF3fCwsEkglEixXq4Ex4Xs8MRgkpvVM0izqhR6MUjfZwejdZFX1mAsD
NYMO8CPh7B3c8DvPx0OVDZYPX/8FVciN7vV3ws19Rwz3dR+9WwViAoGtHvRx/uZ4wMdmzJ5+R77x
imiqaTVzbGQmIEIWsZemJVmh6iEVGeoNp+TWFNO8h2kcwsnHG4DaBjMQnhlOF/Fi97TlSGcAKxBV
t8D+uxUuHz5NEz2nUURPlZ1/14txpYCLjvRaXBIa8bs2ZqqCoMfBtYDHAN15Gckj0q0YamX4jg2G
GEay9eyi2TidPBmtd+qrOgsagq2VPMHzxWjdgH/I5P6FWAmsXxHJi8ZMGoE0+JBBLEJGx0FQoLIK
hA7Pu8PDTp+FyWrxiJ6adJoMMRMa6pXVtclDL0mNs/snLnBUkvfelzoKcaORM0yCrLVzw/5JgTPL
AEPAFsfvNwEy1gbx3nbQRKTLVCMhL9BDMpfTpGmZiuRV1QTI5jl5KMIaNIFNxPiMWR+C1CLbFbN0
9+6cvwC78Wqu4ELW6MCpjUnrwdcpuRhC6cKPJaPhdvRSDpcmedBYfoJOcK6FYcaYEIp2Uv04XUJ7
XGNcnhmXsHPPCE4+tRFVytx2lN6YhMLE3TDuPYmoOdoUixFNNulFZ0qQVdpaJz3Jnqm1n13bgFkb
aeij9fEPXSmGLa4cz67HpcaegswVHxH85NSx75UIhAbwDaTbDWfHAI6M3q0lC6ZNdg4wjgQ5386h
00XJD7hGsz9aldaumLsrUHSHi0VwtaaTLD4V5KUmDvtgGybqMDLsVbI7g944M9dPWmLlljHbLeBW
pphzLEFEroyO+bZGfCoKok92yo1vZZC7Yo2Jv8NBo/yQoQg2LFsCQ1GXxf0Rfm9Rq6bvxYiJc5IB
d7MVIbjLXN/DlJPO1qkV3lOhiG9GO4Zn3iRjuEbyHkw4pVdYjda9jO5SaZqISJq3sQU2W84Ps0Fz
RtbvjQmwbPQQjZGBcKlNJKNjHV7cAQFto0bUnZjy0cpiAHfRcqggBBCnMF6ZSegjJaa0PlJRxCsJ
ocqMbH1jGtOTrmJeSjkDYz7hzEyA8lrKN6wOSaiBs2KPGGs2SpDxfR4PzH0uucNZWhRDAwufz8kc
zHM0FqcJK/OySdIpx7pTl1kvCowBExsZclX5qndHRdvYkKdI44AFWpkbabIdY5EixUR18YFOz+7i
3SXMtc4yFjbFOBpx9yZj41Mn/BCklXxUp3A99VoKBCnP/aSlIiRLLMXSRWAyhUnEGUIUDDV+nyDp
I+vhx2BcAT1efDPUvq6bMF4s3Z909T5BXb+KGyfIPGb3isdR4lj6Bwlg3wnzJayCsMX0YScnskYz
XXtoLA/pFEkdvmdgncsqa/mDdZJYfYAAazdCbDHJbfQ1RJGOJl3qgLT2gdTT37X711RryKHpjwoC
xaZC9Nfl9SXNy1Os2gfZNsEM7zsYepCDmIchlOaL5S8NVlU3n2kFvNbm14QkqS7mlBgDxGRGJ+6d
cnhzuuFPUvS7maG2rWvv6DutoDaGzC9naG9ji61vHhgIcPDU5qPMnHvBMHQ1pcVJ4lhSmFGuqtR7
SyFT+eifnsL+QZgqg1C27mSHAdtSHYIr4vKUWybJRkw+MwIT7Bn2bKs6tzW7DgIwhwCqzR1EzYsu
lYvqiXITxdMDDjcZgDa4L0KPQXhKgpKcX13vwaXXjsikIE6UObLf9ykFNgWm7eBLSnUC0AfrgGxs
taDweidGP4TrOb80OEAPahruOCb9to6N9Zhq7MQkgjf8BuVa0YmadheGLyL3Dp9flMzkXeI9LZ31
0KivSp4f3Fbo23CcttUYbiqZY3qBuI2kqv8TL/Ajy9hTX+AJp8AYnJVFVcnua7hVsz2VtLVXFuWJ
TDwUMhKkY2evqfcVfB/eawl0y3fd9Gty4te4j9dwiAlKksLwU09HdDW9VGaSEwO6zcGQrAgzAiaI
q8VOGe2Z4jUrmbCHTDuDkPwQ1bNbtDDegNtRw8LpAEjcpov4ys4u48jV26oQtNYDJYckx8Rzu3rF
EKBEJOQdzOqrDuGeZ3F97qN4Y2RWgul1PNaZ/gkIYkdigGDThh656f8kw3TJULFtFJKICN5aLiKg
kX3YXCXezO5cThsvx606JRFaz75h8gUFTanCyG/CtZnLmoBdm8FASC8kSb6qML9RHTRNbMHImQ+t
ejWT+BGPFXBd6uxVW+lfg4GpI79ozK6hJmvvDmoWZx7pn3jFPjPqr4oZ0MYhXCjNsfoOctiQYnWe
I4SqDV8ApzK/V+fbNvZ2zt3I1ZRT8YxT+SPRw41uyR+QLOfQw+eVsEZpTrsupPMMqvY4kdGwnht2
8eRj38rWRFfG9M9hepV5+lZZWuFxPd0Al+3XeVKKTYKA0WbYvKrr4ZlzFDWIViNyGUx73UbTlr+D
ZiiiIEvjPXDsCx5U8q6Y/j2bOtqRoQnv+/jLG18IuH1BP/MEEZVqE+qKhc7C70JyURB1oEhCS+mw
W6Dg5dxEs1s126a1N8abauv/h70zWW4cybLov9S6UQbAHdOiNiTBWbNCQ2xgGjHPjvHr+4CRnZGd
Zm1lte8NDaQoSiQdDvf37j0X/4d4GvOObLu4uS/58CgKCiBY6bRRUrz0cD+McOg3M1otvhkvPGMh
IJDM3huL7k2GUctSeMUKAFgke1hcsvi7OpFTh8P12Ju3XhTeVV9MvEGImK8W5xEqUybZqdmNiW5n
qJEQ6C9R05qQU8trKxsex4XsDN/qNnH6s/DQkbn0ZCVt2A2bwDMY3g3hug/GG1LqNwfncqszMFPr
yYnsB9MuNvjzryJv3qUKC0o2HduGsyXEOu2O+1boL52y3jUHSQjv64Cpaosbl2JMwvXfmWOx0s3+
UEPXq+2rlgnAkzGZGcp4DZbNq6uF57lBq2GU59QEjav17UdVj4tW4CnrwNtSIR1o/rHw1peY04DR
wiqmK0pvP+u4qSw6yGWg3gvZ38H1nuEDWOxpugcnkydEFmTWaZhYQqT2Lh1L/jFN28g8+WIBYNCU
MQGfJeVHlEf7xEqPDd5iPbU+I7ehTtUQc0w6GOzFeGdO1XVqpyQ81tmh6kf8JEAw69J6S40WJDud
WM+K/STFf5so8R4FxV0Tw4m0UURFNw40hHYezoUG/Sa1kW7E4C8GcR8oDXdG8D0X2qO5eNZw7Dxq
KXDwbWHNJiRmvWLNZaLtzKuNUMaH06mD6cUPEHHCQ1mknypYPuwo+zkZ/XNaYFUpBE7jtuQ9x8P1
lA5XZRI/YKF4Ywnxpi8yZ6fst1Y1/eyqcCD3mwu5lsNshosq17PpIG/uLpXKcTcyZW7ERGlWj01I
30uWY/TTwxK09FTPeRaeUEHf5+4AdU3XXudwOOu1d4y84spkCgeKslNluYT8mKhqlE9U9EucNXL9
XVvVhyWy96CqAhbw5V2u1SskbEwuNu6YAPOHXZ9Ii/UDbK82Fb0sNaqTyPIHxJCrwkFDUqB+mQYs
TJERPCcJqljy13tGo3OKZyloUyOm10pAeWSsrfW1momdcZyYbO7QORHr8WbL+ifS8Zs+D1w/Zpxy
hjzjdnB8rSMdo7yKOzfcmU2ydgZyURzI4yKZr7WgOBZZP+9qS/hWB+mHSx7J3tnaJb9oUVH2e6tH
Yb7oqUcXi93ypirh3Y8OxRswTezKWdExiosrkT1BkNlEWXnbROol6tG+LkNwnuolRd3FkWEzUKjl
X2P321ERfwkcdU3l9iZoA51dgjkwOxm+lVSnTOYPKjJf89GWbPQilrVDtXO92Y8ksGUQpA+oF7gO
6xRlKB6TiqDGBzXlL5VKPtj9Pg6uUgcHP4go5mADQeDFqs5NFbyyPOgOUcQSJaBQf9Zc6TfoqNaI
7VNQTOa+0eQSPzMJlgx1eM4n7Vw6lXbNXvN5zKntzp2zbaq42KC0gAWuEOJgqKEyLrN0T5xqUWo0
CHgBGFbaB/ve1dT1jxK43X6cteuKXfkhzFOKmG547OOBTaPWbAVZi+sqQXRfTdZuanPyJDK0zPVc
h3QiHDZqbqTv8sCAqOoRM6O5yPEnEplwgOX32tSiqYHMsbvc/fVYsIBev2faNxsnAw3bFJXJtUpZ
bOPzknRZl7ip8cWVRLXkgnhVB09V7U2H0slTHAfOT5s6soGBeuWITtvzfrazwUK1kwGVPiNfs7V5
mrOm3fWs0JuBa1jfUICM1UM1lm+dAgEV21x9Zm04SKP3dk7w7ThkEk0ZraGauvHc1j1ySVQELd4U
rZsUFiaW9vZgfOEG5qRhhZ0HwbtIiNikRORuoCpJALCrSEeC1dhMS259xDmyFM81RJvu3gmcj8gz
Mb9ICIFMwkEXHMQcn3VJxQpS9bOXXndIEfAIX9XLn4uXDoywjRqB6M/Bc59cCRHDLfaAjZGpT2RI
6fY9XO0qAcOAsuahCHG4Y2Q6wNulpOnc4GFcNY77Scqaw8UQkpeV3SVL68DTgKjPY3OSejjgghCc
EV4x+R1Qx65H9whGeVyVE5I1hG6c1uJQ9PLL0y12b/BT0InXaUQl1A4IN3SqlpElnJUJvtUHIXXT
JP3LmLcsh8YEW6PIv4d4bq9UqgDdE7ZisVMWIdkIDEr6AwJvYKS/xJNz5YXfqKCI6WoWLwIbziom
D6nVkod8eAoEtpTeZY8GNhSuFdZvEgxRCZcoM7yEvbODLA+GzC6JdeOZKFjsFwpIXUqJBRqUtTPi
E1mhkFV6srFd99HW8+c2dzNfazAY9AYICkJVUcmZu3iRwiUoMvkSQzbt+l5SOaRIhU6TsifGXyjx
Jt+xWRHzMWv2NcT1dIcyiN8yT4Je2FZ37bcZQ2I+UKoMeporfchvtQvjTY3s4TQBYanI3HVq24Yf
zP2jkZUsVEWNsxjSz4rkBcgXn2lS3zYedP9sWtxFGZ4RUx5UrjqkOzSm2pnik+Okbx1FPq42JWHy
NRWzrIwOYdIvC2jz1bLxv1KtDHc8u7nVczRLg4m8bWk9BT9rKiwYlzTWruqMcQDTIIbKMIOmx2Lk
LgDzAmSOYmena96uv+61BUGTd5XvFVbDmp+2h90P7qEjxJxyf0fYKBi1rSfCFAZHs0E8B/yuSbu7
OqcJ1C7JlRYRC9Tlr0ILrgJRSucRvKcxUNZkLVUdkh4LDbupXVRLsAPQvq8UbXccpUxijungsYmv
CqnfeJUkDU3v6m0/lYe5TjBopARpkdyzmkMuDmEo29NAvT11sTQk6fhkF/hAdfWDrhnffzEDm6Mi
G8RtcsxKyursW3OMryRDQYgvdNGsB7KOzwr8+qpuKNpXRGacGkYxDDBggQq5JxuIF9DCfmEt689S
Wae5P1gpM2kWl0+FPYs9njNSBIhuPcp26Qk1OklURo5vy0kb1rWZtSo7ymoyYlhogzRP9BtzxYnG
Nsu2nvIM25hjEDboynVhQomwBiJQJKdoW7nLKXmTjfyJdOIUFlljraWUAhVdfcZf+6xsPtvAUDaU
vRQNDaf9Jh+fGpt3XFv8STPFYDaGxIe2tGSIiny2PAvYPIZvl6LkKSzvdEoojCga3XwrfpS2UB5B
IvgBf9uopq2omUKNZZXl0OvxbRcleBL2e8nGfaVrueabnSx2NItFZBVbDxkmaaD8vfpNt6W6z83A
75PpGRzDueqdHmoCOWc55ktQO7SIZgACYzzzJHjUucYnYIXvlbC7DWj1Y0gPlcKhZ3oNAAvK5nb1
aZIBusadcNsvTl03cJ+yqHf3+JR6P6wrQk7RoG7Mut53xakpGMlWgGuKEwkyS3UlJ8V0MxZkh5g4
O1lWWIw5WRmfRIO86eZ3P86f5OHeeRWJFVZ9O7c2MU4xxvI2eEO7x29L8sv07DGALLUZwe36sHSv
bW3orwd6zASwb5Ko99tIe/Ua6SJVaPQ18x2SAklWdDa7H1Eq6enQ9lqjjGWtMbMWmVixsq/dmSVz
ZT5O6YbL9iERwXS0seKsYrY+suhYzIbluNUqbQeH90Fpmb5t3FtTaiwM9empHwFUtTpV4bH5oXo6
IvaA7y4kvHgcPPA6Yzbz34dXUateyTdqW/Ft9vGty26fTTBXxb4fn6XJdqDDr7aKPI01+74pLfLC
S1wJJLZQeZk3Q4uet+xfgUeg6Q6u0o4kVNl9Di4F/SqhBN+H2qOiKFCaS5a1WdgUP8SPPmB7mGQq
99GCvGls3ZvImSCHxfKQJ8mdJisgNBZ0G2cmUIPQayqcPXs+qHEU/6viSxfDu+p1Viz2QLBmS4Zd
UcL6zN5xlAf8LuYSzWVnbDrNPe8oYVThK2oqK9tFpFC4c70hHW6f67CFmkDc1iTZHEt0yWtRw0fC
CzhV3olxVKwNWOh+pIbhusKaJRuELCPorKh7m6byhisscWSFWGEqiWGiFuhAqu2UlO0ZZxlVfy+p
bvW5+kxatCAqSh5M3QvWUU3pNSotCH01hRMMdN1NYa/jXPug1j781MI93Vdk7Jq87lvabIDSPxwH
Pqgj2Ro17XW9OHMSwlF3IVS7m3i5sai+5ZrnHC8P4VP56C0qD1Vq825b9xFwwbjPEYivCO1Y8Kbp
1tU8yIJNP22qmnk4qIzHpIsTxoH+3FbRsDFMk7hfsXdtPGNy9p4JMAEq01DTLtt88JuAjUwO+nyV
gHIu60M9to89oc47EwOS3wNTGlNJXFxBdw4WSL3j5MFF7GJRUi7eX4NOHEs45lgblT07rxRKe9N2
133l3mcFH2gx41etjOZaeYqgmRgkJb+PAF5bcrbrIblpgokiP2VGHIXvhKXCJHVoyyed8STs2kHd
8bOqC9InRwzWJeiyxrnJ6YhtsLAvCHDlB5W27WmxGpnWbmCnfyWYtgK7xxpeHtOmG7d5To5zHFwD
JbsKbfYqbMvQwVbwYgkNWxMdfMTZUbHIGb+YcoGxOe6tIZq7ukspw9iQOCb6n5LrUpiRv6DhzQz6
W6jWxnVsCbJyijzcahn4t9pwvx2rx3uonkaF0kw2LDecCYVtOzE/i/lTju6+EdBZk2+H5E9/zrMP
wuOR1ziKtZ+G6r+YwtMgqh9NiphCMbjM9nFM25PXoPDBp+mjM/9hpHANHE9+yJ54HUcYoOXIgl4H
pnM2iWXN6L/4fWgf4GAT+JKMP4wZC19YaXTbSz4AR37CDdh1kbbGKZJtx4DUbGIrHiFE0Dd1cPIj
IydfYrrpBd0DSwav0S0KFGaVdTDMfmeqjdY3V4DHsh2yjMPUBzcVzHq0OtomNUjMWuLOmP6n57yw
vpp5vJLgDVilbqIgOmFIJordtjUEQe02lfi00mV1Rh/lxk4iLN1pi2GzBxtvqYMBManLxweNTL2r
Di2QWVlcBuI9XAqLxbv4MlPRkUTYPmulIolkTrkY8LmZNYFaiJ4aNzopemnU3N5MqdQZ/SezvTtt
NaW8TQtH2ZMRoyW+y0q4fCSERmWza6VxsPuMSzmAZD8zqp+ZHWOtG7ErmdpXaHVvqUzfFURlRr+5
G2q+FxkPa5g46daeW3C1FCGTJPc1LaGDJvDzmZd4LVxsVBjo2Fp8zD2aZYRPzLDHRCU/+P7vnfcG
v+QmpF5AmZaif+vp+A7ZVlnh19iO963pfFWZenan9oEuBBTSRCO5ylH0nXGX1QHbAWks6h36qBqe
a1uCN9Ijz111+Vyz5dfpOjuBOFW18W4EA5ilAp3Y0s0qFER7dmrAworq0I/2qW+Ok5h2DmdQgXov
Z+IObO1FdPF3Y+LEhmU97kpAzUOAe775Kpz2mchlqtFFeVPLrRFw5WROz+DX7XPZX40AJfDODjRP
/M6NkdTpstqGLFTryiHce7G5MPl8OuYXDU3Xj2bvakSStikM+UFWzx1m4egIQ+g4WvPFUH5VAQhj
4Z6fbUCBaVHnOzVZuo9sbkkkhthY2DtjGMNzq6p6G7b1PT4wX7dKTv9UHolOhCZVk5jWgR7IvZrg
7RAjWfIVQVzDtKAOgqSYTQBOUdpUcVjesgmzQ1+bBiwQkXeisrEe22K5DsYG0ZPFY1Q1t6IT8OTd
Nf9GvBnw0W5cquXrhpqfDTB3VdMuX8cTDD1HpOfEru9CWLcrc6zoWI00MUbym1FO7WqlASipbtSs
G1Cb+y2uCfBqKYuyqt2XZDjjXQk3cQF5R43Q9aP5KoZfTWJvTUh5pY4hCVtBqCNUR3FkAGD04dc8
x2wWsxG/S9+yBFAhHDgW/QAgPkMaenUCWMEj/najTeabreobqat97mWTrwzWu5nCHcK6WiM7sIS1
PdyqULxX8hQKZs0xHhzaYd8eGodSWhAre+/LmdQbxS9Zu090UHZjEdIrSU+CTWkUsoyAsX/jJONN
NCCpHjrUHsahCknfMygP2Ll9O5qY4ShPNTsyS49wZUCbNeZzO8K7qSmYWjmYFdUna6+wr4tZPAQi
uZfMKVvX6XZpM++8yjgGXMklmYxdSYPMBpmUJFQjscAlWCTMehQbZJTcc0MWOxW6mBaesa7yQ1yC
qu6NraMUqxKKjR4RH6tKy85ybD4DYpHTll5FMhMycJ/VXcdJM2GFKV/Q3X/Go/XV9aUfQDoXelbt
dG2kXzYBMqzZtdvROyVZGvYYyCieaTeinB8jy3lKnHGvm+KAKbPeaMo8x4O24GXR6HRcEK0Wr+35
Gy21X+sVF4y2Wfee3Fo1V1h9eEeyfpul71IsgIP0QFH3DkuYyfdXPs+Bt2lAH2B1Mn54JWkktfca
dUjb6XSeNTAJxFcDCgzz8Wzl7gNeKwrcuftDb/pzF5Q3F5T//6ce/JvUAxNfOzkA/3fqwfXXe/PW
pm9/DT7445f+J/jA+qcw2E9a0rNsqkHL6w1frfrXPzRDl/9kY2jZAsSlI/4afCDFP6mJmq5uQ6sj
40CQifBH8IHU/5OgA3zKS5BBmU1hWRw+//UPS3elpVuGFJ6jC9viX+PnH2/3cRG2//qH8V8ZZUIa
61F/poClsJNzYlARpcCAZS7Ij5ej3zf/+WNhwqt4LpVOmlO86v/50o2MCMBk0d4gRhN5sr38rfJi
3Ln8EpoBLJVsaKYKajTmsmDJn8yWJEqHSMoaEFaqhuYxGp5KtzQPBQV5HxcpBlrDeM0JtuS1aE4u
WZcFoZf5UWLESqqafsxb12nkYhKUaAG8Zafc7/RoxBFNaWXwqkfU1C/Vkq650GYV7m6s6/Bg6u7W
qlxBC5PLOMZBCDPEdGbEdbpwBrIlv9NLWAMqWmzHanAOJtq3bRQgRqggVRhNALl5Ys0c5k8O0aAD
LbaVXNJCO2JDq8l2jhZEXvQH2mu+ZIvmS8oo6nkq1AJNj03aJ00J/s6qE2a6lSOdAp2wUo8QzXVa
ymV1QpKpvmSaqnhGADxHyz4f3Rb+kQ2YkITozSRFNK6q4slMwn1rW6A5tf4bDTeEy6F4SMl2R3RG
smqwZKyy5AGLgSqHDgIXkcR33COGaHNTioGK+ZLUauxRMaG5sLbFUFwX9MWJ6hv9Ykl4LabPICLx
tV+yX+XSK0Qpc3aIhfVCvNV4yWt2OI8F5AwVejrSal1dTbEOJ6PMaFXU0a5T23nJnW0IoO0Jop1t
1mpSQsJ18ru5cl97lgRruaTXFiH6oabDBc/+BOIpIbcjYbcuobdiSb+lP/nRx/XkDyPjIDbkz2TJ
yg2WklFmP+kDnfByydOVEPC4pkFIiODAJRBDNAeKS2FcY3+gHDgSsCRngtAqSEssNFIii8aKbGjd
e+ttElGLCmUqQUqLLjfYGPpH2ffFJrHeNCdqtyjFCWRANz6BXj27/aIw5YRcGWlDYzhL+fZgz1W5
B73NTWipGqjBYlvesIm1j7lFqtVyPc+VOHQx8ELqjKCbbGpq9EL2HYlp266naw4K9GDnwm/r3Jd1
DQx0tu5HBN+rEPqgmVG5FhZpZ2KkcVRfAExo3CdkYVyHA9brNkpJnQ1wDhZn2dntDTvp1vyr0cao
nXeKb+9R3W1KWferXjr3CyVO17UJKh65cZXt29ZEQBpNdoctKPIyElPMiVQK60BK4WfSI4sS6k72
VAu1pNyMRNTdLXEiZpj9TNGy68b4DlT6NRrrZm8tyiOiit7cikzIVkkEz+KHWwUWTku+K80EOJsg
uvHeR6PCBe2RjDxJjy8NtEdfXHn1MO5VR/8biREreKnvijGoTiqIv+00v2d69GcvTHYlUYH0Eb21
ZqOwGAALrQZfduLRLKrHJi2CPSv2NVA4QoguNwRTrHL5zAoPFnVs3iaNfZcqzdskrPdYDtCiMzpX
P9omAZhafOuk/W6QHmF4tn6aY0RxpCscx5JzgsVWumkK14IEepWI9FHl3UfC2SXBxzIBCMu410pA
wVRnctOQJ6rjNE+erRmfzKzaeZXUSGOnNiP5IWs28TGcTSQf2L3RXA7TOVlixJhRwD3KK5HjCo8D
hoZJua+W61CNt3UGfGeJyYO/gGDbIT5BoywYOpXYxJ51FTruu1Prw7mxFiVUstcDpB2J7d4TaJBt
w8xEt107dC0pDFviRo9H0kB6e/YhT00+uRecYnM73cXwCm4IrFlDuIIURjCzmbxKr1+s4KgyMIqs
9AWKxOZhHWHgWuXABVp3hgExf1W5tbf7DtQqq3tE8hJoHRSr7qqZ/ASY9oaQq2pTTVgVo9y6lTGV
5cZBS2awQRu6HsKBlV8LdJuG3a3riZBet2vI5Jm1907Sv4O8b7J9bAnACWJy0Psu3lSud1sEtC80
4gbKuVkpwbrckdTptcn2o5GOQ985iEjQhc6R2ohOivWUBNiBaLvQB0BagnU3TT7NXD8EFpud2Yww
QdJUJpP3qx76FyYkHk2QOnbGuYyQ9ACT4mJwbkLUWVRG6eTK7M4DiemH5dlLpnLTDN+EAWSIq5ov
rAO4DwBwO6b6noKJ6PE0ekSrXe37rt6UBBNsla2+kxEhlua61JEcNIpW9VJQ3E6honDZizsMKwaj
HBEOSTTu96xyAWGV9mTah4dW9fskt1a01NGwIk1g4rJu0P7Y1wIPLWCvqLzCh/A+jOZ9A59HhWS6
Rf1UnPtgS/AfUhQzgx4ljWORin6nCjpUSTzdukHxA/qUhu3J49xJsDjNaBihClMZpmc8DcGVWkit
bsWJPBD1aJHIrEYHVsSXFxftJmXn2DsmvbVZnjyiAZF7j68AwPVd0Ii3AAmwBGGH7Kf7rjwUaaaM
zzi5SABq47spf6LDDqcqu3UkRECHUq+fTva3lY3O1hXGqurNHu9Mw8dkOfe85ILhZ9Ib9OQ21uF0
G2Z4TodaO/dddNIrj80pmc17SWIZpdwdT0b3VtfTyVX3Q7WEebfNpsfovs4zMlN0ziekORg5AMZe
d/Cw0SIaX3Xv+R5l5fVgVy95zY6pT4pvjx5iO1D1Vizp1rOFJc4jpKZv2wnbXT+cpgUR3tD8lU3f
sLpo3LUBESBtjWzj1i0edya2MCddJSQTmtroEpDog2X01iLtb1lHsuMeo5gqbURkHtMx1PEBSPT4
RjjtuMJE4GxRTH+FR80onX1boF8uZ+3VTBIwCa3TnVgr2BQxJI7CBhhJZQi1qYEBrbO0fjeyZYnn
KrgsYAg1ndyn1r2ZljLBLHJv0wFDcmzNoOwkYYmiFSI8Qe3FSMywAv/T8mUhxKYf6QL41EFgwjBk
087nhxbXrb+6jglDiBIHBLCQDXPZtMonI7quLfRKfU1rSAoKfihDyiuFmtSAWbXqbKoAOhG5eApy
tsnUA8a4Yy7akyz0WfBN1jO1IDnlA+2+uIOm56GqGqmkDk4jtkDz0OVpJqeRZvpTjW5goN24rkKH
zS1MtIy/61H3XRdTW291HeoMkv6Mrhc+LGvU74CskaWBw33b2AZBmAko3qpJz8hbqbi1LBik3V0x
BliDZId61lO/DikSV0X/6bTp55zo7wuGNIjGbF2xHV6lXfezjmYg4J1rHZsEVfbE9Z0uzfQD6Fmy
tzGNX1HPf0TAXm2oWALZMbDV4twcPV9TGKWY1FtcHNw0U0SByxx8Oy5Pheg+TBVaNx4iwpzAx51d
aY+ExlR3xMTHgXXAAgNbCrv2NvTcq7qMYXIYXMjnsOo3gJV0vu6wO7fOuLUTGrs1tsUNtFfthKtk
HWVDfgPcYNhZDvyVaSA0qJlZ04ez1j8S8H1DB/w6zaIQx5cs94BjPVSIa/yk4Bgj/B0qUPF1gi0I
pKdJN54UECoNORkXlcHJW9JzodaDFsmOllpZhdbTjquzTrNu26f1F7wVOPmJqE+XI/RLN4IIoIOp
jSwbnUGssAxMrBYsAVF9eNamnKCqdDpLq7Ou8SRmaytW2Ien7jBw2aSYkRU71GwahqDkGoCHIA15
WbY7pPywc6z2Zkk0pRYGV5PRjZukr6hSWskqIVtgz4Xi3LSOOmUkc+7bYL6bkj7YjymE2EEnkMlR
YkXxYj4qCC0oNQvIFBIVe1LrT7krbhNDok6ZlJ+aYeSbieNPCCz6SRcgtsbkqg7cq5yJpEM815az
fjvW0VoYU3TuhP2qSHhd6fh59+lYPtbt7J7yqn6wvGoz64WzN/P7Vnfn21mfIZPOuDDcAt+g5xGT
FJu2jaokcLaDOyN9t7UHHaT8OmBnsS0gDJkZigVl+j0rN9wY+XA9mBQvi+EcBkQnzy6L07KoWScs
NzPJUr9u/vaYmxJNErLiCCDPHCu357JIqklINbtJh+PlUb1yNgTdDPuqKka4PSQI6FmRQs//836f
E+Nqm8v+wcQD1OcT+tUi/E4QWjNolwjcy02ZhxPxzL15CmvxFisB1LaA/UD2HunRnpcvh7rXHH/d
VzUOCDH7djvVR6QGS04119p9bAFuj5x6Qdf/cRPTVNP6EPi6RJN5YiK39lYCRWukcQQ9khjjHNQE
ipflsM/Jge+M9jlaYoPlEuf8+2agPfbr7qRpd7Ukua1D4YVfFpOPvUS7Xl7jcqMzsbMBcXa/H/r1
Bxqc2kYfaWg7CYy+vHig6dh8L4e/H0SNuS9NeKIYW4pfCBDWWgHEoQWz0XghmUnGOb/kdxI9Qe1A
Qccj2ZjDwICSU6fxiLxUu8EvwRuTCvWuakcb1aC2TVsoBV4X5Hxc9L3hlhhoNmqCsotCZ79Rh5RZ
y4BamdORQhsZfPSXG235lGwcQFZk+unMijHQPVpRxHsjMm+Ol6MxF7PhxxhEuGojwISjITw4Gpej
Srd64Nij89Ixg/tiSdpF/FQdy6qby/0ErS8MCObmulAfMeGT/lssQeSX+2aDRob1ybwXGhFtYdnA
a7ea4+VIIgnZW0636YyhObbLzeUoa5T0lbmY4XhqgPdU5dExNiDmXwbf5Sh2l4BwXDsYE5IsXV9G
W8hax8DcwbvnS1oGYkX3mPq2Hy/vmGjlmigwa6z2oBR3UYJmkKJ3fbzcWD34vYp+8nFog+NAzt7u
8tA8O8Qisg2luv/D0nqgugIGwNFdRpCxHF3uFrLClym6TxBSCh26uquVwPmNFpYsaNwt/3O43J+i
JMahgaitWygW1LkZC+1yeLl/ubncpYFGH6xBpXWmf0LdddmD6XN3ZhMHfGwZOJgvaToH+QtuWwKX
m+UdXN7Q5b2M911ppMdaJERhTZdMb6B/1ZFpgmQJcox3dmcfsQm1R0cj976JvQy3OcQrVPz3lhyM
JZKBgIRkiUrILqEJnCibpkyQvi9j/XLDOf3H0WQv0du/719+rF8e9HpiSLyJPfKfv2frC3D1cl91
Zt68/O3VSPbLD63+NSLjW4iQjLtfh7L2MmZxYg4vDyYLQCJvYub538/sW7Knx+XmcnR5IqEmyZrq
zbQO9SXjHsJFZRFEf7mnewyay5Enmpe6U45/udeklNp8EpiwCswVJhSNlhCOMxNGICfR5TnWcvS3
u7ZR7OhtOruBfhlmkz9fHuYZ/UpZpb8+28vH6uEaOF4+6ssNQCVEeX/e/O0pUTlb+75gRreWc5Ey
E8OwNALd18IGmCAFT7bZMr8pIybP0agR7IYhY7BdZhfH6hiZl8N6Mq9of9pbb7wtJ6s/uEvecHCZ
nBBTFEf3ckgZFydPzTVBlXfa5dvsli/xL4eXBHa3YScdYzfzLpPkr3z10ivkPsXSdAkDF3bv+pWm
P3Ppq46///3L3XiJC78cXW6iqn6FJiV8VNpUVxYyT8+UBdz7z/vBMOHP7rTdr7ezvL3LUcH8OeKa
2VMmbjampQM7/vOHeBjxQVODgio5scND7Bkt8wsnUNTgf+Zw1Mjqo6atyP1h8oWQwDmwHF3ujmHD
DjSPk+6osrcITsGhl03HvM2N4KrP3LQcDoZ2jXzi74NwGZM2vLrjZUwieR62xiBv/zK+L4cqphSa
DjZN0mXkY0dKd5lhnP7yvMvI1pVxbVia2P5l8F+e8/tv1AasuyJHgnB5DEw251OBjsaPJSKPyz94
+ZXWrlBKjLZDZgNMj4WwhZLmN4znQtP5290LdUekpbP+/45MwZc2/ZuOjBC6+W9yqIviq22/vv7a
kvnjt/5oybjGP23LcXQ2/5IyxF9bMp5Ot8YSjm3+0ZEhJfp3FrXtGrrtShPbsf7XLGoh/+m5wvbw
VrmWKzxX/ictGlO/ZE3/pUUjXdPzbMOTuiFs3cNP/L9bNM7UCC0arOIQGY62RpZcHZFcgMCVQh2U
/tQtl/9SmAzcWXeBvdQlGtrlwctPLjdaPvXMSZe1w2VhoUVMon8+5/KDcXms6HrmwS4LcCzAN42r
P6aJX7Pi5f6vQ1c0ByRoalcQOrjPCBG5dGmcZS783elBkUrnp+sStBy1uEmWyzKOPNaFl8MhKPEI
XA7rZdJh8qNaZogKWKSFyB42aneMBu1QS+AM5himPn3iJyuji1/nINYteJhqRpOT+mPOPGLoDgjD
ORgGICuFQZWgwJTBJoZmDUo8r2an5JnbNArfjBFH2zRWPxqDhopKnQ+auVJ/zSc7up7M5GgtUb2p
nIN9hHxundPG3VZVdqP0/pbmSOpn0wB50kB6OoE1iFERZh2iighiN2yThASMMAZM0hzjcIxPSjlb
b+ggOxY0kxpxmsaQxDSX6hGadbDsWXzSRHc3Zu0ulgpd6o6tGkya4Uca9chfcM51wwjZYqi2JqVl
cmYf2wHmo42vMo4zZPdMVGsjz++mFvdA6xC8LTV2iK734IbQaBG345oy3JdiBs9TgemwgkQQvuyd
J6R/KyN3tb0+lYkfty36K1aJ26GB0qjVia/ULin1+YcW3Q8qec2QMBQx+QcyozKFlnJDyc7Y0o4D
U+jJNdwitPkuxj9mbXRP1kPuGHKvL817N75Jg05uHRoIeDORchhZuyGPvaCU6V7Jthr3UhrfWqHR
74hN71hn1a1Im/rOBCPcN2xMM7ROSFexlJB14OZDswonUyJAMVBJaPO947XNNmoxg06utosz7xQq
ZLljE+OIx1BnxhWmduRE29FwMdQH9vuwvIo9XaXJ+FIEtdpXMZQfot9+xoEZE0m3oOdYfc8PCMcB
aJrjrV6QcMi+V2J9HeDURPIjVBiue/Hf7J3ZduLYlkV/pX5Ad6hv6hHUIDBgY9y+aNiOsPq+19fX
FJF1I29Wjmre64WwcQA2SEf77L3WXEYKZ4XDJkig5ceF7M05kqWe1nMn63tJRfNNZ496fLxQ7kyb
CU4i+CaT4KlwdnJQp9igLFJ8zHQXDnhTOtQ95PC5WjP6iz5uIc5Pd7Fg5nbwYJFZpcFmLMyB5l2j
PcrEhWVI1mz07A9dh0dJWshW6WXOH0l0kWPMfqQsKAUZQwZVTaIc8c9G3F6KZoTuM5F9MpHAJ2ia
nawce96NQsdkmfQZ2pmSJjDCpAOw02sDfYpNEblaYB9V9Ucs98yJ0rUVX4ooNtesA0J20ZoM88ZU
yk+OjoJN9xg7YqwrCPTLyC7qGWGmBXR6pkczGYglm9eB8uugZth+qWekvIJbVqgHSVxNPDOVQNej
qSlpN5LnjNQbKTtbRacVQi9erF2mMP+h2PR0MbNcDqCHslnNOvNrOxI+2agKPbj1F6sLHGi9goNq
icLWz9VrLunvqRFUruTGmmhjsn/XW2S+hYSpwwrwdhMWdFQU42evGd1ON6kEqibAuiir9N3T9iXj
MNsZytBCkF1YodZ9fiEi5Y9GZ9WpVNZRAhoFZ39jDTC0MbfR9ynJRyAK2RbkKfGsZmRANko/6hn7
UfOahr22lSqF2UoR4Rvm1IjoXpDrcdbXFymRVOFUFiC86rDExaNIT3fLIE+770X1R6axpoY9YJTp
fhri7jRnYI6HpqGssx6DNWW8NbSAN4ggs0Uq/IZjTOxn3V0yZMORjFEOzy8bd7wDC1NJbYVSjIO4
Rr8WG7KwP0Jhy84CKhJIoKAptqQKr03xyxwGgkegMFt2Ud9WmhHbXeaELdFmaqTMrB4EBaj6s7JK
SSeYrEiMQmiSJv1P6CBQOBhsCYURukZBus0y1r5Otb1ljhPj6CdlGtrYUKwm7ZGJC7PPn+rE8gL5
INvNCN22ld/PQ4o+sPCrgCuV2eSvmvot5Cv+TSBLs8tiPyixNJfVt1lCqk+DYSc0wKLCMbtOOXLn
SWiQchEVaxM0qN9rdBsTJgttKgT+gl9Z7H9UdbjsgkV5XvFWjC4lYQMPDONZYckOR/XgAv8KK1Vy
wgwXONNRIiIbAT4d+6Z2C30ZiJGJ9aqYu3KDX2u4W5LPpaInnSqYJRjK5fh+h6GGRpsgFZDIksSw
S/ckjZDGJcXnZI0f0+xWOabXnuT5fKh6dEygq6O6PSgW8xipZIObZmj1g7eGdCffjBBxjZHkB3nk
aZq8SpAKY5vR2N8J2Rx4TRbtRiT9xNIt+T0qeXwUmroJRIwIuVG2fjRjLojgLFvTAcwfxopJD+jB
JA8zDqdt+9zkA0JcahDkwQwlASR7E5IARF41znfN2rHvRpbO3HzBhF0wNwHgEF3rnGvRIo+Bx4C8
XQnIsTOm31o4FE4+opic2xkAl9jLfvtCX2JnDfOx6unmm/PsEUr3gkdK21ZMpDOVEZwWF9+Fha7V
0prGKaLatAsuKmE7n4FYXBu97dxUT+a7AUEuZUMNg0pRL6GEzVZYtEMaLQfW6VOsVyHz0/q5sSqY
TSJRqSR7ogLwhBZRXLLmkYAocpSScwJveuwRbnARBG1naTVKmFJ21/JlXxLiCNH4gOj8ZBTaI2fO
q2jiea6ravLIaN2Dnx9+3aQUEgTJmY4hXypcdQJpb6B+R8qHAdAJKQMtRGt5k9djSfKaJe7L9UaJ
5PecSzoievM49QAQtJRFfUFgFlXEZZuR9U4XNIe8Ue6wayiArWFPgz2q8QLm2lUkpGlD2A7ptkPi
MKK2BTPSsg2+SNkJzeKDKUG/72+7ulQAudnl+YXMrMGdSfUNEz30YxIYahN4nVHWbmD9CBhvOJrE
SCu2pBgLhYlQcSp2oyB8sua3riXU57CD7xTWLP26wMBUH2Erp2Q12BLixk1To3ChSc5hOm97OYaD
qrUPRYx2Ixcyv0OxuvbjxHX9TsBDb25NOrkYapd+3uXWtxtvW+R8QPUPLUWxR4WqOlVAyGlk7OkG
wp61SSRGQegXvGYrFuI+x0tAt5gzz9O18RyLrW0omQSAcO04FcVVoV22Zf0/jlY87Q0Sw5l4JftQ
j2jVT9F5UkgpmeHCbem01xhPM3lX1tX21nWjN1y7cmZeirZbfCV+nKPnsKEJJqJJ3N5+Hd3q1hU2
8g0rj10yVRAj1hMBNkG6TxoZuLcs7/EBxVtil6gJmamio66uCFtoCMxU0m4/CcfFSjUfuevIuodn
d9VmhVUE0nPOAQYmzBY1gUFArkfopjCnGHVi67VEgnEAlqCLh9oWYzKZoqCvfjUxb03NPHhXScNM
MAG4rZqHNieJqJgXlCnNbozEZ0XWW4a9pDHRcR1Xq2sPHGOD6L3bJRK5IwPxxF2jv5phi0eIRFN7
zZXYNFm47EtR1NEb5e95jId1yYpfnU7gjsTOc0iFxXs9ELJn/iRuHBacWJ6KRIKpIWf0cZWniQFc
WqfXuBbk7S1Os2/BZ+BX/IDRDZlIiwLUanzyiOJqe1XSkCpX+lKYPRMaJfGLo4fIrVfqwMi15OSO
JOPYTUvRzeTh55AGyEVoCwHE285i9N1N2UHqS2VfideKAHI/7BSMbesmQmWyGukI5LPVdtGTj0Y1
Kq4h3SU+wuKqqTi/C1h6QFtoXxVT+kDMUu1p+eDQOq3Rm6ztW/KkiT4cEEkX7eznFoN1VGM36dgY
fhHNNvsLJH8XjtKzoiCs24iLBAU+DXfx2rkRwqghBEFrPYWNmzpGimtk1RsVBQF0OYuNodJXJnes
rsj9bXKgceHENJ7F1tVxC1TzcIjj+pHIxAyRjDEcBHPazoSo+3MPw4MAzjbuPqgenjMGfJxW7UGz
JoKBEtXNUwLno3kv68jnU6uq7T5C/oC124tr5h6t1iOcMvpkU+UZJAA6J75RvsQCsvSMtfzXSa2O
+YNcyyRxTjh8k7W1fuun62qZelMGrD4IS+TAw7uBDoaEgZxUdVFotmAN77KpY+nQ0eVIFpoeJLSc
3WaC1qDjLaK/R8E3xxhDrNDO+zz22Fkd42CM9/M9lD1ySdBAbA0FKtkc6m6XdNGBDrTud7TdhRWl
GuhJ7lqR8RxiBSHgZmHBW2ckGrisglkXGpcii3ntvlI3XT8nfhiwZy5b67mOsTvhv/yjoT9joN6w
8KREhb4Zsfwepbirhrm6S2TpoCtKj89hOWTQLbVRw9xWLbhKCYbbNyIltaEx761G8uqzwY/U9xzQ
/0Yu88Guze8cBeT+diOKERUYHPmHMV84Rte9qxqWf9xkVf88lO20eiP+uKvGJYxTcaic202gGw2a
ROa2oijfinRnUaSH2zTiNopR0l5icFx/aMqCMDCO9e1E7B0HJiil2/gOYVu/zxZAi4Aryh0Axa2e
qx0ZevW0zYQaMeNLzGJEEoqoEriUa7++ogW4DVNiAAquQ8UmpX3phIVIbJhA7KTChMheNSe7tmZw
MjZsK9X63irCyBOxNO2WWgfNbln7Yf3Z75vbfVmC2Jx4Uuy863+pyzzY60lyKeCuuNNcprQzH2Q1
J829COYvlebK9jZTT8qUC2ipW6cawLkX6SJXZgueUkf6F3QlxgVqY5oQiMtXEjk7rg0IuscySrdS
LP6sdlWgvFU9vYI8NfEyZ03EwWyaD2zF6j0tKEYs602wXiWliGo3qbtlf7tBubnsCjwN+P5zlg18
r5MRLEyCuRGWh1oRdMYGXNZ+3y13lOicQ2RLiHtxvVn66lp0quWAaCPGLlY/gjYNcY3I42EBNU+G
J4vvwtBpF+a4i5d0PBT6kJduXySFU03g6WY9c61i8EkrwwhlAaidRK4uEVLDKFfvbze5IH6SD/qo
dcQ7IG56qi0Fv6oeOHGDMjJN4kPZaBAd5a7ymlbeTxSlXptkniHUAK858raqFJL7k0oqU3oD8lby
nOI/eJuKC9DJou+QAxdlaEeGFH+oQy+C4dLaQ7AED1GBMKKqKA1Ec1tFFac6aQpE5cSsq1H2A7Sn
F1iDuY8ryBq1upS2PjH+0dO0JGx7GK59pBw0A3NOqrIxmOQyPDTy+yLmvpla/VsBmnGDxbysEgUj
YIIZSQakMSloJVIRgWYR4utIWrwwAJN9TdV+dn12jcTcIgoLhv2kGF4EpBFiUzldFkbQ0LQ/gjyX
voq63NMUeJnlXLk0mR7aRJ2pthzK0X40V3BJOJ2quP5BsMdixwtby7JTDXqFyXAYS8vXOtk4DmJX
ulY+T6jqRusurj6lMcOCdJ6yXL2wA5GZZ+Wjy/CLBF9WxJJcKD+R2fmGFXQJ0nnwC4fUEzNwbRe+
BMnXYBebuiD3O2ga6D9TcBeqyUUbP9CDpe8yOjkkO7qTTMpVRwNtvmShZJ24KoZ202kS5gph1T3L
PnJaNs4RxNcOrYm7CJbmka9u3UVlilWyJf6pyRUbGbHhDdG0ryqNlL0qxRilfDdRsfi6lozeQjnC
BsQUnKwNruUyU8WCmWD+qU7HGo0U+lN9sCNzhI4V4wAtGJuXmMl/z0uJjDRsupbUgf8c3s9xuk7H
WlLqemkbWNKIvYXlP0XkuLLGOrcUkuvtLmqheY+k0urpa3EDHWzYJzCwNpm8iL/GvLeZ7m0GLKBS
slqNk4+0OGVeUnyRHICZJJZuooZPKHiEPb6dcRcqEdguxlLWejPLDSCscPx1l3xrulay/tRNAEpu
s83fA04TJGwJdIUMHK44dXTfxuVMXhqzT2Ud94KcYCxaRNQKuTgReCu3FNd/0QbIE9S0gMNXFId2
0+sRwXGMk+b9regJWv7o21cZg2gXaNDzbadTsq0xchJJp0kqkI/XO8IRf0i1SRhynIOK062doK/O
4bAl33GgYWjRVsGeQ7tlLpJdFfLhDVOmU+Va/Y4/j6YILHYRy44eRKwfwv0kpcoWj7RkA7aEvTrp
P4d5kg6zah7gtEm0/5aKXN3eycpLFCaIAkai1osEdVeQXvFPJWxe6B7Hcp4Qaiyl0NRrMsF5raFW
EZvV2n1IOi76FB2zzypI5GitbPypLJElsVyOkMZOg1D1bHZONRaDV6IbQr0JhIMmO+2jEVL5utSE
971i3CcDgZR9ipG5lvHVJ8YlDZNvmlqpx+edTpNbRWKD8T2OtnM1PKVJvmPPFjozNuANYw1h0/AR
bDDFMtafC9kxW2l2m+Qpi0kTmAucAtjnN2MYfbCPP/fh5KVWSqenDZCXwYKWaS6yPA7uVHOJNtoJ
mJ5HU0PZMbRMmMgnEFi0AKlcP417S5JZy825sKuYN9tY6txGcmYhh0UJp5DqPpp3KxHW7hfjE0Gg
31nZHf5PNH2cq6RPvmijsSdbp5an9MzYmh4dalMb32oN9RKdbc47tPoiCTzi0f26hi3LoZ+l1DP6
5XGSGMBRvCZkoNO9bkGgZLVS3clpTmsTzv0Z8ZqdywIHqBnfKbw5uqSylOvyiIiTSiu16qNOrzQT
kp+TSE93tOq7iXnAVmnyd9TfGiIm8LBiltlLt5ykVjjMCgaQuhMeafQ/OjUSW6GSXoeWtu9axhYj
cXso8xNZbC/5Er+GVEWXlqgaRjRY0NQup+FMORhn4SMbgUQ5dugH6YpHj+2CJVgNuOIxM96SU37V
5fBoUBMPbRcdITxBv5vV+s4A3F1CaFN1+cuozQXr23NhwSHIcuOJ0c8zgk30Hr2qekaXHUeDVoil
B5BvzepUh2bAYAH9p5bAm4wCw28jSd7h78TKwtWsEFIYJ6JrNtMLCBLDF6T5aqLqlvQZ5SZrFle1
5q4eADfM/bgjTwokpilVbi9F20gA1IjA+SLLDATiwQL6EJJ6KOlHnVZc24qMTfKqIRsSlkSeBQ9p
cOxnAQCP3CAmYGoiBkDsZl0lnZAcJX0EuCxoKSo9qQNmyqgHcaFly8pPwep+KJgTUIZVaMXBNCfy
WxjdR30Y+DPACrqGSNQoD8AjAg8LAP+YaK+x8ox3EJVWFvboAE+JsdUvNW+WyKIS7E2hedca9Xv6
KvBtIakqjsIsand5GL0UyRc7VRzrWpc6XcrRDcsGOh9btup+jhWM+BZdK1VwIf5U11blADGWxxpr
FvslBdqdWhz6+H2FmrjTqAfbRX9NpHGkPaAQ6oR/P0lDHNaZvl+pA2JVzu4w0hJQI6ng0gWNNKDN
0qy+VqyojfxaJslgJwB71U7+jBVIEvWIIgHS2nMBl3Ar9XCCgIEdmr4p3W7CzJPSTSxm6Yostm5m
Fys7dMNevQZrpkIAyC8v0ytGcAi3Cfnm+kDxk1vEBCQoKOS4+AilaYMYUacj1SxbhckJuquLQWNk
pOppO2V0CRsvNzEXLJXxUFztlqIcbNMQLoibu8dIlV/K2XorUiJT+eUsr2NJbyP9JOPFCBNkEfMY
EuBQwco0k4SZUcHVKKKCSkJEI62ZD5z91B7tHO3bjJkCESeC34/0ja05kRxdKeOtUGKYHyUMqlzY
kk0WC5+t0HoaKSSVRJ5HEpPta0wSHneQRxtj8Kg/vjjZ7aghUF0tgFISs7hn2RQQ05+V/DBInGl1
8lSzP4P7UJVYrRlWtKH0bBDf57Fn9hezugsLzVfxPdDAS0sQrs1dai2dN2YuNc2ZTCkiFBp9KyoR
LIbmuLC7441IH+sKmEhDJi0jE46d8W00oPMGkdX7eZ0doysQTFbDg64VTIBqnbfB4ikGRCFHcCob
UPzvIol2GyHuXhgiaNtakc8JzUE/KYUDFv4Y78UA4xMbGIGD5ykCIsMFPt+meWm4C8qfGJuNCsSS
s75pIpBcRgF1FUYHdOTSxeD11ZG/BMyv0o9hsvjDekK19IgCASa2BV+lJiG218Acp1wnWp1Wb8H1
kjBDpNrtxB507lv2QKLhmLB1xiLoidpj5kCSHemY73Q3v+qS0EY1JlYGfbVkidcYdIokkreprEVi
qHwRZn5I51L0WWvsZcp9XWRGZBmhY/4wyB0mfjIj93UjJGvLiDg6QtjxZYjnTE4+mLCBs+xg9NO9
B8wBVKspcU9rRnohBAJd0sTAruCUtrtlLpxsjfAkWBU5dztdVQPFZd4krllPpMVETCCjSoSvCdUb
DiiLqmGWrgaLuTMJzNMgijSGmxno1tR5le+toQFTvqP6fa0zJL2ZjKi5HiRkRypK8uJD/cK7qJzk
agC71gCT00rVR9y/kgd10Oo6KK6iLR1tQlrfm+03awxx8KJhwnEfDl3IdGFizfCkgc5rtPSOmVuf
JS0qY2EUnIyE3RnmiVmu7kpr67AcVHSYXjeokResKsjfN/AJGmRxKMP+ct/vb4VFgt/JdgwwbNHC
F1gFfcVN63f7Mr5p/egioOseg2o753mIGmgVoyqrQPVP/78J5BX/kD1Vt4ff/s+fvvz1dOvTl2sz
QZc5PaT1KUylP0uLtDDF44e3m9tjf3/765f4/Xp/euq//PdfrwfWUHRgmLNUBwmpzuurjGs3hxRG
2plasgbbrHdKeiTt8gU1VR7KT+KixJ6BLs5Vw+6LptgMALGCpoBTdVdQXTtVon/pc7obhpe4Rv65
uqwiYE4nw2j2WV28Jcs4v0fZ6rcxjDtT7rWdION+Y7PE2GW0qIb++iWQhXZfm2xwOlT+CFr5jze5
5+3DM2FnQLrjc0R1gBz09mUkWzVjnvXeVjQSnIX0ewfVL/PDX39+ez7jpma+/ShbX+321e0G39Z/
PtOvO9WF2lIvqZy5Bv/+f79/rV/P9fv7v/s/f3efSrySb7RevcpWtVUhPdJqxIEFEvL2LRmH/Dn/
/Ontq9t9t5/evr3d3J7g97d/99i/e6q8LyGtK3wWzTocYdBGX2kVl950prfv//ZOpSIlkqWI/3+7
KdcHxb8fdPv+9hOQpHLYmz5u1HHf9BzSzKv5MigN7Bi3L28/ut1osU2LTPB/P/wvL3H7VsHauvl/
Fdr/RoUmMz41/nsuwPhvu4+cjUrc/IsS7Y9H/qFEM8R/sLU1JZ1N0Cpr+wMMYMj/0DTCESxN1hXd
kFb91x8qNBWcgMgeCK3ZihXQFARq/wkGkP8Bo8gwLVQIkmbKovJ/UaFpChqzf9GgGQbPhNzNZG8E
iOAvGjTEBlNYm8ays8IWXKiOS5RortgRnuq7bGfo24WJprEPSGiniX/tuFiF1+6Z5BNoU7PlBXSv
CPUSXrrq0AeeBDC98PDTaFzHxB28r1ywuZpGTxD863VIf8m83Jbd4oOdN/xLKYHEbEdPqCEOlm34
FpuVX4fv1/Tv4c/y/tcf82+gu+/LuOhWuIH4d3+jBeNBQ/PHPzI//xMKgYvMLMm5uezExXgmCu8C
3NmD0H2fjOpX3/TfgkA1VaXxG/yYy58OiL95cdVa38G/vsMqn5TBHN2A8PmXV6edPNVJqCw788ka
D+J3eWnOcPbE987NvxFtk2TbfxuP6qUMbPWAEy99FFzziLLL2C5ngonVB6k5SncMPz7y0+KnDxQm
TKqpdh96dsNOfJo/TDpz6OQfjcQjRYB571f5HN0p96JXmQCTdN0h0/o5/Yn+XL9X31r4bxss65ha
tWPHNtTYbLA14xh7yp9owhCVy+Y0NxzDsgEtSsQdNBv8kSCI27v8bnTFH+wKlB3X41ViZdhcHcnN
eqxPEs3tQ+uZe8XO38snCSTeV3Llz3Gnl+J78QTam258DHZgF1PEHR+huRvv+jPmcxIlf8474lfs
ZXZg6dCy+CZYZ+0YwyEVfJGYqs8FjRBlnp1/YkOeVFvwm/fBZPPvNE8mkcLqBqo0gmPGNuXGItnE
y9Aq3C9w2SCRbRvzWj6kP0N1M1E2H8ur5i0XE7v/C7B29EeM03k7wrv5FZizS9ICdCLtG4aUcdR1
HwpwyuyO4TdeKdNlKwe9HHcgzCcalfr8SoiVohwXLAOIqQqSBkV3xpLy0LxTxX+W98G5K0/yIys0
vYWh3KFLicD6X2JPOOX78QSGeNmF94Cf0B/a5BC0yrb6yLjWb0B1RQ+lrXwnDl2+3s2ZH2K9/uwS
Jx3cCN0lW7RtQCiHU5X38ZU+gnlQZ5uwEGB5qPyc4kA4khs5QGsshIAIfd6kH7Sz5I1+XF5h+Vp2
fibX6T06ykf4rIJPDjbciUXaUC3Aakw88olW3r+Hm/WFWQaVLXbk7GfzALx0OslsN87im8wc8xL6
DIsiCnj0ZuBBpa11HXgnIER1JO3cwWSQd8lH77PTO8sXCa31U/ipn/r20Amb+IUElAcM5Rza1XYg
hkvbKL5+ys+jD6s/V+6Mh1Z1hMypdsXn6BIbn+zqXfbKsC/ZWLsI9MXRureeaUyUvUcCwOR025yz
Y5P9HADgbvqDnFxha9bn0tfP7cqq2KwlHRvDdD++yuuHprY2znF5MwZ25nQf+o7rLyN5B7nCghht
S0f9QduH8EnB0TPHYjbnSw57S/2r2SKol3e6WziGPyQgK3kjwbt6yXHeBdVOJR1h25xypDx+hCxx
K9GTesIpCzVqGPCwbXvdHkKaABvpR/YUOdlOeWNinHng+HfTPRYc1CnAOv3kqXuf7d28i56Q8Qir
yHAbno2OtJ6Ndg0+2m8BPTDSzOMw+PML7hEHs6T10KOYRDfozY3PGA00O9hnSIBnpX+yHoZj9wYT
jeSUt/lCQrWd2/AjxIt0bsb/YXHm8vevq6NJWo9qWoYk0bq8ya3/vDbL8D21UQdI0CLTKzD8yrnx
Ysat/d8vw/9lEV5fRrNkw4KGY8r6eon48yWAZmkvBlK906Txur4EORk0jqafuMCxmeegRZeaS/w/
GUF/s/TL8n+9upoSOnIT8blqmKolchn/88sqIaKMyWpbwhnzF2WGi6pNa2cb9wTYPEV4h8e5wQbu
BtVzEloAcswPaCskkdFsHjDY+2o1X8sAzdpikpuSwSFgs43BNSZwK+2n8xQy7waR07qSAjkhFmMa
HJNsuo1Mn25Z4LimdXvqJpaMbMlsq1QPopIlZ/Bc9Z06zqatJMY+1V02eO2zXKFF1I0Yc6jYW+yp
S4gT5nJB+gONoeJCH847WQGnbJZPnWb0j6HWykeCQw51grc3Tw3a02pIPnXX3gFriHFwcyELxOrN
Gkof03DGGMfNtK8eAndd9PQd1m7A1KPpzAns6xhNppKniItvEJTk6ikmb6zEngBzGxYPWfWWQIj7
mHFuFMN9XPAn8LF3LAekFTBKIZRMQFACghIJ1AtoVsGmCV3ZUhN/902XnuSRiKu4FB9TPVCPCF5U
QmX1gYUKKibydEAf806rmwd9ZbWjmyG0Aau9qq1tkdL8lq8EBLCmFtFkc8hBeATmZZOApWxkAZqX
WuemO7EnFOQUN3oiGseuNY5gZArbEEcufIZ6RvyPkE1QP0drUk9W56grSiPojYytogw+qNOI6aO7
O43JvVIKX5bMb0aOw5U0o3ClNpdmDlJWDXZaBSR0Wmj9DN0xErQ15kPXXDnWn/tYWxyVNvUYAA3N
dIqEoaVGawifX3T9UVvCR3HtTqfSSTSjnTBr99L0o560Cz1qyNLh/DLp1TOj3o/o3NPxdtqpvZAY
9JgE4VWO2x+JOdUI86vnRe3TrdZCNaueVVK6xth0lhj9nMbwLpwWydZgIKP1VXfDGt9g9Q60BwXs
hoy+Nu8deLbKtknCU1RpT7G8HAVBJPTB4pM25X1JT8sTkMdC14W2PmAOVlIRa3o/PtNCh5KPaH+q
QtMVpp8zh7ooIPCs5B+BMbOVLxoWPnplYuoJaQ/HNewxOvX6PW2UkMgkgGyngU9gDpgu8O5ky1Ga
YYqgB+zHR6yE2w4vpSmzzSU0U8UPX4iID3mEGNACzn4So+kakPFpWdHlMpwG4Hln1jv1XkdKnmtE
JBlwi+iPEf5nm3m/RSi3GSdoKo1P24dQC2zR0rs20H9skM1QeIHwTKKPZXpc6Fsp0/Bk0n6zlMg3
DUIjq5XXssBAR8FGiTZMsX7IjUY/KEC/vTjPz3NELhz8UoMhkbFeNJpeuQuEHmRdaJwWkhXKeWRE
rAbI/ghzmgup9olqmXdJjpoiDVS4BtLUH4q6uZB8EXhqGYYIYJNmC+JY2oftIuEZReVTKWZrm4Mc
7uZh2CNmUTfQRoMt3moHZTqymjJ2DQjw+9uNPsvyPosbajYyCCMgi+Z90A1IZki5BhYA4oFtPtzF
SEwPkzqme0P/SNKVs3S7KzZfigFhUxnnGXhz/pMWWemvrwb5izMiOSxagfc/lERopCrz6wYNY9Rl
LJ/oiYJ91Ms/61AWXBmis3NPWikDoPNyYdBJuUgJUO1ggR/LB0TlsTcYW0pGYiuelp38llROazfH
7DgdpQ9y69pDi5TFsq37BT8/gta3+ZFznyFTtJ2+G498GCqEO+Vkvm3KB3it4hsZjuo5+mjvVHc6
olcgifgzP1Cyk0SDv++Vzwit3KF9jHaqHROIQsvPPBuVh/qBlT5n4qXyRq08nVG1m3ZrnMR7UGLk
r4RQhfQ95ewQkrcN39eXHtCVrib+TfOGIHk2mIpseJhBgbilHal9mvfmD9Ovf8bDW7QQcGSrzGB6
Hjh814SSPGP1QItPzCmd0pSqZ5vi7jhZnvFcXinkw3tzMz0bnuEhk/WMZmtwESsoNJTv7H1JPETj
n8s7czHDq1unRLK+gh0omwkotbtDt5NqtirucJARz8LboQ8nWlszOeE9bjRPlw5j6oSgYUhrNF2F
6mp0lPYg0ShlfsDZ1h1ARYvHBmhm52iojJkX0GQGpoXR0Vzrc8EZUXdLpAHa6UPN2nTIndEh5BCF
tQERdeUuk8yxnWp71bdWTviSdV5lY88xTya/uUIRWkFufpUrT5FcMmDKmaCFTaZtiaLUzvLejH1u
jgV/XrtBaayZdI03uj2+8h6nnF+z14mbRtkhajP1u2mVZ2Oo2SD9mxGmASpz4oeSd4vq8qcWMJ08
NJ/IBvl4aprpDghRiJfZ2dL3BIiyC9GLyzj4k/UmnFjCrJNGrtobuNJhx2GRCz5vMQlhefhonNQf
yGHhhrAl67C2E9yDrmKhZjSvxqloNm1yMuOD/oMZ3MPyHJzZP7VvTPrr4tJdIQHz2uE7pe9rcQec
9gd7MiDp6k/FjU/6Mf8AsSuS0PcyPsWMefStdeK0YXBW7swRNsK2fCKT+BGZEyAS840zQPnM2awl
NkybngDBju3mtn5izq3a2il90ihVF3uVvyWkXTqIzl8GYxMCb+D33/P7iv1RRvVE2c1b7UwQz8UN
wK5tXTOT8OonSPE4W/kzeephuC+lV0KMCnNjmnch4dUp+Upb3kSDjeQpbbbanQSd98BMkB2oyb6G
T8rlOeoUYvEGsnbw3KfP4QJGfavjQu0PwqeKP+YSSruefC/LqynETtZ5zh0ElbBVJn+4S0m7DF2O
XGaSwqb2mkOfutO+26fHhCg88DU/ZmubvGLUyu6CYsfelkEhKeBi4ZefjP4ITiRkltqEmJ9Xjivw
KGR5DUDEyo2wk1kz+s/EUek1szOPdsW0MUw7fc08INYUA2zARmd6ZrSSnjsvwG0xYudiBrQRGO/J
G4Esb+DR7Bl0BwHh6rawl6PFUcMWlb6Ak703BG8SoQmV64EdORS09Dqgy9pYV5Po9ZeSCmfymDH5
wMFfJVf29CeYuQfrLRfBam00PzvGrvJU0FdwjLtDSaTC45g7oMfETX2fPbCfeevcxAddpB4BuBqh
XdkWC/ePCDLwLj+pPO/wqnrmO3/DAztdwmCiPXHaC5YL/mqQeoQA+iVMuXMobedmK8KyKF3xFFw6
+Ifbnl0dJCWbbXl3ac/CW33QHjHudK/mg1Vu3iMfoRiNFMqEh2Ba8wSBQE7DI95G04M5EPiWa33K
Tv7MJbS7X6FPd5NbnsJT87XgcwIqdSRP2DqDeFApt56qz97WSPLZqFflFD+lh3CnyvtQ2atABeaN
zCBK3GXpXdX5lXivP6hH47F8hn5Ggfkf7J3HdsNIlm1/pVbP0QveDHpC0IoSJVJeEyxZeO/x9b0R
ykyq9LJed817AgEkaAUCEfeesw9xRhnpgBx1xrb6YGoAMGxf7ZQnzPHTNVO6A1cYSiHMEcO3BhWG
unD81dzXQwjauglpCMRZehd876AGn0oSzunwraonRVvRs46v7QNpghVKQ4lAchyQ20FZ83/ygjWf
JY+P8nBJ+0klNsJadFQU2jXpkDq6RQYLl8wqlY+6fGNU4UAXay71IxFjyEMWyto+qhvnVgmWwC9y
E/8ekRpguV3UMe2i2gWIFdsFzrYtQY42oslDhShdP5SmC6XQ/uoIkN5x2PmP03t6EKc5feVfpC9U
V2jmKS8AahgWOSv0uRscpUc/vNCUN7q1kX30+6vwhYCJPtlPM+cCdtPeJkY5Ma84+c9SpXjv9Xet
wpEufaHq2djWKo9uOP84kOcS5y6+6G7HVfCuPCIZZkbQXyXPVCC0J+WaAkinLZTrZDety6MCWZzx
3NF/4brEyUDTXp1uDZzpOj+F4LPeGyDXbvpIqIyNzY+mC19AD438wIeD1qVwHSbzJrkfinvSaifT
jY2Nw7UlX3NRUTjbPUcvjeXG18B+x+Pw5Hm3UDfpGUPC5oiN1CWcePT07cJ78X0g6Qv8sMVbeZ+/
5N6l/lCEp+jGBkUMOGYbPc8DT1hfrwNUTtpwBHsqCwwF10SyTFwoHpVtsdY3LW06QhbccitvSMUi
zuIKy0VQbUp13X7aBsT9BadNv1zMCqFn+1aeDt5ttoXE9tx+EjVQMAq4mxuv0EGqJT8U/yCv0nsL
DPZNfkRcfyousQDHrwg1yy9t3b4U1De+xov0VdWOCHlqJnXkdF8hW0SazSD8lmteeHTc8aaTN0a4
ay7C1fiit8vynrM60MCMZ6U2doj31S2CNq4iRC88mJQpMd9dU1B61dbyJxsKPC5/B301oMQ6bPB8
RSVcedcjJm+Z7Y1TQbEkQIV8TD/xTtrdKv00CF2Mj5Ozj5W1tLKztWYd/EXR3XTmzuOyOMovWHCZ
Krx1E7rfSF7o/tNEvnAVc4HSV3kNX5QKFhNb4JOLksS6uAVyxRCoDCsm6isLyGFNAke0UVCMwvRf
J0+It7yrSvuqq/cKNNANn2nkGtW53s7/ZAyTXUMrDY8aOm4fNZMLyqJZ4Xgib694BuXBP07/9Pg3
IkOPmX4s2vs+JkZyEdx1l92H9d6/AGQkvHx6Kz+ZNeJJzCvX+6pN0AkMrZkzX1BLNh79YcE1a7aX
bqyL6YqsnMt0kzK6XPYERh5ihhlVscqIspfWSrcErNktykO4gmk1Kmv9QyZ/3Q2xwro4Pa/KLQU/
Ti/lyj8kz9kuIl3Crd+IUILdihsMDJyb9AuuFNf2pjzY9l7eDJ/dp33gqJR8N71DBXyVvTt3/nVz
hVJPf3N24UN12XEUeIvyAWfcmH0pE1FfSNRdpl7I7TNUKdV6eCc1kHCeAd+DsvBxF6bEVgwh6v7O
9lXIPiNcTnUO6x5Kw0cUTXahYcn73k+U/SDuUOTmqksbaSPXY7VqEq62AESUvViI/cSaeJjVwzvM
4rjmpNwqe2cIcamLu3NrQs093iR+A38nCo415mrfmIHntkzaNOeZpqz1pS1XKloSvq9CQ7yXFqay
jAbc2oHtWkZ07QcDP+wUnB9JH+ESGcMxdAJkIjbvDSAgDrJUXncSV5DJkp2Fl5V4PWJgK2oXp9SP
VE4eZr6GCcSIiuwC8LXyChkDgoZKphjlGNQ5vcBf4Xp4VmIzWJVt3d8q4C/JUE7WCBc5dTsMuBsa
W8SsRwMz4eq2rjV7SWLtqwqzkmF1QRCFtrSSyp/tnupSdaxq1ScVRXPVS9daOAQPIcZn3MUwYS1M
uX4DPV3zqnVphOBuQG8t8zJvTiWjI1sLlo4T2Ytq8JmsDYTRy3W/11uu6wWZ34TF9XtcV0fJKyFz
yopHao/2jLMMcMAM+2njAAMmlUwUICc4mxd2Ye0tLk6IovadJi+VKWkYPzJC7nPvmIRYnrS4vmjU
jGL9wPQ54vxXk1YHt7efWU6qle9if8/8+qYp5GSp6hMlcRWj1RiiWnJGBhVpo+8w3dwHqRUAvWzX
AVLz2vIvvWJ4IsxA3eHtpU/WmDde9Jq0FdILR/nES8S0rLPRBI4RyAFvBu6QDtzqybNuM1nx4s4B
j1Ygop6aCmwnynH/mGaZ8ZS2T7WUy+4gN89ZO1Fe7pdk/dyVxpciFdUCLNNDFyCv6UtSSPFEfJUZ
gpt6wBcueVROMt5DOiorwI2rHuMqU9/pkW58hwoX9zUZEF+TRwgtiQ+V7SfoKbtg61HLIwXgvrR0
e9tiLndLyab2bfZ0GHwk7POLqSqzUxh8quORUjAQ+lVNzsoEfKgTjOCGyCkXdaBu5YLydKg5mymG
HRlnQB4rdd9Oj6A2H7ssOAAsXXXOLIbt8semYTImHptGxpds72Kl4GTdM3+nnhZaCOGGxL5OTLkE
ZSjfNbL+hPFq25Yrs3UlBIhyyVVnnJwHzsoBIhufd2C942R8zI3+IkiZEKP7DV2CRe6zkqi8TNcY
a/fOWzUsldB7002GxmEHrzlnwEw8HDoF4pj0ZydRntDj1UxBaWA1xJTEkHnzrl2TuVC5akALJSpD
axUmyUapUn93CgyaSvnIjA441yZXQiYztUw2gnXEgPwgRT3TJqtiPC0/x0X/Fg1caWwye0aHelDa
7IAPXlRqi3Mq6hDoRve4LWcHFaeURGa2HMA5AGwAYC3VxhUIpGZrh6VJoEJoXnQKFwDLv2sH5EGW
htCfEU/TwVuT5CNC0HVd41SUwjvypV8NXQEDoFhEdpLzqSZavNFqAMIJ7BNX66hbSL6W7aCW3Ich
HUROkSttLEl28NqlrNFv89viGkDEMexJ2CmhBHTWaC/GWlkESnNy+hoKhdzfYxOKUGkDhogtONZq
TdvCa1wsoLSTZcvfFiMlWFNaF0p+1OY4C6VSs22FV+yIxBPZXNw+RnnCeCShF8M5PL10ygeNdArm
/dGzNQe065E3HvQMA7hv36HFvJzMeumpOtlPmbzJc+bSA/5GclKkESHmqF4X9AElmQRc0wEwnxDd
ivaPWMx4uI3skpJC4rwSP2Ut8iC9HzArhWSmLqCTVyBKGrhycXkgT2bTNB4sX32pde1jgc7TrUdU
jGYSoSAaaazJ+gDW6cKuMYcNDGSLhqTova8UB/oa28KCzGs39acz0LhP66UMZpR02at81KjNpP6V
e8ptA1lheYtR5DAUMEZ7k04bERW7tKo+CnyUo/zq+ymX06wFRB5OgBtqGCCjlTyTN4oziF+7EVwl
M/eLXgIDHqY44/MrauHRNUoG9ii63ayjTqpJ6mXTUhWpCEen69qTLJYx8IjCo1z5xCEZ6VYrafsO
OeCS3LnFC5uuk3bkwhoX27qedng1LryokrEGSdCC5eQ0dM1zV0QzIQbmBap8JsuMidKsO+aS9Dp0
7WoMtGs85HukE9c9Jgn+G229mCKmkiRW2hLA0QTpqasbbJqpigYWUnBgMSfO4BQzjkqsZe6k9/nQ
c1NBWa3quz2o0XvZGpZ1jpmzNpQN2O2E1mpP9bdTNzVnM1K2YsodnXZQJvUh6UYT2EuM2DkB8ZVN
rxOuOmDMZNTJyhG29VxwLu77WXnYms3toFHB9XrrCKaHsThUHOqiG02v46XdJsyb6LX6OtOqzjI2
NQSLuNSWHmJbTQOCUlDo0xJAFqGS7bSk2BMWeivx+R9CiudxHj/FVhxwJQ4YLXIhUzItptvWyzu9
k2GcSjmAjpQScqRxnkIfuw4KJvZWjT2r8UDxhPjsdlHEvGMK5ySCKFyTiNBdAwS96CLbWpo9Kmxf
dZbB1Ctrjb7OHPHO9A9ZNXLyVz3GeNAPaeLmRbwjSWeb5vZOjxrEihI4haAl7D3LzaU5DcsexcYS
/yjQALV2a5n/v+lNay1gXqYgYoG9It2MKOx3RqGjjLbJoGtxpZU5MfNRr371ZUcZN4G8cNdhLEB5
akL9jpg6wAyvVQDHbResJj0D39jcEoRKXbOpdl5rbxNYKdTfDUySXHKLqd2Fg3OI+Yog21qXhelJ
S6x4YUTTKknC23Ks+cXUxiPBQcDN4/Q59uT7vgrGjWHOfmrn0ZLBc6ikcANm99zQqdMdKWFPOgBF
t46kpaFAOdJTQMSKDnW6Tfp1rqhPcDCNhUla58Kea9aGmpwmiVjdYrqtYjoQnNgNfaUU/IxTvb+z
M+Atvq18tGlbXekRNvZs5nsgPlvjkDlBQMkT681UQ3lZky3gp+NXlPvk65idvfD4hnJdX7UD9TVF
YsQW6oHqmjU5xAO/aqvEgFByZTM5JHCSpMtmqInKWytpXLpqlwEWUJV7T259SNhMFHTUEbnXdm5C
XnicRu2aBk27cGxUQWQnUQ1FAoGAE9f5cqCjQaAjSt/GulI1Rgac2K4seRgXrXP0PPJSm3GaMF10
BKORVgjSXw1abQOuRL8gWU+/EGu/NocEr1NAXKdfxm9QgeyVopUGtrng50LcZhPgvApl/0XEmohF
2fEL4ISlrNKCURu+pGd5dnzXZvZu5PjBwKSoy06WZHIoAZEaQUeFL5h95AoT2Zl9tRwA/iKqoqaZ
MHObGaUdLrqdTtXJSMBOxiXif7Fox+IopRqibEcyL+poBL2iGrl1oQaa+b3IMvQnzbOjDBb07T8X
IfICfTLKXfQXm0+g+gzojWvLkE9pDyLK1YzsBruFuulaI75MyljfiG73/4UH/Q+oOhVvPZKuv4QB
y9fm9R+fQl54eE0//+s/Dp/9P64+h/A9/8mq++NhfygEFXlOAtJNgwu/bM46wb9UgorsEB+kWfTQ
bF23VJO7/mTVWfODZN3iUTDpcKj8pRLUlP/UVEcxbU0hAAgCnv3vqARt53eakOPIs4bN0A1DQUdH
OtE/CRnKSE+m3s+iy7oMXdgdHq5r8LcbMqcvo7Pg+FtlbDq1hvZHcSWJ0UQQwgQpA+NdTwPEBMZl
3leMZQKz/15oWCfQFxL/jqHpJVVwKGtzsrSTlUjzxWpmO52yEqutx9xErIkFMKfSlWIuv4Jtmc/o
3kIrb8q07dcCPycWyplMVzhWtgvTD4H5FIBPsbBmvN15s03JNhsVBjAirQib1h8JR7lCI/WbiNdM
dEezlBZaI8C1s1pcMEHPm2JtdoyCWZmgPSMlF3pyIS8/L4yWkXarg6GZacXDrJQXi3DexI9P2HuI
mmK+nQQUKAy+HbplN2JcZyrE0hRU3i7PTwmd07XXaWQZ6x0Gz+9Va8aBxMPJEMpkbZZSCyWzWIhN
smCzlRJKXxVZsP3eR2pJ3DCwo9GQomGPxWGZBJ4NH95bTkX3gbvtRiKwiOs1JvjaSa+aoCX/XPah
w3QbGyzwwpIwJlRt2GySoZtnCxuFTJ2tYqc4qmmtFEF1wBhvbEarJCcv8m+Ac5ZNtZ+ymIj2ea1N
iT3sFOXVY3BladJcStW7tRbH0oIYoHSV9xO2R5WI3Bp1yQyTFoxC4vzuk6kpvYlmnP4g/n/+hPQw
rnW7am6Af5h0HmdSb99Sg/P0UXdz2fxs8qyGuwedEKl8S5Ywa2Dc/lg736YVPdXU87bY57x5fpy4
jRhbes/MA1bV2BYQPv58wv/haX7fLZ4W6zcNYrH6fT/1zwkh/Pk1DfHmztvn1/v3b6sKejFxNjHA
nb8LsUgr+Y+1X7cR2onE03Bg5K9/vdT3V/Dra/q1iTaqp69XN0vx4KBXZhyAd5EI28j8+wrnBbnx
f6zFgs163hZ3V1lEQJR4jLjne6fzI/VwIk2CYkyg0h4St5/vPG+ebzu/PJA5rKjnfc6vfN7nfFvW
UPUE+dYs/+65zvudn0/yW2ddxTj0//qw54eebzt/tvNtca1eV6QCc4TPvFrVtO5zsgcZyANaknIW
RZ1X8CsVTpGVKtGz/L0KvhHG8OhfR4ik16pZ1vJKVhg8mPAtMNjxHOdn+7UpnotJBiQicY/Djw21
xfzioxfp2wY+otjn7x4nbvt+sNhHvJHvZzhvnx/967Y8HdQdhct818/pAAVVu1WfgiVnBllcgPMG
SCG2w8REq/571RhnEH4yn0Z/31W0W+w6m2YGPYfWfLIYM5KiwpAGraCTC9Z9JS4JP3byxa5nDv55
V3m+jrSmrqzH2DgIzkfyz7CPWgnxjjAAb9fTWB8FAOTMAzHqmQJ+3hYPPm+emSH9DKMXm4FMA8jJ
SMEQ2Qm/UhSM3OmQlUwZiNG/4hUaEuRC3HaLdqaWCHTJefF3tzUx590K/fh8HRQMHLEG7uoPnns8
zb8bcQ9+0m2hdxjOmxiqjyDCjLZtEzIaHsTDfuz8vSpulcRh3UyoxEkzo/zN+EEs2s7j3Rc+rL/Z
CcSM5c8khdkdJDbFHd+xC0X+CJSz28kzE1csVCR5IBAibJqG4z8Rdm+4Wk2cXlFrEmjzkga6TTCU
rkA0JNmpIRaF018v6NZ/LcRtQW68ydkwi4DVP1gs3QxkyQw+b9bVO2JXaf3PA3WxFjXeAisehvI5
o6WfF8qMLZqJ9NBBSJzwOrVa+/p0qmaYF1Hpkiv+5+L/KxIGEgE4EDe24tgx5osgbVCCvXi8Bo4s
zkxqC3Bx6F7PXxF1f+q7FGmp3VkbgdpxWkf/Ru0EFMu+10D/5au4zcNFmmboDgRaTZ30ubc309vk
mVWsBjnV8pl4aY9lvZ1REcagT/0tX1R+AayAAm+BdMkwKvIvHNR9qzCl/hYHKDaHmd5Tk4l2kaTk
sYUQEoFDoi1Qs4l4HYkkwBkerIvRm+CwiW0REPF9o9g+h7NlzJ7iRaGCzNVysAbf2+f7xdr3jeJJ
xHaSSCYasObq+yknRoZLx4soG0nara30yD+lZgI5Z3E6EVEHYoEm1PWKXtsqKWQL39gJqsYZrSHW
vvkaArUhHnTep5FkWqW/dj/vU5nUOoCGeC7BNJDy5sXUAgNeiFWOMoRdxTzc/dv7RxPpeJ6TU/Br
H7H3/+I2scv3q4iHeGH/4Tt+RQDQn29HrImPJj5FB7QHzR6xdmJTfFvnj/trU3zQWNoY07GZL0jn
hTJfhM6b/nwFwYEMJ7bx1lpFHognLi25uJqddxRrg5VwXTs/5nz399OGiZZtf91IVCHf6q+XFfv8
y9tMBvJYRLW1SSbnQq040sWi8Sue6veq2M7Iy/re6ffdtWHwr/zX9/940t+7/tj+Xv3x3IMKMtqQ
WmLF55f+f+4Xu05hnu9qhUDOv3vjP279+1c6v+kYxABA1ggOKl/Gjweed/nxFGKn39vixh8P/77/
x1NpyQbaRXqBFVf9sUj+2pyZonqJBVfscb79/ABLlxFUTcnL+SYPlsKFaiS0g8WquKdNbOX7JfKR
eSF0uJGh6oVYDCN222lexBFUx4VYFTeKu6nqYr897ynWgiRQluMMN4/Od5vk0slUSXniH0+nZrht
1b4A+i5Wxf3fryS2o2q6mwp0QTXJrcrq/HCx9uM5z29JPLu4m3/3SVKyhqrdIK26Sn0Qv5XzL0Js
6j65Hdvv34XZRbMxev4Vir0AIFjUnRmFiISTHmQ37j4xAurnwc15YWdNACmplYkuKvGm0NT8I0RF
JKlI3USAhFhNp9iQXbHqfFatEV4MJKXgoZoPXPKvmA3Pw7nzZjqsIzDutp1t4InUF7UdvDDYoYIw
amg16vZzbPUPjwt5kpeQbeCCGcotCDNw+m33hOYg3Yc1OoWGXNgALNtKzK2hsL3kzt4h53FVzUMZ
MX0/L9p5UD6FFRYqn8uMBARtD6EWxYfPADeItQtIFAUIY8Q7ZUQvVW5J/kQOx2cxDAC6kO5kmSEq
xw6NvoSyNM0PCRB3FV+f566iFCFmselg9KvSpG/o9NT+/q9g979z9ZoqYdj/n4JdXjXBP5avcd78
c+K3Jh74Z+K3+Z/G7N39m3gJkfitm7Yjq9g++XMu2ekU80CZUk0zZVUG03Au2eH5dTQKgXhVVFvD
16v8OyU7ksWxKv+wVul4qnQiLjSVd8ixL6qUP81HOFWL2hws9RJbypw0IxZwSzRo9xrFdJIzNupf
MTK/Y2Uk8ZOXUU91UmYuRXkNzwoBhORPdKmu7KAQ8ytIKs+bO9raArDpgGBUJHyJY7iaE70GEr1E
VUws+t6W022odc6OFE1RAfOrusy+a2Ni21C9vUb+3Kalb7kr0aK2bnrKcBa4U5A+JLnNT1Y7yX4i
b7OOVqYyXYD7X5mjYuw8WlJSNiyzCGurWRb3tT/dpXhuLunV7aRepcMXAnMZ42JNIoGytHw7c33d
PvZhtNe9gLb9pOWo7fJ9SYbVkt5Duxo8ft+KkiJnKXM3T8MOIEf5ruWc+5ho3xSa+VTa8aku/eMo
N4+JUVpL1YD9i9Nq1dmT71qpUm+kMEQKYXiXcDOQ84XOlzksU84ExJNjRmxCG3dl0VzBUMUg0l8R
FiGtwFM/lul4DUP8qGjhC26fZElC4nEOP8pUL9lO8smkR0bn6KVziOrTdLXHlgo+aaAcMz9hE9SP
gxFc6PCBxgEBq5GiNo17Giy174zrNCxQ8hsD2jTYIIs+O+VSjj4uVxAC0l+ItMugyVDs8a0Olg8/
xiRIRFOmPc7458K277yxvFXK6saurXsnUB5q20Kg3kdbJzWvHIU0wDhSEWYfVYkTY03/R+/ggxWI
/ZADBX75QVrYsMi17AP92UDpghazt5rB7k3fv/d9/W5ruFRSuhp+THRZtprq5MKrjYvWDxmhF2uN
7GEG7hiHLXNX0TBHl4BauMsMb0Vs9ZeqzjHcMn2koMUM5R8dMD9Jo3wa9HzVpLgjQZUZErSkRRAY
X0BLSKQ191GD6Ke1mmFhkt8KPHzao6xaIuvgu7RaDrwqACFWMjm0IDhVagNplz5/mVi41Jy3wqBV
XPXAz7OnXgYt6BTo/xSOB+hf+a3yGKt8VZSeUT6AcJY771IbyDXgeCrkfJvLqFsV+uKJDIxKnZKb
MNllvXQdIzXqUvNCssxrFYyNq01GR8OVIEro4yQejx+TMhwSE2SG30TXsCeRdsZa4LYGj1TSY4WY
A21F/EBM8qOWOQfysiWAYJBOQ+ZtfdriEMVApTcytV6UhvgjylghEsGOthjdY5fkpJwDAu1vUdzj
4/xoyWVYxinC8s7rF0GFiFPWp7URRztnGq41G1E53OUSqFd4IXU4AEvTWmAWusmIZaBC6h2MpNym
fvxYOmh62nhbabWOCU9DJRlekR1718f4shOHnPOMIxkoDD4pM3koGtS0CG9NIluSHIZLU0Tb6rbv
0P00oIF0wlv60bgypjJbtjFd097wj+iZmCrLeyzDBl8qyazIdmN8gEkxfvECz2mo30gBhby4Ct/0
dNjJXbry6uoW/O8b6+Gi7s2tLZFxMUS83x2ErHitedFlWPonBKcdg4AuB6U2f57aQBusqXbPj3RW
Q+m4FKEWLNMxQNiSRde1QtqHX35FjbT1nUPmVHdNJZ8cv0DOqfCbpkV/0yLCqCyKJ0l9NLXwYS6J
SzVhMWXT7noJhaac9zdqNp7gdCZcJTi8opdOQ42V1uZXbTdoQhEEztjbvZnIt07EwYy9tVxaTf8p
GwfPQZbv2zijw09PwfRdJP0J0jcd0ay5U3KU3PqIF86ZsgA1EZSiiUtK0Hq3XdC911p+kovuZSh4
k9qUHXQVCjYZ6Rs+OWQw/SZwsl0f9dij2/RVGlD+9NqyU/X7HPRtrU/2bM0oFRScXSKfvNmQ0I1f
oCHv+r7c6GH0NfjZPhomPJZFs2p9ribQrE0XBbIFxJR5IEp1COARAAU1P5BcjWbIILGgzYD22K5q
WyAHPKSDsYYWPzVXCJI26AaddzPiXNEGN5FtvE+jPqyGwOZJwvDKgeC/MjLOf9OEk4QG0CHs9L2f
ZFtG6I9eKH9aHk7FXJdWAXbIVaBbl57akS3X7yG6eG6XTjeh1+4HGTui3pW8p8KV08Ht1DlFjeGh
f5K9OHHT5lLTdkOc3uipl880Na6DhYGU3rkIiTVRG2WTJNkx6ZJPH7YgQqVq7XTDq03YxtIe8puu
RA4y/7qGqVyTPomEPgg+J/ygXQ+tijxnVPJOtezHZIkT2axRVsa1A88fz4QPmC+OsxZPj3VAWfbe
ZdQIcRlisZ3eGtV/GAasLzZx1l1EAHlbatvQpIRaWzIRO42N1gHJngSlfCihkVtWt1PL6nKQ4psx
YDiBEMKwOMlnEqpss9/IxnRSUnyZcGu3OU09QnB43li/oghhL6Mm3vSRuS0Ql5SG9TgMJDHMR7uj
Fsqmtj0cptg1/AEsYA9Vwa+xF2nVset9iItkrqRPWSATCzggkWroNFpXSa/dF4pxS70Ob83QPkeW
12wmm7bkpLlta8J2lupT6c8+e5KqGmerMNFwhwF9Wa6e9CnY21gXF4igQJPHa6cybxS1InGenezs
zikdLNPxq06gLVWb6KGYOBDlCFmvme5rZgeQuwvOd4NBzRzPUp7lMWJOfHuZwXHTQbWr8ES67QS9
z07KJ6NP0d8b3F7IHLngqL1LhhRun8tc3ThCNL3a+FmyNQv9woSg3Zm84SKc7p0h3dM5K/iPP4dK
F+6iyfwIYsw6VknuSS+9OTjY4UNfG1Hg7PoYWiVhKIu6TF6a3kD7VkQbu0YMGPc2mM1YRgBbMiGn
srwPwQe3LaDzIszuzIKfuJmWr5oe3eHNRjNWlZ/aWKOhK+9x7DqraJZYZkmC/4XxkAeqbpC1+7zj
5xoU9gOOP6Ow78NuxnNa3mM8C5ChDz6rdnI9mjmq4jw6man3mWU0NCSqyIMVTctqfKShd+GFOiIb
OeR80zfYBIY3rSgSV/XlQ6G9TTmxGn1ypziFBt4gPXS6xlhAIQ+qSjgjpnp9Rx8+cpNUfsR/zPmr
40jw6Gt2NQ+Rc/sRpTxEVMVayB3GB86YF7qO/6xtexjQZuqmWner2MW74dzAnMaWYn/UyFDcGvNu
XNsYdnQ4EAG6xTy/JzlowG8k39QWyptowt40A0zVxqQVhkNTigd1Mdj+tRps0f7uWhz+iyH2n5Fa
vkWl/1rG0yHQolOjRgfyL69QR2LRTOW9hoSyqTEkoK9b1ypkDDMYHsZsttpN5e1kay/EcO1zuAnI
FBMcUeZlrvAZAcIidpLWadTf9Ln/aOTDuMriYG+UGudd3C+c/gBa6HeSGsgLycRe5EQ1gV7DkxEh
akqb4sZjYM1HAVsymhUWVaTmTuBf5wbgfeLcHXVrJPEHqV4NdAzESBYXLXt8j7AKyv4MEbAQmtvj
hBLU2DMiR9NObImRr+ffOVy5OzIqGtdu5Nm6FF7JDiCOKTA010INqKHCiWpOcGOQnDwJLweyeF4A
IR7CI+/V14M7054YpmSeBtUX/Zhe54+xglnPLN+zWj+h70LlmASvg91TMeg+xrb5VCc4nVL+FsKW
XxQy31XgRadWIqEqaeeUY1xp6FS3RMedFJXQegNaYuXtTRUz5+hXL2SgwKgmiDnMN9QQizqKtpBX
n9Qo3Xtl+UXUDm9aSV5QXVOzsNFbM6Cf1PiotFCV7Mp+DxrcQHLWXylyfO0oSEutwHyDqel6JCqs
pni+4A0u1/G8BXju9xWwAxNUuSmRVSaXXP7bWz2337TICxj32htOuOi7F6oy41lknfF/C1xntId3
Tjgn/OxEYx37AgMLyIYM4IwHw36Vh1G8tOLy2EcZUl8nn3NDAQBE94Oe3Y2+z+Xf9YhScJ0URWzc
I08MZrWUFOl7BgRrKj3GojSGXWhPNN9b9XoKrOvek6/VooA4Xda7phyYBNWmG9rpulPbyzLvb9Wq
D2bGI7ZLFa+E8w6k4FRrCX65trwZe+VBLuxnr4gupcjk/CLzA7NhBJlIGsgu5eDtU7eX0N2H/Kaa
2PxAbHyMJXtTkY+4iKfwMsg4Q5XOg6p4/jqv7Wilhfi5ZLgNFUSbuFEeYitYmbaxKb0OFFKfbiMr
3Q/eHUwpVHvJPKrVsf6YERfAsF8YUnjV1lWwDrUBRkA+bLWRc5Tj4NHxnr1eaXZoHaAqBtkKR52M
5SOzEF7Xo00cAc7xPgUNCvVX04MH28MQ2luHgu/VL1q3yZPPVpU3StldZuqjTmJJGHgf/tQ/OZbx
1gbmg68z3nZsxG/yjV5YX2VcHD3bHpZWWJCwXaBEZIQUOGgIFeOdXOSdogyXVXg90JFa+V6+sWkV
wgzcKFq7LVUGC4g5M/jCY74KzQydfw4Et6R2H5mzYIBJrSOjb5+s5DUtmUROpC4y4wueA/hXiGgp
03OZd6TgsgnjE24X1Ldj8BnZ+rr17wyue6q5em97Kr6DHlpgi/XvtHARGR6fg8TpouGoM4lyEvek
abkJCo71YUpH0NlFTz436hvRRRRNWce/DqCF7xpCg/AWFx/iccngk51Ylf7yRzK5iM/JPHhJhkmD
U+wobgMs0W4iaUCk2rXFhbjDnjVEXadII0EgCW5ttXoVCdVi0fNLa6usBuVqYp8kzcl07am0EMoG
dr2SQtp2vhPO5VR0iN3Mo3REzxOUQbpu4vq2m+uP5AZe9y1i0um7GNOHJAT2gGLnThmZKA09PoIX
zz3nbP5chlH7S9F9Fn1qsVaIqq1YddIhRcCoeluNg1ZQ5hGBARM4U+dzifwFOjalgvA1S3okFuJj
JbWE5/XHqng0Ev5w4ldLdNL36oT2xSRSZyteb6jrwfXgPDTx4zRgmZ+/ue9vKcRUlxvJuBRfqfhW
4oZrft0oVF3m3qb4/sUjxJq47ftwENtigRgaeFYbbEvIjU3fnsQ//ruHL76a89Hw3cMfemafTjIt
xVch3qQqatuND79KbSh3jEb5huiV+jIMYvEkemZ104p4jnXqeAZHHSWQDPckuP5syqdlo44n0QTX
5054GpnWZvKnte+XdMNl5kBbf6rp0FDaIWF9/h/8eOHfqxa9q4WiYqMVe37/98I5OSbrNBVCNwdH
MCvMWvTyW7PWlsMpSeLw+8sdRF7rj1+NDbhmJKSKL/T3N6iVwSEPN7ZEGIMWZMoc5Bq8SG0qI7fi
5ygWJDJif5or8HPZX7ylXO5uUuTypKbwXsivwnAzkUkpArvqlB96D23je9f5ecQjxZP9y9uctpiw
pQbxUhwJHQEDfESP+g/vWyWkeat7YKv+OnzmHcxyYgedYXEBrEgcwUNr9NsRGsiE44fkqWjr2fMv
7V++LnaZnYd0mgYGtHnx2uIlxbudoitgTLRAtNwE3TJ3CsRPUxxJYvN8W27pq/mM9N/snceS3EyW
pV9lrPYog3I4MDY1iwwdkVoyuYFlkkxorfH088Hj7w4WrWqmZ98LwoBQyQgo93vP+Y4wZ6yyshq2
oUzvZbDk3avXq8XlbP3tED2vqudnyqB7b6mDLD/2+S1tKHbaa9vkpFSlfFpeQXA0g/pwOcPV11Nv
UY+pzWA5CvW+3zaoNnA+RKDIkbfY6mBXr7i8/89DUG2rvabWzu9R2+fVP55Xm388dj5sy8rBBqye
KjJGUSLFI1c2+LXNvQFccaX3QI/V9zQ9AazGJNBoMrcxlDpXNMyGlj0ON0xuHAnKqn2Q0Bz8wr02
8UrMenHVDslD7lr7oe5OYhFCUmt8yDOMphhySYQCXlIker23NH1dVlq317DjIH5iUXgF7imjxrqt
tmXq0qkqgduvZSGRRZq+sXLzfkmtq3hGvf5fr+YuTo3BNZ+StJwPqfOMqSc8DcuChjp3AbXtmw6I
bbXamXW9j2p9N1jjAN5cOAFZFrw8CLhROG63dTKu0Nly+qiFt9w2LpuXx0aSGjnAl6fPq+opVx32
l9f/X56/fHI0ymJv12Y8XpM0NW8vb//t486rcvl7vz16/tO/PXD5D14+5V89dvnr6tnREd9zH6/h
ziIx5Y8nL+8//zlzOTj++HisAcG2jNqX88ddfpw/Xvfbf/XyMS0lsKvBZC51+VPoivdGqr+HeQrv
IFlUXL+tjov+yswmb9/hk9T/s/2i8r3VQj2m1lRfRm02Y7LtfB2bsVJ6EEFZHAnN+GsxqQeDBANm
Q47qhqI5t5FwuccqkfNv20lWOisKVQxC1XVfdRPVwlMHgGo2enVZbwvLeFCdGZEN3O9Vs1PnBrcR
DZMa1QXt55iaxpKaqF7oDlV8HM89neosfUt6ABeJu2G+TEcob8JQ31zEzjpuMtCtDqFxi9LO9tEI
KqGz2iZZkWzGRehMS/17Ru9gYyxCG3M5adUaI4ndEM41lcoouIp0VLwBU5v0qs7hGUGdC4Djz82R
7LzmWP7n2h+P1bUumYXi2GqWdPR2yXtWC2XkPT8W60SlZIBsZgLblhf0JBrswoqx5LI/0RlXR7Vm
8MOc19Rj0WByDAgjusKzidmxbhj9wv5dEDbeovJZ9r/admi5+0Xhb1R7TXXfIhXfqHbzpRs3lZBs
mF1TMV7GdSpDXa2pPf3HY9YyfmTu8wN7IzeCcwfuvK52dJ9TU2uhtVya2peOnKNuRedtNb6cGXqh
XN2rZtxvGPXfMO5JVP3qVZ7CskdtJT6/7FG1W+McUqHGWLVTOqc5JNbR4SqvGNW/KdPVdoDDmdzU
9EWRudOeJM4TJsj2MDnv/1VsOBWYPalOxi40iNVTsgC1aHPKAI3EYXV5bFr8OnFAddnTfdhZiypv
jj6twCtJzpzEZmj6b8JYFKxqPwVqF6lV1Owvvolr6mwpuOwJtWMueyesiUjR5DSBiOWSeFnI5eJ0
2TyflK2D0m5KfqndoM7Bf7WrlP5gKMxyTxLDWu2f0vG2dpk5O2UrOO8idea5GH/BdQ20RBbJX79U
1Cc5EdaVY4FVgP9ldH5A3Y8dnFbaVZSUP3w6CZthkVQEC30+Vc4OtX1eJR6LdJaQ+bP6CZXv6fx7
L7+o2jTsnrljRANsOVvwZLubJnHf1AVSnTuQN70FYsQJdT6XCic6OAX1s9KlNe1k7kjMSEFM0XJl
CDXyCkiCwEeimwkxUqgxleVBPTsvVwo/R8vizCW+6P8gtF8Q6crhoJ5Qj2HcpfHAAOLCgNeWz/hv
acV/SVphmx6A8X8vrbhL6GIU2T/LKs5v+g9Zhf132zIMKTBIASYXHlKNv3jpZ5OU40g0F8rSxFO/
O6FAqEvHNVzXlotJ6i9eumUBXxdcXBFvcJOCnP7/I6swsV/9k6xC8AASDdzrxiL9sPhz/2yFqvvE
JSvGgO0fyRMOQwDBU3mUktD01A9fB1JyynHWoDyOlMW1p8Q1LKpbBkm+4CfzrB1OaLEcQIc2UegT
CuuqxUYc2/bB8zXtqNucfrYN4gxg4aYzD+GQRyfMjsyjEiz1vg2xof0cKyBQcwPfNWOmDaMVR6ix
94Agbm2HQs9sZR7CqIDAoHCEHVAs6bGOeC1Flqzqhnt9reM07BuMhGrtstDs1WhiyqJABVzEA7i5
vNIMjAY7z7JKEDXI2Iw850JLXkltNo/lFPy1CIh/P/o1DtFEMGZQmwkZHyuy/czV5cXqCbWIlneo
NfUpam3K8f17Ak8SBWc0El9hM8yw6jJUIHqandRCNzraGrPv7EVsIgAxzaO3ECbPazBZwdESojYT
KRUYssXfO6+ITU1P5KMwR/A87aGDvLBdsEkufNK+YdbhWnQWL4uYbsmK2QrcmMSn1eVHoDh7j+aW
KczyFDnRNSVAgNC3GbHRq6oxwfehR7mK6+zeHNwfTon8i8xwyOt6+i2dM3AZUfnddTFuQnN48Ads
1XrouAWe0fzUEDx8VRND6Lrae+cS3Gz16bavNMDq3jjvaTBcW66IrpjZyLU9VuZN0JrGzThMAFGS
lgQYL3D0bVzHez2ckoOGz1aaDUCfktiua236snIjv+m9NFnzv7kZmgU7Z5/q2Oqu/Yl0HsKlgmHu
V9EItTDXdfOm0tg06tZfW6KwbspazHT4ublEKdQsqjNj4k3Xzth5m1o0+Hg1OAHUTzg6icvdDqnX
7Afb2jdkPN0SMAkaPKv7nYVpHEd3AphQ1MMEOFfbjTZUBFcP8b9nwzWqAPvaclpEA2Nzoq0prvU0
cnbSnV/Vc1458OtpoKZ8TMHqBU7suAeCgncGX/1mcifrxlj+120TvvbaUniOuH0vz83LwongpJqC
wGt9fnHI29q1lJxJJc3n63rgaw1OxO8hUnoW2g85twHODCJqBwOspZi6Gwdky7xqiHk9ArCV28Zp
/umxoX6vw+Q2agNcSUmYnTTT0/eTVm/NnLtmvUw3G/44A9plVT14WZAKQ7sSwxeyshbMIOpow+Yv
x+10UlvmIsNPdNCc4wz7zzEDzOyQpuEXzyJ4GSOKxBwb5mnJiF2gNWLkZKksBw6RsbZ04GhYTrRt
EvS3VuKNx06Ag/PampTRKmJ+6+SIvVyg4/iljmXsmiiasu+qHDLQ198XHrRHAtiINl6mpefVUjKu
Mkie1/0ynVc/Upe4e5UnaC6hgkP6YQv2HDEX7VWORYqUOFwRNaz3Bk/pXj3k1RVNawYUm9oy6g2X
BOrNi7oB3kEIh4q+rV4EaDWrhEAiryLIiOB3hi1O/CMZ4air4HKVG62sEmpNPTa6/S5OUkgKgLmv
Gh++Gbl1exg80b7sPRh+JfBQ6XsfVr1IbZcBovovzVnwYUTE151/yW6A8YJRYcUgvT7mdrqmvE+l
yZMoXAQ8J5y5wLkIcYV1A1C1SvHUk8WarqylrCjVyPniK2j1yjk4PlFY2EdUem8bW4AyIoQBglzv
vII76ZGYpOHz6uP2xZonrsaU8bdmQevV50cHZ01/T4OOjLqBSLpJzzfcKtmNLVl6Q+TQW5wsj9hH
LH1Bfk2WV7gVkfYzX0R5EeX/LieBSGjn8oujpoWqEqOKWpfi6UAogeVGoCMKTQ/psFO+VAfApazX
IDdu9a7EPM+gV1WDHQEGZqVqxH633LxS1A3KbZHJdoJSRDdVqxNaqgQQwbSArqOyRU2gvqaU+kZ0
vr215uZBpr3Pnaix9l1Hk/BdNL+CZehfZcGEKnsZxELxFZypuSeT1WiE1ip0na/IjQmPXl5JphxF
0hIzvno1mrZp7fuQW31IajKL4f8OZoTSidjM6VDRzMY4PCBp4XK4cadJW0P7fgPLMFQ4iv747mqz
P1dd5+BmakL3/DM0MZ0N3Z/36kdRC1WjFKNznZrT55AbqIJjB1okNt6NKKGcIrXUKSdEsKKJBUt1
jo5kOUATURCWQXpHbULTBntF6JnWe8f5dpQWRWDNoMyXd0c3J6FXkJqemliaO2dMNx2an7W/FPOV
BYvmhoyYKMQG5mydou2IDHvyGAXoffikt1wgOkxWG480satylB2FfLLdltm2WswUhiiFLTNyKSgf
eFCFmU2F/XTuTGRw7+IkIjESd/geG/K/N6Y0c/egB3W7VZc3tVDWo8umch5lEVGSlMXqdVgE3Fvx
1aqzPyA9kgLDciFQC9cT3irzJfGidnsdB3SuUE+gyBj94agWrdFROcVnqq5BBCnewKNCoZBDBGrM
/o6JH6QkW/9+djwt11v1f/ljc14qN7mTbQGxMSD0VgY6mIOflNTheuI8r2Y3fWuEDUysHfSjWhDh
Z6+bjF+k0AP72oCxsTNbxIeMv9AdaeHJtLX1nJfjHu2T5juJTm+fIzO0AyjKPeeSOjfPnSLbgbfn
thFpBkqL75MWVYqruCdY3ByQDFRQb3lj5FKHbiThC6vKSk6I9pKdqtmrZkWmzHqXvoV65vI0dies
B9ZB9TQuD6u1GGD4QfbfraXgQZld7Ad8n2rr4mS8bJ7XLCc5kHlw1VVOgMt/eWuRBJTX1e9YCqfo
T3FV7Oi2iJ3FN87NfDzacapfxyDVr0XnHfqS9m0gCWmP6vwX7DXjaGiWcSSccN4anvcwLXa0VJWZ
lrV4WcujxfWiVtXTl9f8q8dkM0I00YjyvrxYrQFuqfe0XteXx/94v3pChSqrtW6sNNgIln0+9coy
i4Y7dRZWtQNIhfyGZcCeEf7KBb0bAdv4erofl2Swyy30sqnW+tkO4e0sN1e1rW6zl80MbV/Wz9Ox
HUlmyg193PxmNlMoAbU9LOcRgR1ISwHoXIVLGUAtSC5vkEa2IHL6algN4B+u1WJE9rqeuCOvUofc
jtIoxyufzhB3ZC7R5wxsfy78Zo8wEkQZlKUOKv5i63BKYgFWZ4fHH46P3576bTXq4kHfKDeIele+
6XQcFzNZ9fNGlVKapZlxKXfSs2r+eoaMVWqI6ilmLRWd4WW0osgABtls2V6tTqoyfPkUsxEoqOTY
p6dgaUMVqnNhqG7J+cN/f+TykX9gI8bGdA8dORhLffyPV5EGiI5OPXNeVX/9/B9RL1XbUSV5ldo+
/8XLR+lxDoLHc9r8JCUJMn98vvpe6rHzf/vytFq7fNfLC//VYyQFxrLS6x7vsn+Y/QlhTrKKUNqY
zrraII4iYGuYniFVjauZkuh6NKpbO9bpgw4wIvo5f40j1K2FV74mpdUzmAWlmKPUhgsh75tkLL8x
Ff5iiP6BPb/azCF43mrW8m1h8nKjsCGBmsRbRE34MoqcRHUSAY6OR9oykm6CxFDSNo0zbdLIa7dt
0T6TDMudBkfQ1cwd5crp++d5QKDWVfqbUxDzgKwfxZA8wTY5aWFUk+eMmoXOUL+1R2YBQ9dsU40b
nyO37UDidsX4dDW2BCAAvKOD3eThqifvb1fm7S9QWRGnL+LGUO/fzXZEHQ7EPyYnS5YkYE+Uz+y6
3hJR/t3SSBPqt4AlOwbaAD1mh9gt2TnHjNNlnzQJxS9+t7SxT0XRdlz6IrjpbX4bhj+H6TP1/F1s
QT/tY63fBnn41vY0gyUsJbtiQpoXI8hpa2e15Z1RBi27Cn5TE3Q/HRCPpe6JnelTkUBxtQ2QlW66
un1DTP5TkJfiLAWMbOLeyltBsk2PyYj9MtmKGl94U2bkV6fOhtjKz8RPHzxKE6999ql3/aZjyHU3
dag+asa6FagqtDP3FcVHugCQOlirgb3mzDjsjjRn5/sMFGptE91yKJK0p1tiB4fYGompCtvdWKOs
R9SN+YIOWJ3a3s5z2w99bsL1WAevzejFpwTSyIrCSbsumT5ucqPfaTYJr2MmNmMNizQqQ1C2lvsR
c8wfY+7UK+S381YPo+d5hFslTXKCTQ0dLQNQ/M54tp3Fo+4fBx2tV1iO9BID48kdantnpcUhJFPi
MbLdJ7dMb9E2MXsPlrxeI6A1Eu9QLg3r2dQ25OqVxPn46S5yvJ02oEcOsu46h8f5U+uba/4hdiXF
d9UMdbEKIy5wjU1GwxxymYwYYOHJAP2Jk0PYsORm/c6jQQh2tK2PJHle6/003XmTlhwyLb0tsQ2P
DcerYSDis0tn11fVmp4qGbzDxMHZzdZ2NJHOdR4S8dgmaNtGct22n6r74IK5Owzlm2aTbSyJIUut
sl7HtrsSWQB/OG/FjTuT35D2IeplCuNouXprV/XyMV9Z8USwdmr4u1wk3ypLfIpGPNo4D75Bn3gr
uUStph5AslvhCxzGud6Z89Df6PpN1NgTTkFmkbYJknjq6ZsQiur79Xhb5Gvb6drVkBgPTtE197B+
aQM9FVPjnLiyEuAbcu17JldM95JHkpoPVTDaFLA0PBDGax752zQM917pYRiIXVwCgdMCLyIgeUoA
T+PN/+mHqVj7tvckJEb26tTFDVE+NjEIFSSMqwgcJrd/KMWO7XO6ieNMVYthnkvBnFSIDN9GkyKC
HfzuF4NcXDMjeByfi1ORgb5v03gXdZIsksY7Zm4IQF7EZPIa7cYJku80o7kHeCAGw7RGH8aVT1YM
QlvqPmZJPHIS+m+Z38cIo2l1i3QfDvpTKTX/mLYJogLhbdrKPpGzXD1oo024uDEkW5k0P4fWa3Y+
1yhcFKTsRC1zXHtkFt02twBX7oPecradg23EfR66hKoUSrm1a+o/I8c8iclC/zJEH/OQLn4PjJy0
P7DWGP429/ob36xfrVoAT9WnfDv1/NDma9+nX2UENMH1arkvegTNeL3t8oMyBd+phyFuG8m754/7
2SmejVDCECoS7CNEERRzmO7iRVEb2lb2lDnu1vO8tWsY3X0qrxuLdkdTpEQ3GzlMRNSnQ9CS0FZG
JLLBGy5jHAGhAdw8Gj9Imfo+uujM5uGlDdIj9Svkwk365EX9izahAcnMBPtneJq08S43nc8+37Yp
l5qIlFyvd6xNRX5lIWHJjvrXEBL9PBj9l4tDNgkXKKone9Q+HH5RKa8oZc63xvID5W6YbMm6ugpH
BLduYtPzw+ODQ6TM16WVI+NhfLQeu+izHDYuRtVN3PW7IcG40FVoNgOmni63qnSXet1NaunuxvIC
YP6RXa303Pg55cQfxNE328bQQmQ0Xdam/4SeQyaMV3JeEEAThUazePfW5vdeVibAgkQiOlqVgCwb
p7NvgyYibi6g5zkt1FXCYFr4nJi2Epyp4bstbubMx2SHUjAcEAXZfvcOFPlYMBve1oM4dY7j3Bp5
eFPrC2nPw4qSpO4t9WZIHRmuqSDw8NtQHoabUz5UBMdzF0Z319rbWEbWxoxnQiRi5Fdx62x6x8zX
4YQxCdNMeRUh43CiQqCDhL0Qjh+2aevrmD3SNOlrHcIBTTXzl1ncB4IylE2c0Xq0Jy6Fr05inpqP
Moxf7Fn7gO5Kv8nvcF7NPQDKsb6dfPI05iC8s8jitpf8bFHeZblx784IlnMvhpuojZvZa4tV0AbG
YbK5GId+te1666WtsD51IfdlCgiPtma9SJ8LZBKV+kMZ5N0ODJFFmUd7tAsUVFmHvasHHNm1sO7D
wu6xC41QDD19N7fNfVKzIaPlgJivIz27HwudYjW7LJOSpDoaib6dgnuU8qTlQUjcRSkQZUDrjlee
nyZ3jPzaVSDlSwk8q8vDe1LcmhN2PmJKMCmUeJ9tAMZRS2w0GdcEycQu9OMsufINHQNm6/8wwvG5
m/kdtbiqVqlPxgj3MWQAICvXXsUItierUVhHEcS3s0QyrFntRg+RHaNkDtZGHK5p/32mWLy2BKjB
PYvRjHrEjVjC/fDjPqKIyhDQ8po7fYKiP5ZQ2C25i2HuB6IIfjHnoIpvw0F6q7X80YPrAhUzmigJ
l/ekSA15sSNdKz2asQqpw06QmNa27IZHZrncqDnrakPjCicQWiP/JiQ0wEpvTM9M9p4Ks0muB5iO
QwrWBKcoV3PvJlymIXP2KJh1rhO9XxtuAvPeKh+MSDdOGmz7MtdOTUzehlEjuMU6i4NqrsoHr6+p
NbuEmgQWuVFBOa7qqjhREg9RZzC6lcep0b5pkgpcw9xrldgTFtLE3VJtyu+DyJN3E/7FtvC+czki
woDB/LZsDW+TdqNx29fQvXT96HncwSMDHHzV5+OmSyM6MMNGTsI6FMgMS3sa76WlEz6jGfWaGnhE
7kkJ4Z/K5N52aLAb3R552CbIs+KEHeNLCnIBOu5Ja73LfxSx/TPSGGulstMw0lAQImJvvBvGYZMM
zzlDwp1ZlM7GSbtDOejhqkAZuLe4NHBB9PSHoR2vw6RCxQ1o2LGp7aaDt2GYpK1ET8AOc9hVJprb
xA5r5l4jYas9BUpPkjug6U0EZxrEeWTXhwGu+M5yavLT0pIwqXHtpJa9as3I2RZ0brh3fHZORrxh
ylU5Mhuk8o1/HcPrZKAVfkXNTZwb24z7K8NI8vGy8tFynqRnGM9+TYJBMEDvdCX23GQtquq96Smc
d635apsM7slkfsgC8VZazZoC3oPhkupQIOzcjMYcrMfG89d6MT8WptYDRgdBrvOLT6HWUvEBuxKD
jUrHU99B/xVSp5g8PnbOgJqsGLK1HI+yC0lXyWDG0+hctTo6+9yd1r1LAFyKjnul+WRH6fX8iruc
eQHhy4MFNRp7Mm0frcFFQGfOKOd2jWeEIQx9MYw02DVDWv7cbYY2fZ6yelxJQIdWLokKw1/BfIyI
Nhh/kGEqk7LdLzPMWuxU/kg6QAdbzdsXtSPWtaQ7mIRFiY+hSlexLMtNigSaWQ56my4mKCa7gaUe
ITURSCQbDLyDdadDWmbUlWwwHMXrJILwB+7+e8e1f2V1iHjChNCINu644Ll4CMiXMeruwxnb5wTM
q11RVa8IpHINvF3+vKlhYV1Z0/gx5RhKM9N767MY6wM5T3MJrLybQdnHIfGMRjeQ/mhDKcTLQ4uJ
kj4FoMzFZF5ry7eEgS3iO5/sNKJEhibrj8Wpj6JPEWE76WsMksJ8RRz0Vc/clcQotk7Q/7Kn+TZL
lh3olAf2GdM2O8cYVE/bwSte3GrJY8q8t2Q2dqXsf3XZ+GKGwaEgfY9hPczCcDoEHoPl3HMe9SYn
nHF8TsANOqnWHlvR7WD2TmtSLkVCmK9wOSELxO7r3hpvimA4kvxZUQT6MGeYuOUQeJu5NNFABTSa
A2XhDgrjutNN8medajy19i2toQAoI+TFcM5e9IR06Xlx7FiEME7pdMfchUqQ0E4tY1Kuwh7lGr3t
XufcKm6ZpZiJ38Nk4icrJx8nWm1vp7D9Qd/2K+xIUmhmCo+ByaHt2C9cJX5CjxfbMsOf2wcVJ0Zo
XhHY3F/5wgUGPYID1npuogEmPjrrWJFpLXii33ha9QqlqN+uYy1wHzl7BlHCQR580OguDb00+qnP
IblrmXgnaK2ZcInkCTFHXvQJoJmiH8dkI8nRG2lXA1aX1EfmaK0ZFBObuvgK54ooj5Bs3Gj6hHpi
rqo+Pvj+8h/Q+3xvhDXBRDlWU+1bFyy6UClvGSO8Wa31VJv9vZVrD64R3XkxeymLA0qp2fDDIqW2
ark/MZGvOou0syh8CaSPSRajlRUk7jGcgNU7WsgMOQzuPbNAlpSFjPtC4nnBeS/RBVnOCJy0YHwX
W/LJV2NOiFbqTWi8Gb13Y84PsgTN2EvAXyHa1RjQuwknbEn6VHRXEcyH64QKQyQWDIMcPqyqeXc7
bZXNzkiPDJVLOsSvk/ERmsZ7QLomdjABsnTi7tzaq6g3mluil2Sq0SgZHcjLUpzKiLuyTTwwcoqZ
dv+JWhBGd7Tx+7TRq9s+HckF7F6iSZBUMywaIcoYpvlZdDau/o5cA41pPGvD41TKrdHq+qZPki+v
pj+tVfrRl0gxG4t4EaTQjDWtgSCPCWBp1hpUEie5TrWiIKbkcSy0l2748kKq3o7xMsA0XqWu+10T
L1I63OUs8l/sQu79lNkifaIr2XEFkAF/v4Y7vaL5dQhLeStKvQIzHxjX+dTzIkaqIG0ZORDbNRbk
aBoNVxAdcEvmNvch3Fpy32wuD/G9F+I37PRPI/Dr3cR/YVWSZsnQ4iq03IJglGvfYDhae/rNMkcl
J9snO8WoOCH5SqM+vnUI8q8c3djG2pJ+EQiG306FC9S9B78fbbQhXXcYvDfG7L0kTf3VZsXXoikR
WXTX5xgWman47GPYu68hKSdrM0LNFZEDIrRvVhR6CDPFdCOjH3aa3YtsFodqrgHjM+7sZ6h1ZmXd
6I32AvKGLrGT5+veh/L9mpGoi5mRwOkCQ5/Rhj+0HphChc6K2f2qzcpnbpo3Vjk/yIDDM9tYy34y
kthbDb3Fd8RfsOork3D4gKNFX9yAMjI3AW72XvcercF4L+KU+DTkL5ZzKGMnXoWWfAopQF+59k0i
kBikPs3BILynHodRakjupaB9isyiaoZnZ4qfo35+xG9M4td0iNrytm2ybV3fisR8BzEOJA++RvWj
xOcVDNp9I2YOL+16jMA15LPcLhPTGdIcJy4D2sC4s5Lgw/Stl9nsDPzp3a7D8h2HkvAkZgkE/WBf
1l5cPPCl0G96OEtXdYRDtPD5uqJyvhMp82Cytyzf3mDn0kP7yZ3n58oe8f6901SwUgaIzEpXMu4x
72QcMbWdFyuX6K6WwJNIr7/PUn7HKEsJwbjRjeyra7zvVtd95vnn0PjET9HgyHT/hTbSQ6VVkA3y
L5P/bDqXX0GYPKWieMb6MSOUg7QPyu/T43jeNUn3njPAJvWJS1JcTcmV1RYfaVwf6lo+5REtIjul
UDAe7Cknt6d8EiI+1Y3+Jo3maZDZNhxpFReu/+CORHag4/hK3OSBNIHB7u7MRgMGEmNETX+UOl2l
WmqnVOu2SEbkSg9Ce1v3VbYSjVeuTaN606L7co7eE+IpsuDWamqkTGVJFFPr3gBsJqE9vPMhhFSa
dSN78SWMrAHJshSrTOuWMGTyX0qHKhIj7bDctDI6+u0b0Qj7MPhGFpB2yNqJ0B+mglJHgRY9ztF/
w83PiPL/B9zcMmwDfdu/F/Q9Fd2/ZCX99cb/EPU5f7dt16Bf51mCMPRFM/efoj7777pju5aN1A+6
ufiNlQQQybZ1lxIa1lMpLfR+KBXa8B9/s82/265AzgeByeDSybv+9//6Mf7P4FfxVzB788f2/8i7
7B6Vedv842+GJRd+OT6SoMgPP//xN6ETzS5MXTcMB++HLoyFpfRbPrzH4KxlrKWdYqQz3KZ9ss1c
t1t1JmG+Y5NA7gx9uDXNN1dgm9In/xiPzbc50+7TyZdM1CnfLa1xu6dRYPYY9o093YIpJb3IDSiy
kRUto5kCI4LV2l1MKjjKwCmtkQGm22K5Gxqxuxs92AxoPBhLZI9UaL4hddgFOhfGuqPyP+a7qnLv
IVsUaF+40Fs1mB6n81ep4b3rnN8eI1M0breDPf5wS0rXqd3Rup9Odj4dXQpuXpJfi8TARBLKG2Rb
1gph7WPRon+OARXNOCY1ByxM84h+jyn+Ek1UdiHzL1Gs6jjdpOZIWCpTYsCJC6aI1o6Wf8HP3cHc
OVGEy0sGfE13341ETJlpc+hHt1773NSQMiIZI420tW3u7PaaeuOrJgOiViy+s+CqlwzNA3dqEEz0
g1deYP6YDXsztUNFkL35WKXJ0XXEEx30ETg8AOe4ozZYa99b0T+XVf7Rrvu+zdYNAXBGTFw8eRLM
Zgp8eiOYEd1p1/rANZi5hegopzoEMnWBc6NJrD3G+KrH/U1fVMTRD9mNANKWJvwKjUaG9xI3j1IK
27YJcraMwn2iH5y4fGzzcY+b3EU7k1zPzB9WLn1v0M/RRzWFZK1OEXHrbvKzSO+TAMZCgAO7w2rO
Z2yTjqwirB2QOEwdLg615KAPIJdo2i3Uc7pdYvyss+Raox0EISeNtt78yFWudH7ojNoG0CzHlh9h
KovxEbrTPqbEvvE+3SQ6kfalr8rOf4btdA82a2XC7tsNUX8QOt0Kd6zIhrYTUP0J8zuDsReowhe4
7u4+rNubpETiyNTmuXBt8uzSbm/MItn2ksK5aJptw85EJ8QkY4qNtywlys6xEKYEbnLtFBU1h3pF
rfmhwRqzx7d1S6mtvALq4KzCPv+WueW3JEwmRIavtkzeygRQQ9JTGzMlDus8/zHRG/DyGxLVtm5C
S7myMe0bjkTxM1IlKZ6KwXmcM/dQhAylp3IAQ0y8iUO6uhX49w71BjO/lVrAfDki017ijK+KvZiZ
4Qqr7jY69CCrSE7tOBCS0VrJzWXROJG9LvKlUuQGHkSlJOeEHqZvnos41TA2vtv+6hKwVUiCDZJ+
yEaYquylLNlFZu9sWrDZxmy/VxbW6TbsyQWUyywA3zQ37oe07e19oGs9phbrZ9UDwmJ4uvbq8OCL
Nt/Weq4frUULNiwUYbV2eUyrDDoLIAqwlqpFtygQ1ZrSIi4X481ou9/+ehKwJUcPVCuM6Zd1bS7F
msAYBrzqud8+LkvASZXMPkrT7o7j0Bp7DszzVlLzM5EXEE9ry0S7b46+w96hVkmpv/VWdgPm0O2i
H1J3Ri4f9AH3oNi25gS7OaNlilHM24dxAcbEK1D+UURtj8GMEFCtoSy4nyaiNy8Pqcfj2ryNRiS7
l9dHy5vUyybuJesZtNkZQa4o4nSld9kM6a6Gekxt0UU/qS8LxRxXizzwxSHQd5dHLq/CJMq7omLK
ubgZ53eePwl0Cc+oj+qj+DGgELh1a45u0RdPTSf8bZJH9vOQaSdSv8shiT+A58iUQKMucK33AfTH
zPDTqyIiL8G/3BuNX1G6Ge1T1ve7rmrjEzXw52Ga6pvODE0ow/mtUpF0LcliNXl0hL7QuzIpIwfz
xxj2j2S2euac0CVYgGgZyeFjRak2Q0U7Tv0zmqlik/fgS3w5a2toYu6xlmZFYbB4aVzwy5QQr7Wy
7Ih+LCV99HjThi25e99Gw4PnQdgRcOhvtcUMVWjvs+VSjNHqeTeOcXtbJM0hMXVQ83PzUZEKt9dy
q9lnU/FJMyy6akUV7sOmB+5CdmTmyGTfRpqzQbwDnM8N3qup+5WHXfPo6H5xbzKetCgMS63tnue8
i45zkd93/sh0ioLpmzMmG8BZj1n8f9g7ryXHdSxdPxFP0JtbUl5KW2nrRlFZht57Pv35AO1uZefs
7pm5n6gKBkAnJgmCwFq/ic7oX9nNuopwC2+RIBq6CHOSsHYPqccHt9X6VfSrr4j669FDQ+vajLnI
zCEycdCKOVkhAVKvzmGHpAWhhICexB+E/qAplAhtJAkl3CkR/GqoTAgWyro7BImATU7IKuQ7icSS
C4bed8PgjBvJHL5wr0ELjMAGzZ6Z34AcyEVt2nEGbZ8lANFQyQikHjUyz/bKmjzmsIL7JxdnQQVM
JA3pWp8rVd9W/byNplJnGjABTJMLJFVcSC1S51sKoJPfIhwB9aUyqxovZHgyzT9Lct21iknpC4Fx
Za0KYowEBc2ScYP2PfMWSDiaoOPEgpgjt5qCrBPrBELyTohL2ijbVcUc76UouVzgcOUCfr5K3RvW
q20PLjaZ0IAsRgW6pA0JFtEiFrHAZ2r/rGqCcnQW5KPctZHXRTi8Jb4nihKcJOuKIC8lsJhMyWey
YTYJPhYtUmCCJe8pExSoES6U1EEnWeT6wiExkM91yUXnKCn0lqBU1YJbJXrXCLYVd7jaXVne8il/
AcTKdRksLmtWy/UVDyuRoLIhyNJ1sdQ9qmUVUVv53CUKVC4kUlauq3KH0cu5scNNbtfP8tmbkpgm
i9qFEqq0b+cCXiz42Gqvxh8Sr3wW1LZUkNzkHZUQV7noBBmuF7S46zp5v8Ok1bYWPLozhiGH60JR
AYFdq7Ik1y32ey1oeu5VW142N3l307zB8A+NEQw/aW/XxbUNXhuiAzVQFRzBQdIFQ8w60URYNlik
lQe5kNg9SwKmZX0U/MMMIqIUmr88u8s7SggS8xvx4JgO0LWlhNalIIGAhn1l3l+fodF7jOABtsoH
dEHuXt7cS9lKqp9Oordr+WCuj0g+sS/rHDLjgL0LmDbiFZZvry2F0+Wzk3W5BTguE99IfYFK/I+X
V7JHZb1NHCTVCGzme4Z9WMMLqrF8ZeSrJKHssnRdh13H1ml1cysB6u0Zx3dsQC3Ai2DdYbSakrkq
0OqXHcS6MoSANFgkglBsaQ/SFcH5Z+nLOkUopCgC+G66LpDfmJnDxhHM3CkCX+cR55eq74bg78pS
ITi9C+Re+Qg1weq7PtFc0oFlHfUwe4cf3uUVlK9kKanEYagxdrEgGPeCaXzx27j0s7eeYCPLsiEY
yqPgKkuMui34y5pgMstH/AnHXhnaQ5HkcJ8FALCQgD75tsrFRRiiqc80XlQiL1B174sYyqXeIqm0
MjORgZFy/JcnLB7zJ/X8fMA2Ou2SzRe0sKxeIc2y35brzmS7cWz2dtfu8uLxIBG0lyLnfy+8kDQS
fkabKx0eXVuAjK7keE+fOO7k/UhBiz930hgf7a40dknYv1ZDrFQx57WVj6Gqoujj3KX5NhR/0iBk
+mXpuvi7dYWi0Ite9wlz4VTwd6eYmKus8yX6I0+TyePInx0tC8+VT4f93bFf1qURwlwLGlB+LK5V
boU0+sMZEdCWtXLqMDMkLQuL6Zc2is9RIazGyDT/tRhaKPzXdWMiXjZdVTa4cTvbacyOORIo5CUX
DFrkYeEsvFrkIfJgufLLaWT10zEwvtYWcrqF+OOjxnjVIhiycq/L6S77DpUwenG5G5oxpFu5XS5s
cb2XrSB+fTWnoShmJZQXRz7/xKaBDXQR6katXc3rgVB3sxuEj4utOO0hjlyGBUWxlcxZSa+/0Gkr
IyGE3pVaeli+faHPhsBjeYTn/A2spkWweCgO5ITOqL6OJ0lNP1d67jd5fC5Os0L+5spevpKZXUk0
l/XEyzWBP4hXkqt8WchuWxarDoNqxprdA8ixbjMa/a/crJo1183gXSwkxVxWL+TzpHh2HaR1oUKU
IBDoeQY1LLhtZ0APjHjkKskClosw0cDF5dm286yp2kmGNFjTBpMfPo2uh4GtJz6BkgSt8GFgqie+
gWqSpQGZGXRzECUQYw9GKZJWLkttl0e4+6wAzrQHC20Ia1xw1BRyA1JfQJY0aBNm3PYIStP1TmJX
WWpsM0CHF50q0TkDlKzJ7+s0Qak1IOs4jhFUIj+MLjTKwLEYTjmCawAo1lyH4RnL0EWwJMVgEYQL
kxxZgjsElBQ9X2PR1pL67QqulCyRlfc2CZSHpEb/aa3fnAUyXv7hcmH3Ub8qzmiwVIIElReCpyaJ
3iVzeTWoIwWrlh62ZyIIXGOkbCIigFtS8+jtWuJtnJXwvkZDcCMbDkLHBSjGggm4LJ47wRwz0cT2
wmUvIcgq8aw5kEVJiEeTd94WfXKRJBjFt1yS33lGfBdkUa6EqaKs+gbSWCr+iOsidxOUl1oHjts/
1ltiYNGFpOO6FmACcJEGEWnlQZ5tEBQBWbouJMG+09rXPsdIVJ7ok5QFYqXceBNkntEM1q4zmYwd
yUv0uwjgvSU8ieSiFmT8yIpWRgLLTcVDAaEIsVUpscdxu/rHWTwa2dpcLwc0IusWZCiaW2dgVl4Z
PyBDHQtJc7pqGqCLAcQgL8I/BPvqtU6Yk1Prnr8UdbyvKygTXjgKbo8J6Pdaz8N63KWAOM6CdZUI
/lXpDlAJtDoiFSjXxnC21q5V/CyESRTawMMBSbXhIKv/ZR3QaAXb7gD65qAX5V095ONtfyYh1epr
xjUEiobY90DEbZYcyENnK9/QSE8OsXp2NpGOE63rlcXWKXJh1pHXG0S743Wjusu9lj+S00P1idxC
VtXfqnZxkQEunxbzfN61MWKJnWG/A/eJTiNUqaZc1Pu+18pThkP42b1huJ3c9LNqHEGn+1ri8EKE
0XrU5g54jRlkrnEP8kt9cXFv3qcDYD3QIY8JyASiMGQYB9U5jCmByikZzrvmvDyk5zne1ahRHqtx
OAGmPO/GWkinjdYmDtVpBbD7pneQXZjbpN7ZToSZ2miovje10Gja7LaAh4WOaVtsTXC8vl3b/b7r
+x1wvxy3Tcu6DeG5AKZQCAXPryN+oMHojKS7ndHwNQWGiG6p2r7TxzsiW7Xg8tZHWerT+jeIyQE4
VludjEgOcvE6SZGuQ0eVhOpSaXj89s0QFJIsFzoWABRY5ogyxbdZRp5aYzaOGmiwgL72VcMsdwmO
2LuCHBw5nzu6s/EJhIe7mfUsDzRHgF8LddyGyNTfpfOC014jwiAh5lAJmdgGG+7ZCPuTjq16MFQ9
iDBTT0AlxuVKcd0bo2iKjVOjrBsRm5FqrG71YFXKUwZhdOs68VrrCKTmRv/Tisuj4ekYZczRtodk
7ps9i3OHwCpC6mvzPPwih1qUM8yaZaxW9dl4sop8ujlXcbIzrfl5UvVoXSfoQ07Cg6uKFhcwZv+9
NCf07wsN3DmR9TlRP+yWIG4x/KpCcmvVohLh93YLHNvAsPsbdEM7n3y2vmkMlUhwljzWttZsEVTr
NufWIPduTepDa/KxHItstSA3jvQ3Xu0uXwpwCChJdgAlM88icVuGwVTP1tZS9LWp6EItGMBniRT6
BpGa5RTOYY+TAd7ExpyP+2rR5yCfEAUY419DtutgVRsMYU+LkvxWEZb0e8Z5AdQ3B02QCk2UvLwx
DCUh1MQPV3h1+dmsRbdo6c/oFTsWwejSXXU9yQwYY787S4w3haxzygTTd/nU9qSriVKEfM070Ic6
wq6x0XW7sNC2ZwvQrlFmOnYx0LrqFp9nGmhQtO7dWc2P+Bynp9rtdmpW5fs0rT+qiWRJqRnd6v/k
OP4nchyGaeuk0/599u65+xF9NiX+64B/mhIL52HVdXFUJztmmJ+kODSRtVPRXsPrBHaGSb7sLykO
UnOqRh/t2qpHMo0E4j+zdobwK1ZVQ+TX0OHQdOt/k7XDSwVtkX/J2rkmEiH0N6pN9+DZBn/s56xd
WZdxVELwv7GFU28mSYNyQPSpSK4AyMIg4kyX4tcdzGzLyNEhf91iKBuUznIfR4BHWyLSWxR1iVOO
3stQWuOmL03eujreFrNyHznauGt699Q0Crw8/PQAeC9/wKzE99jlATSeZ7LxU5psykYBU4tgOHHL
kJhmo8/bxAlv82XsGTIl7wyi3kj/OUAhRoHO5yOAOcdWz/t6kzueGXgm9iFZbafE6qFPtPEIikT+
JUhZ8I2VReyS3OWbLJo5gptHiBojUA/UDCJGgn8dIIeNl1vx6TTyqE936Tq4VG13G7dA3PoEvPta
Dr21tLbxURJjqHM/ZhsTPWU5opKr5EKOkK6D9S/rzLEjei5XXkZRsvhVSeqqDSY3y8X1ZwoZOpD1
/1L8z78uTyR3kSUmiNZ+jptpTxzrr/SALA2iKkvXDW1KoOZalaXQEhMwWbweIlMDcp08RFZJkkaB
GjMU+LudSXNjM/j1jJe18nALCtRfOQeo4MNSR5eMxJdruv6ePNeXn5LVSDQKhaArcgv/+HvofsFN
yTpOz3pAGvcMCFA4dxZX31vEC2md0ndW5ooEgiULm3J7Maq97C6Db2KcLne5nEMWLzv9M2Ulq582
X7xrZSLrUpQHXZ1yr9V/v1me89NVhkIeOPJixAY86cAm9DoZlBAeFItaTks9ODyrpiOrfamXIlYo
d0IHvDjIKtO65DA+yrVyhdwkq7DGmMTIeib2l6XrkYUUUbge4wpbvj6H2N/gjiSNzPFWaRivC+Pz
S1EaneciRCG3T0WerioL8PMozHgtLcUvA9mW1agoWDWYDzkaSHtNmMedXYLjBYbhzjwoG6dT5t0S
T0El51yuIKBeihgaMRPj5qLEKab0l6JcG3XO0UzCaCtrciEPlPtdq59OKVfKzXLH63Fy3VlHgqdM
imhTh7Dg/SEvP4a5jlbLGbfvvjSY1oMtti2SL+esE2ZuBAnFwpCOt5/44FoOkanEwgsUohASERIF
JgnlXbGoq3SubxezfiqFgPBFv1cG9Wzr1OTtvJeiJVI7VJauC7musI1qRSaFhL24HxeB5byGJqEQ
qDETMqS+g0xI1NTGNoyYTJ3FjCpDDGoTL9pTnE9jTtCmBeM4nJ8823poMfsIqqYD7Rs3BnSWOl7J
at7UvtnxV+hDnwTzlC7Mx0fisHhAgXcakh5kwj8iiU5Te9vQ6zedkK3W+hfLGH4Ybg/GvQ3rY1z0
1dFrUQxETpwvhGqcN0DVv50zN7DJve6kQoOM41oiCCRLrduYO0cnTy4DsjGudpYNY0sy1GWktq1c
kGxXzrwsxYN6Z6DGeNH4laR/mTGRpeuimZGeMHLzVoZm5SIV4X2n0PbQnmYG9raqHpTwrlaJj9qN
Xa0UpHwIb+cthtNh2wYKRIyi6e91bxgvDdEQLfba/GRJrquzBvulAf0VIGBH0KPZFvQOapAzARqr
8UbCSf+sy1INP17YNDbzzjWyFSJw0yHFroYnbFR0eEWUrCF0UY9cNk01bEriMUySTKcz1+2ZdCEz
0cXv3VFhVL2YCOfIIikHr2+R7VqWzRm26CFscFQJK9WGCgXkIio8/Mo0MpNiUfd7c2T+b/eJe+ia
1j20BsZOMYodfinjYNMCD8EJEVNcRdOaLBuAbchCQ7zT5ocWUPo3WL+Qfttv03eXGdDZR0kqLoLl
Jdspf8poGxor4HgqSvh9kP6KiY7cx8O2Ct/6nHOtGrSI+rf1T6O6rUn4tzs9Qo5qPUx6sHaGeE3G
wwpR0UKB3Q3i5TZU77V5XZu/+vOPIRenZsKPoIxWrDOIBC9jtGpIHkY/cuPUIzWQHdzpiGpAFm7A
PiTeyi7fwMXny29dXycQB6vogMCNFe4HO4CXm8LbSYPBHTaj+WybTND2hnEcwlfnNzD82XqG6Ygn
W6PtmuSmtF8iyKfZ6RytMdYQMKf0JMlo+0rdgTpquzVUNzPaLiBwBD/Y2LbcTh0mNB0OHshZfANY
FwkJBfg1sbM/U9Wil1X4Y/+G+AwQWs54ru6IiOTFBvqj0p9m97HItmP/miut34f3VffLHrbNwT06
6apmajRsrfiQCD7rqsj2kWIFLm7L/aFDCTJ9dAQEIzirt+FwsN1dS2rT3Rk/xhAjq3KLt3SV7vX0
lAOcqoNSvY08VEBxnFtnxlNsvBCAy+/ncIvyXOtthdbxHz0L1LfmxVUOk7oz/iQ26JRtf6fd5O1K
yXZna42FSnxGqhj0aDC8JEcmxuOdQMU8dzfxynDXEMTTM3KwSIghu7mfAGlG+zxBmOs3sGg008Ly
xkWDLMadZ2MvJ1f/SBaG1HSTPaSAk+o9lMqqtLdus40WUAX3aX9MYpQneS8Mf8rIxqZ/yvDFbG9C
2tEROwvuN7IwarjFzS2zfeUPcDWmnfRhCs10ig7w5UJjbfMAh+1SHa0/vLOm9Sta1tG0qnF/6A7a
n7J5KLDdYgquihvGfVIIAZ47gLwr3cHPaJ8oaHAHAq88IAEQdN9LRKHB7cPBhbLaBQo4CS8okpu4
X8P+H83AcY9qtwO0rJ6qR0z4NPPJyw6LujORfgdvujs3EIHweTtmyxodq6Y7OSMwsWZV2TD2ffO0
AGtaT9+nZ8xcAAVD57IeOn1PgBQe4MnqNnOymbb8maEdon+967v9uByxmtF+J9+xYbOxlRiRpYFu
qj+O+cnBGu5JJ9+kvKvFTezcxW8WCLhlaw8HzWYEHuTvnnFoeRXCba7dV03iq0BhJyzrTBzg1Psm
ITcM4T5aaeYGcSUSPVm+GsejHq4Gck6AnNMDZcJBAMUQVeqUU9J8dDlACng/2lPv3nVY2SU7rOqW
ObB/ga/2nl1UydbGrQ35Cug932aPoOGBtGZlbsb3FL409D4wjQUkkS3TovINxgbYix4gGG4q9Yqz
tMo2wSw2W3HPb2nMzo13axzzbbErcUbooDETY/bBbvstN8yAEgM1bBUrQLfWQ/fMxAmV9urYv1nG
W93vHNjAu/5R/3U21mmz49KA8FX4R0BMbaot13Rut25+0g3fNnwvCJ8rhHkCM94a3jHD05VwP5oT
34oz7Cwk4BtfI5Y5npDViz76+HbxVn2/V37gTojlmurPyraNbwffa7A4BAvxXLzmN8R573DIWXfL
YxRv0GjS6++GcYcjXA97A5sbS1tjmz7UyAnc4LWhmDc4xYS1n1fPM5IvLriXo5c9DBF2P0H+QDBW
M3eQt5rKnwnv3HuvIJ28n+ULMpTmbtrhwvMNpmeFlPrDckzRG4JQ9eq1gTtv1WI1pui2+TnvsrJK
3lTMapd1DINp8HZtxrcOBZLAi1apUPbza96+E+E2Cz/A5clckHF5GJmUtj889dQ1fBigdkLq5CFj
xeJbCRISCC36ZvntqY+e5uXgupbfITqRHPps7djE77+FCbSG98Fk+tAuUJNfc2B0Q3ejh3dDNAUq
FXWD0IcK5dl9VBcfJ8D0jKzgbqBniQ9Qr+P6x1idNLiY6ZY7lPIpdP0aDasJwrWfwUvHShGJdsrQ
Jn65P7jKu+gtNo+cPT0yoYkM3xh8tCFwAArq7fiI3pemr5ZujYcJ4vEF8+yVUa8JiXUfeDyV26jZ
pv3qSa19O0AGM1D8ZOMEvOo/LUKWr9W8su/TdbM3H9DHWDaA+I7zPWAk4/t51yUBjirOmpbmQKMM
1F+Cs/YSPkFOUb85t2Oy5sq1gJchep085MeQ+ffDZ/Pe/YXM701487t57RXfuk1ApwL6wkaoCBRa
LBVixgHKiY/tCjONHaZ0fuxHAe6VG+vxp/+7Wvc/24292sPK0O+N22Kn3890CgwAnk28wkK/eE1e
VQLIhCNfrcfhHMDPyk0k0dbnJ7uCnAvk84Zd4Qu1wx7kbLo1ytX5/uysB/0ZIKqbbLs2AMxkwV6D
2zUFEe4UPpHBDkmScb3PaHFAvrqg/N5uq7sYtgRChtsQcDHezziY4daOHMo6PmBJGZDswrMZxtlQ
3IJ3hI2jrT5wNQSUjGRhr2+0173Zr8bvZxiFJ2wqdxhttrfKT/ATOAXCpfqBEPkaHboHa5c/qM/h
Ib3xYJwUKIgE5+SWkGj5XMI29glUPrjvCjNDetzXHF2XMlg+oPKHa3CxEOaicg/tOyTTx7AtYB2K
nqv4oQWI0OH55VuvSJ3RzlihPmtPuNMO3/SX9rZYFZvh3jpBmx7u06MdIEmz+Bvi7iY3LbBOxqm9
He6b/Xn7He285bSc6ltjg0RBuFOoetH6htcbP6YUCsdpwpfsqUPkZfA3eIeANPjGHjBmfWY6J2sT
vXd7C1bej3mN9dnhe/tjOuW3E3oAPmDyVXHSD8UJSh6UGO4jmuLrbOX5ud/7yQ0QPJ9dVuVNtvE2
epDcd3sbE7in9LZ6Ut7ix2nV/0iePD95wuvsT/0yrqu95VcrBM269/DVXnx8UJ9wFsTtyEpWLPPO
b1bahq/GKz0ZTYc7bPJekewIaLFEp+nDx/vlsTkJZ7p9eqvsrJVzsp6qFb7iQbH17osAQMk7bnZK
t4pubCyE3vsAfpyvBPRQakCOx35XjB3Aej4u75jRBttwy6Bknx1pDi/JU3ca/6S3GFud6h8Yt5RE
vt7UP2/5bfw4r89/ovfiV75TuRP0MdYRDYMbD2sixG2/Fd+I4uvBpv+uPsdojQSQ22hWvFSx/6T+
LlbsqE7B/Kyhwe8/eR/9d2iFMMmO9QPAix/mc/M+39IRCqGfH8178hO13luo8dO39Jge9WccKu/r
B/M5XeOL7qtb/YZlAAuAH/jA45PeZwOmc0Ws0Do5OzsAb/gmGt1OeZ2gNQIVJ3Ha+fV3k+INtCJW
Tn7+oO2KOz6Jh/o3bbV8BmK8X47Jpn1ejiF9TPdaYtl1w9cp/S3bffea3CEuy/+Jt2g1HXOeV7LC
cqqzDwYOesDcVYAoaEH48e8OEadXtvEyxf3K1o4ucxRuDSQzPljcJsQn+GZ8LB/JN+UcCDOO0deG
jQZZe95aqo/NlfqsfKg39MtYE2ymPRRn3pZ7+xDupv3EA5lvp1/Ne80M1Dc2tHe8PhmS/8S3DZfJ
F+UOIbdNuCv5IiXajryD+jIab+lW3Yf7eD/hLuQP9WZZGwflBrFXHKGdx/z3zNCuXUXeLwxCAc3m
4BQ8pExfXccH3hc9zI/q1rlbTv38kN40R4YUFiYMra++l4G3Hnbn+9/xw8itBt2Y+tqyGhkqH5K7
+GF5nWQHKHsJ9BToVNDeaZ/L33AuRM7Mx3mLA3HTxEmS/oPP4Md4gzmf+dLti9W015iq/eju6oP3
Ac9AUYLx0UsD9wel5j16s07DnQ1cnYzOKUyC9nFAtKcJeO7DN+dVfW7u0ipIgTc/iPHBd+2j/s4l
JhWgihX6/PNpeeWDOHwsPMYEpzvRGdOxMUQYbzChXc1rxYe5Nx/m9cewY4QHrvLRuHVXmIrRV0RB
uG7u6Ev5TH4XOsHztn3OYPf72d14w31Nd6T/18qxx7bsTj9geukzBAq07+o+w3z75K3dPS8+ppNe
UK3rVbGDqbuyt96dulVvy13Xrayn8LXZVKuZeJUPUaJ9CXcf0apaW1tQkefd9GCfoN3xwUvuuO6p
Xmt0kmowbZiNvdZ8cT6cX8t7NwbWL+3dunP5dicbbHNfq6O9744RGlKPerIenXWfrPmk6fcMB4nD
0GifsWCje0ZuIGhWyhFpp229ZYTKmbf3KAo8MqYYf7virw8Pw7HcAs34PdBP7BBADOpA2yWb5Fv8
kD5Yx2IzPuL8HGivOk0gBZ+60p8H3swH3tnzC7FFHqD524jxSFyrL/OP+Ud13zylj/ltdwKheuv8
9O6iJ+ebdofqwbJH1Gyb37oP6jpZJe8fyUp5RFCA19nYiX/Qe6PRx0XaftF/ZPeKtU4q1Bp2yBRh
m6a8IRYI2jplCBXgFfjmRjd8adQXNBLcbsO4+GAf0jVSHIR398wXHuBp3DLMpNXqz3Adsw39dDnu
p6fwgCj5siqSDSClxfmtClJe+JDaM09RyA88dU9k+cIDzOS54Y0tH71XLuIj3DLAT5JhI8F36cDA
CrMeg7kR8yMZdvsCiL2sazEVd3WbWAE4jStIUGIG5bpLNMrVesB7yQOzECK4Eup5AeoKePa1Kkuh
APnqI/oRMgolr8dVs0MfASEYHe1bOi7TPsJZuT6P1d7ALk7rWlgxI2PBIT62yveBYA6qMchNDOt6
QJYHfG+Ipir3CERdrIw7zRFKxyomncTkt02Go6VcMHXBmd3ehzWIHAn4lKW2NZrdgjqURP1dUJ4S
8EkACBSWLKZQg/kKjHSXWVvuiwj/4tglguk+h26TC70RIiQFTu1LbYFCM5jwLgn5pNmo7xuT2KBU
lNTEqmmEjREJKaBuTj+0zib6gsRkEjGirtBX35TTJAbleTCl2c1c2QyDxBUT1SIjoCaqE1hp7Pkd
GfPthIutbhh0uLVyR4x214RNRsfJNRmh0fhW+ToNjoPQ0QwJVOhVd45Ij8hiP9mENGKMtXKZrZMx
XniDf0V7HZmsG+v6mJ/DHHk7wt9yIQGugAj+qsp1ldLHuyYKEeOaAYL3Ak/VCbDVIBayKhdqReBq
GJmByTioXFQK9p5rWbTP54euByEh47KXWK2+oHt9Ub8eI1vZgfOrfNXBaWeS4Ld/lizQWpd1csOX
6iz2k4elSkUaJS/m75pbEuhuf6dq+1ud8NI1HTqAFGV6ReU7AwX+qHU6QvbNbdZVAutOkBIlXuBo
tWZM26RElOK8H3tk8fXeoCcyuXuVyOIga1VfSqnrHXHmTlfJMt2XKqKiiAMTZcSI0RmAFPZ3SExp
m0Gx68OiA5CriaoTI7VfHN3t95ea3OAJTk0cErP/tFIed6nL4jChce1UR6jUhFvp8PUGAFUXCnnV
1rIicmOyLFfLRUGu8pCJxbV63VqD25vqIdvK3a7rL2cxpN76dZM9Fg9u73SbsnZQE1JjLRhm1bqJ
PbKgvt7OKVEG9Cgm0+b2Cjh2SdtWzEFfQ0t/LzOr2Zaeub9uk6VQYOdgdfM3yAMMu27VtdwkF7Wu
8NCA7yCAXQ2gHMRZ5UFEr9Gw1wTLSO45ORl7Xk51XXupywPkoXLXRPKNZPF6vsuecuX18Osxl9N/
3R3fWBhkzfDtyyHyB0cHYuTYENO+nua639cr+1T/2yu7/nRtpSiIIMh4OUSe8tPVf/rrLkV55Pl6
jz/90qUod7j8gR6cKgQHiNper/nf3hP5yw4E1b8e3qdfvv6dX/4Yedr/cgXXn1i+L535TJru/Ys8
qkQqfln3pfp3uxD+J651VWOV+2hSWfa6uyxd95Gnvei/Xve5bv67dV9/Rp7iy2kv+zjG8tiRb9tI
1KUrzUdxWy63dZscJHBXOhDJrV+qjsxwXmG/F7Cv3P0T7rck1qS7yN783SnkGeXieprLr4hc7OVq
/u1xXy7s355G7nf9JXm+67pJZMH+D3v0P8IeWaqu/yfs0cvvJi+L7l/gR5dj/oIfOdr/Mx3DANYj
8ESeZQAk+ks0wDEwCTId1bHNC/ufX/oH/MgCfsRq10RayxAQo0+aAY7uaR5bLFdTLTBLXzQC/pNm
gIAWfRIMAPlkIRuOKIFhGg4qBWCjPkOPXG3ol7h0rV1oez/5+vgGM0JtnFCBRdrl0435S6/gsz6B
EDr4/GOma2sGfylIK/ziuR9fLIfOPRIrRhmedzOWGgzFe8LMw2QEWm3E63oJGvVX26r7niiWOt94
hftWK9MeB3tBHsq/5w6zOKS6AB2242rsxlU6zeHKTCE1u0X8HLvqE9JeFpI1xjHOLA+Ob41GctMS
i8P4ZpocZo5WfCpDdze2qr5WBlyfB6W5/89/qCNkFj7dVfmHWraKaTdPCgmfL3c1onufDAYvuzkk
ot25RAISN131sUVKBXokNvWBFes/TTX7k8XGrpoaRAGLPOjOBXKfVbeBpbCL1PxPbuanLBvGlYs+
cWA31jotdGzL7BhsNGwGvWyRVMg1jMkiBiFEeGGg6a5BEtJEezc09TXp1xukhG6yBIdSFbazwCko
uorKqJO8yNF1tkSMjCLwHUEVGQDzcQbOGo0QuoP/sGVy2d3gZoB1VSJgKfx9J+ze5toGkRXWu8jV
not4VvHhiFBl8fCCd3E4Fb5YHBL/0ZJZ+Fffoynh+lGLWh3k93n5XWf1faqGf5C4JEaYxt8gga70
ccJYArPy1Wym72Vdhv7ZG34wGE6AsGXj6r95VqLRfX1WDrA7DdCJxRv6pVGqMEaNHC2bXRQpLmhx
rM+N9DtimT4ChapfpEhTN0XfI+WS4JhUq4gwNGgi29auVYjbnvtuq8EGx9DSDZw0UneNY6/Po66j
bzQCwi3stVW7b1NrZwFiVLaP0jFzloR0qR1um4okeJPhxuPOD9rroKLeq4fxHysh44FGKiEMpLAJ
MtPu60FZNyNqhIvpfWQRqXqjqd+yqDgh7+vilkPw0o17QTw75nr10o/FfV7S8BymRek8nGIt/d5a
xf25nduNdSiHcT+jeq5r2W1yVu56vTtZTpDhgGKoLQnGAQYJO0x+z1MECm2BIvAeVG0kFDNDj42S
5M7z5pVjZk+oi/xxybzxoB5zjxbz3zynv3lMrmN7GJUJYzRdKJ98UjZpTQMBPmf0djFTW5L9ZI/d
0Jo3GknBTv/Wmenbf/5BqZXytWGAGTVwCbBcy/tqkGYhK5ZXGr9oTMaxsu37xQXGboqXwS76V2h+
t4YitGnd/i2dacFxyRN2SnR4+8LdN3H4p9XWYR3uhv79P1/b37VZT3VcWotJF2Pw3fh8M3QczApU
sj2ALyevBRvhwHEAGsFF5Ba4974kPVwQAvpf/6ypaqYB6JXwBXjVf/1Z0oI6YpiKu8PH6c9kuU9q
RX/glsmftu7P63BKt2nrPv3nH4XZ9V8fvaWz2oH5CHr36zcqCTXdG3lxdyrANuTf70AroSA3EvKp
1CFwKo1s+pCCpHo+tw7ChCazvAmMS+mofzTNQ4cA2y+PzxKvXX6Da/2xTuhkzmo6b2NOg+bMdvYc
EknJTJxARTW5ysCoZnZ+bzL4DrI5fi0a5aEw7QPBFPpfJ0RhFbfLmt8FL0JUIzPtTVKNHW3z3sbi
YuXYLUCVLN97Nh+A0DgWKoIF5fcQdoGPdhyZ/GiqA6CbKKND+bPd5menPqdVitx2P9555/qMlAxQ
gaV2vncj+S6LKxtTwBkpQ1m6xZQgrGv+mXrrqIFNQ3aUuFmVT2s3JVJV+b3NxAFxcUzrpuVkhnwM
VBOxz5nHVtUbxXYRYZxsC8G++ckYyudeE/vyafW9eX50Or45tTKo6Lp4T2bIi3f2uLlWbbzZJAdS
1PQCa3Zan1BHsdK9jYpa9K4h9lP2vSoka0s/w8vlv2kRugBf/2unjdS6ptEQMeCwPc/6onN01s9Z
D0132oUIlPijsUmK4Y4B8LJVzm0ZDN4DPh9I22kV1AA0JwEC3kApgxlQh3vkL73VsM4G8Bz4zjf+
2VV3mkugLMuTHoIIHyLGKoE14g8ihIUVtQ9Ppa49o6WuBYi4ICq86enQIRUkyDybg4dtOelNxfoZ
O1kdzGggzG1Omswdw1WekVsvHRiHGvlWg8hzWuK8GuXzn66wD44eYxtgeR+lum8iYuflCA5PCMyU
bYeOpdnclIv5K1VI7Z/P89NUnRUQP9a6pDm16Squlm+GGp0yq3h0a8J5/5+y89qNXNm27K/0D/A0
vQEa/ZDeyStVkl4IVZWKJmiDDAbJr+/B3Mfg3L63cRvYEKq2SlIqSUasmGuuMf1RwmaoBS0uy36P
VKF3thvsPAJe6AxHYtvnxgZIZ0yMPCVWYpVHOELxWlnTjqQGtUsHA6yBtxplOuEvcK7dXH/EtaKn
2Xk/JPAM8q6ylxxnKD7TdevHtOLj4BIWKPl+Z9y3szqOZQwAtA+e+LndOg6iQ6IIdS/DadWm+sXJ
mwO5P1uAExmNOH0np1wBRw/WQcFbRW9BFyCr2uG5ar0/mNXrPdoOTCYJ37KJli4drzvO06cUZzEe
8h45CtCKiPKGiEbwJGM6rcfYZneaxw3v1aaYaoEzy+Pdy2a8EQ5mqYTiC5vSOBLs6PG1zAxPX5Rm
4YrE4xXhdMVSnVo714o3E+BnzAhpuAkBAQBbGh66DkbOMGNTE6QftrlTH8cAAhTzZRHoSki+hXSz
nc4dSkCnpM8hkLgTkN6y8sxjs2zODo6IsEh7mBoNvgWrfJ9oNDGplb7NSfGSezgj8+aY+yngTzEl
0GhhzxCqULTOBilzpwNvn7rcDFPlbswAVwboJvyTCOlmRPUU1vQdpwjwnY9eaQwvSdfSyrDkFX4/
mU6W85TqwDgCQDpbnT1/kbTlC74NW4m/x2/y5rXevW+SutRZqcEy5OyZn2T6bmxZBe3E3pOlCxNw
ol2LaUSM59waurWuTWdVF811tFuANgv5ORpxZpWK2f7SBucs2EtTQU87MhilohdALBGw/YrWGcxr
Aknm4IHkk/OcOg/TAJ3bML7KenyiaKVJL+DUO4D35EjzzoqHD8b0nhOT619Kk/lrOZ5gqBztgQrV
o1oB8lvuKqJMnZiVea5YYt2kYtqOyJ88e8pDEiu7UD93xgAxTTGKwbjSZZYLdMTiqe6t/DAJZqTo
EH44PDYYWsDZxhjYDJ3fiRwyqSj3bVt/SAc7Rge4ZOWXEz3FuImxjjlfUX+KU/W7ZbU5Ss1zzOzc
vvPi+6JtX6rQOz6B5E3v8Hvaq9Co7pik3/k5dr8gfRPl8N0GLaAqMz6wst13+BH99qNv1WvU2Z/C
PQmm++DYgliI6nwrpgBUqqwYeAv0j8LzYEPHFN393hN03UfEvZnMJ3K16FpNgCWbtLzKYlhgZ9GX
COnYeWJ8KSKSF0skSd8pfTwRA9kILPWVEdoPvSzmzTQwcZsI7OlitPa48cXO9DEnFsVlqOJXbZRE
ZCD3Dl2Srxq7+CBUm+vuvoFdLC+lJGTZ8BtzTWn7I7LZTYzcFE+NEVV0dBcjjEWnOfGNXc3pQOTp
wRgBo8EciTk3rvJgohVj0xQrXGi1fM9rqDHkRM7w3OIYyF0e5qZmgrR1+2sQVU8GSTLC6TG4gHCn
r0BDIAy3bYexrpuDa8D55jhXpbtqxow1cu6aVVnGYt8hKYd9WmytiPCzKM2/4uxVdhGA24lFM3We
qsSkCb6Mszl7AEj4zlM8By0raS7pVUX9kvkY96SkRdO2F8iwA6EoXuBiRFEO/bwQ57DW1yaaiAqw
IV5Es6IFcMx0zXaLPysbuVbQ7n4a2SdPebeNc51vGFF7U130NFrs1aR8X7tG7t3R4vLTzVk9mRIE
kN/hgFsoeE461Zu0aWGaQbk1S/Nigr9bU0euDFd1K2923pvI/Qjdld2UigKPfTMb8Br61alxkl+O
vRmK5FfpOnTsWwO09jhce+K/FtB5jr1fn+y4+2Ea0a+4zA5+ozlGxMYbyVUa53lNGBK01W09ioMy
3fdBTq8lywt2sPAhD2g19kFxiIZoA0SPm4omVxT8yXNaPV4IjL8b6h86Yswv8AHgV+l97aTvcfLe
2eeiYqzPFMzf5U60t5oRxwDEqdvX6ilLNnjMdx3g0mksvJUTURpoy2MO3lsDWQY0nugfqa/tlTTC
fEkkQjoIcNdKNV8NRf6OHtJDFRXkG/D5ymTN7cUfb/AzkFiCBtpk/SD3I9m0pre1WxdrnNudZtY4
tAhTcoHD8yijP+Pyw+aw5lFLire06SWjzAl44uSa2hzXnHxNx+ujN2pySoJ3JhO9d0M+5Zn5zIC2
3BqMQ5BaMC8mT5b4Spblh6iJimXP1aTQ46YMxy3jPDTMI+s7zWm7qOmr6v1HrQ0yWVARjkYzvvdB
cunT+DRUwy6qDGj4EGOnyXKPo9lvJ92Q70DBg3EUNzfbAIjfwH0Uzdnuq6O7NLIMTq7AO2Lfox2+
YAA4AP69d+XNeIzcuhw2PTMElKszxlyc3+HSUlOzga4zYs1lPq+FcfiPBt/tT//6kPgYjssc65qp
Br0aF4TcEGIbZuJjf2u53aL2/Jb6u6end5tBSNueQYQyI1OimK3lvSQ8sod/oQqSB8ggdeksJWGJ
CaDo72/sJdFWbzIsM7IOGHPIYpudQ9s4S4jwWokcH7Jj3y0cXbNyNpW2cbr19l0OsoxF/8otzrbr
CocWET5NhdPU97BptQbzLqbdn2eM4KDEoOka4lvJ7FHPJeE2YfXtWcVdkD41GWePeUoe43i8o0wa
Afinj7rurlUnXlogiKWqv6UGTWm7Gyu0v0Llf7oYFDl+DlhpVFl/20XyaOP1tGxAU3VAeGMOIJIq
A/qvz76urqMqvqmhzkO7lCnYgAk2Y+tDDCOZYiUn7EzGJFhMe37KnBE81UTlJ+e+6eQtGbvaUdV2
oCWxqn0L46bn8bjalXscDFLymuavAMa/WDXQ9Laeqt9uEyA92bJsUEdLdN45KXlEjazO4FuG8en2
odIFqeGZuKfujnc3OtOsWMYK7e1vWC9pimheZwuPqZX1ay76X7dU0NvVvf3pdq9ks2dtsimmzmY2
O93foklvffnbn27kMqv1S5jmGNJl9OrbEp9EOf+069JaCz89ZtL8SHLUHz1Ub3FIDNQiaJgYvxmW
f+XABDatZpqx8i52n1wjhsb3k09eqTK9Qzayu1UmFjJL0V6f0HeSXnNwHXoYz5E45iVFXFbjJmwp
3daug3PbrLytZ8+/3YkJ6EXD7PMwXJFbFSWdsQ5rbDhN5u0wqb9zaqM8WrKi/fnOjwns4hMO6+ZW
+xxPgGytSCf4M7gIcp5nfI9DHq2k5BfoGRfwmhFk8VxS3FBingKOlzIA8jlO5Km0/h+xbOuL9Hc7
JMYN1lCfZAsXrzgdX2t1O3LPNCZXVuaTaDb0R6AphAotPy4DRm0xVRGFGfcHEt5N5jLK6LU1i892
xsKTi5IWdJH/6mLxxx3nbdAXR3/k98vlfWoaEAGSggwZk9kNsOLPuc0YSEwSxDGYHoxhIO68Znf1
ybnBQJWZWwZFjIZeKQaAeaeqZj302JssHw+wbz/GPbHnmtRa3qXmK+zjF08uZFE3WEtH4LBWXyVo
bvRl+1ggkV/s7AKwKNyQw70aQjx0qW/rQ4Ce2n+Rac7MOXfMOKdkBS46pj/b2zLdDRbqgQQ0vvW8
ceNK/CWJGXrICFzKMObq55VZHEePZ1wtsqKuwZ3HenzqA/k79lEEKj2dGyuhXh8QKvy8+xGHBD1M
KBxQUt4sYAB4pmI0DKHP0iXnrejZtZnM2dYORROae0XAfGDDROBF+Ub/uKT5dmdl8XDfLk/KSpOl
xKr6cf4JEalhOr96s022shxlkGTdhzzCWkVWhN4YsX6e3RGP+dzweAjn3nBw8ngIJ1lLNR1GhB0s
4Rgjg1DrnnclyFExCM/8yFQGxxqt93bXiTHdlpa5dK6pTvQI3cMy/8wz9QNWqZsQIiQ3z0xgPbcX
OLdFX2R087XI3Y7bgs9xamu5oY7AlG8XgOl9jtSLEkOqwpOU7q+iQRuK4gbDmvlNNsh95b6kA1nh
Uxrtbm9plrd66wDKR6iEqEydU2XYH3nhtfiitq0pfIb0EpSLjmvM8Cs6ExPV0G91L17KcbzPa9T5
oeYsV5KYt4IcbhM9P4MpLK27ohGHCrEBHK9jb2dueGACXNebuF0hxqFsayZzMUwLFB7DL6ttLZSN
RbakXsBBbY8Iw3XjMhHVFz2iE87ZpPSOCmjwqZ7yz8RFhbGMy2AhSsgc50HpPsdhS25aWLAdp8G5
1Va6rQyS5/KBvLGSJNPOrfpDFL+kdEz3aTzz0GaINfJQqboEZFGT76U5KcwRVj7I9NLw3hNaD5wK
sLtVMQYI8VMnYjiCMsYDG85/SvPaLzewlyKsGZH4zHQ8YermeFzxQwS6mSXNJ90E+9JBnTNzZKWZ
GAJ0ISQLbjz0C48UjPOtJ1MY+R/kFS6zDl+zwr4vZkYOY25bCqiuKPtt0CjKHSyjt3tsdiu9GXNn
R67LxKMr7a2p2qeuwxmR1oJMPVZaJe8clkqGR0pMDZOHGmbZZ9smhxjB3iwJKLazaE0iKpOGHbqa
wVSWGLBBp1y6qO5+xTHJEKi4sbj07fScMrtlljzUo8/8ShGRGDN0i45GFZwMIYHn8HAmnmd+w+67
Jb5qPWXp2bNALjf0+A65i0BK8PSBQA3WlXS20B9otZXJ0K1k1MRbnT0Lf/yS0GnYYoFsT0cO/JdI
E/RAfGOJd4cqkdTOFSmD8d7ujYckOpR1dqzbgzTtFr4jcZQQSxqyA+kU/Mjc/sns9KFGkbLsHA9m
mOH75tixJ+yM6/Hm98wUqQTcsCbWxipodBTT1Z+Dg1UGX0No/MIEk8F0MkhIpYJrnaNvURZmeYYU
5TlryfmGcO8fTZGSozqNn4GnGUsjnWxwiosoLc41JFkytYw3b/C7+ziyD15vv7ZklhAVc2+2xb0z
ZU+qJkWiKLPLHDH5FRfyEEkzObe1/9NSxXufcFjMwmIbkbu3zQvux4B5kNhk0BUo8jvQqQT4QXtv
RC4B81OWn8uZOT1S3RlRVUzDRqI+jxNlit8/ZS56JmmIh2kmbdn2nO94Jr6UtPmWkGyLlxo79Xy6
fUjMVoEQ+uffJVHrRUuKsdHV4Vm2CxrFSJ4X7NXJKgvm5VzWkGE0pnM3eyvWknbjsC6txplh0TqF
c7KafGmebn+P0vjBgj4Mpy8sURed6hLTkJ11WNGrC7YmYsEqzeyEZGBz72vSJKclE7oXAuADO6Z1
arzEhnfIn24fhDDomLJ3bwtS0ghW5EOsQAi2HXk6fSqcv/7f7RNzml3Q/MdtkqMTypq4u8R5SZST
XbB7trotefJEjTscWeRQQZTPkEw5GndHxXbknYneybc1uzYu65yR4X9+8KKG4CNXjduU2Kmz4crT
TQj+n/8JAf9X3Uw8a2n/V3P7n3/93691yX//a/maf/3PhaH/r7/dZb9k3dV/+v/nv9p/1/df5Xf3
H//Rv31nfvrfX93mq//6t79sb3aCJ/Utp+fvThX9P7ryy7/8737yf3z/90wJztJS/q+BKG+ZTLIq
+/p3V8Lti/7hSvD+Zru+5/gg1cLQBmLyT1dC6PzND5Ac3CjAYeBFDt2nv7sSnOhvuA5cblXT8X1W
5OiftgTH/xvfDU4yXZrQtiGn/P/YEuhh/V89Ln6+gzHBd3gZphn+hx56OPh1XU+Jdejn9om+ILZ+
UeVbZiz6jFI2yRFHFHStlmd9Ds54p4U7WHu/9OhQlIuNdFpOfdqanKMd3Ncgvy175Ig+AsOoGykO
g8A5Bx34VDZkyshsC2fgOlsK76dSxFoi3jqkBClzohM0bGJrfA7QqhLFuLPZvfj2dQ4ZaO1AmCGL
MRHgq22Q3gtqG/mjicf3OGgYBIvYAKdk/NTdY/ZGGc58oj7P2YB+YTefeZf8HBeqS8lpBFPbc2b7
l7DrrE1IZudgHCdy4OSGlihprV2FjxXU8nQIwmidCRuG1xJ6mdhMnMaV/0CBap+62nUOYaA2wlto
5m46GozckYPrsj/6QZYyxT1Pm2hiXKOq/gSl6QFc8x9aGaFcRZbeTKr9ykdGTgaRP0vzrYh+Ox4T
Mtlwl2fRdbQcZm9seOVF5/cnLt9zFsMNTxafK5Isv4y3Ko0cu4E3lltZkuNbK2Qxt2c6uU7pw9gk
qBJnKEiCMxbA7xidfDdg5FpW7ntu6GQ359m+n+F3iYzXj1PX30pu+2uctu81UqZbMJ8WdH8oP5tL
k/nnouXXLtFtTzYyE0Gi2aOtOslYV0VKmmfQN2ALJ+w1OThTkj2UZv+70YMCOw0YOQXk/ja5k/U2
sS83k0WYNRsH52hYhTpGTZ2TEq+Jbx3CnAm5gCntSO/aMHUfhknGRyADTCNI1dOCeJwWp7IyqBTn
ZQy+qa7NxDsVJWO35ujCS3ETkttG21q3EQaOMbSOcjT4OtyidbRxU/KduPk/VYwue4PXlZ395mWg
J1DKAGCiIh1H/5AFXP6wMOkyLZpIXnx7OnrVqbXXSf17Do2fKXSbnbYJWTTjiZLcZesEyNA1TOAt
Qn5YXeRiObatqt4tXM0QnS2bO3D6/FqYIAjVoBUHc3BgtLks9QZjz9rULq2OKT0LSY0+yMJa1375
0sx5t6ut6SdRZvovRmOkhgutErHHBzWcvNHVm8pmCvBfSEJZjgrYJKdae2E4GDRI2XiWSbiF99kv
H1yaa6XOvcONtTgWH5mMPlyzvMSSdk4fLefTXyIM90kviNKQBP92Lo5fwgM5i+MWYIcv/qAHqb9u
2ayjoVcjP7hp/bsIyh+ShKJdXGzBknbE93mciOgeH3XsARyHNXH7EBvFEdiK3t9QhzfcJs3B2WFk
pIzrTWDQSc1J3VoJ1DdSmoONs7wxRtnewem9irw/5HJkxp2+xzYffMqL22ZZJjU6JtJvnSVEnZrd
k1S+2M+5fx/6ObKW8O7b1oMvwWix0eSPQSuJ0fIYC9EkWBDPAECElvPJdimg+mI+EsO56xNzGYFX
D2kekfaF9WQFcBUlVpfMjGm5lZ1RHwJlMH/RkcU7uFKdODU45B6ZDy0nklXmJ8TKq/Tw1+vMvBe2
aE3WOz7gysR54dTDPm6BrKc6/QrTDnGVf2QtxHVZChjlGUOPv9FtxpO9fIhnZxXCntGM1GpFe8jq
1xXZ4AxJhvdNEvDWMlEs6rw80i5ZdyOcc2vB7LSGRZ2Ob2WlVHOKtEz2gYF9zKi+dOmUOzVZj4km
kUWxFKxl1f2c6KvumjqYNp2yPe6l9smzWGmMgKvUZiI4AUmt17adT8+EsV18+HCoQMa870k+9OUj
fQOmiDgCFkUwny3mbrh5d+FIFOrcJK8yJcSmiGrOtVoHrAioHXqyTq3rok50XAxP/LYnnWx9PyHY
WE/1ue+KbNMu49eTON42olG6d7RFGB1KKn1hfOGlEnG8jzvxhM1I3iOM1M8yAptiSfk2yZp1i3i8
29+SFGxG4JDG4/Q/dGVbd7bVkZzoMVHTFkayh4JrHRS1/bqC8PIsYh9WYmQy1CMs92K19nc/pKdS
Qh4Q4UW7LiFoYT9/2Wl9n0qxtD0WvKOWHEXayMHy4jO/PvXnyWzGS1WS5WeL/k6lmUN0tE0IYdQ0
SIcOI0d+bEEAdHXOQOiSej3ZzT7MB5KFRc9dN8bJpnINvTMLA+AlnSVy7aAwcOOTadox3EvPOXlM
0p9uPHvnunWL3SQbC2CCepTzHLLktxm33TSBdhiLu3pMfjZxHq45ZAECtcKj59XByQbPd/IpcSX2
j30gdb2pRvGj613z4oGoxgNROZe6p7OLwCI2mI9IXqwNdxsXMe3AhHhJu8vf/Kmg8ep040Z7sTqx
p5M+mRI7EbXpD58W9yVRRo9GF/db0Wj/ME6hferrPlyNiLMv9EbduOge8Pc9pFFdHxWJIvC0cakA
fUa1s3DZl8XvymEX6aGPb1oRnnXmqiNp26+ZtsyDpiJjnVA1YrLlHQoDMcyqkuLO5Httbp/gLayW
w/KeRYmmSyYeOTg8wsUdXiqn8vd1lzwrI+45vfXTvR9V1R2TItCmzfy5UGa2g9j6miTO0TCcN6DZ
MXYxWIfZIJo7yTzCkIsXotpOVuAO8FBmtbFGqz8Bsuy/5LQvTG2c0rljhKYrYsLPye5Zl4VCFG7j
nSnzcz+4jHINjT8+a6c7BoHxmOua1FSNGYNumDx358hhykzRLUTsJ3YD5SPEqSAp46zooMOeFB9V
boeSlkA4FV+Gip456UPoZMZWeUN7ScJgulTNBeAxZ08vtk8qGO+CfvA3qYzcHcGmD3PQ6V0mHtTo
JMfQHRgSHPhHs09d1sT6Q81h8mj11b6y22jr9SEcMW7ZeHBeuES0dPwL1Wn/bEzNvPMt4x0xqtwQ
LlJey8TFbEl+KZ6AS6wF+Naxm8+mfMGyYgAR1cU9GbjmZiqZkrE798UzgWcgbBsPqTkx5eaztIaf
BKMnjxQRJq4BAq8U/URazNOqYeRo1RDFfB1cFDC1KEFWl6mrCoXHmqltmpYtEAOetims22tpvc/K
koeE3g8gaUbZZXBn1R5H03DictiBO24KJ/cPuTe/9FlmXXqRiX1v1vaPzN6HjvLPUT9XMFHJzGr6
7GxENpuv6stLns93cTUYp6YjvnVII1TYWUgeDF6CY6TNHkXLudA48w7xGF3M0XQ3jtc715b7C9ST
N21TP/mSHEYeslxX20g23iFPiOPpHF3tiWuv0WbL8GkcJBmm09MAhf91Tu1xizdS3QlykU7pLpdG
cW5yeCR2kwdX6dgEDCcrp8n6azb2JJpy7CYszHikCmPwbGSyu0yz4hK05a88ZyDXMRp8H7ny3gVJ
tsmnLXAVpZSI26kjKLqUbr+x2CEfJuU8RxN0Uxb8YGvUJAc3XurvPKy7e+pmuTe6gH4m/ttTMpJ5
ari9PCDuis0sHHvNMI/1gtIHiaDq4qexZii5I4fdTILmatojL2xw09/e0PDoNeFVzuT7lky9j4G8
Vrkl18iRrOrt3Hx0OfpSZRnJGVcetDu8k5t4qH8GpQRvPAGJ8OvK21VdizNjHTZW+pOAtwcP7S+b
WOjdGgdoPDUFyVI0f1XoB+weDQ2AnoNO7qu3lPDgY+wAevW8pj6IGRWC1Y5lCk5IbHYzvJnvjg7u
emJAFd8K23kvKIgHn7uD99Uw0GCrkiI5lj+m2JJY0RKOcsoYltkt5+iVE0iQnvZ+nvpnGc1ik5QV
EdYqCN/TMsbNTQNxmohJdUJ5EbQWVsDXi70I2vG+jvIvvkt8JgMB6Taova+BwLUHJx3IGo90sufc
t53j0XrvF2vgnDwnY+Ks5qECzFKmQHZNsztaFu97nrjbpg+mx6KqsKNUHcGuMwRes2FMsYCVufeK
/s/o1OmLEKMLaULjDMSfTX52cTRjZ+Py+B/n2bkLLWi5JaYDKjVAMzqLH4ciflKp5/HkAAmCVX/0
jaNCqktyFW1B45Eu1RMXwo2Gyt4b9rpMtHsIpwboc2fc2cZ0ydk+Oxb7hyBH7c7DlODlmjsfB2i7
wbqyy0w4zVRfD8SScDLCQLaSYXdkk6BZq9AKK8/7merZ2nW5z9R+1NCTSLpgnw2I02QD1Hdj4T9l
qn/VEaI25W+4HYcm4hScXJqWbgCDfTXfeeaRQH/sZr5z0Dp/yL1T+5Y+9waDRI5NE4ZW0ljds8xH
YC9pSu5N3kf4J0AU93EenyonAJiQlKjIVBgbP07uxzJU9/EHEoTG6NDJQ4mIARsAfwCeDOfYT8FT
1hn9YRzpxiRDhhndbwzQSqK42MXd7GGRYWeyt52qSSBLg/fJSTGPBcW1is0HBua4F9PyQqwyZr9W
7N05B6zIVcubnN+NDsem1lW79QSzjgGyKuEa9dlIBh51zZavCbGLZjc9KzHzJsPQNmhPPxkBN2Zu
IY8hXBPp9z0rtz0PtuDVV/6XTMjA0+7QboKqBxmH/2alQx0dLdL7kjwG20BO4pMYmw+yFGAaNVlC
1YcRyKphuxo5HJIBq82hxLmQi9w5TLHnbMJmGA/Qb7NVO5UQXwkjauoaxIgPVKqZw1/9FNVnD8D6
WlX2OfYWU0gr9CWI9QOdAWbKZ6xhRa6ICxSvRvnsOSp9wRma3eFfeDQNhoCboX42JESkkHYk7UUY
P2M5XHBKMsHtBpc69Zn79lpIKNgISsiyE8mIZyP4bdb9dLZFguack51WMtlp1i9adc5JDHwqRtZU
fpEcsTNnx9Bmlri1k3OXGKRJd0786gJMSoOo3o5z89mTqFrm1mMlgxS31woVp92NqX3fDcSmWrWs
7u3azCFoyXIXeUJuwmXHJdPaZ8Usx0PPyPO6SNTTGHTcvTo3D0kI3dYlHjP1AxwxkhmYyrXPQx32
cL+cjVVbFIhh9zrBiwcvBu/BL6JuA6WfnAHTy7YVDY1d7xSHLoAx0nv5J1s1bUECuU6+0lDoEnVM
O3eTcwo8Wq5/TdJK7cWEr8a3qxLHsGGf/GthMKJSU7kQjrgbIwdFuAvwxon0zZcFZU3B82Tzfu/Y
AlbNTy2S8WmcPYg5w/DbGofXtFbuPhfewdGtRyiV+40D8NsrRntfWuUvzxcSnl+/Q7H17zgMg30i
RZluum+/OS7T4VF0taPqS2hIbnNEB320GvwdCknFb+/6irlot+wqeooVycidar6Yxn7hnXh3O9jd
dXamFEyfqhngFdsPUkLxnvb3rV1NP+Jk9o48cxAbWrd8ps12jOpkOhpBfhkG9WahfeAzidgO0vrB
4xE/G8ZixZEg+WYsWk81lrwuso+J1/W/+LCZIY2ItiGHOXfwmw07Q4NNCwLJHT+A7pcwAEfKpYcs
62wCNaZslyA7+Ua3Fy7v6ITTmSkM+eEHWBlS4ZJe6mAtDPL5uTKyF1rn4XqSRrxX70DvB47v8JWl
BWPVQBJCaAPvWDU70lXoe+pdIuDVJH3D6tYTNYBsfkhtcBcl4somLoGNVcj6Gy4TI+o+gt9gfbVz
WW8f7WD8MWjwGsFYsxUq2nNqNmnF6Ole6dB9ZOn3HovSp9eBbL/xVfOE0zk8+yZoZ9sIqcjoPLey
yT7sdDhyoCo+8Rls3cCwsG+36V0ZORmVegecZcS1O7cgpKREielG1T1YJvoL+aPxxk/j3wAIaNhJ
n3kHOaGkGmV+HPL+qQpn57EzHGfdhka5GR1kDzMiBWTO+aV9+q4betwdZY2VHiS3XFsDOAlcLNrN
d5lw6reSdmO53bBpEVgfiZrRe13Int3f0exFmXcHjrvZBhOdjx6TSzFjXmiTu6LCuTOxoTM+C0UN
yJVvl0zwA9aCQ1yfcdLsO0eV8JsHnn8/2ynlvmQa90DbY7cFiTdE3mvdzvGG+CDB+9+mz8PyIfWr
zzboS5zK3KCc+vykoSU69utwiNgbO+shMjaBOnU5+FcQmtOK3Or1MCV39mKFngCx9T7ty652gFoJ
HlI/KmHtN8G6NrjDSGb/aQzAPaL2h6Xc+xYr1pjZnzJRexljzBhl9SBx1myamRUrghdUDM6Vd3lg
vFk9eHbzMcbuQYxo3SUDeuyD1Dk4AavQufPo6CJl/ARcxd55lV702IRQwWztrJgRQH1O/O6Pm+FR
q+sUmw99r4KKBxqy/UAvcy1sb6+0OiNby1XInYh7BSZGll4TPd0R1nVNCzeBXGZcq2IAMNiqFOkW
fuecpjxy6sOZnIW9R3Q7RVOd6QwNwPd2Q5TBEMnLH7ilwE819Q8PbcSg3vA0PlkGklQFl8oa+aqm
nj/s7DFNqRSa4p178tMtTVAslZPsGr/76FO4drYVv0Vx/kuMwt0Lwzw3k9IH9vi1ZgNgjoBsY0GR
bU94F3Pr2Zs0qTKCW9MfGRcsAhQj3lY3RV4xngMLyKWnneCM+PaWTD5tvbRqUAigc8nS3rtTE5FB
mF9dvAd2ARARQZtDZm3MGzJ96CgY41aR07Wu0SxryeUzq/xDoQ+uhOvHlJgOIGx+2b6c/xRGeBHJ
DC2DfdJiSKO5+OHWEh4Xxm3UIejgzaBf/lTh+DMAttJUyAeiYamdJsbKSoMxDxriVuJvgr6L1i1q
shzbbz+LP2e/mzdyFFyn4l7lYcA4jnumZrDBLgRRe7Bc72y7pF+4s7iohFx3byK1orSCx1qg0gzS
pd/Q60Oo6WPPdfcZi/ApsEhPNWdO71bUnSfaITBCDm50ajXhvMxbo5UhG0U5DcIuO8um+ZUEFHJz
lu1oY1d3VnCO9PzTLEpjg5rCiEiOkVRnPxNXk7IZ4mApncfcnKyj1UIzarN84yrWqDBwLj6fcnwr
2cRpTdZH033HrUc2CEzI0kp+adsd3qlUsBAG1Z2XBXsd67eAmptmJWkoZkxlVzu8tbIZvZVuVPsp
6BevlBGIh35CcmiNOdyF/G7AqIB6eSjeTAJxZw/OsLEbefw/7J1Jc9tYmrX/SkftUYHpXgCL2pDg
KFGUKEtWaoOQbRnzPF78+n6usjsiv6qOrvj2vcnIKttpigTv8J7nnENMiE0oGGlFc+zTMe3aDzEO
nPsKvcNwxle/tc5yOnkoxO8mLRRhafw2Mhtqd+WJwwYanwRkL9BlGppDqVioFgpjKAbZKA9VXEzj
SxIsUIlN/4hRl6GNXdwPjuGf7WIiNIgI5Usx8CAgb7TfBEfaxTLYOSpuszV/xp1qoLUeZD2FIz1U
bvudKxmRXZL2U7VMBrGpqxMKgyjiJQLgKBl5Ud25jEcjp3orKIeL74j7oGpwCACQjY/GGgWhbczt
wfKYwoDBJJs2wLghk/bUU/tSLSTbVY26yWVAGbBxvHD3DOkNeZIzmTtotuZKF28JCMYeRpJGMvvG
zjaYsLe18ejUD1bPwmtDlo1jfV3n4raaQ7PL5jzfZg9lB9GvqxzCRPrJXZ8lV3x08tRP6ztg5o/R
Jt6mW7gkcY/5wXJjDVF9gCclDrD/Ec9WsZ+SC8iy3tQntfdiOr/7fqZpsW/jHc0p3T6QiQfSPW+z
Ii7uobOqE2WfnHV66jKhgFXEx9fHgNlrdnKAh7dD1fG4V7Q6d9HvKF1/q9x1n4SJnBNkyxMOXDyA
OZuCnlq5UtUbL2UNMFdsGaIzAMHfF2DKrVjjt0TETN3JJmyXJ0v57a637Q/ZxeKObtvHKu9Pw1Jn
Z1qGhtCt0O9g3R8Cu/nBE1FCX01R01xcAxOGb1r5pQo4USAsgQKvw8s8advXuA73TtGc5iHALO0b
uEnbNSzr7jULhpsEq9j6LaJcSVo3ShAndFl8VAWORibzr6omFm9ZWwvXsrL3U6fkvdcMBEx6L31r
WlRi1sNOmnV/7FL7zjGzA3tdBQgR/Ajqcn4rzPc6wStAaUx/VC3cdUuY9nGFsWJp6qNjexrlzDUH
6iD3vjtt+c1j5ryLgn75Ps/ZdoFuTqOUJCv7fa4jYLo1ebGmFpSPHsVj53n9PgWLeLc6f0dxVXn1
yviILLnhg8A93EFqp28Tx8oLVNtWGcxgV1ncMYPXScXd/VriwLE44QUUxZSRM+5aB5Vw9iP+Bvtm
sEZyP7S+ZVHEftRUlEVJCuNaEsEDfBkN6GTr8jfhWpbgh/VnJeior+WvuYFxLBvg2jo3akakHP3b
kqwa3rFBQaXa6Hfk9ZZoScexJnNRLOPWnFZYoKgxUG/G22Cb74oXB7tGzrLrzb9KmXRnozTVk8RV
NfWsWxhw9m4H2iSk9tIbM2E7OKh8dWcm9vik7JpRFTVckJ77Lj9JpNejizeVkfoaytk+xGhvAJel
Oom+2TfZVJ4JjPoedJm/ce3XvodIGxbvGy0+L/YwPkuKptKmx+wsj3E5l6d4MvPHZjLyx4xjIYhw
8Bw3k0muHnO5RE4PgmW1dqRxRfuSzaUEJrqfBjZZ00tPXoKDTNlcpeERqrcKY3lDeZWLi/QRU88j
R+02nBPn5Bux9WDkZn5IG/aqMn3FhGTfl0xNOhGZj3yHOQDrIH42mm3vNpwucMc7ctEXegWU1w0s
5yWhmyazctE8+Nh/5pVbNxurapaTLNqnyTE5F7rt2/gzLc2JKH75LgJBT4pZqq05Fs/KFrxvKWlw
3NOJD5j8cGQM6deMKAg+COFZ8xlWoFUBt5+Vzqkyg+AXyn7qrBSXIhaEYCKLwC2ng2/w8fRHGQXf
cnchvBGJoexGcz9HEXOHojn7uWHtRuzfaRYkmJmQ/bM2LBrkkTZxX+IAtrXB/Fnmzl3mcfQyScvT
Brc2g2/kJBciQlIPaLHUJUJfOoK8u6h9ybL+NAx6bU8pmDaX9rIGNomXCsviigqAfMAZngczGX5k
jWWFXlKRrgWXuVqs0LXVzw9z8GNqYoTMVX2TNQ9K7My0TXOpdHP7s1AcY/MVeTIx5KvIfo+Z84l1
4b4hLmG3FLCFPrV1/DAM9fwUk+iaLRvwRe/Ji72TAicqVya0QfvKfK08D87w6jXWdF6EuKbcStFa
SucalCQlztGv3LOxGlTCOLWG54TLnH/g3MSfK26WxTraz9GLv/q3JSJhX8Wmfd/4y8mWs8vNGATQ
6uqf65hxdVhzDNu0/mwre6Dv3OHT4LjbB5pHHpePyZKhNTX4ObyPxcMS2RcfgaWOi98GGwoFIFJr
utKw85DGnq7NxhstZ+s4hBnWBsmtJfnQdr+iNlx9M3riHdyT3PVIaWF7wEt8nMYo7GaY0iiGcOb5
xYashkdAQZQr4SsO1c0WE6eNHEaHwuo8KFV7B88fP438OyYSJsB+s++k87DmS7ob1xqrJDj25Dwx
+30jJL6PPC6XvbPzl9QIg0Lyt4rHCmvT27J2Mznl0JZDQYIf5pXyQLdZvC3FQmtD85At6y+DBoyN
qeZf/ECCRInRIFv4VpvVLXha13h+QfDaC+k3FzmIB4GEqHIxbX2XC62Iolteej7DzppKM+i4BCwX
QbIl359UybYjhUBQYT4kNyuNL35LNL3lLM0WM/B5SCBhygxUNg2K05hqRtrfoXPMh3TkA1o5k6C0
BgeSC1byLOieTAjMryPSJSXdA34Bhoh3m4v/IjdZyepa40q0JBnMGh7NPIDRoe1ANElBh4hvr1Od
vCH5yV2avtd5YIDZeNciEk+tZd8bpnMb25xDpltcRAzGYNnMgsYy/hYsP+nhTreNsuEy8FFbpHhs
pTkNIVkxVdhYfN8qtiNDbcfBad7yRIk7zTZxdiWLa+znich/nXipuv3IE3HoTHMk0nlswsSbrcPi
F9xrEhmFnjdPYH0wkxDPe4Ymfshtj7j/RL31/nCpsVbctSUBevEAoU0wapyCo1pcu9xlAUEpCGuT
Q78f0464U8t9GMsA3QD9abtkQU3wcP8+JlyekoCM5QJxJSJaP4JLoqlk3/mErM8LlXpN9aF/NZ2X
i9t519YI7rh47RjtbWLrNeOVS2DZRjKRmHXWO3BOMj8tQ/9qIm2uifGtHsgnLxr7m3mEE2Yn7y6W
g1TR50F1wn69pZ7zFtBQ8i0qiLNP8iwEfsr2bZvs8fNMhBzXRLHHE/OBKWYyO1gGuY+8QE81l5Wq
FQryYJe8Ly0vDbmaq+skE0Sx+INilHTrqBG/ZxoWo/D3wzI9LxaHpDhwzR1xLRhNTUmudy8oxsqz
YNe4IE19HhMcWfb6YzPdnTWnxo6hyvqYx+PFmxmKRnD3oW0/C7CPHTPxNqyj6hIlfYJeZGPw49hV
WiQ8gmpUE4DUnNdX08spm+N6D1y53tvRcpfzmWhT+d6PmWA71fwxK2Rn4TKM6f2lPk1+fWL2HRJG
siOUqNm7BARuHQubK/40TX0bfk4SXrA2u/iPKF++j1GR75zMNTgTDQERM+ciofxVzndx5V8SFSzc
rpLooL+1W0pDQIIWs9plWXQdKvFh9nwMIiXyWV8aVMswuxP7eiKfAOuCPHXkUHfjg7Tuk84sTzgc
PxaL6i/u68Uud/PuziZvcsyY7PpR8emqNdu75vIrgRGfuKo52UTZQ8wd2cGt+ESIYQMkdaxtFe0y
qzhmiDBT3Y3boSZw2Ssi7A/OTFK7CXWERbSi9dJ0xSHlxBUmI46wiZi70PStFCJ9uAIzpic7Sjl8
+yocumvlMBfjm/9sO3p0k1RHZxjuRsc/9AWiwrQkfE/sxg3rqgBDrnllHoDsmfHecxb17UG2L+Na
qdBUHjl9Scagt7+YvXoJSvGS2YwLVTYcAArCyWNoVFAgtOm9j6C2k+P0Y1DyTaE+kEkMvjOn1o1Q
AhJkFHORIJU/IP1xN6VtvRvrlh6J7WJo8bZanLCgd2vTchvx6vKlX9hkswt5p61vodXFvXkcg/VU
pHJXIS9z0qpW8ZFnC/m5bBLnDMVrl+BaZfxVXUqSfLhpALc4RfWW4+tvquxXJcpzN8fenSNRnQIO
gQvbVc8cdMedGLPJpF5Ve+k7Nb2LRJATn5tglifOYgH/Pq3bRdSXlk5Jqo64CwTPVVA/OaPd46Mi
0LDjByAzggKg2OHyiTmaS7LnH+uRx4ljV7dxVFN/dAbBtzXUv2D1OhlpgDfvd+Zn7p35s+J+Gpqj
IU6iAdyUpZ1gGSso/81guXJ73ceJ6O4Tmk1Xy/qdLjgmET6/0Q3K+EB6b6M7HtJSWo+WMVqPTOcI
4I8ZDDvIwkh76zZCkjswX+92lGmDwEzizUwx9yHfmjFX7qRik5rFH6WVztfCflqCh3So7O/sE/zc
mVxwrWP1FOvITMXHOe1BU+X0eu3coSViXB3yms+1yZnFWv3IbSlgIYM7o0ggc16H6T1CMrxbza44
qGV84ikqD9OQhh7BuIXRcTjFrpQNCE19Q0XOKnd+N9CFwP1uk3fpd8otLGPA6r2U14E58b7Cb1ex
zewS5LxtLKmQVdmFj6B9hox6VJFq8VFidCyLm5L+ZWqrPwaPPCgZdNtckLUw5Eu1ky1HYpuaA6Eg
YoemUAj4Thg1AFdlRGqJ1/3sswJ1Wm05hp8FmZosDNj81Wo8TQtNI3ETIHYnOT4GZy+0v8mVRUoc
lL4ZkFF5qIg84fFeaC5qPfbUsGhReTgKEWgQrZe1BNc0ia/im9fyYJuse0oclVeupzKJOKzaguHy
yJo6ARxuB48CLzb884rbrjCClLRfxruuXX0nbwvnZhBdoVFq/HaJOjI16LvyWCRtdZS6NDCXzDNk
ADJfZSerhn0JhqvZ851w1mrEziuQ1qJyD3n1o0yoyMhtqgm6cmJd5u12OsZNNhd1DPpGHzYJ7TZe
knkP9F/t/RXrew5PFSq/YcCS8BVUgXupyIKovUCE8SRZCYRx6dvyM8oIKeYmvZh/dMmKOkfmRdfd
xKimu87rhpNB53ZXT5zvy1VuWdt2qUOHThz47rEAjCFIbcqmOqzJPQpFhUFbZuIhGSYgRuZobKlc
4CqwPB67TbHwWJZDsUMC4jY2cHJZ0c3Ukt2aivQXp49e7P7D0v7gLx64KFSzWdPeC/sUBTRxOayo
RhDc7LWwE5r5q9L0lLrFSJmI9bkqPMexo1HljKI3xZyqVXI+Gc0gTmWXPMC3yT0AN2HfndlRp2sX
e3JYbTLkeF6+BLUJgDBeovxstkuYT1HLDjKk+6Jok5PAtN+6DamxIx5LenbScEle3fTZs6wVRT66
ObSS778Qz6olUCTq8az4xPUsrs1MXsOW7ARXdwUhC/z8LB17OjDvpn2rSy+MnhmuDM23XpteJzVY
hLn14BPzFc96f4giBuCbfpjNcycUY/QoPn29nIgIJK52wHF59jx3hOGi4bhh6SlMZl/091cfOlbS
G8NuEnx0uKthd1gqp8gMp6/edKpgUFNRMugfEuPTGDVE13MIUBlkR+vXWzPQX82ST1WqJN1Kix5m
Vyccx5Ut9r7RXl2AgD12nJ+NXx/nmS+HNAQ5SAnmoYCi310Q/Jp6cupJ5SAcQx5nQklOS0/URM6D
2JflbWQfJjBXQ6W15m4Nr/qozdLeRX5C0PNEBg+e6GxHA/cfmsRApvG+reboQx1Cc26tLnYPnqiP
Y1KWu3413i0mEMgr1dNgRSKcx8rb8bW9wKETIZzY79UamGf0Iv7RzvUpbRGIk7oP3ZgzTGCvmFdd
nDi18ENp33KzoR0ZT4qPcPjnP9o8wcHcLAe6/XA65+mbrEBeLfNBDvndrJhrj/FyzlJrv4gKrQ7m
JOb/wlW4XDs/eVm9D8ePqRjRyHARuAdH4GRqXHHKLft3bEwB26wC+Qsii5A9+hRgljNmYK27a0Gc
dHYDB8mITCnwQVy3Amx7sOZXx7aoB2ORC7ypOmXM3c9RHvlnTByhXXkG7k/L2jKT0ixtouSPAqMb
CGNF/r2i0R1T+rK1h+aDK+53f7GofihJRLIwh7vmqIhVROUnyMvdt0N7A52ed2np3QKuA4IbSTkP
B+rio21RMdVUioKKhrZnwZgR6GprPZO2+rqSQUPmi/EmezrXRhz0m6n4+CKHPU4ff7LOiiHqwc2C
Jy4OHJ7I2sm1OWBY80PtjlcjCGLqqUhpiR+gtSugzKGlhqG+xvGaAuZVyxah2aWyHSs1nxvY6d4U
fBNGtmjkLSs0AkaZjRAd5dXF89e3yoqYhuDl73eNmeBDih4d/tu7r8fyi3r++sfa1Sj70TVesEEM
xhNRK6gC+pXXTVsSV6leCQqjgXxhPukRzMfWE++VID3BIObdikbzMPeldR4juDtl3rNsAybrV9vV
0Cu0ocdIEmZ25yrKq8yM2fgiZ707qD8Si4Y/o435TwgsL1+VhV+lrnPUXsXKdaWto7fKMS6RzNKj
w5okp/JW4E/YW/HasyYnBj/fFH8G1cw+1+H1UwDOUKPlnjDIrZvZxnFo9dOdkRSjk+m/emmHhIxK
m5wjUyL+zHQPDiKODu3qQl46pJdxnmIwt+CMG9dNEA0hGXw6oL4bl18MyNn3iQCIdQ3i1xeQPPdx
Y9gzSqbBsDqN3W086UXOzp9Ha9yR21H0+cNoiXHbqwUwLI1vU46gGhAqAv6x94B9NkFD0TYcJOyV
R6zMv40Q+6cAscB06GGG/2QqZ+F70e6jv8QJxsE8cjFfOgj17HMVbhRmggLRSiImqUTQIjHx/BLy
62LSa2xGKKhmSn4EjPEOf7FmPf6ZKPjXWFT+0L+8GNexfGHjL+cqYot/ivMrkkmRntHr6H3waU+4
3Z5qSZCj3LzYTfvMjSRMoo44TugrRkFUsVmDU4W95a9wy5TR1fVzzlfr3kvz6l6T0Iyab02S5w+S
SVk19WHmqoTpE4kMc+JXoWfT2OpynCRRmrF4mjrnAaNtiLGgv49cD4hyQOm00qHbDn6mzn7FwWkm
3ii13Pw2DDbxB+tDE0Xpb5T7H+Zk+kfLbihcLEGN2HJGvvDosWap28eM0X1RYo8lICb9IzWfsOyz
us+TOBU5qoGoOdu7gvNPTFr8t9jt/M2cWVQnFsYf1EAKpz3Veooyt8aDvSAWlsmSAj+Z6fc14Ggp
i2oHOoJDJYlPmfSn0+gOp8hs5NVNmze7I2koToz6LnW42KiouhlN558ZQ2Ar6CbrofJ5zpuOgllb
x+pMjt4xV9+5mlpfrJboPsiM+JUhShGjmXPrpuxIZA+z5zGF6VElQG6dQ1FEAG115p9MQWQPoXbB
wWYp3TH4wXaMrWVfG+ZbIdbyZgj/5rbFeqkZRodDQ1ZrmzbTI+sSDaOAwxw2uh95VMV3C7QvHomK
7jS7MO6ZHP5iq7Co9uVlEimG8dUq/Ts3cg6pNy/3XsUiWKthuUAKGtvSFVdS+esfS5LHG/+JXaL6
ADRIcXAnR1RLQTIVTgnfbl7TaMnvDVRKqDaX5x73c+KubPSMFuvStr/ZhOJwdMz+wHZypBLB30G1
DRCC7vq9DHCe0zLw22lsUsFKHib8KAp+Ou9eA294twprZvbJKGxWhXlxZVee3Kh8HPX/yuQ0M+zQ
/1rxQF0ceyj2flOTNuqTFcvz4q1MBFH7zWXEkBd7NtVO+rd//Zm0QskaVZX8+RtNz/BCOSl1jCRT
CfCz/OwOWFJHvGyblfJydJN0RNURzikRwXLrl45QMgvMbekZ+fivbgY/UCFEJ77nbuvYW2Fmi+da
1e2lDqQZmnlm8q1klrpykoICwV/Ld7J67uc72KHy0Sy9+NhIeggzX90HwRxsCrKxzGSQ2Kjbbm8b
3WdrEO0WeD07QM0Uo8tnGkzqzr1x3oSqjq5Fy6M/jhHcb2K7+7iOsEPxxl6HmeiOYM79i6lzvsrB
pcGKYeEN/rzelETxniKX3q4xwrU3kWZhNRnhV+J3G0/kZEHSCGuIdz2u8x1kpiBpztwXEcaX3B90
ZQeEryczZoHK++HHdXf07cmlmnF87o24uSyTRMe0ln3aOPN+aDpsiyN9fWvdFSHvWbeP3BUpl0EO
0VIwNFReRovEC865OKmch0ya89mp611B4Nxd5nRfM6aBO2JJ+EGduNthmec7j96IEHG62wOMpgdP
rj8Y8VLCaGbFwVT10S/8NBQxY5n/fXH+lxRYDKBCui6ps8I1scX+00aRd5Ydyd6sjxAFW46+FBdZ
VXY27TK7F7MdcUHJPzueYxwzBciAn5I7vxK/Fwgzvbcn42q1XJSqChMJWstvpon/5iXa2gn716Da
r5cYSBcXr+s7/5Jg7HeSIR8M1JHAL2fXxxg1Zh8BD9bLvjMLonrGssw+I5ZyNy/JsStsTqfCMR6n
bA4t86moGL0njA8J3POHw9Qt3kUCq+lgcFLZHItBN3oVM8Nm03OgZ9RZ2/9mF7SwDv/TT0HWrh8Q
huqagRMInVT+lx25MUDpTbXUYGNVe3Fj8YgBbyO5fITCEtWlp++7nu5j1kBmWK1OQnNRNAHyWH1m
+Pbmxe3SNAyWD+QkqLm6pVhwLvGE/e+PhOv8D6/UJRUlsC3PCf7l/caGaER11EHCk8m4tdsYs2Fj
SioB5rCKWxwy/fxzibundvC7t0H+pE+aXlXZd4ehwtjhR+WdpK46XKLJONRl8L1qvTtKVZZ7H4h7
1+Vs9aJrAw7Ytr1ZIuJ1ZNWIM5E+gI0IoJuGPL7DNHc2NYXlweZO8T2Sy+e0Xg3lL09NE8NA06YZ
p4HELQvqb9J2meQeYAST/ZRpEnkRKHlfb83/GfK/qebzH3/7+KWTUdJ+6NKfw//jrZc8Dn95irTl
/7+s/DpT4B9/+/7ZD//xP7ry//yT/+3K9/7uETVh+dTRYLR2Tb4E/9UV4Nt/x67P5uMGrrT5DfzS
f3cFmH+XjmmZnu/RMoA/g/NjX49D8o+/Od7fmSFy9vZkAJoUyOD/y5Uv/mU59B3pWbqUgEEI5ynr
n76lsXLnosri5DQblKVyR/0sp7bf2nN67b2hu5sdp9jhLzY37Th+4CApT8q4z2drfJj2KnHlaR7R
ZqoYwW7NthVux1C4JXkhWL4b6X2k6AqjFhhqudCsFzOQhPCNDkWWaB0kuuD0btTKwMo8244Ktows
qdKzu5zM9fX7/CFdDqrrSOLouB79kcxiL26Os8noq6vBxU1JH97ghGvbnjotmbhaPJm0jGKjp3ha
WOH+u8+01GKhuUxafJmZGK5ajomT9kqeNEQOSk2BYpNoYEZLOIEWcypUHaNG3nG10GPZz0wv6KXO
x2lvutOlMJ31cZE1Rc4KGbwlypAxUMZ5XjHYbIYm2C0OQ1VhJeXBxbu1qWOCvoo0J87ZpnxRi1Ii
DTuGT8S9toxGR4x3ugI8HRTpTZRtFVrcarjGaLFLonp184ImkHpGKFsyU2EWKR8umA/HbctYeCSf
Nh0zAizJbrQ5SiarWkiD9m8lE9KexgVyqwjctEWPp4UT6LFEn2u0UGei2FkodwoFT6LkcXOhoUru
WxQ+idBedYxbOKF/JZJStm4ad3MTXGW9kkcXvJBm8+ESrz9xW9jkTFeHXNFhN/gn/atOQR7UgOoY
oz7OWoYUWpActDRpolEOWqzk0trvG/RLRwuZqZY0jcQ65micsxY78T+d41oUd745XezJfEvrPr9f
le2DYVr1PuHKULWEU6XAaWFRQzEHuWsdsmltQscXI7EPcsDJyDhsIiwXFz6yLA/4ZhBIVmbrUbuZ
Fu3bShDOUN0NwOc8cDEZlz4QbWOt87alsAE+NIbdRRD2l58D+jAHiIbw+g4ihW4GuyOLJ0JNRha+
z1GXSWC91jmoXTu/u3Hh7Tore2ubpKNYjxyZFHDIcAgDyxm7inTxd2PZUTENu5Z2lqS4L0/uewpV
yWlO9nNlHXLTXnkn23OvpXEXjRyhU+Ey1Xcux5gPYxztSE/4DuYK1hORH4v4GrIS8DVDfjcZaeG3
iHDcM6vXEj0m9GvCwQEZ+GD1WKCInRBoRpzltMBvpVikehdT2BpQJYCMAqj/MLiY4T3kEq5D80vy
zbWbW9rd/NJmJ3QrcIJm/ZUNgDNVbf8SfvtA5DXJlCAIUOMl+Y1gCdjLOYNoVAGThpbnHyMNMQQa
Z5g02DBAOGA24mvzlmU3Uis5As0Nepud7hxLPHhdRsR2jDFTfYfE/VTGBCAz4bKXywmnpL0HDSYK
E9xizckrTZbpUamE8MtaVNvJhzXpRjKv5xF3eoDkF8VP3ZDsA4iOfrpGX4BHoMM0iwevIq3CybkC
2A2hkYBOsLYrrH5cO+U2EMTPJql5NPsPAjnE1qL5dhkZepgeM3nzw1z1BxSvFCJz8vei8eBht9h2
5IYg5VaEw8XdzxGfRViWrnsouvXU2oF9X8wQOaYTcYcIopekLM5t8Vwm6IZDWn2gcSNgOkl8xprE
D1Mnn01jYsyanWuqQ1cLx0P4iMBtkvnVC5zyTF4vo6d2I8HeptnXirUPMbWgUUDwLBPkix904E1x
DWaZJJgjm+GevKxPmf1OYYAKDQOVGgsS8EGMbzcEEcwEIWHhNoT5DQtGv5v7n3HqzA+OQAWsCyj1
qaz3HHqtMOAGwnwGas6nndlhwRoAazIfk0/DytTW64HyungzAqs/yYPlkQA2GKqEeySHLOnS8gCI
FUrKCRF/IDnc1rzPoaYq6KlFY1QJPFUHV1VqwMpJGvx02UmtRcoog1jqusDXRXjwOba4fjEW3id2
zHvsjZe2jF9akAW/vc7TfFiaxt8aGXjTxC4ZdZH9VAbYeF2smm1TzudeGFNoEflIKHOPl3YzQZHF
MzgZicukruUlR19II19Vz13R4QYL4uyw5sG7ZAJ8LH8HxfCW+W5OWnr71GuAzTouGmcjW/VamA9u
Ien1WFhehmZEb+Gi0g0OXIiWb8yYwCrZQEFqZC6FnWs1REc2/C7TWF2REkmbtdtIA3eYa3WrJo0y
XzAeVJ6j8bwaTq9ElSO1pXpbNMInNcy3QvWNGu/D01HfpxB/Pal44H8uHCDmzunBgww0ahBBrgHP
GPkcakjAB40RkNAoQAoNfMgJjKGANbRgDlevfREk3zEmRSDMvyc1FemLT1a0xWOJaXMPA6fQxFpK
ZomGLGPo/Jlwd4Yp63HqmQI5CBUGoSlre/VJZiHt4K7Rpbyt1z0EM/nd9eo33Jf4fd0aMOsAZHIM
9RSNSIMgCb9GZk80JbQ+0r/53nTzbRyUcepjnv+gxdbY8GBy5piPjL2H7aqcM9HTNoc05mGYmWbo
rzpvwrEilrKeuUe5zWctwEVbuFH8IFSyt8pHiYavYRq9T8XMpGj2z32uqvPUJ3+Ui/Otw+G9n1z3
FnMASQvu5WMQjLsEyTIYa1JZIFojNdyjUuKUZTtKO0OFIJrEt8np4k1vKbWf0QoVWZKcJ+FlCegp
ryYEbaJR2vYLqtV4ralBW6KMXyaN3ioY3AQWd4bJnWBzAw3pSo3r2nC7FvyuGBewwWUrz/VMPrkD
a7Zrkb2PMhhGKr/5QGuLJuUl/RDGOr91ZvyTcX116Hza2G3nTrZzzxeId0xnmG0cO6B5lpFB6st7
m8vvPoDrZh4VsI0J+7XUoLKEWM4Gc4Bpoq1dw8x4ECV+4+lWquG1GKc1rFsGe/UAJbW2YIXBcB8v
1Hiu3vRCpgWBeBkrVz8b+aXOyFPzvLUhTIJQG4Kv4a3Jg3MeHAhs4VEcv6RLdl7VcCrT5AkKUdzl
jfhoprTbWd36lBpEymmyG8Ib6wgrYvsuIb9JfsHznoB10sFBns9igER7yaWHdN0kxfpUpGLctE5G
SrJv/S5LtHYXqxfHB//UcXziFu5lp6ZPdoWf0WYQfeeOGOw7WweADNWJ00px7yPriIq1jjTGbl9q
0n3QzDs9OTVhUXDwrVp4vrpLHHERXL0fGVEVGyiGBg/WpsjtH4ZBvOek6XoKon70sf3u2jXcvZFe
C3bRO6sMUCPXpt0YV+pM8m01AxIZqrpFbXvFLUCI5pjdsvWhrZMn5LZyN8iUI6X2AFTaDWBpX0CD
QcDTRgEMA6riFmtSCK1ak+iZ3rzV2l2ALLElefnUad+BORMLKmy9uGdk+6361jDehDlb24XwEg/7
go+NIdJ+hlo7G1CH2V6028HVvodAOyAW7YVgRRp3q/ZHlBglOPJyttPeCUe7KCrsFKP2VczaYYH2
cGq05yLX7otK+zBg+Mj70t6MxOb91m6Nhj+DvrgcXIwci3Z08ANVBH1rl4f2e0za+eFiAcm1F2TQ
rpBI+0MK4zdrDD0W2jkitIPEIm1wfO3Mfm8wlb9fsZpM2nPi8jNvZu1DsTCkqAlnCqFXywYGjeZt
1lVP+1ca7WQhSJkYDe1uybTPhXNS+47kI+jVxQWzaj8MSYXJTmqPzIRZxsU0s3rVhaoAKEaAizdi
A39OJMJGWb5c+2T6HJ3e2WauRIIqxaPJZeNeYNDpMOosiIIbJ5LWiZzSR5Pnr2bceJLYe3pnujMZ
Me9J5TDws9k/kuLeKBnkKKNO98ncfldCfdptfuszEyMEwu5mXOz7HluDOFRtdaksl9dEqmcoMp13
ZPgbz0x+xJTMbjiJvJd9d/Il6O362GXpWbtRuUU9MfJ9nY0OU2aF18q+w3P8PhgomHFlgVWtwa2c
4oOIUPCSgQIYptz0bEzb9Sab4CaW+MP3Y95hApJEtylssw67+CMyxhPiz5Z0vH3M9cZz54udFwQg
WGTFTTUSqn82C++U/id757XcuJZt2V/p6HdUw5tXgqAXRXmlXhByCe89vv6ODWUd5Tl1qu6Nfuzo
jEgECEoUCcLsvdacY8KUWKm9uTXQ/5uNib47fHOUh3GevZnZW4/Bu6RRrpjOg26N0UqkYjj3/uS8
M/r8YfVcQ3RfdqXyB0QfR0/WNbod1N074p6ZG+SXueXyZ/mXOVCPeUjFXuq9UhpAezYXaPBIQVPr
1oBploJiYaqEVzKMwWKNMZoE5psB7W5eKk6zmxIERW9qUCvpAoE8FqzH8doww1M51HBj1OecOldM
EI7Rt4fc5wot+V5qFEdwpOfCgKusjCqiyIwWe4g20DYxZAfqTSErjxqG71QX/sPEeEuo1xfFFZgv
6GJVcu/o2lVc1tcTPA7SfLzG/IGqSVhmwbf4rtVIdGN0j5JjdHquIySeiibfhzkqtpirsrL34VZw
8davQSi9VEV5LzfqVVD5Z+IDVUliUCgscIkQ8DPeqwixzxxkX/jUknDEdKh372OFyZwhTuKHLiFS
66QauRUwEECjhQudgyw/W2rnZU34jrv2JvWxv/mIUGXVuhi2uUaSeI8Fxa0ET0B8NTlJMIaTbTLY
pSGT94zpKFLCuID8oQzC3YtFnDqhW0qYUAsIQY62C7WS8BT1yZ473Ehc20HDu2KfI+S9rwt96wTh
vV9e9UP5asnbKFcnINEmWVIGsSqTc+nU4TGAFVI2vYc7ErsgynHdeGBY8Uj1Ald1y+xZCv1LYhKJ
HYNMQDNt3N2WWEqOJBB33tiCe0Ixf0lGKRJ2p31BxeWKDqR8ioxmKxczlqSei0aJXmuYmUfRDFrZ
fE2pTDA4cTex2ZRMlKUKRke/5d5Pa0Vrr6JAvh47KgDcuKA6lQRwDdJdBKJACiPkqL5+yVuUxMwA
STxK25HcElAewXiaExDSuQNAsKg+sSMxkkM7QV93M49Wet1U1pOT9WhBmUWEJoJtJLcthwTt+1ma
z2nsr9DQ7dSuZPoqh681w7qICAE/LTIPqupJC8otlSuGcYF2NkKyn6wz8ra6YlgQhyqT+fCKseOb
1Wtv0rBvaoZxMTgY12wxFHH0oL3XOlxSEP9xNOzmsngrI1DAmV72iOMUMtizYRM6zaUMqtBtpeLJ
NOPjaGGH9Rv5rZaG6V6Oriub8BQHTqHrt8a9HtgEAlSXXosBBMiI+yfp3qST0GnDo9pQgikwxzNT
djZSpF5bBr6RrphflKRC46SF+qZFykpe047jcqPWMl2kjJSIIU+uItm2z1GgHBNfDemthV49R+FB
SigM+6g8i2oQcDj73kB6uA1L9YXmDIPo8p0qu++OtbmOSZrea7KFlg40UZEUr8TbEFvSwsIGgeGo
xVkOovY+j5K978Rg9uv2mFLxXBtyeAiwm9CBhtqM1tNqRO4ZntVUK4+54jvbMSCfjB7hRxZDKEwt
CQffDBWl5LJBlJvtZaArtKFXvNGC5mww5SjGuzjs1wy3fDCWtBhtYndaBjb4yteDLuFtUkoYmQbc
spACW9v5zwFi/woZKWlqiE2cBpRADaFZqYdzESGKkQyKk9FclMwofmY9J2hnVcwkDfymLUCPYrhL
Uylzg5puSFTEXMWJK+UvWtrRqWdzo5bSTZeq+ZqfTjyMjjiBDGs7AsbZqarP7G428Agi7Ext7JN9
3zBLYHDmxNxsBwvcfWKgWxzNQx3iCq7oIOu6j463obyRKVN/O3YfhTbAI2uw2BeEoWq2dlV1ur1X
AnmAwNJ4hdoxLsjGU1tSqEzL5jzE9QXCwFahFLsiaBOCkrRJlOrd8CkFxmb8MY/wfxImdMjBlXfL
Nz4zS8k3Q0rLsbOt+NiX8l3tNDuZtidO3eDSysGNFkln3+45qh0LZgCK5pJZDmNBfG2KTUxKEsQX
YPjvUUN0Fxy4U1QE6I/8TYKZklNUg4KBFBCrPLygIJH2uXrvz3AfeosXFklgU3pOZcqXORiCtNDu
O7JRVpRtX3JJ1VDIyQe0ikjfKnoygYxORmNkIpUCh1O5ZsS4TdaSrZH1smvhum8fYaFRjw1MAi7i
zNOx9usqOfRg7SraODDDGvBytfMhySo4bCpSZhwkGGH6eUtBdUeHcudbzDukCDWdVY/4A9toWwq1
KIrcysstBr9jZ7shnvlZ3Veoc3FutnX1DkAFHRyHspgyAV+Z1IMlFkFTqocwTo0NKsGLNqIbjGIA
kknM2AK222EIm19rdVDP3jDAfXV8STpwojAjZK6zNmxqn8sCPh1+RV01D+pUcQAuG1snmpB/cqo3
XDMPXRB1G42C1T4W3NagU84UZBDwV1lzKHM5REIoq/ghQIYipCgOWhCEyPqErnHKR1Y1XGhgiGom
G7Gy06do2lJOrmDP9Lshy6Ytna7yoPU6C7E2tAxq7GmfltzAUsI2uuImU7B904Wuj/7gMBVZ/jo0
kvpQoswx8wLuJTV5m0RS/u53nAgl8YKv/U/bGIXChi/VXSOg2H2GLntwLH891LPtqiF1H8rQIH1M
9dcizJm20ll50pQsF/Yyal0ZAU1o1Vm17Ih082rJ7o6QokYt9x9kkqcqwp5BO9QAFRPFW8688tBG
BMOFZe8DJO90V8nZicui46zxBlV+/d6kGjZcoRynotpRUvt+gvCvX7+1bIunTAErz6X9+4mhoIGh
VQzmipLLW1ATIqYjyfpeOLWGg255HEWtV9UqkUgOZ4FNXhX+Fzxb4LcO8K3adYvRdW1n1R3uiewK
P/967iXupgMF7Ar4VmblMog8oA5YVD2lww4o95m2rmkopx3NyRDpP1ihLusat8CADpsLCGqZJdKW
O8FNlnPjJyJLvoWMdo4ITsXFQ+1+VGeV++kQnaw4mLH7UeQ1AXp4YW9+ziqIpzLv98wJjFM3Rdu6
tTOvpColjXdqUGGfZXRLFdJcBbpNyliEi0+iqjhF2cMUN8OWLJWVxUF5jHXtPVJF8KVBBSKZ4nvF
T8uTVCYU6K2QJC71MOFJ5iZA3xTgITmZfnfRwfwc5Tn0lAILVpnnm9kmkrMgnWnXUhpySwuxIm4u
l8tcAYQHD67TyaOb4XrIZRRQBaF0JAA9yGOjejH1INS63ZBBH8ITGBqltU/9julSjWdXBvdcNXCe
OhYFgzg1eGPum15KCeeo6acOTRsYTvBz67z8qPD2NvI50NVdpTFV0aAvWtQ9M+MxUVD7J7X2idP/
rmZSnVblEQV2utdQb/boH4X2lGBM9YEET/iZwJoTe0/OUk3zJDKAao33zWQd4uS+V3PqLdpw7Xc6
clDc5E58lqNpjcLskWI883361kwl84dJ54o7FyjHu/4lzJyL+LOlDce3RcsBo0sGsoyHpMCLSAWf
Rtz07Feyh/Oa4DE5uzN060mX6OD0FGXTUH7OO66sxVx/DLX23PIJjZjCSNtx0cEy8iOcqGEX6l3d
nooONCmFSmulT82T+HSuTrnhKjHNGd1C+2r1wcWRGJwXBu8y5DLEeKLtz3FgM3PD/SUb96XP+Af6
CnfKNN/6pQyhcNz2KmbMMOo+mqFleMU8lwo490p1X8q6dGzaezUWOUdyhuIqtfcq9KtIxRwS0qgx
q6zGuJJ9QgpI6ZggsM+nVRyhkgqxjPnMKhCj0e7XlOm+VJ13MzDmY1NSg1K6AVX81LS09E3yWAdA
/EVrMLsPayoOW6OjTG9LBAiBnu13VRiZeDgZQiMtQw1unNMCQw9+6w7oEB8BfOVG7DoaRdorOZJI
3KSXc1YwS1V9mhAW/hbJHNZBa94pXbylS6lfqbTg4r7FG6ZS8/YVCr5+dYW5FK0T3wc42nxTw9Rc
wUC8gmPw1NfyK9dKErIK7Qe+LGzkIILyqu6F0emdoJdyJYFZVgH4kvCJAdGv7009oYAwmQxstOsg
L4m0HJBGUa9JcD4bJ4Vi3c7EV0tsQfw25Ta9kIYQyOanlVAInclqQZGC98+QYJU6c+omNCJkvsW1
NiJ/DLUXMmz4ehwb1b9DvkR163fax5D1hHX41FyLBn9Jm2O0Z0U8FUXwG5Ok+VCJ+ChsnQwrTlI/
6jkdi8faAgk09QOUyB45my5t0+qRSZbjavTuBfHCdPWhjveOH2AOZEqZZcY9HXWdg5Tir4NqcD2j
hLWsCu8dBtKo6Rk6I1+pfsjdXK0N0lM5TvhK7PpoWMWTLBlnaJ/pmjJCHM5PiO/3qj5ct0qwiVqT
v6zagpXe7SWhIMbSeB+HRrWxUdgxTBUBQZK+DQKyjlqp4sIZi7E7sy1H3U6NSWFEJUnJ3lHNfpZC
mDsQwPTpmFjKqa7Nl4ohWGPkgEycBEePfVs55huY1ZXEYZNr3adazDdldbHUwpt0yoAj6UVUnbrP
2MDXk1f+szjg8aZ4XeR4kh7sNV06jA0JPWGn3ySYEqUpfsUwsXPMYsNbm9edSS3OGWQcSFRiGCyo
a3xwDyH0fjTh0m0G8a/s36TAh1tEENVsyPupinVMjIG2wh9x9g1skCLs00B7DYQIYoPlrH1N2iXm
dKZOdWNa5kVLIVtBGM9zE3qOdr383aklPA+JTMhsL93UVnEbIgNbkWm2UpC3oZsHbhShj0TdRswP
rWs06OmDFWKEzdJAwMynT8lpt4WNBW2kprIaDYpshorwvbttQFevetmC3l7nV07u35oKWbDTUG8z
/dWhjkuAnPGOoPsyTHRt6+ohruJtU4dHI5fOGnyBKOSqODoXm2qS1lIoClpMQnRhXxvsC9JEaLRt
/7TTN7lYkFnmfY72oYljIEUWAI+CrnsNVriGvFXXVFhHeTcP9csCfUFBxjQSngwXWiknDiDA0lEO
17Vj4FfQ513b+zgYM2v2GIOcQjk4yI5+b8j6E7G3LulG5NxyNEaTlRI1YL0QuSQSHtMV2QOrkjbM
SqJ8ypjco/t6iA3Tox34KneUjLu0fIj78dBHt7LRvstA4gw1AaTUYLztT9xot2nbX8PVA+lPy4aY
nLKgTKzM1CUhnGZupdBtryWm8Uh9V2WsbmHAU2Iu1CuiybxJ1p+rWRbdK/9YIGnPyePsLETwgUEv
hTwEqyp/xF3/1CSk6alRdK2FmGxaYmKHNv+wbSpIid492ynklrZ5qyb9JavyxzxlWNBFD5XZ/9Ct
hHDdfLxhrJFvmD9a3ADQF6ewCULUww7dCRwpNBry+s3g+/TtUeVkAONVKB42zwTw510QS+1NXMin
clyrcoURrBw1DOhKivIMtRLzttnF/3sotHUENW1VduNIUkzEkYCGjD5l+UxBn+DLSKbhBcdYUpLX
tkIR4HOjoC2mbcy2ukLgh++NHYOcICanZ6B/qwY/GmxW8lQd85aRj25zp0RCcqTyejFEro4V7jHg
vsKCQjE/3duT8krRDEfI0G8lElK5X+bv4vz2iwDwQGu6lNjI51XJnh118x7J5b7HGMeJRBdu0KaT
IcLokDRm8N2siUtptwus1rhu8BOtOlV6LypexZAec66aclNhP8oYtxi1/oQ0ALqJWXuyqUx7AOar
ZbhvtR+qSX2qDaR65UiKuDVf573PQKXikjnnBxIG3iWdd9FIyltTw8aTBvKKMTHiEkH9il+uNhxk
HcoeH9m8kw6VEj0kKkwbzKoGE6sLQuDo2NEp0WAlFfNMR4aAwKzw753IfJZD+gIBuY5T4j+2cn80
G5tMzao5wpYg4iwvPyHkcMlQ55s8nrfI+LGHZcmxYDpEVYFWSGtX+I1iVE14jJqINFjLWFsjIEi/
AU2fjLs8UzydDr+rgK93Q8ogSJi1ASyP8VTN0bCvmowqHS4q14qeKnUGSKMWW99WcVuoyQ1DIDQK
k/WM8GZXz7XjMtyqXR8iNQQXetzd5CkyXNS0O08UV/uuGrlkmC8j5QoUv1xX+HJ1nKThbVUFlYft
xkfFvzGL4LoIm2d1ho46jBqxIwiTGkejEmoFW0XLEQf3QNXhAx7o3rgWHVeaQceyYVZRNMaZcGdr
q9njA4dCzc3kohpkqSH7AboaPwywm6hbc6uNcm5kFQj2eASXgTysWjNYA2mV88m5RO1ztEM+yGtg
UCmnCucKJs2EQZ4lIZgyHeiOcV7tygCCL1gpIMS4B0Gw9gPtUqXV8egm5sWZEIZg/L5KqVtt6TnL
215Jbo1SeyuBfp9kY+8kZ/IFy5tOmY9jCFCdllkrz3wlbcbIhhtWFpM1ZgT2vNdL8kpK2VjNZYxW
impe2WWMI0N5VTvjQ0tZaFDz27YYTlWvmi49/Me2AYqgGc9O+W62RIVJTQRpSo1uswh0pUaZrqZn
OTVg//3kxi6C40xNBKgckBiq92ZHKHw6Sz9B6dNSigZcavPouIXaw83vfqpORl66P2HVkh906SVN
zE8Z7/OQq/lRy1HOaH10mnEeeZCW4YjLmhcN0Ffn9FE3OKxzKCUSxbZ4bkgmSXM4+/CxuzLYDU17
7pWRyPtJpTjYths/VCKPejT0AwKsV7Mmc02c8nWocQ/hW2NsE++bjlitkCLqhMV/LpytOeoYw3Nr
a4+PlGeoEeK629ht/5artGWy0r8bRutZUcdHyhEPwG+5wVUOaO7MPI95Ry16+gD78mSmHUOamq5N
AMTTzTqcoo60n0sZRqvdAcQYAmPNPZTDNG0usakTCgtqFl9Sv2lzY1851OoDO36dU2ZtXfYMJJiD
v3tpBPa6RdIul37FgGqAoKpeTSOdAxmc2Q29WUvLP828t13cfD4S/zFeD0w/CegEq2xd2xGmpGzu
FcJaLAXTsXptBDoDLUqdhrYJmwgVMCi/clTehilv3QQ6QBbEO+59AfkPD52jQ6JUGewlaZZvNAiq
dppdYnwfjM76GydX73rro4kzAo/IfmW0/la23bMZ4+Gps6vUwGHb8n9GsrQi6THFvDqfNLljmqs2
hKuo+oF29y6BK9DCF2gwzO2Y9UnU/byBiVg9eiY8giiC45tpWGL0Wls7Mv7kNnT9Lv9Z5XB6nC7A
OgDfQBegg0QgD/pIuQ11ud2PAofQwEXo3uwCSAKERJrZ1aoT+AQSNSn3tEy5ACuEPlPaZHiwjeoq
VM1oa9vmCm49UJjqIRJwBnhBd8T3JYdIgBtygXBoVVwDncA61ALwgEpmq0J8yCE/KBoICPpbd3OA
G8wIrg0BiSBk+dUU2Ihe7a8b4YuthR0lJcvYDQVmYoY34QjwBMgx14REEQskRSjgFESIgo8EVxHB
rYiUdEczx/cKgbQwpJ0qEBeJgF2oMdgLTQAwgtLT4GEs6uP/L9T+b4Xajmotu+orY+5fhdpTgcY7
+LO4e/mdXxJtRdb/wY1QaKBltlsaboxfEm1FUXjKcmzAKjZePmx+/1RoG/+QFU030V+bsq476rdC
W5f/4TgOR6psa8i0bYLY/hkc98s7+JV4F3wWvx7/7iX8S2iabMsG0lfcE4gB+TuacBr+ZqJQZpUi
qlOhn6vgLruWUJVIm3yEEHMhyea3PfM3f0wTYu/fjCf/8tf+IgavAk0ux4G/5l9NP0dMQo8F2hRy
AG9whCKCMJ6K5BhcadviHheG/kx04CfC772+yZh5MPNxw9PwqJzGtbVH1Ip7GBed5LWFVxz/81tV
TPkv/hLZVrDwaIqqabpj8OXJf941k9IoSFh05cpqZO6wwii9JA8heaT8qks4tvsAa1nZqmga8nsA
4eNeyqaekgmwD3KoCMla1mJERCu8o9ApVaKmK50SmdpFyXFZ9AoEG1+X0V3kI2FWw3jQhAo4i2lC
Ldtyn9utgjJ7XcVE4yRRE7nIZ3rKixlzDKnKD8vCbkLmbfmMSR4PK0kWIggpkguK7osBd3ncExhw
WB6Wck8BqBpI6sLbaxrRDKetBGgkKAzfiw4X1wG5h7kJSEtPwBwclgXxDMqWIMnd9ya8rjT2Zhiw
DM1HZ70kFskpVIIO3x/7pSsTWhwW2SXiTxrWoO4ELWExLhMXSViduSyXDYvbeNbJYw5TBQKIXftc
4foN7NvqQD+a5K+Y8vmy5oi15WFTk86jqPAJmQVnWojTeaEyLAusgBUKQFC5gwyK3pFkYIeyAN7m
OqWu78fwuRwvHf0nbISYoGVVDNjaA9Wx9kDV4EqOWn+zbGqXWHpbJW7Ot6MftkzYWtAmP0EVVOAu
ebRsWhbfD5UqfjYGbpOSKMovH9cQgJC4DcbZXT758q3QJjlZTRahFuLzLp9yWSNWRhSfxEbZTsoN
waV3359QTfB3fX1sqx2EgFPrPkrh9/arBoDBWHKQfn/YZU3R03TH6cDsusNXKNNTWNYgBwGq0Oc9
MItgQwTk4/JcGoGgaEpt1asNBCCJ0PFRdHFC8M+8ttoCTyPJ/eshncb8MGE74kgwDLuEVMvacnSo
FEMwkTfusn3ZxDdO48bhmMeyyi6qRNMGQyPYExIyQBc0veWOgQTezSFKVscrupbCiqqchoPhMAwW
q0EOLyCaaXeNArIRKfV4GHQ6lQWseUu8h+Ww7cV7/lqbu5vM8NvNb8crsTActcubagqCThu/vlre
TbG8pT8WxLgUB0egNZZnfdGljgoatv3EQePjqztkhZiriIfLYvxj7e9+BPEbec3NJK3hSNcHeeII
DbIEe4JBksHWdGjIOhy6y7PwK+rDXx7mPrNjNJcIyeIexXDKlImoaZwXy6+YFEi9Mu2ev19+WWup
xO66tP/6qTpsOOvGCUCXzv4aGs78SSyWtWUbtQUu33kdUUnsQyTD4gdJxAxWRuWk3tfTv/1kK39K
vZTtY3HNSiam0svaqKPsIcWRjcSaKRQsxeqyqGzjFe3XgE0RENnq+4nlt6vvjd+vtvyMZGfKKs1t
+Mpizyd/7H5Th/aLyOa2CyumuNxnoV0MNSJtQ1yiaMSSGYUscFg+mhVwfCyfd1moGrmETiDjShEf
XDeRUa7CSVz1vp4P4WdFtfZUTIJvFGsnf7I8Q7zI188uP7U8LhTap98Pl7Vl29fL/fY7udRl2wki
Hz4DZrVkB4yxOMn+7mW+t6mDZs/UIdoPRJZYUwDYhOIwtQdj8JTUel0eEXIP1kEcr2i/SLsSDweF
821Z+178dVsmOrn4z6KtxN7IJInm4fIz+Rz+nMSH/9vfXX7t+5li+b3vx8vaX//Un99S0Omh7LAb
JpLQiFr5WXA185Br1QctVDxrLNOdlMvPuh8ZiNPpcS4LJpGcnEybrVRSx5ImDTMBjJirZC4AKs4R
/Qa5JYhgwGHDhYKFbci3Wszk+6sfvTSlxYJUyl+d6e8n8qj6bKKyJPeJvyOXBU61Jh7dWNzm8qEl
QLEd1I7ed1evO3FwLwtV3KC/H/62Tdz1yCoZuV6l4rC3fBkKGzsZVgeE5QlGX2PMCO0EaMTR93ba
EeRdty/sjn4vKUwhzDDdUm4Gzs+dlmod1/T+Tr/WkyT5+pu96FFbyxlU6QUILYh9ONmJTokMdk+N
Q24yKmsHaKn11LYiMVbcL/usoeO+rC4d92WBmQUypwms3p6KzThM/q7s35cdZGhSXjDxLpnrkdQu
9siyl76AWFaDCW0m+6xpDC8bDIF9rYRDCjiU/Vo1IaQCHPFO0kw7J1931KoOevAgIKD7RoywRjE8
cawuk5Ga+bdRAWRo2SYOB03V0109xrzhRpqd/aCeBoVbCFKwBkJGcgPK6LFlrDtNAVO84VjUSoJ6
PkONiWexEooABXX512IGOOMYZrLr22lH+9w+l3a+CtX5nq53v6HxfugH7EkKA5xCwddFe2lVw/+8
ARtUgtMZaYQLjcCyEBfbg0PKzNfDryciAftJyd0KBcZqWXwdActqZBJAaScDWU8oUZltSGcrtFRX
8NvXGFFO4OzBnakg+FvUb709BNctPeyVgWyJ9jnjVrOzrs2ZaAzqRxSClUz5CT0l87B+cFsWC2W5
Swu60/KQSb+ynU17mxf6B2WDS55ikUtgtRyWtSrOSNJBs0VKCSdhxieAGkdb4PDbY0fmYhd/bU7w
PX49Z3Pp6A2odN+bll/8eo2s6xmSNUjnUKAWcHPFvaUSizS1tZnGHKudHncrumzET+gdIyJ5IOUL
GQNPlQCbvn5+WRvFnWtZ+35i+bmvX5nH6CON1cZbtllV5WztWt+YJapEWywElZ3dJ1Y52BV6BwTx
MGZrD8s2S6Jhi9/t1E+KsV82LU+GwdAdlrVCSgIqyLy9tKvRYNuyVxObs8874zL6pr7hSOGWrob7
tPYJOTGDRHa/trX1Z2AHNQ0pRubLJiMDUyprDs058VvfT3w/HK5LRrg68S9eTyzG4NnSmgNAQXu0
Vez+nG4DOjbaUSGtkMrLU/6JWfMKsXnB3XHbrM379My041aCsE4pjNbNLd21cNy2sceK6h8r80BW
8VTfNsOpjhDx0ThZx8Fh6h879bXHqhomW0pbiYqTHDbGtRJv8UBm0rGIr61426qcM1tLOdp9s0J4
6eSnPD5X46lDy4mg3EFhfGylvQ1l1LgJYIBip432SbYnCokayoYIj35jHvITEIiZO7bbvs+ozr3s
J3W/ut3CYbakF6E54PPftdaefporT9cT1dTkSYUOGa+CdfhAmGL1Rr9aB/ap3oOqCzO6gS5KTRoS
KjLMjZmsdG1ryRszg/bmBdGGjJBKv7azVfxQxxe0memVvClXJ+NQvhI2dwZbyynqAg09gDl345fp
BFTn57Sh24aowivWEi0Rkr5W4wsyRhchwIdyk3vDPnmW1+VjtbbXZAJDJb7Wdv2OfvwqulieicLz
wqSTlJw9ppwrZVe+RUws2zMsfwIR6Kuk8LixGg0r84Tyv4QayQi7XRf049dvzUq7zvfGZr43ZxcK
5410Dj6nj/Cx/FmcKgJlVxAcvOwZZ6XJNPuhJYn2rN43z/r6s93Nx3334u95V2D2t5gzbjjnjENx
OWjjztqCxZ90TxZgLW5Za2DN2jbP4Dw+t/EuCm/JtlUrMIMbs9r5G0doDLNtNtJlsVzzbkaz1bry
h17chJRtfwSgiWXPxHk9YRxY4XIeuh3teQ0prbWKKQ6MB2ESa1wAIqWCwLV+qY8n68bhY+V7083v
zPFgI3H2oj0h5ZL/pJEzFWznyeMKiUPSesBp5J/CnXNDGMVVsBlfINrSwz+B8MlIJXIAIqxppE13
sB1NIpJJBHO8wd/HzaowbwUW9RUlqjxvfmB4jtWbPNmVxZmU2vdS8srZQ8kpc4dAwo7O6M36sOjh
AonFBmThTTj6DIUHV7sGIZM8VpN7NO57aSUdlU25Jvzmg7TJFc1aVMrOyb8N5LX1o8/dCa7aC7ZI
SRNP6kdd3/Uv071TnlR9J58Ye92kL8qn3LpUJuQ3J3fTQ/8qc1RWJ6VwGf2AxVyXQFP35LPE9H7A
u6GwVZgyrtSnHBo2MXwr69F862+yi/1c7ccrDIb0Asr8xOkv9XsbgdwdAd+Zv+o+Arf+FP5IxctN
F/nGqGzSYoO7lHfIy6cw6RDCX2kH7SZHJoeGIAMAuIo+AfG8Su/pRfcKl0navfocfCT35PEhwuuQ
Ta9a1z8nT9UT/oEbqgMYgzzSYGh1n4sdJt35Od3r58fp1riTdtol/qTwawW0LVcU4H/S7TQP4wao
e0uzcVs/gCq5UXdQX/dJtKofCfvq4U+vkn2zHle6Jz0T9mZt/HW76tYdGborroWKy6wgBv+Zrsm2
oASN8omDHk/zS7Yn/0ilRWbipl/BD15zTX3SoSytgrsCQpjpFl62wgKEXGw7rDD4bexdfuP8gPby
SJl7Pe+Sl2xreBK5nfY16e8y5g6Xi+Y6QGrnDms4bAjITpxu8YYiHTkKFMk4Dk9YY8ku8ihJ0G8I
KP9u53McYhbfGNvx5t3fBSdmnrt8N3OipnS5L+1O3g9ceeqNLmhGq4xwGrwF6+qOfbpvjxhzkzWq
P8iKU7BDqxBQopbXMaf1xXmu8GWPwAXcStuQeKVx5Kur6mwRFuNiIQJRSXlnG3iJW23jH8NVUT8w
94rR5vKKgEmelN4tOPawGZ7sdbCvTv4mO5iPOu95CxxhR8IWeRyudazIldhp3FNcvCaWG1COpNER
e5/TNTGKr/oleQiugm34lmOuOY8pzNfv25+dVxR8llukxmUj69N2R/HoIOtWvQ01/6zYDGxaMcPx
hbgO5Qkmy2Eg9pcwRS9SbToZ8LmF1npQAYBihtWogB3oQKFlFWuBmJAsawMhKNCexcYBkILsxWl/
TPQmBh7Nz6TL7Obf/7ZG88qtGlWIDo14XXSmS9R1QyLeTyyrFhOq0CEW6I9FXMtQMTUghsva8kTT
lC/omtGyVfR7Sd4mP3aeN4Dc1H1D5coeJIVwX50r5bIKKGPGB4ZTmVSFRveakAHnUPnI3W0EFGFp
paTw5CEdYo0aRLw89i2esrR0PSVEtJu1UNzKQqrq2JSKlrWWAHPKPn88xiDO7COUj2aPjq3EkbxS
hVpWFgtL6GKXte9tgBIHMje7iy/3a7AMjWtOfMFMT5jpVjkJelOsSFs/uF7IgTbyZzr+ubKn5dxs
OzGWXhZtgimf3JjNIKoL34tATAW/H6okL2xCYuuXKtsoZm3LWr2AFL836iY0JCuqQ08Vcz9TJXZF
h3S4lINbURJc1ugkNocoUeVdRkifYip3gDv8je1QmirHPkGEwW0CDHN1rGVF2ega1+PucaymAWT3
sJGM0dl+F5BkO+/cKTHFyRiRSRRV7XwgDVDIdmqu6g7Y51Bl5Nn1cGiNTvt6KA8RqQkMlZzev18Q
mmE2wo0NZ+W+rO1qQw9gPNAHGMkjH7WtFtm7YBbfeK0bT9kE37RPRwSZsajX6QlRwBaqrLVd9MxU
xDf3vfje1vfyBBD9lEOUOyh9jchZ74ppPekVFqvmbDHr0Szf3C2026VEJ7ogGMREWrEoJ+vQQDlp
l+LxdzFZVfsXw7C4sEoFMjhUtIecKHnmviFX1uptahOHcwSszaZotKe+sRVmbizkDF6MPHReU5uK
t5RVly94WXw/xNoW8SGZGMqMyZevVxFTe3RQChOjCt1SOQ02ZE6b8s7CBf1aiBqyUdZsDOhBZvAu
V+hkfFeaFSp0S4U1VmOid5bHtjxm3v9bzbhfXUXRK/PyFo7MTfdZT7efTZe2fzSnxLOQCXPS1//v
fuifXa+/f6FfNKX/pr1nGA5tn//zLy+1vOH/9BLpK5+r+4DUBDFJNXQTc5YjL/+U//2/UMpiWFqe
ljAZ/cNULBXinE7jjn+/f9l//+a/dtW/vKu/2VP/+Wf+9Aneiw7tAF9DEBX57/1Kzvr/2T74yyv8
tg+cfxiyZpjApr8+Ii3T3/eB49DOpF2pspOWfzT+2Om/HSf/7kj4z5/vf7Kf/rQP/j2Qizf3X8yd
227cNhCGX8XoAwjiQRJ10QBFAjRpkbToIUUvlbUSC17vAqt1Er99P4pcW+LKqNMxUDK5SdaeFUfD
OfxzILlPmSRUhWNkFuO2mErnF8nWORdcXRhrEJYySgpJ3by4ANjN7DoZE3TR1ExXIJ8ajgMEEyYw
r49WAYQhrOyYQDJcygRbIAKMJ1ToF78SSWh1Qc5dMazFBSYF0cvoPJCuVGIuVEVlWsoaTBm4kGiF
pi0UQzJVQ0PftDI8D5asv+g81LagSp+Bk+3DoZ+fB1XpAtuAcmzD0ctJCOhflO6fchWLoFND0azr
A/QFW6+cjqbh/zKPj5oGzST8tARoMlff4CTABWXasqWe5F7U51LQ2KJuaNkvT0wIFjkjWWCOpNg+
2kK3Rvups6v6wJdDYTqqtq7qiUtBAWXEBK0s5VYyhWC9F8CoTkq+gigk/mKLwvDqAEblZhmb2ld0
idShcVSvuYquDr26e1ViNGzD1NDstCGD/51UGxIsVLrxnVXr1sBVBSXsDPWn9G9a2emBBlsllAGr
iqrBIhpDUZ1fyQloMAnGoSaiR56RAnBciyLcvSEWKl1Ta4bGh7V0kJuqIICo/QUP4ePsfEPF0X1i
xJgY1VnEyHRiyzt2TQwDEt/QmQIcyjSWmtFp5acOFCpaKAvaFUwTovbW4PXM/QGGN1umBzKhnRpf
v7LbvlYU5gm3bzjozMHG8YknIeUCyEnFvGuro7HIDjZQhgcUcmHCh7xGOIl6og7xnr3RsIzqzs4a
4BvXUoVodcH4fii5RAegCXn5pXVV9IqDF56ROVCWuQvC129twS0GZaNt3GWCFShFbFARRnMMpq/K
aP8oAbE/jEfIiHiAELseGnmshK6JmhAxaIn8lAB+odgnIkBEAiyecdhlIgUOrMQ6z4STrsxOFsrK
X3whig5QBSDlpqpqnJ65PWyIDOlUATeM2w/8zugo8Hac2B62hQfIyRQ8Yg9rogM//YqrYKaVnT0g
svdaXCoEZWPrqrE27BKpmstCa0g2lLRkl/Hz/BRCzR0GQi6gFq2zeMdEg9NKvIIWtelIqpB2CcKS
nXHUZL6kvhHGkUufmpY2t3W1WBEqUu7dZptYUi0+vFQWaPlzWEdXpUdBkWegL1+7qDHyUwg0NkpB
E1uBmHlgcCbqc4VQt4XGDWX0Q8QVs+MCIYxYLXrkzGNHVRIkNTUAugJYbePug7RlZBq59coFVP+h
h/abAfSm8MZftSAC00pOgiqJFUmz6AyDJJw2KzUHtiGNokxjEPNp4WvMzwCYTIHbZADN8nv/2nGN
lNApADPUBFsNYfLa/qkwQEN6MCnbjCpIRng1glNQou8pNYl7PEdOm8IZ57zPcG8u8cVy0gUkNsR5
pLag1oRudQZ4TytxjZSqiZhJPYOsnT7PiwumMnUwUv9dFnwqAbXPrYLrGrFxBVe71NrqGFcHFZSX
LLTiYMEUtav8hfMxJErsAoEjV8/V8Okh4ZKXLFBpoaWy4K2DZWqQI8kcVmIdSrLwtc+9Rjc6qOOs
ZEGJ0XRjC4TdNMpGG5HIgirrQjE1gzOT31mgcExqHQw4sTMIQjwKaV6tRWOEoSHES9OajHJGUsBR
ECNp+MmUn1V+MErYJCpm7ik5Lr/0jlTLBZjTCmzPiAuae8vF/qIBVHfkEU1MJCdRQ/AXHS5ldkcB
F1eJ4VRUARVsFt2/KgS8+oLaJlyIaIdzev2+flLuLtfa6faEmacFiN4sMt6m9NU208ruEHgpkAIH
hkNADyxG4eGoJ6rAe0+cgmgWs0MSTc3t1lJZIH+EW4DLeYKVE4XYgqEhKuSYMlWIBmEQBw0KD8g4
y8sOu0TvzWWBANJQlUzoFM1GdhkGMDAtxVMpPjHa0FpePqDGcy5MJXgNgKKu8zsLFBxIMyzgyWVT
af4kviE1RzXs5TL56EFnV3WDIT+bRPfNKBqp9rZln4/UpYOggCL5euUy6oqne4hPsKD3vT9Mmtle
Tl0/Qz+uNQc99gOndpDzz2Obx5vL77/z/SyLH/RNQOG7+6kdyf/7xaI0aYJIZh+eIJPpe+Kvxw2e
f/Xiu067Ov3n66E/dIfN1d30wV18zHDJ+w/b7kN30817cVBOSObDk5zdIX+fWvsXwuN1QtfD8GK6
B64w2i0JT3XBcsLX3W7sxtMj+teopj4MKeWX3Xb4yHDVYfHUoe9LTJurzA/d5X7+1KFGVk55t+s3
x2Fze1wQn4ovpcRf9dvuS3fo55RDYaOY8jAeD8PmeLH/eMFly7c3H5Zs94jd6VtXO/OeJN3MDjgM
l4v3iVH38IH0+X/s91zYsqQcih2llF/D8WE4PeEk3qF0TEr4zWV3tRDAWJMkprvdDtyssjyRodBF
THp3OXSJFgnVE2LK+y/LlxfKEaRkfz7XTSHDLyYMgdvN9d1CLkKZuZS0v8FmPGNzSEZLab/tht1C
e9Cw8Bzm5W13uNt2u8s5O2LqVP7I49hxccDYH48LmdahbElMf9hcDZ+6ZV9tKICQk8YWjPvjQrJj
J4qc9jgO/OVS1AXTQ3Hvc1Df3x5S0r5kUEx6vzsmOiSmmaWU3/UfDl3iPVFg4TOYctKfu6XdAoPy
6TA54S8Xr7sbrvMelmYd+j7F8hz0f+oPY7/QVLEx7jmIv+2/DpuFGYP4c1j0d/2Xi7/3h+sTD6b4
IBQti5+bIRVXFy+7wx5LuTycoXn2eb7gVcds0pS8zxhJyf9yNSw5Hro9xWSvt3gky6iGJKTPbohJ
M+YuHV0wQeVSwr/2u914t/3cJWGCDjl7KfnfrvaX/cWb8cy2BaRXSv73PTNOVgUxgqjP8wXnghiR
ein5P+B+P479wqUwYSCDnPbXZVQZsUQp3T+P3dVJoL1OieCclOz7/nCDZVtQDrCXmPJAZJOIdyxD
kJL+q8Pu7D4dl0czVj2Jiffj8eL92sOHXKGY/jBu9jvGQy14HmB3Me3H74a4x6HWAJ41pOm+iucc
fzpNQVn7tSW45n9is+27w4t/AAAA//8=</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376239</xdr:colOff>
      <xdr:row>0</xdr:row>
      <xdr:rowOff>122633</xdr:rowOff>
    </xdr:from>
    <xdr:to>
      <xdr:col>3</xdr:col>
      <xdr:colOff>447676</xdr:colOff>
      <xdr:row>3</xdr:row>
      <xdr:rowOff>77344</xdr:rowOff>
    </xdr:to>
    <xdr:pic>
      <xdr:nvPicPr>
        <xdr:cNvPr id="4" name="Picture 3">
          <a:extLst>
            <a:ext uri="{FF2B5EF4-FFF2-40B4-BE49-F238E27FC236}">
              <a16:creationId xmlns:a16="http://schemas.microsoft.com/office/drawing/2014/main" id="{029B6ADC-409B-60D6-F0AF-C449AAEB24B2}"/>
            </a:ext>
          </a:extLst>
        </xdr:cNvPr>
        <xdr:cNvPicPr>
          <a:picLocks noChangeAspect="1"/>
        </xdr:cNvPicPr>
      </xdr:nvPicPr>
      <xdr:blipFill>
        <a:blip xmlns:r="http://schemas.openxmlformats.org/officeDocument/2006/relationships" r:embed="rId1"/>
        <a:stretch>
          <a:fillRect/>
        </a:stretch>
      </xdr:blipFill>
      <xdr:spPr>
        <a:xfrm>
          <a:off x="985839" y="122633"/>
          <a:ext cx="1290637" cy="526211"/>
        </a:xfrm>
        <a:prstGeom prst="rect">
          <a:avLst/>
        </a:prstGeom>
      </xdr:spPr>
    </xdr:pic>
    <xdr:clientData/>
  </xdr:twoCellAnchor>
  <xdr:twoCellAnchor>
    <xdr:from>
      <xdr:col>3</xdr:col>
      <xdr:colOff>283104</xdr:colOff>
      <xdr:row>11</xdr:row>
      <xdr:rowOff>55562</xdr:rowOff>
    </xdr:from>
    <xdr:to>
      <xdr:col>15</xdr:col>
      <xdr:colOff>148166</xdr:colOff>
      <xdr:row>24</xdr:row>
      <xdr:rowOff>52917</xdr:rowOff>
    </xdr:to>
    <xdr:graphicFrame macro="">
      <xdr:nvGraphicFramePr>
        <xdr:cNvPr id="2" name="Chart 1">
          <a:extLst>
            <a:ext uri="{FF2B5EF4-FFF2-40B4-BE49-F238E27FC236}">
              <a16:creationId xmlns:a16="http://schemas.microsoft.com/office/drawing/2014/main" id="{26410496-1B13-4B5A-805E-54C124CB4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223836</xdr:colOff>
      <xdr:row>4</xdr:row>
      <xdr:rowOff>54770</xdr:rowOff>
    </xdr:from>
    <xdr:to>
      <xdr:col>15</xdr:col>
      <xdr:colOff>21167</xdr:colOff>
      <xdr:row>11</xdr:row>
      <xdr:rowOff>92870</xdr:rowOff>
    </xdr:to>
    <mc:AlternateContent xmlns:mc="http://schemas.openxmlformats.org/markup-compatibility/2006" xmlns:tsle="http://schemas.microsoft.com/office/drawing/2012/timeslicer">
      <mc:Choice Requires="tsle">
        <xdr:graphicFrame macro="">
          <xdr:nvGraphicFramePr>
            <xdr:cNvPr id="3" name="Invoice Date">
              <a:extLst>
                <a:ext uri="{FF2B5EF4-FFF2-40B4-BE49-F238E27FC236}">
                  <a16:creationId xmlns:a16="http://schemas.microsoft.com/office/drawing/2014/main" id="{0EA6A064-AAF2-67F2-1A0B-97AF3D8981F9}"/>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065336" y="816770"/>
              <a:ext cx="613674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95250</xdr:colOff>
      <xdr:row>4</xdr:row>
      <xdr:rowOff>75142</xdr:rowOff>
    </xdr:from>
    <xdr:to>
      <xdr:col>3</xdr:col>
      <xdr:colOff>82550</xdr:colOff>
      <xdr:row>10</xdr:row>
      <xdr:rowOff>10583</xdr:rowOff>
    </xdr:to>
    <mc:AlternateContent xmlns:mc="http://schemas.openxmlformats.org/markup-compatibility/2006" xmlns:a14="http://schemas.microsoft.com/office/drawing/2010/main">
      <mc:Choice Requires="a14">
        <xdr:graphicFrame macro="">
          <xdr:nvGraphicFramePr>
            <xdr:cNvPr id="9" name="Retailer">
              <a:extLst>
                <a:ext uri="{FF2B5EF4-FFF2-40B4-BE49-F238E27FC236}">
                  <a16:creationId xmlns:a16="http://schemas.microsoft.com/office/drawing/2014/main" id="{D45D62C4-EF2D-4E97-2A59-5355115647D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95250" y="837142"/>
              <a:ext cx="1828800" cy="1078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64559</xdr:rowOff>
    </xdr:from>
    <xdr:to>
      <xdr:col>3</xdr:col>
      <xdr:colOff>82550</xdr:colOff>
      <xdr:row>16</xdr:row>
      <xdr:rowOff>127000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BFD83DD-5E84-9F92-F30C-BF518331B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1969559"/>
              <a:ext cx="1828800" cy="1205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17</xdr:row>
      <xdr:rowOff>96309</xdr:rowOff>
    </xdr:from>
    <xdr:to>
      <xdr:col>3</xdr:col>
      <xdr:colOff>82550</xdr:colOff>
      <xdr:row>23</xdr:row>
      <xdr:rowOff>169333</xdr:rowOff>
    </xdr:to>
    <mc:AlternateContent xmlns:mc="http://schemas.openxmlformats.org/markup-compatibility/2006" xmlns:a14="http://schemas.microsoft.com/office/drawing/2010/main">
      <mc:Choice Requires="a14">
        <xdr:graphicFrame macro="">
          <xdr:nvGraphicFramePr>
            <xdr:cNvPr id="11" name="Beverage Brand">
              <a:extLst>
                <a:ext uri="{FF2B5EF4-FFF2-40B4-BE49-F238E27FC236}">
                  <a16:creationId xmlns:a16="http://schemas.microsoft.com/office/drawing/2014/main" id="{0809C8D3-8098-E9AF-921C-33D7FC0969F6}"/>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95250" y="3334809"/>
              <a:ext cx="1828800" cy="1216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116416</xdr:colOff>
      <xdr:row>4</xdr:row>
      <xdr:rowOff>84668</xdr:rowOff>
    </xdr:from>
    <xdr:to>
      <xdr:col>23</xdr:col>
      <xdr:colOff>476249</xdr:colOff>
      <xdr:row>23</xdr:row>
      <xdr:rowOff>105834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BE10964-5B30-4C1A-9993-D52E391B6E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65066" y="846668"/>
              <a:ext cx="5465233" cy="36406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50.636607523149" createdVersion="8" refreshedVersion="8" minRefreshableVersion="3" recordCount="3888" xr:uid="{A68B1F55-892E-4941-9F14-51C937BB110A}">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96855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8D170-DB79-4D4C-B0B8-812FFAD62F4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5:E5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9524E-07A5-4C71-A13C-DFF4EF965E7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B17"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6"/>
  </dataFields>
  <formats count="1">
    <format dxfId="2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670ED-09E9-4240-B1DE-4E48121056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D2"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B80122D-41AF-4D5D-AADC-1C63588F8B4B}" sourceName="Retailer">
  <pivotTables>
    <pivotTable tabId="3" name="PivotTable2"/>
    <pivotTable tabId="3" name="PivotTable1"/>
    <pivotTable tabId="3" name="PivotTable3"/>
  </pivotTables>
  <data>
    <tabular pivotCacheId="96855591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1575D8-4DE1-413C-BA36-1ADB586A6C79}" sourceName="Region">
  <pivotTables>
    <pivotTable tabId="3" name="PivotTable2"/>
    <pivotTable tabId="3" name="PivotTable1"/>
    <pivotTable tabId="3" name="PivotTable3"/>
  </pivotTables>
  <data>
    <tabular pivotCacheId="96855591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B5A60CC-7E3F-4846-8780-8B95EA9A7BCA}" sourceName="Beverage Brand">
  <pivotTables>
    <pivotTable tabId="3" name="PivotTable2"/>
    <pivotTable tabId="3" name="PivotTable1"/>
    <pivotTable tabId="3" name="PivotTable3"/>
  </pivotTables>
  <data>
    <tabular pivotCacheId="96855591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3478F505-EF73-4C08-BA62-CBADC3DC09AE}" cache="Slicer_Retailer" caption="Retailer" columnCount="2" style="Slicer Style 1" rowHeight="241300"/>
  <slicer name="Region" xr10:uid="{E70BE942-5AE5-4E01-BF24-B5CBDD5BF9F2}" cache="Slicer_Region" caption="Region" columnCount="2" style="Slicer Style 1" rowHeight="241300"/>
  <slicer name="Beverage Brand" xr10:uid="{DD222677-0EF4-46CD-A428-4648E3A34C1B}" cache="Slicer_Beverage_Brand" caption="Beverage Bran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C9208-E5AC-4554-83E0-F07865964BC5}" name="Table1" displayName="Table1" ref="A1:L3889" totalsRowShown="0" headerRowDxfId="38" dataDxfId="37">
  <autoFilter ref="A1:L3889" xr:uid="{1F6C9208-E5AC-4554-83E0-F07865964BC5}"/>
  <tableColumns count="12">
    <tableColumn id="1" xr3:uid="{0566D73B-BEEB-4E08-A636-FF8CE33DAA7D}" name="Retailer" dataDxfId="36"/>
    <tableColumn id="2" xr3:uid="{50EA23C1-7042-4111-B342-02C077F6BF5E}" name="Retailer ID" dataDxfId="35"/>
    <tableColumn id="3" xr3:uid="{86C57057-0820-4298-9013-6127D5A3C8BA}" name="Invoice Date" dataDxfId="34"/>
    <tableColumn id="4" xr3:uid="{9DF791F5-396F-4E4C-A1AF-4B117F657D67}" name="Region" dataDxfId="33"/>
    <tableColumn id="5" xr3:uid="{9C4D4065-57F8-4A88-AA1F-1D5938852356}" name="State" dataDxfId="32"/>
    <tableColumn id="6" xr3:uid="{D5DE3B32-8B83-413A-B804-F1DF86B9A2C1}" name="City" dataDxfId="31"/>
    <tableColumn id="7" xr3:uid="{77593946-267D-4A72-86E7-D7F01221F88B}" name="Beverage Brand" dataDxfId="30"/>
    <tableColumn id="8" xr3:uid="{C9212B07-AB41-4949-8F6B-EE40CD5ADFF0}" name="Price per Unit" dataDxfId="29"/>
    <tableColumn id="9" xr3:uid="{B873C3A0-280D-4F73-8FD7-324FCCF96A84}" name="Units Sold" dataDxfId="28"/>
    <tableColumn id="10" xr3:uid="{BF979095-86A2-477D-896A-2496A63AF84C}" name="Total Sales" dataDxfId="27">
      <calculatedColumnFormula>H2*I2</calculatedColumnFormula>
    </tableColumn>
    <tableColumn id="11" xr3:uid="{1574A624-8F89-41F9-9525-705C1458E722}" name="Operating Profit" dataDxfId="26">
      <calculatedColumnFormula>J2*L2</calculatedColumnFormula>
    </tableColumn>
    <tableColumn id="12" xr3:uid="{7DEBEA6C-A367-46CC-95B7-EF8B7637FE60}" name="Operating Margin"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9F491B7-8618-46D9-98EB-37A240C7F312}" sourceName="Invoice Date">
  <pivotTables>
    <pivotTable tabId="3" name="PivotTable2"/>
    <pivotTable tabId="3" name="PivotTable1"/>
    <pivotTable tabId="3" name="PivotTable3"/>
  </pivotTables>
  <state minimalRefreshVersion="6" lastRefreshVersion="6" pivotCacheId="96855591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9C46D775-AAA1-4561-91E5-5B072ABB5169}"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9"/>
  <sheetViews>
    <sheetView topLeftCell="A2" workbookViewId="0">
      <selection sqref="A1:L3889"/>
    </sheetView>
  </sheetViews>
  <sheetFormatPr defaultRowHeight="15" x14ac:dyDescent="0.25"/>
  <cols>
    <col min="1" max="1" width="10.140625" customWidth="1"/>
    <col min="2" max="2" width="12.42578125" customWidth="1"/>
    <col min="3" max="3" width="14.140625" customWidth="1"/>
    <col min="4" max="4" width="9.28515625"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t="s">
        <v>12</v>
      </c>
      <c r="B2" s="2">
        <v>1185732</v>
      </c>
      <c r="C2" s="3">
        <v>44210</v>
      </c>
      <c r="D2" s="2" t="s">
        <v>13</v>
      </c>
      <c r="E2" s="2" t="s">
        <v>14</v>
      </c>
      <c r="F2" s="2" t="s">
        <v>14</v>
      </c>
      <c r="G2" s="2" t="s">
        <v>15</v>
      </c>
      <c r="H2" s="4">
        <v>0.5</v>
      </c>
      <c r="I2" s="5">
        <v>12000</v>
      </c>
      <c r="J2" s="6">
        <f t="shared" ref="J2:J256" si="0">H2*I2</f>
        <v>6000</v>
      </c>
      <c r="K2" s="6">
        <f t="shared" ref="K2:K256" si="1">J2*L2</f>
        <v>3000</v>
      </c>
      <c r="L2" s="7">
        <v>0.5</v>
      </c>
    </row>
    <row r="3" spans="1:12" x14ac:dyDescent="0.25">
      <c r="A3" s="2" t="s">
        <v>12</v>
      </c>
      <c r="B3" s="2">
        <v>1185732</v>
      </c>
      <c r="C3" s="3">
        <v>44210</v>
      </c>
      <c r="D3" s="2" t="s">
        <v>13</v>
      </c>
      <c r="E3" s="2" t="s">
        <v>14</v>
      </c>
      <c r="F3" s="2" t="s">
        <v>14</v>
      </c>
      <c r="G3" s="2" t="s">
        <v>16</v>
      </c>
      <c r="H3" s="4">
        <v>0.5</v>
      </c>
      <c r="I3" s="5">
        <v>10000</v>
      </c>
      <c r="J3" s="6">
        <f t="shared" si="0"/>
        <v>5000</v>
      </c>
      <c r="K3" s="6">
        <f t="shared" si="1"/>
        <v>1500</v>
      </c>
      <c r="L3" s="7">
        <v>0.3</v>
      </c>
    </row>
    <row r="4" spans="1:12" x14ac:dyDescent="0.25">
      <c r="A4" s="2" t="s">
        <v>12</v>
      </c>
      <c r="B4" s="2">
        <v>1185732</v>
      </c>
      <c r="C4" s="3">
        <v>44210</v>
      </c>
      <c r="D4" s="2" t="s">
        <v>13</v>
      </c>
      <c r="E4" s="2" t="s">
        <v>14</v>
      </c>
      <c r="F4" s="2" t="s">
        <v>14</v>
      </c>
      <c r="G4" s="2" t="s">
        <v>17</v>
      </c>
      <c r="H4" s="4">
        <v>0.4</v>
      </c>
      <c r="I4" s="5">
        <v>10000</v>
      </c>
      <c r="J4" s="6">
        <f t="shared" si="0"/>
        <v>4000</v>
      </c>
      <c r="K4" s="6">
        <f t="shared" si="1"/>
        <v>1400</v>
      </c>
      <c r="L4" s="7">
        <v>0.35</v>
      </c>
    </row>
    <row r="5" spans="1:12" x14ac:dyDescent="0.25">
      <c r="A5" s="2" t="s">
        <v>12</v>
      </c>
      <c r="B5" s="2">
        <v>1185732</v>
      </c>
      <c r="C5" s="3">
        <v>44210</v>
      </c>
      <c r="D5" s="2" t="s">
        <v>13</v>
      </c>
      <c r="E5" s="2" t="s">
        <v>14</v>
      </c>
      <c r="F5" s="2" t="s">
        <v>14</v>
      </c>
      <c r="G5" s="2" t="s">
        <v>18</v>
      </c>
      <c r="H5" s="4">
        <v>0.45</v>
      </c>
      <c r="I5" s="5">
        <v>8500</v>
      </c>
      <c r="J5" s="6">
        <f t="shared" si="0"/>
        <v>3825</v>
      </c>
      <c r="K5" s="6">
        <f t="shared" si="1"/>
        <v>1338.75</v>
      </c>
      <c r="L5" s="7">
        <v>0.35</v>
      </c>
    </row>
    <row r="6" spans="1:12" x14ac:dyDescent="0.25">
      <c r="A6" s="2" t="s">
        <v>12</v>
      </c>
      <c r="B6" s="2">
        <v>1185732</v>
      </c>
      <c r="C6" s="3">
        <v>44210</v>
      </c>
      <c r="D6" s="2" t="s">
        <v>13</v>
      </c>
      <c r="E6" s="2" t="s">
        <v>14</v>
      </c>
      <c r="F6" s="2" t="s">
        <v>14</v>
      </c>
      <c r="G6" s="2" t="s">
        <v>19</v>
      </c>
      <c r="H6" s="4">
        <v>0.6</v>
      </c>
      <c r="I6" s="5">
        <v>9000</v>
      </c>
      <c r="J6" s="6">
        <f t="shared" si="0"/>
        <v>5400</v>
      </c>
      <c r="K6" s="6">
        <f t="shared" si="1"/>
        <v>1620</v>
      </c>
      <c r="L6" s="7">
        <v>0.3</v>
      </c>
    </row>
    <row r="7" spans="1:12" x14ac:dyDescent="0.25">
      <c r="A7" s="2" t="s">
        <v>12</v>
      </c>
      <c r="B7" s="2">
        <v>1185732</v>
      </c>
      <c r="C7" s="3">
        <v>44210</v>
      </c>
      <c r="D7" s="2" t="s">
        <v>13</v>
      </c>
      <c r="E7" s="2" t="s">
        <v>14</v>
      </c>
      <c r="F7" s="2" t="s">
        <v>14</v>
      </c>
      <c r="G7" s="2" t="s">
        <v>20</v>
      </c>
      <c r="H7" s="4">
        <v>0.5</v>
      </c>
      <c r="I7" s="5">
        <v>10000</v>
      </c>
      <c r="J7" s="6">
        <f t="shared" si="0"/>
        <v>5000</v>
      </c>
      <c r="K7" s="6">
        <f t="shared" si="1"/>
        <v>1250</v>
      </c>
      <c r="L7" s="7">
        <v>0.25</v>
      </c>
    </row>
    <row r="8" spans="1:12" x14ac:dyDescent="0.25">
      <c r="A8" s="2" t="s">
        <v>12</v>
      </c>
      <c r="B8" s="2">
        <v>1185732</v>
      </c>
      <c r="C8" s="3">
        <v>44239</v>
      </c>
      <c r="D8" s="2" t="s">
        <v>13</v>
      </c>
      <c r="E8" s="2" t="s">
        <v>14</v>
      </c>
      <c r="F8" s="2" t="s">
        <v>14</v>
      </c>
      <c r="G8" s="2" t="s">
        <v>15</v>
      </c>
      <c r="H8" s="4">
        <v>0.5</v>
      </c>
      <c r="I8" s="5">
        <v>12500</v>
      </c>
      <c r="J8" s="6">
        <f t="shared" si="0"/>
        <v>6250</v>
      </c>
      <c r="K8" s="6">
        <f t="shared" si="1"/>
        <v>3125</v>
      </c>
      <c r="L8" s="7">
        <v>0.5</v>
      </c>
    </row>
    <row r="9" spans="1:12" x14ac:dyDescent="0.25">
      <c r="A9" s="2" t="s">
        <v>12</v>
      </c>
      <c r="B9" s="2">
        <v>1185732</v>
      </c>
      <c r="C9" s="3">
        <v>44239</v>
      </c>
      <c r="D9" s="2" t="s">
        <v>13</v>
      </c>
      <c r="E9" s="2" t="s">
        <v>14</v>
      </c>
      <c r="F9" s="2" t="s">
        <v>14</v>
      </c>
      <c r="G9" s="2" t="s">
        <v>16</v>
      </c>
      <c r="H9" s="4">
        <v>0.5</v>
      </c>
      <c r="I9" s="5">
        <v>9000</v>
      </c>
      <c r="J9" s="6">
        <f t="shared" si="0"/>
        <v>4500</v>
      </c>
      <c r="K9" s="6">
        <f t="shared" si="1"/>
        <v>1350</v>
      </c>
      <c r="L9" s="7">
        <v>0.3</v>
      </c>
    </row>
    <row r="10" spans="1:12" x14ac:dyDescent="0.25">
      <c r="A10" s="2" t="s">
        <v>12</v>
      </c>
      <c r="B10" s="2">
        <v>1185732</v>
      </c>
      <c r="C10" s="3">
        <v>44239</v>
      </c>
      <c r="D10" s="2" t="s">
        <v>13</v>
      </c>
      <c r="E10" s="2" t="s">
        <v>14</v>
      </c>
      <c r="F10" s="2" t="s">
        <v>14</v>
      </c>
      <c r="G10" s="2" t="s">
        <v>17</v>
      </c>
      <c r="H10" s="4">
        <v>0.4</v>
      </c>
      <c r="I10" s="5">
        <v>9500</v>
      </c>
      <c r="J10" s="6">
        <f t="shared" si="0"/>
        <v>3800</v>
      </c>
      <c r="K10" s="6">
        <f t="shared" si="1"/>
        <v>1330</v>
      </c>
      <c r="L10" s="7">
        <v>0.35</v>
      </c>
    </row>
    <row r="11" spans="1:12" x14ac:dyDescent="0.25">
      <c r="A11" s="2" t="s">
        <v>12</v>
      </c>
      <c r="B11" s="2">
        <v>1185732</v>
      </c>
      <c r="C11" s="3">
        <v>44239</v>
      </c>
      <c r="D11" s="2" t="s">
        <v>13</v>
      </c>
      <c r="E11" s="2" t="s">
        <v>14</v>
      </c>
      <c r="F11" s="2" t="s">
        <v>14</v>
      </c>
      <c r="G11" s="2" t="s">
        <v>18</v>
      </c>
      <c r="H11" s="4">
        <v>0.45</v>
      </c>
      <c r="I11" s="5">
        <v>8250</v>
      </c>
      <c r="J11" s="6">
        <f t="shared" si="0"/>
        <v>3712.5</v>
      </c>
      <c r="K11" s="6">
        <f t="shared" si="1"/>
        <v>1299.375</v>
      </c>
      <c r="L11" s="7">
        <v>0.35</v>
      </c>
    </row>
    <row r="12" spans="1:12" x14ac:dyDescent="0.25">
      <c r="A12" s="2" t="s">
        <v>12</v>
      </c>
      <c r="B12" s="2">
        <v>1185732</v>
      </c>
      <c r="C12" s="3">
        <v>44239</v>
      </c>
      <c r="D12" s="2" t="s">
        <v>13</v>
      </c>
      <c r="E12" s="2" t="s">
        <v>14</v>
      </c>
      <c r="F12" s="2" t="s">
        <v>14</v>
      </c>
      <c r="G12" s="2" t="s">
        <v>19</v>
      </c>
      <c r="H12" s="4">
        <v>0.6</v>
      </c>
      <c r="I12" s="5">
        <v>9000</v>
      </c>
      <c r="J12" s="6">
        <f t="shared" si="0"/>
        <v>5400</v>
      </c>
      <c r="K12" s="6">
        <f t="shared" si="1"/>
        <v>1620</v>
      </c>
      <c r="L12" s="7">
        <v>0.3</v>
      </c>
    </row>
    <row r="13" spans="1:12" x14ac:dyDescent="0.25">
      <c r="A13" s="2" t="s">
        <v>12</v>
      </c>
      <c r="B13" s="2">
        <v>1185732</v>
      </c>
      <c r="C13" s="3">
        <v>44239</v>
      </c>
      <c r="D13" s="2" t="s">
        <v>13</v>
      </c>
      <c r="E13" s="2" t="s">
        <v>14</v>
      </c>
      <c r="F13" s="2" t="s">
        <v>14</v>
      </c>
      <c r="G13" s="2" t="s">
        <v>20</v>
      </c>
      <c r="H13" s="4">
        <v>0.5</v>
      </c>
      <c r="I13" s="5">
        <v>10000</v>
      </c>
      <c r="J13" s="6">
        <f t="shared" si="0"/>
        <v>5000</v>
      </c>
      <c r="K13" s="6">
        <f t="shared" si="1"/>
        <v>1250</v>
      </c>
      <c r="L13" s="7">
        <v>0.25</v>
      </c>
    </row>
    <row r="14" spans="1:12" x14ac:dyDescent="0.25">
      <c r="A14" s="2" t="s">
        <v>12</v>
      </c>
      <c r="B14" s="2">
        <v>1185732</v>
      </c>
      <c r="C14" s="3">
        <v>44265</v>
      </c>
      <c r="D14" s="2" t="s">
        <v>13</v>
      </c>
      <c r="E14" s="2" t="s">
        <v>14</v>
      </c>
      <c r="F14" s="2" t="s">
        <v>14</v>
      </c>
      <c r="G14" s="2" t="s">
        <v>15</v>
      </c>
      <c r="H14" s="4">
        <v>0.5</v>
      </c>
      <c r="I14" s="5">
        <v>12200</v>
      </c>
      <c r="J14" s="6">
        <f t="shared" si="0"/>
        <v>6100</v>
      </c>
      <c r="K14" s="6">
        <f t="shared" si="1"/>
        <v>3050</v>
      </c>
      <c r="L14" s="7">
        <v>0.5</v>
      </c>
    </row>
    <row r="15" spans="1:12" x14ac:dyDescent="0.25">
      <c r="A15" s="2" t="s">
        <v>12</v>
      </c>
      <c r="B15" s="2">
        <v>1185732</v>
      </c>
      <c r="C15" s="3">
        <v>44265</v>
      </c>
      <c r="D15" s="2" t="s">
        <v>13</v>
      </c>
      <c r="E15" s="2" t="s">
        <v>14</v>
      </c>
      <c r="F15" s="2" t="s">
        <v>14</v>
      </c>
      <c r="G15" s="2" t="s">
        <v>16</v>
      </c>
      <c r="H15" s="4">
        <v>0.5</v>
      </c>
      <c r="I15" s="5">
        <v>9250</v>
      </c>
      <c r="J15" s="6">
        <f t="shared" si="0"/>
        <v>4625</v>
      </c>
      <c r="K15" s="6">
        <f t="shared" si="1"/>
        <v>1387.5</v>
      </c>
      <c r="L15" s="7">
        <v>0.3</v>
      </c>
    </row>
    <row r="16" spans="1:12" x14ac:dyDescent="0.25">
      <c r="A16" s="2" t="s">
        <v>12</v>
      </c>
      <c r="B16" s="2">
        <v>1185732</v>
      </c>
      <c r="C16" s="3">
        <v>44265</v>
      </c>
      <c r="D16" s="2" t="s">
        <v>13</v>
      </c>
      <c r="E16" s="2" t="s">
        <v>14</v>
      </c>
      <c r="F16" s="2" t="s">
        <v>14</v>
      </c>
      <c r="G16" s="2" t="s">
        <v>17</v>
      </c>
      <c r="H16" s="4">
        <v>0.4</v>
      </c>
      <c r="I16" s="5">
        <v>9500</v>
      </c>
      <c r="J16" s="6">
        <f t="shared" si="0"/>
        <v>3800</v>
      </c>
      <c r="K16" s="6">
        <f t="shared" si="1"/>
        <v>1330</v>
      </c>
      <c r="L16" s="7">
        <v>0.35</v>
      </c>
    </row>
    <row r="17" spans="1:12" x14ac:dyDescent="0.25">
      <c r="A17" s="2" t="s">
        <v>12</v>
      </c>
      <c r="B17" s="2">
        <v>1185732</v>
      </c>
      <c r="C17" s="3">
        <v>44265</v>
      </c>
      <c r="D17" s="2" t="s">
        <v>13</v>
      </c>
      <c r="E17" s="2" t="s">
        <v>14</v>
      </c>
      <c r="F17" s="2" t="s">
        <v>14</v>
      </c>
      <c r="G17" s="2" t="s">
        <v>18</v>
      </c>
      <c r="H17" s="4">
        <v>0.45</v>
      </c>
      <c r="I17" s="5">
        <v>8000</v>
      </c>
      <c r="J17" s="6">
        <f t="shared" si="0"/>
        <v>3600</v>
      </c>
      <c r="K17" s="6">
        <f t="shared" si="1"/>
        <v>1260</v>
      </c>
      <c r="L17" s="7">
        <v>0.35</v>
      </c>
    </row>
    <row r="18" spans="1:12" x14ac:dyDescent="0.25">
      <c r="A18" s="2" t="s">
        <v>12</v>
      </c>
      <c r="B18" s="2">
        <v>1185732</v>
      </c>
      <c r="C18" s="3">
        <v>44265</v>
      </c>
      <c r="D18" s="2" t="s">
        <v>13</v>
      </c>
      <c r="E18" s="2" t="s">
        <v>14</v>
      </c>
      <c r="F18" s="2" t="s">
        <v>14</v>
      </c>
      <c r="G18" s="2" t="s">
        <v>19</v>
      </c>
      <c r="H18" s="4">
        <v>0.6</v>
      </c>
      <c r="I18" s="5">
        <v>8500</v>
      </c>
      <c r="J18" s="6">
        <f t="shared" si="0"/>
        <v>5100</v>
      </c>
      <c r="K18" s="6">
        <f t="shared" si="1"/>
        <v>1530</v>
      </c>
      <c r="L18" s="7">
        <v>0.3</v>
      </c>
    </row>
    <row r="19" spans="1:12" x14ac:dyDescent="0.25">
      <c r="A19" s="2" t="s">
        <v>12</v>
      </c>
      <c r="B19" s="2">
        <v>1185732</v>
      </c>
      <c r="C19" s="3">
        <v>44265</v>
      </c>
      <c r="D19" s="2" t="s">
        <v>13</v>
      </c>
      <c r="E19" s="2" t="s">
        <v>14</v>
      </c>
      <c r="F19" s="2" t="s">
        <v>14</v>
      </c>
      <c r="G19" s="2" t="s">
        <v>20</v>
      </c>
      <c r="H19" s="4">
        <v>0.5</v>
      </c>
      <c r="I19" s="5">
        <v>9500</v>
      </c>
      <c r="J19" s="6">
        <f t="shared" si="0"/>
        <v>4750</v>
      </c>
      <c r="K19" s="6">
        <f t="shared" si="1"/>
        <v>1187.5</v>
      </c>
      <c r="L19" s="7">
        <v>0.25</v>
      </c>
    </row>
    <row r="20" spans="1:12" x14ac:dyDescent="0.25">
      <c r="A20" s="2" t="s">
        <v>12</v>
      </c>
      <c r="B20" s="2">
        <v>1185732</v>
      </c>
      <c r="C20" s="3">
        <v>44297</v>
      </c>
      <c r="D20" s="2" t="s">
        <v>13</v>
      </c>
      <c r="E20" s="2" t="s">
        <v>14</v>
      </c>
      <c r="F20" s="2" t="s">
        <v>14</v>
      </c>
      <c r="G20" s="2" t="s">
        <v>15</v>
      </c>
      <c r="H20" s="4">
        <v>0.5</v>
      </c>
      <c r="I20" s="5">
        <v>12000</v>
      </c>
      <c r="J20" s="6">
        <f t="shared" si="0"/>
        <v>6000</v>
      </c>
      <c r="K20" s="6">
        <f t="shared" si="1"/>
        <v>3000</v>
      </c>
      <c r="L20" s="7">
        <v>0.5</v>
      </c>
    </row>
    <row r="21" spans="1:12" x14ac:dyDescent="0.25">
      <c r="A21" s="2" t="s">
        <v>12</v>
      </c>
      <c r="B21" s="2">
        <v>1185732</v>
      </c>
      <c r="C21" s="3">
        <v>44297</v>
      </c>
      <c r="D21" s="2" t="s">
        <v>13</v>
      </c>
      <c r="E21" s="2" t="s">
        <v>14</v>
      </c>
      <c r="F21" s="2" t="s">
        <v>14</v>
      </c>
      <c r="G21" s="2" t="s">
        <v>16</v>
      </c>
      <c r="H21" s="4">
        <v>0.5</v>
      </c>
      <c r="I21" s="5">
        <v>9000</v>
      </c>
      <c r="J21" s="6">
        <f t="shared" si="0"/>
        <v>4500</v>
      </c>
      <c r="K21" s="6">
        <f t="shared" si="1"/>
        <v>1350</v>
      </c>
      <c r="L21" s="7">
        <v>0.3</v>
      </c>
    </row>
    <row r="22" spans="1:12" x14ac:dyDescent="0.25">
      <c r="A22" s="2" t="s">
        <v>12</v>
      </c>
      <c r="B22" s="2">
        <v>1185732</v>
      </c>
      <c r="C22" s="3">
        <v>44297</v>
      </c>
      <c r="D22" s="2" t="s">
        <v>13</v>
      </c>
      <c r="E22" s="2" t="s">
        <v>14</v>
      </c>
      <c r="F22" s="2" t="s">
        <v>14</v>
      </c>
      <c r="G22" s="2" t="s">
        <v>17</v>
      </c>
      <c r="H22" s="4">
        <v>0.4</v>
      </c>
      <c r="I22" s="5">
        <v>9000</v>
      </c>
      <c r="J22" s="6">
        <f t="shared" si="0"/>
        <v>3600</v>
      </c>
      <c r="K22" s="6">
        <f t="shared" si="1"/>
        <v>1260</v>
      </c>
      <c r="L22" s="7">
        <v>0.35</v>
      </c>
    </row>
    <row r="23" spans="1:12" x14ac:dyDescent="0.25">
      <c r="A23" s="2" t="s">
        <v>12</v>
      </c>
      <c r="B23" s="2">
        <v>1185732</v>
      </c>
      <c r="C23" s="3">
        <v>44297</v>
      </c>
      <c r="D23" s="2" t="s">
        <v>13</v>
      </c>
      <c r="E23" s="2" t="s">
        <v>14</v>
      </c>
      <c r="F23" s="2" t="s">
        <v>14</v>
      </c>
      <c r="G23" s="2" t="s">
        <v>18</v>
      </c>
      <c r="H23" s="4">
        <v>0.45</v>
      </c>
      <c r="I23" s="5">
        <v>8250</v>
      </c>
      <c r="J23" s="6">
        <f t="shared" si="0"/>
        <v>3712.5</v>
      </c>
      <c r="K23" s="6">
        <f t="shared" si="1"/>
        <v>1299.375</v>
      </c>
      <c r="L23" s="7">
        <v>0.35</v>
      </c>
    </row>
    <row r="24" spans="1:12" x14ac:dyDescent="0.25">
      <c r="A24" s="2" t="s">
        <v>12</v>
      </c>
      <c r="B24" s="2">
        <v>1185732</v>
      </c>
      <c r="C24" s="3">
        <v>44297</v>
      </c>
      <c r="D24" s="2" t="s">
        <v>13</v>
      </c>
      <c r="E24" s="2" t="s">
        <v>14</v>
      </c>
      <c r="F24" s="2" t="s">
        <v>14</v>
      </c>
      <c r="G24" s="2" t="s">
        <v>19</v>
      </c>
      <c r="H24" s="4">
        <v>0.6</v>
      </c>
      <c r="I24" s="5">
        <v>8250</v>
      </c>
      <c r="J24" s="6">
        <f t="shared" si="0"/>
        <v>4950</v>
      </c>
      <c r="K24" s="6">
        <f t="shared" si="1"/>
        <v>1485</v>
      </c>
      <c r="L24" s="7">
        <v>0.3</v>
      </c>
    </row>
    <row r="25" spans="1:12" x14ac:dyDescent="0.25">
      <c r="A25" s="2" t="s">
        <v>12</v>
      </c>
      <c r="B25" s="2">
        <v>1185732</v>
      </c>
      <c r="C25" s="3">
        <v>44297</v>
      </c>
      <c r="D25" s="2" t="s">
        <v>13</v>
      </c>
      <c r="E25" s="2" t="s">
        <v>14</v>
      </c>
      <c r="F25" s="2" t="s">
        <v>14</v>
      </c>
      <c r="G25" s="2" t="s">
        <v>20</v>
      </c>
      <c r="H25" s="4">
        <v>0.5</v>
      </c>
      <c r="I25" s="5">
        <v>9500</v>
      </c>
      <c r="J25" s="6">
        <f t="shared" si="0"/>
        <v>4750</v>
      </c>
      <c r="K25" s="6">
        <f t="shared" si="1"/>
        <v>1187.5</v>
      </c>
      <c r="L25" s="7">
        <v>0.25</v>
      </c>
    </row>
    <row r="26" spans="1:12" x14ac:dyDescent="0.25">
      <c r="A26" s="2" t="s">
        <v>12</v>
      </c>
      <c r="B26" s="2">
        <v>1185732</v>
      </c>
      <c r="C26" s="3">
        <v>44326</v>
      </c>
      <c r="D26" s="2" t="s">
        <v>13</v>
      </c>
      <c r="E26" s="2" t="s">
        <v>14</v>
      </c>
      <c r="F26" s="2" t="s">
        <v>14</v>
      </c>
      <c r="G26" s="2" t="s">
        <v>15</v>
      </c>
      <c r="H26" s="4">
        <v>0.6</v>
      </c>
      <c r="I26" s="5">
        <v>12200</v>
      </c>
      <c r="J26" s="6">
        <f t="shared" si="0"/>
        <v>7320</v>
      </c>
      <c r="K26" s="6">
        <f t="shared" si="1"/>
        <v>3660</v>
      </c>
      <c r="L26" s="7">
        <v>0.5</v>
      </c>
    </row>
    <row r="27" spans="1:12" x14ac:dyDescent="0.25">
      <c r="A27" s="2" t="s">
        <v>12</v>
      </c>
      <c r="B27" s="2">
        <v>1185732</v>
      </c>
      <c r="C27" s="3">
        <v>44326</v>
      </c>
      <c r="D27" s="2" t="s">
        <v>13</v>
      </c>
      <c r="E27" s="2" t="s">
        <v>14</v>
      </c>
      <c r="F27" s="2" t="s">
        <v>14</v>
      </c>
      <c r="G27" s="2" t="s">
        <v>16</v>
      </c>
      <c r="H27" s="4">
        <v>0.55000000000000004</v>
      </c>
      <c r="I27" s="5">
        <v>9250</v>
      </c>
      <c r="J27" s="6">
        <f t="shared" si="0"/>
        <v>5087.5</v>
      </c>
      <c r="K27" s="6">
        <f t="shared" si="1"/>
        <v>1526.25</v>
      </c>
      <c r="L27" s="7">
        <v>0.3</v>
      </c>
    </row>
    <row r="28" spans="1:12" x14ac:dyDescent="0.25">
      <c r="A28" s="2" t="s">
        <v>12</v>
      </c>
      <c r="B28" s="2">
        <v>1185732</v>
      </c>
      <c r="C28" s="3">
        <v>44326</v>
      </c>
      <c r="D28" s="2" t="s">
        <v>13</v>
      </c>
      <c r="E28" s="2" t="s">
        <v>14</v>
      </c>
      <c r="F28" s="2" t="s">
        <v>14</v>
      </c>
      <c r="G28" s="2" t="s">
        <v>17</v>
      </c>
      <c r="H28" s="4">
        <v>0.5</v>
      </c>
      <c r="I28" s="5">
        <v>9000</v>
      </c>
      <c r="J28" s="6">
        <f t="shared" si="0"/>
        <v>4500</v>
      </c>
      <c r="K28" s="6">
        <f t="shared" si="1"/>
        <v>1575</v>
      </c>
      <c r="L28" s="7">
        <v>0.35</v>
      </c>
    </row>
    <row r="29" spans="1:12" x14ac:dyDescent="0.25">
      <c r="A29" s="2" t="s">
        <v>12</v>
      </c>
      <c r="B29" s="2">
        <v>1185732</v>
      </c>
      <c r="C29" s="3">
        <v>44326</v>
      </c>
      <c r="D29" s="2" t="s">
        <v>13</v>
      </c>
      <c r="E29" s="2" t="s">
        <v>14</v>
      </c>
      <c r="F29" s="2" t="s">
        <v>14</v>
      </c>
      <c r="G29" s="2" t="s">
        <v>18</v>
      </c>
      <c r="H29" s="4">
        <v>0.5</v>
      </c>
      <c r="I29" s="5">
        <v>8500</v>
      </c>
      <c r="J29" s="6">
        <f t="shared" si="0"/>
        <v>4250</v>
      </c>
      <c r="K29" s="6">
        <f t="shared" si="1"/>
        <v>1487.5</v>
      </c>
      <c r="L29" s="7">
        <v>0.35</v>
      </c>
    </row>
    <row r="30" spans="1:12" x14ac:dyDescent="0.25">
      <c r="A30" s="2" t="s">
        <v>12</v>
      </c>
      <c r="B30" s="2">
        <v>1185732</v>
      </c>
      <c r="C30" s="3">
        <v>44326</v>
      </c>
      <c r="D30" s="2" t="s">
        <v>13</v>
      </c>
      <c r="E30" s="2" t="s">
        <v>14</v>
      </c>
      <c r="F30" s="2" t="s">
        <v>14</v>
      </c>
      <c r="G30" s="2" t="s">
        <v>19</v>
      </c>
      <c r="H30" s="4">
        <v>0.6</v>
      </c>
      <c r="I30" s="5">
        <v>8750</v>
      </c>
      <c r="J30" s="6">
        <f t="shared" si="0"/>
        <v>5250</v>
      </c>
      <c r="K30" s="6">
        <f t="shared" si="1"/>
        <v>1575</v>
      </c>
      <c r="L30" s="7">
        <v>0.3</v>
      </c>
    </row>
    <row r="31" spans="1:12" x14ac:dyDescent="0.25">
      <c r="A31" s="2" t="s">
        <v>12</v>
      </c>
      <c r="B31" s="2">
        <v>1185732</v>
      </c>
      <c r="C31" s="3">
        <v>44326</v>
      </c>
      <c r="D31" s="2" t="s">
        <v>13</v>
      </c>
      <c r="E31" s="2" t="s">
        <v>14</v>
      </c>
      <c r="F31" s="2" t="s">
        <v>14</v>
      </c>
      <c r="G31" s="2" t="s">
        <v>20</v>
      </c>
      <c r="H31" s="4">
        <v>0.65</v>
      </c>
      <c r="I31" s="5">
        <v>10000</v>
      </c>
      <c r="J31" s="6">
        <f t="shared" si="0"/>
        <v>6500</v>
      </c>
      <c r="K31" s="6">
        <f t="shared" si="1"/>
        <v>1625</v>
      </c>
      <c r="L31" s="7">
        <v>0.25</v>
      </c>
    </row>
    <row r="32" spans="1:12" x14ac:dyDescent="0.25">
      <c r="A32" s="2" t="s">
        <v>12</v>
      </c>
      <c r="B32" s="2">
        <v>1185732</v>
      </c>
      <c r="C32" s="3">
        <v>44359</v>
      </c>
      <c r="D32" s="2" t="s">
        <v>13</v>
      </c>
      <c r="E32" s="2" t="s">
        <v>14</v>
      </c>
      <c r="F32" s="2" t="s">
        <v>14</v>
      </c>
      <c r="G32" s="2" t="s">
        <v>15</v>
      </c>
      <c r="H32" s="4">
        <v>0.6</v>
      </c>
      <c r="I32" s="5">
        <v>12500</v>
      </c>
      <c r="J32" s="6">
        <f t="shared" si="0"/>
        <v>7500</v>
      </c>
      <c r="K32" s="6">
        <f t="shared" si="1"/>
        <v>3750</v>
      </c>
      <c r="L32" s="7">
        <v>0.5</v>
      </c>
    </row>
    <row r="33" spans="1:12" x14ac:dyDescent="0.25">
      <c r="A33" s="2" t="s">
        <v>12</v>
      </c>
      <c r="B33" s="2">
        <v>1185732</v>
      </c>
      <c r="C33" s="3">
        <v>44359</v>
      </c>
      <c r="D33" s="2" t="s">
        <v>13</v>
      </c>
      <c r="E33" s="2" t="s">
        <v>14</v>
      </c>
      <c r="F33" s="2" t="s">
        <v>14</v>
      </c>
      <c r="G33" s="2" t="s">
        <v>16</v>
      </c>
      <c r="H33" s="4">
        <v>0.55000000000000004</v>
      </c>
      <c r="I33" s="5">
        <v>10000</v>
      </c>
      <c r="J33" s="6">
        <f t="shared" si="0"/>
        <v>5500</v>
      </c>
      <c r="K33" s="6">
        <f t="shared" si="1"/>
        <v>1650</v>
      </c>
      <c r="L33" s="7">
        <v>0.3</v>
      </c>
    </row>
    <row r="34" spans="1:12" x14ac:dyDescent="0.25">
      <c r="A34" s="2" t="s">
        <v>12</v>
      </c>
      <c r="B34" s="2">
        <v>1185732</v>
      </c>
      <c r="C34" s="3">
        <v>44359</v>
      </c>
      <c r="D34" s="2" t="s">
        <v>13</v>
      </c>
      <c r="E34" s="2" t="s">
        <v>14</v>
      </c>
      <c r="F34" s="2" t="s">
        <v>14</v>
      </c>
      <c r="G34" s="2" t="s">
        <v>17</v>
      </c>
      <c r="H34" s="4">
        <v>0.5</v>
      </c>
      <c r="I34" s="5">
        <v>9250</v>
      </c>
      <c r="J34" s="6">
        <f t="shared" si="0"/>
        <v>4625</v>
      </c>
      <c r="K34" s="6">
        <f t="shared" si="1"/>
        <v>1618.75</v>
      </c>
      <c r="L34" s="7">
        <v>0.35</v>
      </c>
    </row>
    <row r="35" spans="1:12" x14ac:dyDescent="0.25">
      <c r="A35" s="2" t="s">
        <v>12</v>
      </c>
      <c r="B35" s="2">
        <v>1185732</v>
      </c>
      <c r="C35" s="3">
        <v>44359</v>
      </c>
      <c r="D35" s="2" t="s">
        <v>13</v>
      </c>
      <c r="E35" s="2" t="s">
        <v>14</v>
      </c>
      <c r="F35" s="2" t="s">
        <v>14</v>
      </c>
      <c r="G35" s="2" t="s">
        <v>18</v>
      </c>
      <c r="H35" s="4">
        <v>0.5</v>
      </c>
      <c r="I35" s="5">
        <v>9000</v>
      </c>
      <c r="J35" s="6">
        <f t="shared" si="0"/>
        <v>4500</v>
      </c>
      <c r="K35" s="6">
        <f t="shared" si="1"/>
        <v>1575</v>
      </c>
      <c r="L35" s="7">
        <v>0.35</v>
      </c>
    </row>
    <row r="36" spans="1:12" x14ac:dyDescent="0.25">
      <c r="A36" s="2" t="s">
        <v>12</v>
      </c>
      <c r="B36" s="2">
        <v>1185732</v>
      </c>
      <c r="C36" s="3">
        <v>44359</v>
      </c>
      <c r="D36" s="2" t="s">
        <v>13</v>
      </c>
      <c r="E36" s="2" t="s">
        <v>14</v>
      </c>
      <c r="F36" s="2" t="s">
        <v>14</v>
      </c>
      <c r="G36" s="2" t="s">
        <v>19</v>
      </c>
      <c r="H36" s="4">
        <v>0.6</v>
      </c>
      <c r="I36" s="5">
        <v>9000</v>
      </c>
      <c r="J36" s="6">
        <f t="shared" si="0"/>
        <v>5400</v>
      </c>
      <c r="K36" s="6">
        <f t="shared" si="1"/>
        <v>1620</v>
      </c>
      <c r="L36" s="7">
        <v>0.3</v>
      </c>
    </row>
    <row r="37" spans="1:12" x14ac:dyDescent="0.25">
      <c r="A37" s="2" t="s">
        <v>12</v>
      </c>
      <c r="B37" s="2">
        <v>1185732</v>
      </c>
      <c r="C37" s="3">
        <v>44359</v>
      </c>
      <c r="D37" s="2" t="s">
        <v>13</v>
      </c>
      <c r="E37" s="2" t="s">
        <v>14</v>
      </c>
      <c r="F37" s="2" t="s">
        <v>14</v>
      </c>
      <c r="G37" s="2" t="s">
        <v>20</v>
      </c>
      <c r="H37" s="4">
        <v>0.65</v>
      </c>
      <c r="I37" s="5">
        <v>10500</v>
      </c>
      <c r="J37" s="6">
        <f t="shared" si="0"/>
        <v>6825</v>
      </c>
      <c r="K37" s="6">
        <f t="shared" si="1"/>
        <v>1706.25</v>
      </c>
      <c r="L37" s="7">
        <v>0.25</v>
      </c>
    </row>
    <row r="38" spans="1:12" x14ac:dyDescent="0.25">
      <c r="A38" s="2" t="s">
        <v>12</v>
      </c>
      <c r="B38" s="2">
        <v>1185732</v>
      </c>
      <c r="C38" s="3">
        <v>44387</v>
      </c>
      <c r="D38" s="2" t="s">
        <v>13</v>
      </c>
      <c r="E38" s="2" t="s">
        <v>14</v>
      </c>
      <c r="F38" s="2" t="s">
        <v>14</v>
      </c>
      <c r="G38" s="2" t="s">
        <v>15</v>
      </c>
      <c r="H38" s="4">
        <v>0.6</v>
      </c>
      <c r="I38" s="5">
        <v>12750</v>
      </c>
      <c r="J38" s="6">
        <f t="shared" si="0"/>
        <v>7650</v>
      </c>
      <c r="K38" s="6">
        <f t="shared" si="1"/>
        <v>3825</v>
      </c>
      <c r="L38" s="7">
        <v>0.5</v>
      </c>
    </row>
    <row r="39" spans="1:12" x14ac:dyDescent="0.25">
      <c r="A39" s="2" t="s">
        <v>12</v>
      </c>
      <c r="B39" s="2">
        <v>1185732</v>
      </c>
      <c r="C39" s="3">
        <v>44387</v>
      </c>
      <c r="D39" s="2" t="s">
        <v>13</v>
      </c>
      <c r="E39" s="2" t="s">
        <v>14</v>
      </c>
      <c r="F39" s="2" t="s">
        <v>14</v>
      </c>
      <c r="G39" s="2" t="s">
        <v>16</v>
      </c>
      <c r="H39" s="4">
        <v>0.55000000000000004</v>
      </c>
      <c r="I39" s="5">
        <v>10250</v>
      </c>
      <c r="J39" s="6">
        <f t="shared" si="0"/>
        <v>5637.5000000000009</v>
      </c>
      <c r="K39" s="6">
        <f t="shared" si="1"/>
        <v>1691.2500000000002</v>
      </c>
      <c r="L39" s="7">
        <v>0.3</v>
      </c>
    </row>
    <row r="40" spans="1:12" x14ac:dyDescent="0.25">
      <c r="A40" s="2" t="s">
        <v>12</v>
      </c>
      <c r="B40" s="2">
        <v>1185732</v>
      </c>
      <c r="C40" s="3">
        <v>44387</v>
      </c>
      <c r="D40" s="2" t="s">
        <v>13</v>
      </c>
      <c r="E40" s="2" t="s">
        <v>14</v>
      </c>
      <c r="F40" s="2" t="s">
        <v>14</v>
      </c>
      <c r="G40" s="2" t="s">
        <v>17</v>
      </c>
      <c r="H40" s="4">
        <v>0.5</v>
      </c>
      <c r="I40" s="5">
        <v>9500</v>
      </c>
      <c r="J40" s="6">
        <f t="shared" si="0"/>
        <v>4750</v>
      </c>
      <c r="K40" s="6">
        <f t="shared" si="1"/>
        <v>1662.5</v>
      </c>
      <c r="L40" s="7">
        <v>0.35</v>
      </c>
    </row>
    <row r="41" spans="1:12" x14ac:dyDescent="0.25">
      <c r="A41" s="2" t="s">
        <v>12</v>
      </c>
      <c r="B41" s="2">
        <v>1185732</v>
      </c>
      <c r="C41" s="3">
        <v>44387</v>
      </c>
      <c r="D41" s="2" t="s">
        <v>13</v>
      </c>
      <c r="E41" s="2" t="s">
        <v>14</v>
      </c>
      <c r="F41" s="2" t="s">
        <v>14</v>
      </c>
      <c r="G41" s="2" t="s">
        <v>18</v>
      </c>
      <c r="H41" s="4">
        <v>0.5</v>
      </c>
      <c r="I41" s="5">
        <v>9000</v>
      </c>
      <c r="J41" s="6">
        <f t="shared" si="0"/>
        <v>4500</v>
      </c>
      <c r="K41" s="6">
        <f t="shared" si="1"/>
        <v>1575</v>
      </c>
      <c r="L41" s="7">
        <v>0.35</v>
      </c>
    </row>
    <row r="42" spans="1:12" x14ac:dyDescent="0.25">
      <c r="A42" s="2" t="s">
        <v>12</v>
      </c>
      <c r="B42" s="2">
        <v>1185732</v>
      </c>
      <c r="C42" s="3">
        <v>44387</v>
      </c>
      <c r="D42" s="2" t="s">
        <v>13</v>
      </c>
      <c r="E42" s="2" t="s">
        <v>14</v>
      </c>
      <c r="F42" s="2" t="s">
        <v>14</v>
      </c>
      <c r="G42" s="2" t="s">
        <v>19</v>
      </c>
      <c r="H42" s="4">
        <v>0.6</v>
      </c>
      <c r="I42" s="5">
        <v>9250</v>
      </c>
      <c r="J42" s="6">
        <f t="shared" si="0"/>
        <v>5550</v>
      </c>
      <c r="K42" s="6">
        <f t="shared" si="1"/>
        <v>1665</v>
      </c>
      <c r="L42" s="7">
        <v>0.3</v>
      </c>
    </row>
    <row r="43" spans="1:12" x14ac:dyDescent="0.25">
      <c r="A43" s="2" t="s">
        <v>12</v>
      </c>
      <c r="B43" s="2">
        <v>1185732</v>
      </c>
      <c r="C43" s="3">
        <v>44387</v>
      </c>
      <c r="D43" s="2" t="s">
        <v>13</v>
      </c>
      <c r="E43" s="2" t="s">
        <v>14</v>
      </c>
      <c r="F43" s="2" t="s">
        <v>14</v>
      </c>
      <c r="G43" s="2" t="s">
        <v>20</v>
      </c>
      <c r="H43" s="4">
        <v>0.65</v>
      </c>
      <c r="I43" s="5">
        <v>11000</v>
      </c>
      <c r="J43" s="6">
        <f t="shared" si="0"/>
        <v>7150</v>
      </c>
      <c r="K43" s="6">
        <f t="shared" si="1"/>
        <v>1787.5</v>
      </c>
      <c r="L43" s="7">
        <v>0.25</v>
      </c>
    </row>
    <row r="44" spans="1:12" x14ac:dyDescent="0.25">
      <c r="A44" s="2" t="s">
        <v>12</v>
      </c>
      <c r="B44" s="2">
        <v>1185732</v>
      </c>
      <c r="C44" s="3">
        <v>44419</v>
      </c>
      <c r="D44" s="2" t="s">
        <v>13</v>
      </c>
      <c r="E44" s="2" t="s">
        <v>14</v>
      </c>
      <c r="F44" s="2" t="s">
        <v>14</v>
      </c>
      <c r="G44" s="2" t="s">
        <v>15</v>
      </c>
      <c r="H44" s="4">
        <v>0.6</v>
      </c>
      <c r="I44" s="5">
        <v>12500</v>
      </c>
      <c r="J44" s="6">
        <f t="shared" si="0"/>
        <v>7500</v>
      </c>
      <c r="K44" s="6">
        <f t="shared" si="1"/>
        <v>3750</v>
      </c>
      <c r="L44" s="7">
        <v>0.5</v>
      </c>
    </row>
    <row r="45" spans="1:12" x14ac:dyDescent="0.25">
      <c r="A45" s="2" t="s">
        <v>12</v>
      </c>
      <c r="B45" s="2">
        <v>1185732</v>
      </c>
      <c r="C45" s="3">
        <v>44419</v>
      </c>
      <c r="D45" s="2" t="s">
        <v>13</v>
      </c>
      <c r="E45" s="2" t="s">
        <v>14</v>
      </c>
      <c r="F45" s="2" t="s">
        <v>14</v>
      </c>
      <c r="G45" s="2" t="s">
        <v>16</v>
      </c>
      <c r="H45" s="4">
        <v>0.55000000000000004</v>
      </c>
      <c r="I45" s="5">
        <v>10250</v>
      </c>
      <c r="J45" s="6">
        <f t="shared" si="0"/>
        <v>5637.5000000000009</v>
      </c>
      <c r="K45" s="6">
        <f t="shared" si="1"/>
        <v>1691.2500000000002</v>
      </c>
      <c r="L45" s="7">
        <v>0.3</v>
      </c>
    </row>
    <row r="46" spans="1:12" x14ac:dyDescent="0.25">
      <c r="A46" s="2" t="s">
        <v>12</v>
      </c>
      <c r="B46" s="2">
        <v>1185732</v>
      </c>
      <c r="C46" s="3">
        <v>44419</v>
      </c>
      <c r="D46" s="2" t="s">
        <v>13</v>
      </c>
      <c r="E46" s="2" t="s">
        <v>14</v>
      </c>
      <c r="F46" s="2" t="s">
        <v>14</v>
      </c>
      <c r="G46" s="2" t="s">
        <v>17</v>
      </c>
      <c r="H46" s="4">
        <v>0.5</v>
      </c>
      <c r="I46" s="5">
        <v>9500</v>
      </c>
      <c r="J46" s="6">
        <f t="shared" si="0"/>
        <v>4750</v>
      </c>
      <c r="K46" s="6">
        <f t="shared" si="1"/>
        <v>1662.5</v>
      </c>
      <c r="L46" s="7">
        <v>0.35</v>
      </c>
    </row>
    <row r="47" spans="1:12" x14ac:dyDescent="0.25">
      <c r="A47" s="2" t="s">
        <v>12</v>
      </c>
      <c r="B47" s="2">
        <v>1185732</v>
      </c>
      <c r="C47" s="3">
        <v>44419</v>
      </c>
      <c r="D47" s="2" t="s">
        <v>13</v>
      </c>
      <c r="E47" s="2" t="s">
        <v>14</v>
      </c>
      <c r="F47" s="2" t="s">
        <v>14</v>
      </c>
      <c r="G47" s="2" t="s">
        <v>18</v>
      </c>
      <c r="H47" s="4">
        <v>0.5</v>
      </c>
      <c r="I47" s="5">
        <v>9250</v>
      </c>
      <c r="J47" s="6">
        <f t="shared" si="0"/>
        <v>4625</v>
      </c>
      <c r="K47" s="6">
        <f t="shared" si="1"/>
        <v>1618.75</v>
      </c>
      <c r="L47" s="7">
        <v>0.35</v>
      </c>
    </row>
    <row r="48" spans="1:12" x14ac:dyDescent="0.25">
      <c r="A48" s="2" t="s">
        <v>12</v>
      </c>
      <c r="B48" s="2">
        <v>1185732</v>
      </c>
      <c r="C48" s="3">
        <v>44419</v>
      </c>
      <c r="D48" s="2" t="s">
        <v>13</v>
      </c>
      <c r="E48" s="2" t="s">
        <v>14</v>
      </c>
      <c r="F48" s="2" t="s">
        <v>14</v>
      </c>
      <c r="G48" s="2" t="s">
        <v>19</v>
      </c>
      <c r="H48" s="4">
        <v>0.6</v>
      </c>
      <c r="I48" s="5">
        <v>9000</v>
      </c>
      <c r="J48" s="6">
        <f t="shared" si="0"/>
        <v>5400</v>
      </c>
      <c r="K48" s="6">
        <f t="shared" si="1"/>
        <v>1620</v>
      </c>
      <c r="L48" s="7">
        <v>0.3</v>
      </c>
    </row>
    <row r="49" spans="1:12" x14ac:dyDescent="0.25">
      <c r="A49" s="2" t="s">
        <v>12</v>
      </c>
      <c r="B49" s="2">
        <v>1185732</v>
      </c>
      <c r="C49" s="3">
        <v>44419</v>
      </c>
      <c r="D49" s="2" t="s">
        <v>13</v>
      </c>
      <c r="E49" s="2" t="s">
        <v>14</v>
      </c>
      <c r="F49" s="2" t="s">
        <v>14</v>
      </c>
      <c r="G49" s="2" t="s">
        <v>20</v>
      </c>
      <c r="H49" s="4">
        <v>0.65</v>
      </c>
      <c r="I49" s="5">
        <v>10750</v>
      </c>
      <c r="J49" s="6">
        <f t="shared" si="0"/>
        <v>6987.5</v>
      </c>
      <c r="K49" s="6">
        <f t="shared" si="1"/>
        <v>1746.875</v>
      </c>
      <c r="L49" s="7">
        <v>0.25</v>
      </c>
    </row>
    <row r="50" spans="1:12" x14ac:dyDescent="0.25">
      <c r="A50" s="2" t="s">
        <v>12</v>
      </c>
      <c r="B50" s="2">
        <v>1185732</v>
      </c>
      <c r="C50" s="3">
        <v>44449</v>
      </c>
      <c r="D50" s="2" t="s">
        <v>13</v>
      </c>
      <c r="E50" s="2" t="s">
        <v>14</v>
      </c>
      <c r="F50" s="2" t="s">
        <v>14</v>
      </c>
      <c r="G50" s="2" t="s">
        <v>15</v>
      </c>
      <c r="H50" s="4">
        <v>0.6</v>
      </c>
      <c r="I50" s="5">
        <v>12000</v>
      </c>
      <c r="J50" s="6">
        <f t="shared" si="0"/>
        <v>7200</v>
      </c>
      <c r="K50" s="6">
        <f t="shared" si="1"/>
        <v>3600</v>
      </c>
      <c r="L50" s="7">
        <v>0.5</v>
      </c>
    </row>
    <row r="51" spans="1:12" x14ac:dyDescent="0.25">
      <c r="A51" s="2" t="s">
        <v>12</v>
      </c>
      <c r="B51" s="2">
        <v>1185732</v>
      </c>
      <c r="C51" s="3">
        <v>44449</v>
      </c>
      <c r="D51" s="2" t="s">
        <v>13</v>
      </c>
      <c r="E51" s="2" t="s">
        <v>14</v>
      </c>
      <c r="F51" s="2" t="s">
        <v>14</v>
      </c>
      <c r="G51" s="2" t="s">
        <v>16</v>
      </c>
      <c r="H51" s="4">
        <v>0.55000000000000004</v>
      </c>
      <c r="I51" s="5">
        <v>10000</v>
      </c>
      <c r="J51" s="6">
        <f t="shared" si="0"/>
        <v>5500</v>
      </c>
      <c r="K51" s="6">
        <f t="shared" si="1"/>
        <v>1650</v>
      </c>
      <c r="L51" s="7">
        <v>0.3</v>
      </c>
    </row>
    <row r="52" spans="1:12" x14ac:dyDescent="0.25">
      <c r="A52" s="2" t="s">
        <v>12</v>
      </c>
      <c r="B52" s="2">
        <v>1185732</v>
      </c>
      <c r="C52" s="3">
        <v>44449</v>
      </c>
      <c r="D52" s="2" t="s">
        <v>13</v>
      </c>
      <c r="E52" s="2" t="s">
        <v>14</v>
      </c>
      <c r="F52" s="2" t="s">
        <v>14</v>
      </c>
      <c r="G52" s="2" t="s">
        <v>17</v>
      </c>
      <c r="H52" s="4">
        <v>0.5</v>
      </c>
      <c r="I52" s="5">
        <v>9250</v>
      </c>
      <c r="J52" s="6">
        <f t="shared" si="0"/>
        <v>4625</v>
      </c>
      <c r="K52" s="6">
        <f t="shared" si="1"/>
        <v>1618.75</v>
      </c>
      <c r="L52" s="7">
        <v>0.35</v>
      </c>
    </row>
    <row r="53" spans="1:12" x14ac:dyDescent="0.25">
      <c r="A53" s="2" t="s">
        <v>12</v>
      </c>
      <c r="B53" s="2">
        <v>1185732</v>
      </c>
      <c r="C53" s="3">
        <v>44449</v>
      </c>
      <c r="D53" s="2" t="s">
        <v>13</v>
      </c>
      <c r="E53" s="2" t="s">
        <v>14</v>
      </c>
      <c r="F53" s="2" t="s">
        <v>14</v>
      </c>
      <c r="G53" s="2" t="s">
        <v>18</v>
      </c>
      <c r="H53" s="4">
        <v>0.5</v>
      </c>
      <c r="I53" s="5">
        <v>9000</v>
      </c>
      <c r="J53" s="6">
        <f t="shared" si="0"/>
        <v>4500</v>
      </c>
      <c r="K53" s="6">
        <f t="shared" si="1"/>
        <v>1575</v>
      </c>
      <c r="L53" s="7">
        <v>0.35</v>
      </c>
    </row>
    <row r="54" spans="1:12" x14ac:dyDescent="0.25">
      <c r="A54" s="2" t="s">
        <v>12</v>
      </c>
      <c r="B54" s="2">
        <v>1185732</v>
      </c>
      <c r="C54" s="3">
        <v>44449</v>
      </c>
      <c r="D54" s="2" t="s">
        <v>13</v>
      </c>
      <c r="E54" s="2" t="s">
        <v>14</v>
      </c>
      <c r="F54" s="2" t="s">
        <v>14</v>
      </c>
      <c r="G54" s="2" t="s">
        <v>19</v>
      </c>
      <c r="H54" s="4">
        <v>0.6</v>
      </c>
      <c r="I54" s="5">
        <v>9000</v>
      </c>
      <c r="J54" s="6">
        <f t="shared" si="0"/>
        <v>5400</v>
      </c>
      <c r="K54" s="6">
        <f t="shared" si="1"/>
        <v>1620</v>
      </c>
      <c r="L54" s="7">
        <v>0.3</v>
      </c>
    </row>
    <row r="55" spans="1:12" x14ac:dyDescent="0.25">
      <c r="A55" s="2" t="s">
        <v>12</v>
      </c>
      <c r="B55" s="2">
        <v>1185732</v>
      </c>
      <c r="C55" s="3">
        <v>44449</v>
      </c>
      <c r="D55" s="2" t="s">
        <v>13</v>
      </c>
      <c r="E55" s="2" t="s">
        <v>14</v>
      </c>
      <c r="F55" s="2" t="s">
        <v>14</v>
      </c>
      <c r="G55" s="2" t="s">
        <v>20</v>
      </c>
      <c r="H55" s="4">
        <v>0.65</v>
      </c>
      <c r="I55" s="5">
        <v>10000</v>
      </c>
      <c r="J55" s="6">
        <f t="shared" si="0"/>
        <v>6500</v>
      </c>
      <c r="K55" s="6">
        <f t="shared" si="1"/>
        <v>1625</v>
      </c>
      <c r="L55" s="7">
        <v>0.25</v>
      </c>
    </row>
    <row r="56" spans="1:12" x14ac:dyDescent="0.25">
      <c r="A56" s="2" t="s">
        <v>12</v>
      </c>
      <c r="B56" s="2">
        <v>1185732</v>
      </c>
      <c r="C56" s="3">
        <v>44481</v>
      </c>
      <c r="D56" s="2" t="s">
        <v>13</v>
      </c>
      <c r="E56" s="2" t="s">
        <v>14</v>
      </c>
      <c r="F56" s="2" t="s">
        <v>14</v>
      </c>
      <c r="G56" s="2" t="s">
        <v>15</v>
      </c>
      <c r="H56" s="4">
        <v>0.65</v>
      </c>
      <c r="I56" s="5">
        <v>11750</v>
      </c>
      <c r="J56" s="6">
        <f t="shared" si="0"/>
        <v>7637.5</v>
      </c>
      <c r="K56" s="6">
        <f t="shared" si="1"/>
        <v>3818.75</v>
      </c>
      <c r="L56" s="7">
        <v>0.5</v>
      </c>
    </row>
    <row r="57" spans="1:12" x14ac:dyDescent="0.25">
      <c r="A57" s="2" t="s">
        <v>12</v>
      </c>
      <c r="B57" s="2">
        <v>1185732</v>
      </c>
      <c r="C57" s="3">
        <v>44481</v>
      </c>
      <c r="D57" s="2" t="s">
        <v>13</v>
      </c>
      <c r="E57" s="2" t="s">
        <v>14</v>
      </c>
      <c r="F57" s="2" t="s">
        <v>14</v>
      </c>
      <c r="G57" s="2" t="s">
        <v>16</v>
      </c>
      <c r="H57" s="4">
        <v>0.55000000000000004</v>
      </c>
      <c r="I57" s="5">
        <v>10000</v>
      </c>
      <c r="J57" s="6">
        <f t="shared" si="0"/>
        <v>5500</v>
      </c>
      <c r="K57" s="6">
        <f t="shared" si="1"/>
        <v>1650</v>
      </c>
      <c r="L57" s="7">
        <v>0.3</v>
      </c>
    </row>
    <row r="58" spans="1:12" x14ac:dyDescent="0.25">
      <c r="A58" s="2" t="s">
        <v>12</v>
      </c>
      <c r="B58" s="2">
        <v>1185732</v>
      </c>
      <c r="C58" s="3">
        <v>44481</v>
      </c>
      <c r="D58" s="2" t="s">
        <v>13</v>
      </c>
      <c r="E58" s="2" t="s">
        <v>14</v>
      </c>
      <c r="F58" s="2" t="s">
        <v>14</v>
      </c>
      <c r="G58" s="2" t="s">
        <v>17</v>
      </c>
      <c r="H58" s="4">
        <v>0.55000000000000004</v>
      </c>
      <c r="I58" s="5">
        <v>9000</v>
      </c>
      <c r="J58" s="6">
        <f t="shared" si="0"/>
        <v>4950</v>
      </c>
      <c r="K58" s="6">
        <f t="shared" si="1"/>
        <v>1732.5</v>
      </c>
      <c r="L58" s="7">
        <v>0.35</v>
      </c>
    </row>
    <row r="59" spans="1:12" x14ac:dyDescent="0.25">
      <c r="A59" s="2" t="s">
        <v>12</v>
      </c>
      <c r="B59" s="2">
        <v>1185732</v>
      </c>
      <c r="C59" s="3">
        <v>44481</v>
      </c>
      <c r="D59" s="2" t="s">
        <v>13</v>
      </c>
      <c r="E59" s="2" t="s">
        <v>14</v>
      </c>
      <c r="F59" s="2" t="s">
        <v>14</v>
      </c>
      <c r="G59" s="2" t="s">
        <v>18</v>
      </c>
      <c r="H59" s="4">
        <v>0.55000000000000004</v>
      </c>
      <c r="I59" s="5">
        <v>8750</v>
      </c>
      <c r="J59" s="6">
        <f t="shared" si="0"/>
        <v>4812.5</v>
      </c>
      <c r="K59" s="6">
        <f t="shared" si="1"/>
        <v>1684.375</v>
      </c>
      <c r="L59" s="7">
        <v>0.35</v>
      </c>
    </row>
    <row r="60" spans="1:12" x14ac:dyDescent="0.25">
      <c r="A60" s="2" t="s">
        <v>12</v>
      </c>
      <c r="B60" s="2">
        <v>1185732</v>
      </c>
      <c r="C60" s="3">
        <v>44481</v>
      </c>
      <c r="D60" s="2" t="s">
        <v>13</v>
      </c>
      <c r="E60" s="2" t="s">
        <v>14</v>
      </c>
      <c r="F60" s="2" t="s">
        <v>14</v>
      </c>
      <c r="G60" s="2" t="s">
        <v>19</v>
      </c>
      <c r="H60" s="4">
        <v>0.65</v>
      </c>
      <c r="I60" s="5">
        <v>8750</v>
      </c>
      <c r="J60" s="6">
        <f t="shared" si="0"/>
        <v>5687.5</v>
      </c>
      <c r="K60" s="6">
        <f t="shared" si="1"/>
        <v>1706.25</v>
      </c>
      <c r="L60" s="7">
        <v>0.3</v>
      </c>
    </row>
    <row r="61" spans="1:12" x14ac:dyDescent="0.25">
      <c r="A61" s="2" t="s">
        <v>12</v>
      </c>
      <c r="B61" s="2">
        <v>1185732</v>
      </c>
      <c r="C61" s="3">
        <v>44481</v>
      </c>
      <c r="D61" s="2" t="s">
        <v>13</v>
      </c>
      <c r="E61" s="2" t="s">
        <v>14</v>
      </c>
      <c r="F61" s="2" t="s">
        <v>14</v>
      </c>
      <c r="G61" s="2" t="s">
        <v>20</v>
      </c>
      <c r="H61" s="4">
        <v>0.7</v>
      </c>
      <c r="I61" s="5">
        <v>10000</v>
      </c>
      <c r="J61" s="6">
        <f t="shared" si="0"/>
        <v>7000</v>
      </c>
      <c r="K61" s="6">
        <f t="shared" si="1"/>
        <v>1750</v>
      </c>
      <c r="L61" s="7">
        <v>0.25</v>
      </c>
    </row>
    <row r="62" spans="1:12" x14ac:dyDescent="0.25">
      <c r="A62" s="2" t="s">
        <v>12</v>
      </c>
      <c r="B62" s="2">
        <v>1185732</v>
      </c>
      <c r="C62" s="3">
        <v>44511</v>
      </c>
      <c r="D62" s="2" t="s">
        <v>13</v>
      </c>
      <c r="E62" s="2" t="s">
        <v>14</v>
      </c>
      <c r="F62" s="2" t="s">
        <v>14</v>
      </c>
      <c r="G62" s="2" t="s">
        <v>15</v>
      </c>
      <c r="H62" s="4">
        <v>0.65</v>
      </c>
      <c r="I62" s="5">
        <v>11500</v>
      </c>
      <c r="J62" s="6">
        <f t="shared" si="0"/>
        <v>7475</v>
      </c>
      <c r="K62" s="6">
        <f t="shared" si="1"/>
        <v>3737.5</v>
      </c>
      <c r="L62" s="7">
        <v>0.5</v>
      </c>
    </row>
    <row r="63" spans="1:12" x14ac:dyDescent="0.25">
      <c r="A63" s="2" t="s">
        <v>12</v>
      </c>
      <c r="B63" s="2">
        <v>1185732</v>
      </c>
      <c r="C63" s="3">
        <v>44511</v>
      </c>
      <c r="D63" s="2" t="s">
        <v>13</v>
      </c>
      <c r="E63" s="2" t="s">
        <v>14</v>
      </c>
      <c r="F63" s="2" t="s">
        <v>14</v>
      </c>
      <c r="G63" s="2" t="s">
        <v>16</v>
      </c>
      <c r="H63" s="4">
        <v>0.55000000000000004</v>
      </c>
      <c r="I63" s="5">
        <v>9750</v>
      </c>
      <c r="J63" s="6">
        <f t="shared" si="0"/>
        <v>5362.5</v>
      </c>
      <c r="K63" s="6">
        <f t="shared" si="1"/>
        <v>1608.75</v>
      </c>
      <c r="L63" s="7">
        <v>0.3</v>
      </c>
    </row>
    <row r="64" spans="1:12" x14ac:dyDescent="0.25">
      <c r="A64" s="2" t="s">
        <v>12</v>
      </c>
      <c r="B64" s="2">
        <v>1185732</v>
      </c>
      <c r="C64" s="3">
        <v>44511</v>
      </c>
      <c r="D64" s="2" t="s">
        <v>13</v>
      </c>
      <c r="E64" s="2" t="s">
        <v>14</v>
      </c>
      <c r="F64" s="2" t="s">
        <v>14</v>
      </c>
      <c r="G64" s="2" t="s">
        <v>17</v>
      </c>
      <c r="H64" s="4">
        <v>0.55000000000000004</v>
      </c>
      <c r="I64" s="5">
        <v>9200</v>
      </c>
      <c r="J64" s="6">
        <f t="shared" si="0"/>
        <v>5060</v>
      </c>
      <c r="K64" s="6">
        <f t="shared" si="1"/>
        <v>1771</v>
      </c>
      <c r="L64" s="7">
        <v>0.35</v>
      </c>
    </row>
    <row r="65" spans="1:12" x14ac:dyDescent="0.25">
      <c r="A65" s="2" t="s">
        <v>12</v>
      </c>
      <c r="B65" s="2">
        <v>1185732</v>
      </c>
      <c r="C65" s="3">
        <v>44511</v>
      </c>
      <c r="D65" s="2" t="s">
        <v>13</v>
      </c>
      <c r="E65" s="2" t="s">
        <v>14</v>
      </c>
      <c r="F65" s="2" t="s">
        <v>14</v>
      </c>
      <c r="G65" s="2" t="s">
        <v>18</v>
      </c>
      <c r="H65" s="4">
        <v>0.55000000000000004</v>
      </c>
      <c r="I65" s="5">
        <v>9000</v>
      </c>
      <c r="J65" s="6">
        <f t="shared" si="0"/>
        <v>4950</v>
      </c>
      <c r="K65" s="6">
        <f t="shared" si="1"/>
        <v>1732.5</v>
      </c>
      <c r="L65" s="7">
        <v>0.35</v>
      </c>
    </row>
    <row r="66" spans="1:12" x14ac:dyDescent="0.25">
      <c r="A66" s="2" t="s">
        <v>12</v>
      </c>
      <c r="B66" s="2">
        <v>1185732</v>
      </c>
      <c r="C66" s="3">
        <v>44511</v>
      </c>
      <c r="D66" s="2" t="s">
        <v>13</v>
      </c>
      <c r="E66" s="2" t="s">
        <v>14</v>
      </c>
      <c r="F66" s="2" t="s">
        <v>14</v>
      </c>
      <c r="G66" s="2" t="s">
        <v>19</v>
      </c>
      <c r="H66" s="4">
        <v>0.65</v>
      </c>
      <c r="I66" s="5">
        <v>8750</v>
      </c>
      <c r="J66" s="6">
        <f t="shared" si="0"/>
        <v>5687.5</v>
      </c>
      <c r="K66" s="6">
        <f t="shared" si="1"/>
        <v>1706.25</v>
      </c>
      <c r="L66" s="7">
        <v>0.3</v>
      </c>
    </row>
    <row r="67" spans="1:12" x14ac:dyDescent="0.25">
      <c r="A67" s="2" t="s">
        <v>12</v>
      </c>
      <c r="B67" s="2">
        <v>1185732</v>
      </c>
      <c r="C67" s="3">
        <v>44511</v>
      </c>
      <c r="D67" s="2" t="s">
        <v>13</v>
      </c>
      <c r="E67" s="2" t="s">
        <v>14</v>
      </c>
      <c r="F67" s="2" t="s">
        <v>14</v>
      </c>
      <c r="G67" s="2" t="s">
        <v>20</v>
      </c>
      <c r="H67" s="4">
        <v>0.7</v>
      </c>
      <c r="I67" s="5">
        <v>9750</v>
      </c>
      <c r="J67" s="6">
        <f t="shared" si="0"/>
        <v>6825</v>
      </c>
      <c r="K67" s="6">
        <f t="shared" si="1"/>
        <v>1706.25</v>
      </c>
      <c r="L67" s="7">
        <v>0.25</v>
      </c>
    </row>
    <row r="68" spans="1:12" x14ac:dyDescent="0.25">
      <c r="A68" s="2" t="s">
        <v>12</v>
      </c>
      <c r="B68" s="2">
        <v>1185732</v>
      </c>
      <c r="C68" s="3">
        <v>44540</v>
      </c>
      <c r="D68" s="2" t="s">
        <v>13</v>
      </c>
      <c r="E68" s="2" t="s">
        <v>14</v>
      </c>
      <c r="F68" s="2" t="s">
        <v>14</v>
      </c>
      <c r="G68" s="2" t="s">
        <v>15</v>
      </c>
      <c r="H68" s="4">
        <v>0.65</v>
      </c>
      <c r="I68" s="5">
        <v>12000</v>
      </c>
      <c r="J68" s="6">
        <f t="shared" si="0"/>
        <v>7800</v>
      </c>
      <c r="K68" s="6">
        <f t="shared" si="1"/>
        <v>3900</v>
      </c>
      <c r="L68" s="7">
        <v>0.5</v>
      </c>
    </row>
    <row r="69" spans="1:12" x14ac:dyDescent="0.25">
      <c r="A69" s="2" t="s">
        <v>12</v>
      </c>
      <c r="B69" s="2">
        <v>1185732</v>
      </c>
      <c r="C69" s="3">
        <v>44540</v>
      </c>
      <c r="D69" s="2" t="s">
        <v>13</v>
      </c>
      <c r="E69" s="2" t="s">
        <v>14</v>
      </c>
      <c r="F69" s="2" t="s">
        <v>14</v>
      </c>
      <c r="G69" s="2" t="s">
        <v>16</v>
      </c>
      <c r="H69" s="4">
        <v>0.55000000000000004</v>
      </c>
      <c r="I69" s="5">
        <v>10000</v>
      </c>
      <c r="J69" s="6">
        <f t="shared" si="0"/>
        <v>5500</v>
      </c>
      <c r="K69" s="6">
        <f t="shared" si="1"/>
        <v>1650</v>
      </c>
      <c r="L69" s="7">
        <v>0.3</v>
      </c>
    </row>
    <row r="70" spans="1:12" x14ac:dyDescent="0.25">
      <c r="A70" s="2" t="s">
        <v>12</v>
      </c>
      <c r="B70" s="2">
        <v>1185732</v>
      </c>
      <c r="C70" s="3">
        <v>44540</v>
      </c>
      <c r="D70" s="2" t="s">
        <v>13</v>
      </c>
      <c r="E70" s="2" t="s">
        <v>14</v>
      </c>
      <c r="F70" s="2" t="s">
        <v>14</v>
      </c>
      <c r="G70" s="2" t="s">
        <v>17</v>
      </c>
      <c r="H70" s="4">
        <v>0.55000000000000004</v>
      </c>
      <c r="I70" s="5">
        <v>9500</v>
      </c>
      <c r="J70" s="6">
        <f t="shared" si="0"/>
        <v>5225</v>
      </c>
      <c r="K70" s="6">
        <f t="shared" si="1"/>
        <v>1828.7499999999998</v>
      </c>
      <c r="L70" s="7">
        <v>0.35</v>
      </c>
    </row>
    <row r="71" spans="1:12" x14ac:dyDescent="0.25">
      <c r="A71" s="2" t="s">
        <v>12</v>
      </c>
      <c r="B71" s="2">
        <v>1185732</v>
      </c>
      <c r="C71" s="3">
        <v>44540</v>
      </c>
      <c r="D71" s="2" t="s">
        <v>13</v>
      </c>
      <c r="E71" s="2" t="s">
        <v>14</v>
      </c>
      <c r="F71" s="2" t="s">
        <v>14</v>
      </c>
      <c r="G71" s="2" t="s">
        <v>18</v>
      </c>
      <c r="H71" s="4">
        <v>0.55000000000000004</v>
      </c>
      <c r="I71" s="5">
        <v>9000</v>
      </c>
      <c r="J71" s="6">
        <f t="shared" si="0"/>
        <v>4950</v>
      </c>
      <c r="K71" s="6">
        <f t="shared" si="1"/>
        <v>1732.5</v>
      </c>
      <c r="L71" s="7">
        <v>0.35</v>
      </c>
    </row>
    <row r="72" spans="1:12" x14ac:dyDescent="0.25">
      <c r="A72" s="2" t="s">
        <v>12</v>
      </c>
      <c r="B72" s="2">
        <v>1185732</v>
      </c>
      <c r="C72" s="3">
        <v>44540</v>
      </c>
      <c r="D72" s="2" t="s">
        <v>13</v>
      </c>
      <c r="E72" s="2" t="s">
        <v>14</v>
      </c>
      <c r="F72" s="2" t="s">
        <v>14</v>
      </c>
      <c r="G72" s="2" t="s">
        <v>19</v>
      </c>
      <c r="H72" s="4">
        <v>0.65</v>
      </c>
      <c r="I72" s="5">
        <v>9000</v>
      </c>
      <c r="J72" s="6">
        <f t="shared" si="0"/>
        <v>5850</v>
      </c>
      <c r="K72" s="6">
        <f t="shared" si="1"/>
        <v>1755</v>
      </c>
      <c r="L72" s="7">
        <v>0.3</v>
      </c>
    </row>
    <row r="73" spans="1:12" x14ac:dyDescent="0.25">
      <c r="A73" s="2" t="s">
        <v>12</v>
      </c>
      <c r="B73" s="2">
        <v>1185732</v>
      </c>
      <c r="C73" s="3">
        <v>44540</v>
      </c>
      <c r="D73" s="2" t="s">
        <v>13</v>
      </c>
      <c r="E73" s="2" t="s">
        <v>14</v>
      </c>
      <c r="F73" s="2" t="s">
        <v>14</v>
      </c>
      <c r="G73" s="2" t="s">
        <v>20</v>
      </c>
      <c r="H73" s="4">
        <v>0.7</v>
      </c>
      <c r="I73" s="5">
        <v>10000</v>
      </c>
      <c r="J73" s="6">
        <f t="shared" si="0"/>
        <v>7000</v>
      </c>
      <c r="K73" s="6">
        <f t="shared" si="1"/>
        <v>1750</v>
      </c>
      <c r="L73" s="7">
        <v>0.25</v>
      </c>
    </row>
    <row r="74" spans="1:12" x14ac:dyDescent="0.25">
      <c r="A74" s="2" t="s">
        <v>21</v>
      </c>
      <c r="B74" s="2">
        <v>1197831</v>
      </c>
      <c r="C74" s="3">
        <v>44198</v>
      </c>
      <c r="D74" s="2" t="s">
        <v>22</v>
      </c>
      <c r="E74" s="2" t="s">
        <v>23</v>
      </c>
      <c r="F74" s="2" t="s">
        <v>24</v>
      </c>
      <c r="G74" s="2" t="s">
        <v>15</v>
      </c>
      <c r="H74" s="4">
        <v>0.25</v>
      </c>
      <c r="I74" s="5">
        <v>9000</v>
      </c>
      <c r="J74" s="6">
        <f t="shared" si="0"/>
        <v>2250</v>
      </c>
      <c r="K74" s="6">
        <f t="shared" si="1"/>
        <v>787.5</v>
      </c>
      <c r="L74" s="7">
        <v>0.35</v>
      </c>
    </row>
    <row r="75" spans="1:12" x14ac:dyDescent="0.25">
      <c r="A75" s="2" t="s">
        <v>21</v>
      </c>
      <c r="B75" s="2">
        <v>1197831</v>
      </c>
      <c r="C75" s="3">
        <v>44198</v>
      </c>
      <c r="D75" s="2" t="s">
        <v>22</v>
      </c>
      <c r="E75" s="2" t="s">
        <v>23</v>
      </c>
      <c r="F75" s="2" t="s">
        <v>24</v>
      </c>
      <c r="G75" s="2" t="s">
        <v>16</v>
      </c>
      <c r="H75" s="4">
        <v>0.35</v>
      </c>
      <c r="I75" s="5">
        <v>9000</v>
      </c>
      <c r="J75" s="6">
        <f t="shared" si="0"/>
        <v>3150</v>
      </c>
      <c r="K75" s="6">
        <f t="shared" si="1"/>
        <v>1102.5</v>
      </c>
      <c r="L75" s="7">
        <v>0.35</v>
      </c>
    </row>
    <row r="76" spans="1:12" x14ac:dyDescent="0.25">
      <c r="A76" s="2" t="s">
        <v>21</v>
      </c>
      <c r="B76" s="2">
        <v>1197831</v>
      </c>
      <c r="C76" s="3">
        <v>44198</v>
      </c>
      <c r="D76" s="2" t="s">
        <v>22</v>
      </c>
      <c r="E76" s="2" t="s">
        <v>23</v>
      </c>
      <c r="F76" s="2" t="s">
        <v>24</v>
      </c>
      <c r="G76" s="2" t="s">
        <v>17</v>
      </c>
      <c r="H76" s="4">
        <v>0.35</v>
      </c>
      <c r="I76" s="5">
        <v>7000</v>
      </c>
      <c r="J76" s="6">
        <f t="shared" si="0"/>
        <v>2450</v>
      </c>
      <c r="K76" s="6">
        <f t="shared" si="1"/>
        <v>857.5</v>
      </c>
      <c r="L76" s="7">
        <v>0.35</v>
      </c>
    </row>
    <row r="77" spans="1:12" x14ac:dyDescent="0.25">
      <c r="A77" s="2" t="s">
        <v>21</v>
      </c>
      <c r="B77" s="2">
        <v>1197831</v>
      </c>
      <c r="C77" s="3">
        <v>44198</v>
      </c>
      <c r="D77" s="2" t="s">
        <v>22</v>
      </c>
      <c r="E77" s="2" t="s">
        <v>23</v>
      </c>
      <c r="F77" s="2" t="s">
        <v>24</v>
      </c>
      <c r="G77" s="2" t="s">
        <v>18</v>
      </c>
      <c r="H77" s="4">
        <v>0.35</v>
      </c>
      <c r="I77" s="5">
        <v>7000</v>
      </c>
      <c r="J77" s="6">
        <f t="shared" si="0"/>
        <v>2450</v>
      </c>
      <c r="K77" s="6">
        <f t="shared" si="1"/>
        <v>1102.5</v>
      </c>
      <c r="L77" s="7">
        <v>0.45</v>
      </c>
    </row>
    <row r="78" spans="1:12" x14ac:dyDescent="0.25">
      <c r="A78" s="2" t="s">
        <v>21</v>
      </c>
      <c r="B78" s="2">
        <v>1197831</v>
      </c>
      <c r="C78" s="3">
        <v>44198</v>
      </c>
      <c r="D78" s="2" t="s">
        <v>22</v>
      </c>
      <c r="E78" s="2" t="s">
        <v>23</v>
      </c>
      <c r="F78" s="2" t="s">
        <v>24</v>
      </c>
      <c r="G78" s="2" t="s">
        <v>19</v>
      </c>
      <c r="H78" s="4">
        <v>0.4</v>
      </c>
      <c r="I78" s="5">
        <v>5500</v>
      </c>
      <c r="J78" s="6">
        <f t="shared" si="0"/>
        <v>2200</v>
      </c>
      <c r="K78" s="6">
        <f t="shared" si="1"/>
        <v>660</v>
      </c>
      <c r="L78" s="7">
        <v>0.3</v>
      </c>
    </row>
    <row r="79" spans="1:12" x14ac:dyDescent="0.25">
      <c r="A79" s="2" t="s">
        <v>21</v>
      </c>
      <c r="B79" s="2">
        <v>1197831</v>
      </c>
      <c r="C79" s="3">
        <v>44198</v>
      </c>
      <c r="D79" s="2" t="s">
        <v>22</v>
      </c>
      <c r="E79" s="2" t="s">
        <v>23</v>
      </c>
      <c r="F79" s="2" t="s">
        <v>24</v>
      </c>
      <c r="G79" s="2" t="s">
        <v>20</v>
      </c>
      <c r="H79" s="4">
        <v>0.35</v>
      </c>
      <c r="I79" s="5">
        <v>7000</v>
      </c>
      <c r="J79" s="6">
        <f t="shared" si="0"/>
        <v>2450</v>
      </c>
      <c r="K79" s="6">
        <f t="shared" si="1"/>
        <v>1225</v>
      </c>
      <c r="L79" s="7">
        <v>0.5</v>
      </c>
    </row>
    <row r="80" spans="1:12" x14ac:dyDescent="0.25">
      <c r="A80" s="2" t="s">
        <v>21</v>
      </c>
      <c r="B80" s="2">
        <v>1197831</v>
      </c>
      <c r="C80" s="3">
        <v>44228</v>
      </c>
      <c r="D80" s="2" t="s">
        <v>22</v>
      </c>
      <c r="E80" s="2" t="s">
        <v>23</v>
      </c>
      <c r="F80" s="2" t="s">
        <v>24</v>
      </c>
      <c r="G80" s="2" t="s">
        <v>15</v>
      </c>
      <c r="H80" s="4">
        <v>0.25</v>
      </c>
      <c r="I80" s="5">
        <v>8500</v>
      </c>
      <c r="J80" s="6">
        <f t="shared" si="0"/>
        <v>2125</v>
      </c>
      <c r="K80" s="6">
        <f t="shared" si="1"/>
        <v>743.75</v>
      </c>
      <c r="L80" s="7">
        <v>0.35</v>
      </c>
    </row>
    <row r="81" spans="1:12" x14ac:dyDescent="0.25">
      <c r="A81" s="2" t="s">
        <v>21</v>
      </c>
      <c r="B81" s="2">
        <v>1197831</v>
      </c>
      <c r="C81" s="3">
        <v>44228</v>
      </c>
      <c r="D81" s="2" t="s">
        <v>22</v>
      </c>
      <c r="E81" s="2" t="s">
        <v>23</v>
      </c>
      <c r="F81" s="2" t="s">
        <v>24</v>
      </c>
      <c r="G81" s="2" t="s">
        <v>16</v>
      </c>
      <c r="H81" s="4">
        <v>0.35</v>
      </c>
      <c r="I81" s="5">
        <v>8500</v>
      </c>
      <c r="J81" s="6">
        <f t="shared" si="0"/>
        <v>2975</v>
      </c>
      <c r="K81" s="6">
        <f t="shared" si="1"/>
        <v>1041.25</v>
      </c>
      <c r="L81" s="7">
        <v>0.35</v>
      </c>
    </row>
    <row r="82" spans="1:12" x14ac:dyDescent="0.25">
      <c r="A82" s="2" t="s">
        <v>21</v>
      </c>
      <c r="B82" s="2">
        <v>1197831</v>
      </c>
      <c r="C82" s="3">
        <v>44228</v>
      </c>
      <c r="D82" s="2" t="s">
        <v>22</v>
      </c>
      <c r="E82" s="2" t="s">
        <v>23</v>
      </c>
      <c r="F82" s="2" t="s">
        <v>24</v>
      </c>
      <c r="G82" s="2" t="s">
        <v>17</v>
      </c>
      <c r="H82" s="4">
        <v>0.35</v>
      </c>
      <c r="I82" s="5">
        <v>6750</v>
      </c>
      <c r="J82" s="6">
        <f t="shared" si="0"/>
        <v>2362.5</v>
      </c>
      <c r="K82" s="6">
        <f t="shared" si="1"/>
        <v>826.875</v>
      </c>
      <c r="L82" s="7">
        <v>0.35</v>
      </c>
    </row>
    <row r="83" spans="1:12" x14ac:dyDescent="0.25">
      <c r="A83" s="2" t="s">
        <v>21</v>
      </c>
      <c r="B83" s="2">
        <v>1197831</v>
      </c>
      <c r="C83" s="3">
        <v>44228</v>
      </c>
      <c r="D83" s="2" t="s">
        <v>22</v>
      </c>
      <c r="E83" s="2" t="s">
        <v>23</v>
      </c>
      <c r="F83" s="2" t="s">
        <v>24</v>
      </c>
      <c r="G83" s="2" t="s">
        <v>18</v>
      </c>
      <c r="H83" s="4">
        <v>0.35</v>
      </c>
      <c r="I83" s="5">
        <v>6250</v>
      </c>
      <c r="J83" s="6">
        <f t="shared" si="0"/>
        <v>2187.5</v>
      </c>
      <c r="K83" s="6">
        <f t="shared" si="1"/>
        <v>984.375</v>
      </c>
      <c r="L83" s="7">
        <v>0.45</v>
      </c>
    </row>
    <row r="84" spans="1:12" x14ac:dyDescent="0.25">
      <c r="A84" s="2" t="s">
        <v>21</v>
      </c>
      <c r="B84" s="2">
        <v>1197831</v>
      </c>
      <c r="C84" s="3">
        <v>44228</v>
      </c>
      <c r="D84" s="2" t="s">
        <v>22</v>
      </c>
      <c r="E84" s="2" t="s">
        <v>23</v>
      </c>
      <c r="F84" s="2" t="s">
        <v>24</v>
      </c>
      <c r="G84" s="2" t="s">
        <v>19</v>
      </c>
      <c r="H84" s="4">
        <v>0.4</v>
      </c>
      <c r="I84" s="5">
        <v>5000</v>
      </c>
      <c r="J84" s="6">
        <f t="shared" si="0"/>
        <v>2000</v>
      </c>
      <c r="K84" s="6">
        <f t="shared" si="1"/>
        <v>600</v>
      </c>
      <c r="L84" s="7">
        <v>0.3</v>
      </c>
    </row>
    <row r="85" spans="1:12" x14ac:dyDescent="0.25">
      <c r="A85" s="2" t="s">
        <v>21</v>
      </c>
      <c r="B85" s="2">
        <v>1197831</v>
      </c>
      <c r="C85" s="3">
        <v>44228</v>
      </c>
      <c r="D85" s="2" t="s">
        <v>22</v>
      </c>
      <c r="E85" s="2" t="s">
        <v>23</v>
      </c>
      <c r="F85" s="2" t="s">
        <v>24</v>
      </c>
      <c r="G85" s="2" t="s">
        <v>20</v>
      </c>
      <c r="H85" s="4">
        <v>0.35</v>
      </c>
      <c r="I85" s="5">
        <v>7000</v>
      </c>
      <c r="J85" s="6">
        <f t="shared" si="0"/>
        <v>2450</v>
      </c>
      <c r="K85" s="6">
        <f t="shared" si="1"/>
        <v>1225</v>
      </c>
      <c r="L85" s="7">
        <v>0.5</v>
      </c>
    </row>
    <row r="86" spans="1:12" x14ac:dyDescent="0.25">
      <c r="A86" s="2" t="s">
        <v>21</v>
      </c>
      <c r="B86" s="2">
        <v>1197831</v>
      </c>
      <c r="C86" s="3">
        <v>44258</v>
      </c>
      <c r="D86" s="2" t="s">
        <v>22</v>
      </c>
      <c r="E86" s="2" t="s">
        <v>23</v>
      </c>
      <c r="F86" s="2" t="s">
        <v>24</v>
      </c>
      <c r="G86" s="2" t="s">
        <v>15</v>
      </c>
      <c r="H86" s="4">
        <v>0.3</v>
      </c>
      <c r="I86" s="5">
        <v>8750</v>
      </c>
      <c r="J86" s="6">
        <f t="shared" si="0"/>
        <v>2625</v>
      </c>
      <c r="K86" s="6">
        <f t="shared" si="1"/>
        <v>918.74999999999989</v>
      </c>
      <c r="L86" s="7">
        <v>0.35</v>
      </c>
    </row>
    <row r="87" spans="1:12" x14ac:dyDescent="0.25">
      <c r="A87" s="2" t="s">
        <v>21</v>
      </c>
      <c r="B87" s="2">
        <v>1197831</v>
      </c>
      <c r="C87" s="3">
        <v>44258</v>
      </c>
      <c r="D87" s="2" t="s">
        <v>22</v>
      </c>
      <c r="E87" s="2" t="s">
        <v>23</v>
      </c>
      <c r="F87" s="2" t="s">
        <v>24</v>
      </c>
      <c r="G87" s="2" t="s">
        <v>16</v>
      </c>
      <c r="H87" s="4">
        <v>0.4</v>
      </c>
      <c r="I87" s="5">
        <v>8750</v>
      </c>
      <c r="J87" s="6">
        <f t="shared" si="0"/>
        <v>3500</v>
      </c>
      <c r="K87" s="6">
        <f t="shared" si="1"/>
        <v>1225</v>
      </c>
      <c r="L87" s="7">
        <v>0.35</v>
      </c>
    </row>
    <row r="88" spans="1:12" x14ac:dyDescent="0.25">
      <c r="A88" s="2" t="s">
        <v>21</v>
      </c>
      <c r="B88" s="2">
        <v>1197831</v>
      </c>
      <c r="C88" s="3">
        <v>44258</v>
      </c>
      <c r="D88" s="2" t="s">
        <v>22</v>
      </c>
      <c r="E88" s="2" t="s">
        <v>23</v>
      </c>
      <c r="F88" s="2" t="s">
        <v>24</v>
      </c>
      <c r="G88" s="2" t="s">
        <v>17</v>
      </c>
      <c r="H88" s="4">
        <v>0.35</v>
      </c>
      <c r="I88" s="5">
        <v>7000</v>
      </c>
      <c r="J88" s="6">
        <f t="shared" si="0"/>
        <v>2450</v>
      </c>
      <c r="K88" s="6">
        <f t="shared" si="1"/>
        <v>857.5</v>
      </c>
      <c r="L88" s="7">
        <v>0.35</v>
      </c>
    </row>
    <row r="89" spans="1:12" x14ac:dyDescent="0.25">
      <c r="A89" s="2" t="s">
        <v>21</v>
      </c>
      <c r="B89" s="2">
        <v>1197831</v>
      </c>
      <c r="C89" s="3">
        <v>44258</v>
      </c>
      <c r="D89" s="2" t="s">
        <v>22</v>
      </c>
      <c r="E89" s="2" t="s">
        <v>23</v>
      </c>
      <c r="F89" s="2" t="s">
        <v>24</v>
      </c>
      <c r="G89" s="2" t="s">
        <v>18</v>
      </c>
      <c r="H89" s="4">
        <v>0.4</v>
      </c>
      <c r="I89" s="5">
        <v>6000</v>
      </c>
      <c r="J89" s="6">
        <f t="shared" si="0"/>
        <v>2400</v>
      </c>
      <c r="K89" s="6">
        <f t="shared" si="1"/>
        <v>1080</v>
      </c>
      <c r="L89" s="7">
        <v>0.45</v>
      </c>
    </row>
    <row r="90" spans="1:12" x14ac:dyDescent="0.25">
      <c r="A90" s="2" t="s">
        <v>21</v>
      </c>
      <c r="B90" s="2">
        <v>1197831</v>
      </c>
      <c r="C90" s="3">
        <v>44258</v>
      </c>
      <c r="D90" s="2" t="s">
        <v>22</v>
      </c>
      <c r="E90" s="2" t="s">
        <v>23</v>
      </c>
      <c r="F90" s="2" t="s">
        <v>24</v>
      </c>
      <c r="G90" s="2" t="s">
        <v>19</v>
      </c>
      <c r="H90" s="4">
        <v>0.45</v>
      </c>
      <c r="I90" s="5">
        <v>5000</v>
      </c>
      <c r="J90" s="6">
        <f t="shared" si="0"/>
        <v>2250</v>
      </c>
      <c r="K90" s="6">
        <f t="shared" si="1"/>
        <v>675</v>
      </c>
      <c r="L90" s="7">
        <v>0.3</v>
      </c>
    </row>
    <row r="91" spans="1:12" x14ac:dyDescent="0.25">
      <c r="A91" s="2" t="s">
        <v>21</v>
      </c>
      <c r="B91" s="2">
        <v>1197831</v>
      </c>
      <c r="C91" s="3">
        <v>44258</v>
      </c>
      <c r="D91" s="2" t="s">
        <v>22</v>
      </c>
      <c r="E91" s="2" t="s">
        <v>23</v>
      </c>
      <c r="F91" s="2" t="s">
        <v>24</v>
      </c>
      <c r="G91" s="2" t="s">
        <v>20</v>
      </c>
      <c r="H91" s="4">
        <v>0.4</v>
      </c>
      <c r="I91" s="5">
        <v>6500</v>
      </c>
      <c r="J91" s="6">
        <f t="shared" si="0"/>
        <v>2600</v>
      </c>
      <c r="K91" s="6">
        <f t="shared" si="1"/>
        <v>1300</v>
      </c>
      <c r="L91" s="7">
        <v>0.5</v>
      </c>
    </row>
    <row r="92" spans="1:12" x14ac:dyDescent="0.25">
      <c r="A92" s="2" t="s">
        <v>21</v>
      </c>
      <c r="B92" s="2">
        <v>1197831</v>
      </c>
      <c r="C92" s="3">
        <v>44288</v>
      </c>
      <c r="D92" s="2" t="s">
        <v>22</v>
      </c>
      <c r="E92" s="2" t="s">
        <v>23</v>
      </c>
      <c r="F92" s="2" t="s">
        <v>24</v>
      </c>
      <c r="G92" s="2" t="s">
        <v>15</v>
      </c>
      <c r="H92" s="4">
        <v>0.3</v>
      </c>
      <c r="I92" s="5">
        <v>9000</v>
      </c>
      <c r="J92" s="6">
        <f t="shared" si="0"/>
        <v>2700</v>
      </c>
      <c r="K92" s="6">
        <f t="shared" si="1"/>
        <v>944.99999999999989</v>
      </c>
      <c r="L92" s="7">
        <v>0.35</v>
      </c>
    </row>
    <row r="93" spans="1:12" x14ac:dyDescent="0.25">
      <c r="A93" s="2" t="s">
        <v>21</v>
      </c>
      <c r="B93" s="2">
        <v>1197831</v>
      </c>
      <c r="C93" s="3">
        <v>44288</v>
      </c>
      <c r="D93" s="2" t="s">
        <v>22</v>
      </c>
      <c r="E93" s="2" t="s">
        <v>23</v>
      </c>
      <c r="F93" s="2" t="s">
        <v>24</v>
      </c>
      <c r="G93" s="2" t="s">
        <v>16</v>
      </c>
      <c r="H93" s="4">
        <v>0.4</v>
      </c>
      <c r="I93" s="5">
        <v>9000</v>
      </c>
      <c r="J93" s="6">
        <f t="shared" si="0"/>
        <v>3600</v>
      </c>
      <c r="K93" s="6">
        <f t="shared" si="1"/>
        <v>1260</v>
      </c>
      <c r="L93" s="7">
        <v>0.35</v>
      </c>
    </row>
    <row r="94" spans="1:12" x14ac:dyDescent="0.25">
      <c r="A94" s="2" t="s">
        <v>21</v>
      </c>
      <c r="B94" s="2">
        <v>1197831</v>
      </c>
      <c r="C94" s="3">
        <v>44288</v>
      </c>
      <c r="D94" s="2" t="s">
        <v>22</v>
      </c>
      <c r="E94" s="2" t="s">
        <v>23</v>
      </c>
      <c r="F94" s="2" t="s">
        <v>24</v>
      </c>
      <c r="G94" s="2" t="s">
        <v>17</v>
      </c>
      <c r="H94" s="4">
        <v>0.35</v>
      </c>
      <c r="I94" s="5">
        <v>7250</v>
      </c>
      <c r="J94" s="6">
        <f t="shared" si="0"/>
        <v>2537.5</v>
      </c>
      <c r="K94" s="6">
        <f t="shared" si="1"/>
        <v>888.125</v>
      </c>
      <c r="L94" s="7">
        <v>0.35</v>
      </c>
    </row>
    <row r="95" spans="1:12" x14ac:dyDescent="0.25">
      <c r="A95" s="2" t="s">
        <v>21</v>
      </c>
      <c r="B95" s="2">
        <v>1197831</v>
      </c>
      <c r="C95" s="3">
        <v>44288</v>
      </c>
      <c r="D95" s="2" t="s">
        <v>22</v>
      </c>
      <c r="E95" s="2" t="s">
        <v>23</v>
      </c>
      <c r="F95" s="2" t="s">
        <v>24</v>
      </c>
      <c r="G95" s="2" t="s">
        <v>18</v>
      </c>
      <c r="H95" s="4">
        <v>0.4</v>
      </c>
      <c r="I95" s="5">
        <v>6250</v>
      </c>
      <c r="J95" s="6">
        <f t="shared" si="0"/>
        <v>2500</v>
      </c>
      <c r="K95" s="6">
        <f t="shared" si="1"/>
        <v>1125</v>
      </c>
      <c r="L95" s="7">
        <v>0.45</v>
      </c>
    </row>
    <row r="96" spans="1:12" x14ac:dyDescent="0.25">
      <c r="A96" s="2" t="s">
        <v>21</v>
      </c>
      <c r="B96" s="2">
        <v>1197831</v>
      </c>
      <c r="C96" s="3">
        <v>44288</v>
      </c>
      <c r="D96" s="2" t="s">
        <v>22</v>
      </c>
      <c r="E96" s="2" t="s">
        <v>23</v>
      </c>
      <c r="F96" s="2" t="s">
        <v>24</v>
      </c>
      <c r="G96" s="2" t="s">
        <v>19</v>
      </c>
      <c r="H96" s="4">
        <v>0.45</v>
      </c>
      <c r="I96" s="5">
        <v>5250</v>
      </c>
      <c r="J96" s="6">
        <f t="shared" si="0"/>
        <v>2362.5</v>
      </c>
      <c r="K96" s="6">
        <f t="shared" si="1"/>
        <v>708.75</v>
      </c>
      <c r="L96" s="7">
        <v>0.3</v>
      </c>
    </row>
    <row r="97" spans="1:12" x14ac:dyDescent="0.25">
      <c r="A97" s="2" t="s">
        <v>21</v>
      </c>
      <c r="B97" s="2">
        <v>1197831</v>
      </c>
      <c r="C97" s="3">
        <v>44288</v>
      </c>
      <c r="D97" s="2" t="s">
        <v>22</v>
      </c>
      <c r="E97" s="2" t="s">
        <v>23</v>
      </c>
      <c r="F97" s="2" t="s">
        <v>24</v>
      </c>
      <c r="G97" s="2" t="s">
        <v>20</v>
      </c>
      <c r="H97" s="4">
        <v>0.4</v>
      </c>
      <c r="I97" s="5">
        <v>8000</v>
      </c>
      <c r="J97" s="6">
        <f t="shared" si="0"/>
        <v>3200</v>
      </c>
      <c r="K97" s="6">
        <f t="shared" si="1"/>
        <v>1600</v>
      </c>
      <c r="L97" s="7">
        <v>0.5</v>
      </c>
    </row>
    <row r="98" spans="1:12" x14ac:dyDescent="0.25">
      <c r="A98" s="2" t="s">
        <v>21</v>
      </c>
      <c r="B98" s="2">
        <v>1197831</v>
      </c>
      <c r="C98" s="3">
        <v>44318</v>
      </c>
      <c r="D98" s="2" t="s">
        <v>22</v>
      </c>
      <c r="E98" s="2" t="s">
        <v>23</v>
      </c>
      <c r="F98" s="2" t="s">
        <v>24</v>
      </c>
      <c r="G98" s="2" t="s">
        <v>15</v>
      </c>
      <c r="H98" s="4">
        <v>0.3</v>
      </c>
      <c r="I98" s="5">
        <v>9250</v>
      </c>
      <c r="J98" s="6">
        <f t="shared" si="0"/>
        <v>2775</v>
      </c>
      <c r="K98" s="6">
        <f t="shared" si="1"/>
        <v>971.24999999999989</v>
      </c>
      <c r="L98" s="7">
        <v>0.35</v>
      </c>
    </row>
    <row r="99" spans="1:12" x14ac:dyDescent="0.25">
      <c r="A99" s="2" t="s">
        <v>21</v>
      </c>
      <c r="B99" s="2">
        <v>1197831</v>
      </c>
      <c r="C99" s="3">
        <v>44318</v>
      </c>
      <c r="D99" s="2" t="s">
        <v>22</v>
      </c>
      <c r="E99" s="2" t="s">
        <v>23</v>
      </c>
      <c r="F99" s="2" t="s">
        <v>24</v>
      </c>
      <c r="G99" s="2" t="s">
        <v>16</v>
      </c>
      <c r="H99" s="4">
        <v>0.4</v>
      </c>
      <c r="I99" s="5">
        <v>9250</v>
      </c>
      <c r="J99" s="6">
        <f t="shared" si="0"/>
        <v>3700</v>
      </c>
      <c r="K99" s="6">
        <f t="shared" si="1"/>
        <v>1295</v>
      </c>
      <c r="L99" s="7">
        <v>0.35</v>
      </c>
    </row>
    <row r="100" spans="1:12" x14ac:dyDescent="0.25">
      <c r="A100" s="2" t="s">
        <v>21</v>
      </c>
      <c r="B100" s="2">
        <v>1197831</v>
      </c>
      <c r="C100" s="3">
        <v>44318</v>
      </c>
      <c r="D100" s="2" t="s">
        <v>22</v>
      </c>
      <c r="E100" s="2" t="s">
        <v>23</v>
      </c>
      <c r="F100" s="2" t="s">
        <v>24</v>
      </c>
      <c r="G100" s="2" t="s">
        <v>17</v>
      </c>
      <c r="H100" s="4">
        <v>0.35</v>
      </c>
      <c r="I100" s="5">
        <v>7750</v>
      </c>
      <c r="J100" s="6">
        <f t="shared" si="0"/>
        <v>2712.5</v>
      </c>
      <c r="K100" s="6">
        <f t="shared" si="1"/>
        <v>949.37499999999989</v>
      </c>
      <c r="L100" s="7">
        <v>0.35</v>
      </c>
    </row>
    <row r="101" spans="1:12" x14ac:dyDescent="0.25">
      <c r="A101" s="2" t="s">
        <v>21</v>
      </c>
      <c r="B101" s="2">
        <v>1197831</v>
      </c>
      <c r="C101" s="3">
        <v>44318</v>
      </c>
      <c r="D101" s="2" t="s">
        <v>22</v>
      </c>
      <c r="E101" s="2" t="s">
        <v>23</v>
      </c>
      <c r="F101" s="2" t="s">
        <v>24</v>
      </c>
      <c r="G101" s="2" t="s">
        <v>18</v>
      </c>
      <c r="H101" s="4">
        <v>0.4</v>
      </c>
      <c r="I101" s="5">
        <v>7000</v>
      </c>
      <c r="J101" s="6">
        <f t="shared" si="0"/>
        <v>2800</v>
      </c>
      <c r="K101" s="6">
        <f t="shared" si="1"/>
        <v>1260</v>
      </c>
      <c r="L101" s="7">
        <v>0.45</v>
      </c>
    </row>
    <row r="102" spans="1:12" x14ac:dyDescent="0.25">
      <c r="A102" s="2" t="s">
        <v>21</v>
      </c>
      <c r="B102" s="2">
        <v>1197831</v>
      </c>
      <c r="C102" s="3">
        <v>44318</v>
      </c>
      <c r="D102" s="2" t="s">
        <v>22</v>
      </c>
      <c r="E102" s="2" t="s">
        <v>23</v>
      </c>
      <c r="F102" s="2" t="s">
        <v>24</v>
      </c>
      <c r="G102" s="2" t="s">
        <v>19</v>
      </c>
      <c r="H102" s="4">
        <v>0.45</v>
      </c>
      <c r="I102" s="5">
        <v>6000</v>
      </c>
      <c r="J102" s="6">
        <f t="shared" si="0"/>
        <v>2700</v>
      </c>
      <c r="K102" s="6">
        <f t="shared" si="1"/>
        <v>810</v>
      </c>
      <c r="L102" s="7">
        <v>0.3</v>
      </c>
    </row>
    <row r="103" spans="1:12" x14ac:dyDescent="0.25">
      <c r="A103" s="2" t="s">
        <v>21</v>
      </c>
      <c r="B103" s="2">
        <v>1197831</v>
      </c>
      <c r="C103" s="3">
        <v>44318</v>
      </c>
      <c r="D103" s="2" t="s">
        <v>22</v>
      </c>
      <c r="E103" s="2" t="s">
        <v>23</v>
      </c>
      <c r="F103" s="2" t="s">
        <v>24</v>
      </c>
      <c r="G103" s="2" t="s">
        <v>20</v>
      </c>
      <c r="H103" s="4">
        <v>0.4</v>
      </c>
      <c r="I103" s="5">
        <v>9500</v>
      </c>
      <c r="J103" s="6">
        <f t="shared" si="0"/>
        <v>3800</v>
      </c>
      <c r="K103" s="6">
        <f t="shared" si="1"/>
        <v>1900</v>
      </c>
      <c r="L103" s="7">
        <v>0.5</v>
      </c>
    </row>
    <row r="104" spans="1:12" x14ac:dyDescent="0.25">
      <c r="A104" s="2" t="s">
        <v>21</v>
      </c>
      <c r="B104" s="2">
        <v>1197831</v>
      </c>
      <c r="C104" s="3">
        <v>44348</v>
      </c>
      <c r="D104" s="2" t="s">
        <v>22</v>
      </c>
      <c r="E104" s="2" t="s">
        <v>23</v>
      </c>
      <c r="F104" s="2" t="s">
        <v>24</v>
      </c>
      <c r="G104" s="2" t="s">
        <v>15</v>
      </c>
      <c r="H104" s="4">
        <v>0.4</v>
      </c>
      <c r="I104" s="5">
        <v>9500</v>
      </c>
      <c r="J104" s="6">
        <f t="shared" si="0"/>
        <v>3800</v>
      </c>
      <c r="K104" s="6">
        <f t="shared" si="1"/>
        <v>1330</v>
      </c>
      <c r="L104" s="7">
        <v>0.35</v>
      </c>
    </row>
    <row r="105" spans="1:12" x14ac:dyDescent="0.25">
      <c r="A105" s="2" t="s">
        <v>21</v>
      </c>
      <c r="B105" s="2">
        <v>1197831</v>
      </c>
      <c r="C105" s="3">
        <v>44348</v>
      </c>
      <c r="D105" s="2" t="s">
        <v>22</v>
      </c>
      <c r="E105" s="2" t="s">
        <v>23</v>
      </c>
      <c r="F105" s="2" t="s">
        <v>24</v>
      </c>
      <c r="G105" s="2" t="s">
        <v>16</v>
      </c>
      <c r="H105" s="4">
        <v>0.45</v>
      </c>
      <c r="I105" s="5">
        <v>9500</v>
      </c>
      <c r="J105" s="6">
        <f t="shared" si="0"/>
        <v>4275</v>
      </c>
      <c r="K105" s="6">
        <f t="shared" si="1"/>
        <v>1496.25</v>
      </c>
      <c r="L105" s="7">
        <v>0.35</v>
      </c>
    </row>
    <row r="106" spans="1:12" x14ac:dyDescent="0.25">
      <c r="A106" s="2" t="s">
        <v>21</v>
      </c>
      <c r="B106" s="2">
        <v>1197831</v>
      </c>
      <c r="C106" s="3">
        <v>44348</v>
      </c>
      <c r="D106" s="2" t="s">
        <v>22</v>
      </c>
      <c r="E106" s="2" t="s">
        <v>23</v>
      </c>
      <c r="F106" s="2" t="s">
        <v>24</v>
      </c>
      <c r="G106" s="2" t="s">
        <v>17</v>
      </c>
      <c r="H106" s="4">
        <v>0.4</v>
      </c>
      <c r="I106" s="5">
        <v>8000</v>
      </c>
      <c r="J106" s="6">
        <f t="shared" si="0"/>
        <v>3200</v>
      </c>
      <c r="K106" s="6">
        <f t="shared" si="1"/>
        <v>1120</v>
      </c>
      <c r="L106" s="7">
        <v>0.35</v>
      </c>
    </row>
    <row r="107" spans="1:12" x14ac:dyDescent="0.25">
      <c r="A107" s="2" t="s">
        <v>21</v>
      </c>
      <c r="B107" s="2">
        <v>1197831</v>
      </c>
      <c r="C107" s="3">
        <v>44348</v>
      </c>
      <c r="D107" s="2" t="s">
        <v>22</v>
      </c>
      <c r="E107" s="2" t="s">
        <v>23</v>
      </c>
      <c r="F107" s="2" t="s">
        <v>24</v>
      </c>
      <c r="G107" s="2" t="s">
        <v>18</v>
      </c>
      <c r="H107" s="4">
        <v>0.4</v>
      </c>
      <c r="I107" s="5">
        <v>7500</v>
      </c>
      <c r="J107" s="6">
        <f t="shared" si="0"/>
        <v>3000</v>
      </c>
      <c r="K107" s="6">
        <f t="shared" si="1"/>
        <v>1350</v>
      </c>
      <c r="L107" s="7">
        <v>0.45</v>
      </c>
    </row>
    <row r="108" spans="1:12" x14ac:dyDescent="0.25">
      <c r="A108" s="2" t="s">
        <v>21</v>
      </c>
      <c r="B108" s="2">
        <v>1197831</v>
      </c>
      <c r="C108" s="3">
        <v>44348</v>
      </c>
      <c r="D108" s="2" t="s">
        <v>22</v>
      </c>
      <c r="E108" s="2" t="s">
        <v>23</v>
      </c>
      <c r="F108" s="2" t="s">
        <v>24</v>
      </c>
      <c r="G108" s="2" t="s">
        <v>19</v>
      </c>
      <c r="H108" s="4">
        <v>0.45</v>
      </c>
      <c r="I108" s="5">
        <v>6500</v>
      </c>
      <c r="J108" s="6">
        <f t="shared" si="0"/>
        <v>2925</v>
      </c>
      <c r="K108" s="6">
        <f t="shared" si="1"/>
        <v>877.5</v>
      </c>
      <c r="L108" s="7">
        <v>0.3</v>
      </c>
    </row>
    <row r="109" spans="1:12" x14ac:dyDescent="0.25">
      <c r="A109" s="2" t="s">
        <v>21</v>
      </c>
      <c r="B109" s="2">
        <v>1197831</v>
      </c>
      <c r="C109" s="3">
        <v>44348</v>
      </c>
      <c r="D109" s="2" t="s">
        <v>22</v>
      </c>
      <c r="E109" s="2" t="s">
        <v>23</v>
      </c>
      <c r="F109" s="2" t="s">
        <v>24</v>
      </c>
      <c r="G109" s="2" t="s">
        <v>20</v>
      </c>
      <c r="H109" s="4">
        <v>0.5</v>
      </c>
      <c r="I109" s="5">
        <v>10000</v>
      </c>
      <c r="J109" s="6">
        <f t="shared" si="0"/>
        <v>5000</v>
      </c>
      <c r="K109" s="6">
        <f t="shared" si="1"/>
        <v>2500</v>
      </c>
      <c r="L109" s="7">
        <v>0.5</v>
      </c>
    </row>
    <row r="110" spans="1:12" x14ac:dyDescent="0.25">
      <c r="A110" s="2" t="s">
        <v>21</v>
      </c>
      <c r="B110" s="2">
        <v>1197831</v>
      </c>
      <c r="C110" s="3">
        <v>44380</v>
      </c>
      <c r="D110" s="2" t="s">
        <v>22</v>
      </c>
      <c r="E110" s="2" t="s">
        <v>23</v>
      </c>
      <c r="F110" s="2" t="s">
        <v>24</v>
      </c>
      <c r="G110" s="2" t="s">
        <v>15</v>
      </c>
      <c r="H110" s="4">
        <v>0.4</v>
      </c>
      <c r="I110" s="5">
        <v>9500</v>
      </c>
      <c r="J110" s="6">
        <f t="shared" si="0"/>
        <v>3800</v>
      </c>
      <c r="K110" s="6">
        <f t="shared" si="1"/>
        <v>1330</v>
      </c>
      <c r="L110" s="7">
        <v>0.35</v>
      </c>
    </row>
    <row r="111" spans="1:12" x14ac:dyDescent="0.25">
      <c r="A111" s="2" t="s">
        <v>21</v>
      </c>
      <c r="B111" s="2">
        <v>1197831</v>
      </c>
      <c r="C111" s="3">
        <v>44380</v>
      </c>
      <c r="D111" s="2" t="s">
        <v>22</v>
      </c>
      <c r="E111" s="2" t="s">
        <v>23</v>
      </c>
      <c r="F111" s="2" t="s">
        <v>24</v>
      </c>
      <c r="G111" s="2" t="s">
        <v>16</v>
      </c>
      <c r="H111" s="4">
        <v>0.45</v>
      </c>
      <c r="I111" s="5">
        <v>9500</v>
      </c>
      <c r="J111" s="6">
        <f t="shared" si="0"/>
        <v>4275</v>
      </c>
      <c r="K111" s="6">
        <f t="shared" si="1"/>
        <v>1496.25</v>
      </c>
      <c r="L111" s="7">
        <v>0.35</v>
      </c>
    </row>
    <row r="112" spans="1:12" x14ac:dyDescent="0.25">
      <c r="A112" s="2" t="s">
        <v>21</v>
      </c>
      <c r="B112" s="2">
        <v>1197831</v>
      </c>
      <c r="C112" s="3">
        <v>44380</v>
      </c>
      <c r="D112" s="2" t="s">
        <v>22</v>
      </c>
      <c r="E112" s="2" t="s">
        <v>23</v>
      </c>
      <c r="F112" s="2" t="s">
        <v>24</v>
      </c>
      <c r="G112" s="2" t="s">
        <v>17</v>
      </c>
      <c r="H112" s="4">
        <v>0.4</v>
      </c>
      <c r="I112" s="5">
        <v>11000</v>
      </c>
      <c r="J112" s="6">
        <f t="shared" si="0"/>
        <v>4400</v>
      </c>
      <c r="K112" s="6">
        <f t="shared" si="1"/>
        <v>1540</v>
      </c>
      <c r="L112" s="7">
        <v>0.35</v>
      </c>
    </row>
    <row r="113" spans="1:12" x14ac:dyDescent="0.25">
      <c r="A113" s="2" t="s">
        <v>21</v>
      </c>
      <c r="B113" s="2">
        <v>1197831</v>
      </c>
      <c r="C113" s="3">
        <v>44380</v>
      </c>
      <c r="D113" s="2" t="s">
        <v>22</v>
      </c>
      <c r="E113" s="2" t="s">
        <v>23</v>
      </c>
      <c r="F113" s="2" t="s">
        <v>24</v>
      </c>
      <c r="G113" s="2" t="s">
        <v>18</v>
      </c>
      <c r="H113" s="4">
        <v>0.4</v>
      </c>
      <c r="I113" s="5">
        <v>7000</v>
      </c>
      <c r="J113" s="6">
        <f t="shared" si="0"/>
        <v>2800</v>
      </c>
      <c r="K113" s="6">
        <f t="shared" si="1"/>
        <v>1260</v>
      </c>
      <c r="L113" s="7">
        <v>0.45</v>
      </c>
    </row>
    <row r="114" spans="1:12" x14ac:dyDescent="0.25">
      <c r="A114" s="2" t="s">
        <v>21</v>
      </c>
      <c r="B114" s="2">
        <v>1197831</v>
      </c>
      <c r="C114" s="3">
        <v>44380</v>
      </c>
      <c r="D114" s="2" t="s">
        <v>22</v>
      </c>
      <c r="E114" s="2" t="s">
        <v>23</v>
      </c>
      <c r="F114" s="2" t="s">
        <v>24</v>
      </c>
      <c r="G114" s="2" t="s">
        <v>19</v>
      </c>
      <c r="H114" s="4">
        <v>0.45</v>
      </c>
      <c r="I114" s="5">
        <v>7000</v>
      </c>
      <c r="J114" s="6">
        <f t="shared" si="0"/>
        <v>3150</v>
      </c>
      <c r="K114" s="6">
        <f t="shared" si="1"/>
        <v>945</v>
      </c>
      <c r="L114" s="7">
        <v>0.3</v>
      </c>
    </row>
    <row r="115" spans="1:12" x14ac:dyDescent="0.25">
      <c r="A115" s="2" t="s">
        <v>21</v>
      </c>
      <c r="B115" s="2">
        <v>1197831</v>
      </c>
      <c r="C115" s="3">
        <v>44380</v>
      </c>
      <c r="D115" s="2" t="s">
        <v>22</v>
      </c>
      <c r="E115" s="2" t="s">
        <v>23</v>
      </c>
      <c r="F115" s="2" t="s">
        <v>24</v>
      </c>
      <c r="G115" s="2" t="s">
        <v>20</v>
      </c>
      <c r="H115" s="4">
        <v>0.5</v>
      </c>
      <c r="I115" s="5">
        <v>9750</v>
      </c>
      <c r="J115" s="6">
        <f t="shared" si="0"/>
        <v>4875</v>
      </c>
      <c r="K115" s="6">
        <f t="shared" si="1"/>
        <v>2437.5</v>
      </c>
      <c r="L115" s="7">
        <v>0.5</v>
      </c>
    </row>
    <row r="116" spans="1:12" x14ac:dyDescent="0.25">
      <c r="A116" s="2" t="s">
        <v>21</v>
      </c>
      <c r="B116" s="2">
        <v>1197831</v>
      </c>
      <c r="C116" s="3">
        <v>44413</v>
      </c>
      <c r="D116" s="2" t="s">
        <v>22</v>
      </c>
      <c r="E116" s="2" t="s">
        <v>23</v>
      </c>
      <c r="F116" s="2" t="s">
        <v>24</v>
      </c>
      <c r="G116" s="2" t="s">
        <v>15</v>
      </c>
      <c r="H116" s="4">
        <v>0.4</v>
      </c>
      <c r="I116" s="5">
        <v>9250</v>
      </c>
      <c r="J116" s="6">
        <f t="shared" si="0"/>
        <v>3700</v>
      </c>
      <c r="K116" s="6">
        <f t="shared" si="1"/>
        <v>1295</v>
      </c>
      <c r="L116" s="7">
        <v>0.35</v>
      </c>
    </row>
    <row r="117" spans="1:12" x14ac:dyDescent="0.25">
      <c r="A117" s="2" t="s">
        <v>21</v>
      </c>
      <c r="B117" s="2">
        <v>1197831</v>
      </c>
      <c r="C117" s="3">
        <v>44413</v>
      </c>
      <c r="D117" s="2" t="s">
        <v>22</v>
      </c>
      <c r="E117" s="2" t="s">
        <v>23</v>
      </c>
      <c r="F117" s="2" t="s">
        <v>24</v>
      </c>
      <c r="G117" s="2" t="s">
        <v>16</v>
      </c>
      <c r="H117" s="4">
        <v>0.45</v>
      </c>
      <c r="I117" s="5">
        <v>9250</v>
      </c>
      <c r="J117" s="6">
        <f t="shared" si="0"/>
        <v>4162.5</v>
      </c>
      <c r="K117" s="6">
        <f t="shared" si="1"/>
        <v>1456.875</v>
      </c>
      <c r="L117" s="7">
        <v>0.35</v>
      </c>
    </row>
    <row r="118" spans="1:12" x14ac:dyDescent="0.25">
      <c r="A118" s="2" t="s">
        <v>21</v>
      </c>
      <c r="B118" s="2">
        <v>1197831</v>
      </c>
      <c r="C118" s="3">
        <v>44413</v>
      </c>
      <c r="D118" s="2" t="s">
        <v>22</v>
      </c>
      <c r="E118" s="2" t="s">
        <v>23</v>
      </c>
      <c r="F118" s="2" t="s">
        <v>24</v>
      </c>
      <c r="G118" s="2" t="s">
        <v>17</v>
      </c>
      <c r="H118" s="4">
        <v>0.4</v>
      </c>
      <c r="I118" s="5">
        <v>11000</v>
      </c>
      <c r="J118" s="6">
        <f t="shared" si="0"/>
        <v>4400</v>
      </c>
      <c r="K118" s="6">
        <f t="shared" si="1"/>
        <v>1540</v>
      </c>
      <c r="L118" s="7">
        <v>0.35</v>
      </c>
    </row>
    <row r="119" spans="1:12" x14ac:dyDescent="0.25">
      <c r="A119" s="2" t="s">
        <v>21</v>
      </c>
      <c r="B119" s="2">
        <v>1197831</v>
      </c>
      <c r="C119" s="3">
        <v>44413</v>
      </c>
      <c r="D119" s="2" t="s">
        <v>22</v>
      </c>
      <c r="E119" s="2" t="s">
        <v>23</v>
      </c>
      <c r="F119" s="2" t="s">
        <v>24</v>
      </c>
      <c r="G119" s="2" t="s">
        <v>18</v>
      </c>
      <c r="H119" s="4">
        <v>0.4</v>
      </c>
      <c r="I119" s="5">
        <v>6500</v>
      </c>
      <c r="J119" s="6">
        <f t="shared" si="0"/>
        <v>2600</v>
      </c>
      <c r="K119" s="6">
        <f t="shared" si="1"/>
        <v>1170</v>
      </c>
      <c r="L119" s="7">
        <v>0.45</v>
      </c>
    </row>
    <row r="120" spans="1:12" x14ac:dyDescent="0.25">
      <c r="A120" s="2" t="s">
        <v>21</v>
      </c>
      <c r="B120" s="2">
        <v>1197831</v>
      </c>
      <c r="C120" s="3">
        <v>44413</v>
      </c>
      <c r="D120" s="2" t="s">
        <v>22</v>
      </c>
      <c r="E120" s="2" t="s">
        <v>23</v>
      </c>
      <c r="F120" s="2" t="s">
        <v>24</v>
      </c>
      <c r="G120" s="2" t="s">
        <v>19</v>
      </c>
      <c r="H120" s="4">
        <v>0.45</v>
      </c>
      <c r="I120" s="5">
        <v>6500</v>
      </c>
      <c r="J120" s="6">
        <f t="shared" si="0"/>
        <v>2925</v>
      </c>
      <c r="K120" s="6">
        <f t="shared" si="1"/>
        <v>877.5</v>
      </c>
      <c r="L120" s="7">
        <v>0.3</v>
      </c>
    </row>
    <row r="121" spans="1:12" x14ac:dyDescent="0.25">
      <c r="A121" s="2" t="s">
        <v>21</v>
      </c>
      <c r="B121" s="2">
        <v>1197831</v>
      </c>
      <c r="C121" s="3">
        <v>44413</v>
      </c>
      <c r="D121" s="2" t="s">
        <v>22</v>
      </c>
      <c r="E121" s="2" t="s">
        <v>23</v>
      </c>
      <c r="F121" s="2" t="s">
        <v>24</v>
      </c>
      <c r="G121" s="2" t="s">
        <v>20</v>
      </c>
      <c r="H121" s="4">
        <v>0.5</v>
      </c>
      <c r="I121" s="5">
        <v>9000</v>
      </c>
      <c r="J121" s="6">
        <f t="shared" si="0"/>
        <v>4500</v>
      </c>
      <c r="K121" s="6">
        <f t="shared" si="1"/>
        <v>2250</v>
      </c>
      <c r="L121" s="7">
        <v>0.5</v>
      </c>
    </row>
    <row r="122" spans="1:12" x14ac:dyDescent="0.25">
      <c r="A122" s="2" t="s">
        <v>21</v>
      </c>
      <c r="B122" s="2">
        <v>1197831</v>
      </c>
      <c r="C122" s="3">
        <v>44441</v>
      </c>
      <c r="D122" s="2" t="s">
        <v>22</v>
      </c>
      <c r="E122" s="2" t="s">
        <v>23</v>
      </c>
      <c r="F122" s="2" t="s">
        <v>24</v>
      </c>
      <c r="G122" s="2" t="s">
        <v>15</v>
      </c>
      <c r="H122" s="4">
        <v>0.45</v>
      </c>
      <c r="I122" s="5">
        <v>8500</v>
      </c>
      <c r="J122" s="6">
        <f t="shared" si="0"/>
        <v>3825</v>
      </c>
      <c r="K122" s="6">
        <f t="shared" si="1"/>
        <v>1338.75</v>
      </c>
      <c r="L122" s="7">
        <v>0.35</v>
      </c>
    </row>
    <row r="123" spans="1:12" x14ac:dyDescent="0.25">
      <c r="A123" s="2" t="s">
        <v>21</v>
      </c>
      <c r="B123" s="2">
        <v>1197831</v>
      </c>
      <c r="C123" s="3">
        <v>44441</v>
      </c>
      <c r="D123" s="2" t="s">
        <v>22</v>
      </c>
      <c r="E123" s="2" t="s">
        <v>23</v>
      </c>
      <c r="F123" s="2" t="s">
        <v>24</v>
      </c>
      <c r="G123" s="2" t="s">
        <v>16</v>
      </c>
      <c r="H123" s="4">
        <v>0.45</v>
      </c>
      <c r="I123" s="5">
        <v>8500</v>
      </c>
      <c r="J123" s="6">
        <f t="shared" si="0"/>
        <v>3825</v>
      </c>
      <c r="K123" s="6">
        <f t="shared" si="1"/>
        <v>1338.75</v>
      </c>
      <c r="L123" s="7">
        <v>0.35</v>
      </c>
    </row>
    <row r="124" spans="1:12" x14ac:dyDescent="0.25">
      <c r="A124" s="2" t="s">
        <v>21</v>
      </c>
      <c r="B124" s="2">
        <v>1197831</v>
      </c>
      <c r="C124" s="3">
        <v>44441</v>
      </c>
      <c r="D124" s="2" t="s">
        <v>22</v>
      </c>
      <c r="E124" s="2" t="s">
        <v>23</v>
      </c>
      <c r="F124" s="2" t="s">
        <v>24</v>
      </c>
      <c r="G124" s="2" t="s">
        <v>17</v>
      </c>
      <c r="H124" s="4">
        <v>0.5</v>
      </c>
      <c r="I124" s="5">
        <v>9000</v>
      </c>
      <c r="J124" s="6">
        <f t="shared" si="0"/>
        <v>4500</v>
      </c>
      <c r="K124" s="6">
        <f t="shared" si="1"/>
        <v>1575</v>
      </c>
      <c r="L124" s="7">
        <v>0.35</v>
      </c>
    </row>
    <row r="125" spans="1:12" x14ac:dyDescent="0.25">
      <c r="A125" s="2" t="s">
        <v>21</v>
      </c>
      <c r="B125" s="2">
        <v>1197831</v>
      </c>
      <c r="C125" s="3">
        <v>44441</v>
      </c>
      <c r="D125" s="2" t="s">
        <v>22</v>
      </c>
      <c r="E125" s="2" t="s">
        <v>23</v>
      </c>
      <c r="F125" s="2" t="s">
        <v>24</v>
      </c>
      <c r="G125" s="2" t="s">
        <v>18</v>
      </c>
      <c r="H125" s="4">
        <v>0.5</v>
      </c>
      <c r="I125" s="5">
        <v>6250</v>
      </c>
      <c r="J125" s="6">
        <f t="shared" si="0"/>
        <v>3125</v>
      </c>
      <c r="K125" s="6">
        <f t="shared" si="1"/>
        <v>1406.25</v>
      </c>
      <c r="L125" s="7">
        <v>0.45</v>
      </c>
    </row>
    <row r="126" spans="1:12" x14ac:dyDescent="0.25">
      <c r="A126" s="2" t="s">
        <v>21</v>
      </c>
      <c r="B126" s="2">
        <v>1197831</v>
      </c>
      <c r="C126" s="3">
        <v>44441</v>
      </c>
      <c r="D126" s="2" t="s">
        <v>22</v>
      </c>
      <c r="E126" s="2" t="s">
        <v>23</v>
      </c>
      <c r="F126" s="2" t="s">
        <v>24</v>
      </c>
      <c r="G126" s="2" t="s">
        <v>19</v>
      </c>
      <c r="H126" s="4">
        <v>0.45</v>
      </c>
      <c r="I126" s="5">
        <v>6250</v>
      </c>
      <c r="J126" s="6">
        <f t="shared" si="0"/>
        <v>2812.5</v>
      </c>
      <c r="K126" s="6">
        <f t="shared" si="1"/>
        <v>843.75</v>
      </c>
      <c r="L126" s="7">
        <v>0.3</v>
      </c>
    </row>
    <row r="127" spans="1:12" x14ac:dyDescent="0.25">
      <c r="A127" s="2" t="s">
        <v>21</v>
      </c>
      <c r="B127" s="2">
        <v>1197831</v>
      </c>
      <c r="C127" s="3">
        <v>44441</v>
      </c>
      <c r="D127" s="2" t="s">
        <v>22</v>
      </c>
      <c r="E127" s="2" t="s">
        <v>23</v>
      </c>
      <c r="F127" s="2" t="s">
        <v>24</v>
      </c>
      <c r="G127" s="2" t="s">
        <v>20</v>
      </c>
      <c r="H127" s="4">
        <v>0.55000000000000004</v>
      </c>
      <c r="I127" s="5">
        <v>8500</v>
      </c>
      <c r="J127" s="6">
        <f t="shared" si="0"/>
        <v>4675</v>
      </c>
      <c r="K127" s="6">
        <f t="shared" si="1"/>
        <v>2337.5</v>
      </c>
      <c r="L127" s="7">
        <v>0.5</v>
      </c>
    </row>
    <row r="128" spans="1:12" x14ac:dyDescent="0.25">
      <c r="A128" s="2" t="s">
        <v>21</v>
      </c>
      <c r="B128" s="2">
        <v>1197831</v>
      </c>
      <c r="C128" s="3">
        <v>44470</v>
      </c>
      <c r="D128" s="2" t="s">
        <v>22</v>
      </c>
      <c r="E128" s="2" t="s">
        <v>23</v>
      </c>
      <c r="F128" s="2" t="s">
        <v>24</v>
      </c>
      <c r="G128" s="2" t="s">
        <v>15</v>
      </c>
      <c r="H128" s="4">
        <v>0.45</v>
      </c>
      <c r="I128" s="5">
        <v>8000</v>
      </c>
      <c r="J128" s="6">
        <f t="shared" si="0"/>
        <v>3600</v>
      </c>
      <c r="K128" s="6">
        <f t="shared" si="1"/>
        <v>1260</v>
      </c>
      <c r="L128" s="7">
        <v>0.35</v>
      </c>
    </row>
    <row r="129" spans="1:12" x14ac:dyDescent="0.25">
      <c r="A129" s="2" t="s">
        <v>21</v>
      </c>
      <c r="B129" s="2">
        <v>1197831</v>
      </c>
      <c r="C129" s="3">
        <v>44470</v>
      </c>
      <c r="D129" s="2" t="s">
        <v>22</v>
      </c>
      <c r="E129" s="2" t="s">
        <v>23</v>
      </c>
      <c r="F129" s="2" t="s">
        <v>24</v>
      </c>
      <c r="G129" s="2" t="s">
        <v>16</v>
      </c>
      <c r="H129" s="4">
        <v>0.45</v>
      </c>
      <c r="I129" s="5">
        <v>8000</v>
      </c>
      <c r="J129" s="6">
        <f t="shared" si="0"/>
        <v>3600</v>
      </c>
      <c r="K129" s="6">
        <f t="shared" si="1"/>
        <v>1260</v>
      </c>
      <c r="L129" s="7">
        <v>0.35</v>
      </c>
    </row>
    <row r="130" spans="1:12" x14ac:dyDescent="0.25">
      <c r="A130" s="2" t="s">
        <v>21</v>
      </c>
      <c r="B130" s="2">
        <v>1197831</v>
      </c>
      <c r="C130" s="3">
        <v>44470</v>
      </c>
      <c r="D130" s="2" t="s">
        <v>22</v>
      </c>
      <c r="E130" s="2" t="s">
        <v>23</v>
      </c>
      <c r="F130" s="2" t="s">
        <v>24</v>
      </c>
      <c r="G130" s="2" t="s">
        <v>17</v>
      </c>
      <c r="H130" s="4">
        <v>0.5</v>
      </c>
      <c r="I130" s="5">
        <v>7500</v>
      </c>
      <c r="J130" s="6">
        <f t="shared" si="0"/>
        <v>3750</v>
      </c>
      <c r="K130" s="6">
        <f t="shared" si="1"/>
        <v>1312.5</v>
      </c>
      <c r="L130" s="7">
        <v>0.35</v>
      </c>
    </row>
    <row r="131" spans="1:12" x14ac:dyDescent="0.25">
      <c r="A131" s="2" t="s">
        <v>21</v>
      </c>
      <c r="B131" s="2">
        <v>1197831</v>
      </c>
      <c r="C131" s="3">
        <v>44470</v>
      </c>
      <c r="D131" s="2" t="s">
        <v>22</v>
      </c>
      <c r="E131" s="2" t="s">
        <v>23</v>
      </c>
      <c r="F131" s="2" t="s">
        <v>24</v>
      </c>
      <c r="G131" s="2" t="s">
        <v>18</v>
      </c>
      <c r="H131" s="4">
        <v>0.5</v>
      </c>
      <c r="I131" s="5">
        <v>6000</v>
      </c>
      <c r="J131" s="6">
        <f t="shared" si="0"/>
        <v>3000</v>
      </c>
      <c r="K131" s="6">
        <f t="shared" si="1"/>
        <v>1350</v>
      </c>
      <c r="L131" s="7">
        <v>0.45</v>
      </c>
    </row>
    <row r="132" spans="1:12" x14ac:dyDescent="0.25">
      <c r="A132" s="2" t="s">
        <v>21</v>
      </c>
      <c r="B132" s="2">
        <v>1197831</v>
      </c>
      <c r="C132" s="3">
        <v>44470</v>
      </c>
      <c r="D132" s="2" t="s">
        <v>22</v>
      </c>
      <c r="E132" s="2" t="s">
        <v>23</v>
      </c>
      <c r="F132" s="2" t="s">
        <v>24</v>
      </c>
      <c r="G132" s="2" t="s">
        <v>19</v>
      </c>
      <c r="H132" s="4">
        <v>0.45</v>
      </c>
      <c r="I132" s="5">
        <v>5750</v>
      </c>
      <c r="J132" s="6">
        <f t="shared" si="0"/>
        <v>2587.5</v>
      </c>
      <c r="K132" s="6">
        <f t="shared" si="1"/>
        <v>776.25</v>
      </c>
      <c r="L132" s="7">
        <v>0.3</v>
      </c>
    </row>
    <row r="133" spans="1:12" x14ac:dyDescent="0.25">
      <c r="A133" s="2" t="s">
        <v>21</v>
      </c>
      <c r="B133" s="2">
        <v>1197831</v>
      </c>
      <c r="C133" s="3">
        <v>44470</v>
      </c>
      <c r="D133" s="2" t="s">
        <v>22</v>
      </c>
      <c r="E133" s="2" t="s">
        <v>23</v>
      </c>
      <c r="F133" s="2" t="s">
        <v>24</v>
      </c>
      <c r="G133" s="2" t="s">
        <v>20</v>
      </c>
      <c r="H133" s="4">
        <v>0.55000000000000004</v>
      </c>
      <c r="I133" s="5">
        <v>7500</v>
      </c>
      <c r="J133" s="6">
        <f t="shared" si="0"/>
        <v>4125</v>
      </c>
      <c r="K133" s="6">
        <f t="shared" si="1"/>
        <v>2062.5</v>
      </c>
      <c r="L133" s="7">
        <v>0.5</v>
      </c>
    </row>
    <row r="134" spans="1:12" x14ac:dyDescent="0.25">
      <c r="A134" s="2" t="s">
        <v>21</v>
      </c>
      <c r="B134" s="2">
        <v>1197831</v>
      </c>
      <c r="C134" s="3">
        <v>44502</v>
      </c>
      <c r="D134" s="2" t="s">
        <v>22</v>
      </c>
      <c r="E134" s="2" t="s">
        <v>23</v>
      </c>
      <c r="F134" s="2" t="s">
        <v>24</v>
      </c>
      <c r="G134" s="2" t="s">
        <v>15</v>
      </c>
      <c r="H134" s="4">
        <v>0.45</v>
      </c>
      <c r="I134" s="5">
        <v>9000</v>
      </c>
      <c r="J134" s="6">
        <f t="shared" si="0"/>
        <v>4050</v>
      </c>
      <c r="K134" s="6">
        <f t="shared" si="1"/>
        <v>1417.5</v>
      </c>
      <c r="L134" s="7">
        <v>0.35</v>
      </c>
    </row>
    <row r="135" spans="1:12" x14ac:dyDescent="0.25">
      <c r="A135" s="2" t="s">
        <v>21</v>
      </c>
      <c r="B135" s="2">
        <v>1197831</v>
      </c>
      <c r="C135" s="3">
        <v>44502</v>
      </c>
      <c r="D135" s="2" t="s">
        <v>22</v>
      </c>
      <c r="E135" s="2" t="s">
        <v>23</v>
      </c>
      <c r="F135" s="2" t="s">
        <v>24</v>
      </c>
      <c r="G135" s="2" t="s">
        <v>16</v>
      </c>
      <c r="H135" s="4">
        <v>0.45</v>
      </c>
      <c r="I135" s="5">
        <v>9000</v>
      </c>
      <c r="J135" s="6">
        <f t="shared" si="0"/>
        <v>4050</v>
      </c>
      <c r="K135" s="6">
        <f t="shared" si="1"/>
        <v>1417.5</v>
      </c>
      <c r="L135" s="7">
        <v>0.35</v>
      </c>
    </row>
    <row r="136" spans="1:12" x14ac:dyDescent="0.25">
      <c r="A136" s="2" t="s">
        <v>21</v>
      </c>
      <c r="B136" s="2">
        <v>1197831</v>
      </c>
      <c r="C136" s="3">
        <v>44502</v>
      </c>
      <c r="D136" s="2" t="s">
        <v>22</v>
      </c>
      <c r="E136" s="2" t="s">
        <v>23</v>
      </c>
      <c r="F136" s="2" t="s">
        <v>24</v>
      </c>
      <c r="G136" s="2" t="s">
        <v>17</v>
      </c>
      <c r="H136" s="4">
        <v>0.5</v>
      </c>
      <c r="I136" s="5">
        <v>8250</v>
      </c>
      <c r="J136" s="6">
        <f t="shared" si="0"/>
        <v>4125</v>
      </c>
      <c r="K136" s="6">
        <f t="shared" si="1"/>
        <v>1443.75</v>
      </c>
      <c r="L136" s="7">
        <v>0.35</v>
      </c>
    </row>
    <row r="137" spans="1:12" x14ac:dyDescent="0.25">
      <c r="A137" s="2" t="s">
        <v>21</v>
      </c>
      <c r="B137" s="2">
        <v>1197831</v>
      </c>
      <c r="C137" s="3">
        <v>44502</v>
      </c>
      <c r="D137" s="2" t="s">
        <v>22</v>
      </c>
      <c r="E137" s="2" t="s">
        <v>23</v>
      </c>
      <c r="F137" s="2" t="s">
        <v>24</v>
      </c>
      <c r="G137" s="2" t="s">
        <v>18</v>
      </c>
      <c r="H137" s="4">
        <v>0.5</v>
      </c>
      <c r="I137" s="5">
        <v>6750</v>
      </c>
      <c r="J137" s="6">
        <f t="shared" si="0"/>
        <v>3375</v>
      </c>
      <c r="K137" s="6">
        <f t="shared" si="1"/>
        <v>1518.75</v>
      </c>
      <c r="L137" s="7">
        <v>0.45</v>
      </c>
    </row>
    <row r="138" spans="1:12" x14ac:dyDescent="0.25">
      <c r="A138" s="2" t="s">
        <v>21</v>
      </c>
      <c r="B138" s="2">
        <v>1197831</v>
      </c>
      <c r="C138" s="3">
        <v>44502</v>
      </c>
      <c r="D138" s="2" t="s">
        <v>22</v>
      </c>
      <c r="E138" s="2" t="s">
        <v>23</v>
      </c>
      <c r="F138" s="2" t="s">
        <v>24</v>
      </c>
      <c r="G138" s="2" t="s">
        <v>19</v>
      </c>
      <c r="H138" s="4">
        <v>0.45</v>
      </c>
      <c r="I138" s="5">
        <v>6500</v>
      </c>
      <c r="J138" s="6">
        <f t="shared" si="0"/>
        <v>2925</v>
      </c>
      <c r="K138" s="6">
        <f t="shared" si="1"/>
        <v>877.5</v>
      </c>
      <c r="L138" s="7">
        <v>0.3</v>
      </c>
    </row>
    <row r="139" spans="1:12" x14ac:dyDescent="0.25">
      <c r="A139" s="2" t="s">
        <v>21</v>
      </c>
      <c r="B139" s="2">
        <v>1197831</v>
      </c>
      <c r="C139" s="3">
        <v>44502</v>
      </c>
      <c r="D139" s="2" t="s">
        <v>22</v>
      </c>
      <c r="E139" s="2" t="s">
        <v>23</v>
      </c>
      <c r="F139" s="2" t="s">
        <v>24</v>
      </c>
      <c r="G139" s="2" t="s">
        <v>20</v>
      </c>
      <c r="H139" s="4">
        <v>0.55000000000000004</v>
      </c>
      <c r="I139" s="5">
        <v>8500</v>
      </c>
      <c r="J139" s="6">
        <f t="shared" si="0"/>
        <v>4675</v>
      </c>
      <c r="K139" s="6">
        <f t="shared" si="1"/>
        <v>2337.5</v>
      </c>
      <c r="L139" s="7">
        <v>0.5</v>
      </c>
    </row>
    <row r="140" spans="1:12" x14ac:dyDescent="0.25">
      <c r="A140" s="2" t="s">
        <v>21</v>
      </c>
      <c r="B140" s="2">
        <v>1197831</v>
      </c>
      <c r="C140" s="3">
        <v>44531</v>
      </c>
      <c r="D140" s="2" t="s">
        <v>22</v>
      </c>
      <c r="E140" s="2" t="s">
        <v>23</v>
      </c>
      <c r="F140" s="2" t="s">
        <v>24</v>
      </c>
      <c r="G140" s="2" t="s">
        <v>15</v>
      </c>
      <c r="H140" s="4">
        <v>0.45</v>
      </c>
      <c r="I140" s="5">
        <v>9500</v>
      </c>
      <c r="J140" s="6">
        <f t="shared" si="0"/>
        <v>4275</v>
      </c>
      <c r="K140" s="6">
        <f t="shared" si="1"/>
        <v>1496.25</v>
      </c>
      <c r="L140" s="7">
        <v>0.35</v>
      </c>
    </row>
    <row r="141" spans="1:12" x14ac:dyDescent="0.25">
      <c r="A141" s="2" t="s">
        <v>21</v>
      </c>
      <c r="B141" s="2">
        <v>1197831</v>
      </c>
      <c r="C141" s="3">
        <v>44531</v>
      </c>
      <c r="D141" s="2" t="s">
        <v>22</v>
      </c>
      <c r="E141" s="2" t="s">
        <v>23</v>
      </c>
      <c r="F141" s="2" t="s">
        <v>24</v>
      </c>
      <c r="G141" s="2" t="s">
        <v>16</v>
      </c>
      <c r="H141" s="4">
        <v>0.45</v>
      </c>
      <c r="I141" s="5">
        <v>9500</v>
      </c>
      <c r="J141" s="6">
        <f t="shared" si="0"/>
        <v>4275</v>
      </c>
      <c r="K141" s="6">
        <f t="shared" si="1"/>
        <v>1496.25</v>
      </c>
      <c r="L141" s="7">
        <v>0.35</v>
      </c>
    </row>
    <row r="142" spans="1:12" x14ac:dyDescent="0.25">
      <c r="A142" s="2" t="s">
        <v>21</v>
      </c>
      <c r="B142" s="2">
        <v>1197831</v>
      </c>
      <c r="C142" s="3">
        <v>44531</v>
      </c>
      <c r="D142" s="2" t="s">
        <v>22</v>
      </c>
      <c r="E142" s="2" t="s">
        <v>23</v>
      </c>
      <c r="F142" s="2" t="s">
        <v>24</v>
      </c>
      <c r="G142" s="2" t="s">
        <v>17</v>
      </c>
      <c r="H142" s="4">
        <v>0.5</v>
      </c>
      <c r="I142" s="5">
        <v>8500</v>
      </c>
      <c r="J142" s="6">
        <f t="shared" si="0"/>
        <v>4250</v>
      </c>
      <c r="K142" s="6">
        <f t="shared" si="1"/>
        <v>1487.5</v>
      </c>
      <c r="L142" s="7">
        <v>0.35</v>
      </c>
    </row>
    <row r="143" spans="1:12" x14ac:dyDescent="0.25">
      <c r="A143" s="2" t="s">
        <v>21</v>
      </c>
      <c r="B143" s="2">
        <v>1197831</v>
      </c>
      <c r="C143" s="3">
        <v>44531</v>
      </c>
      <c r="D143" s="2" t="s">
        <v>22</v>
      </c>
      <c r="E143" s="2" t="s">
        <v>23</v>
      </c>
      <c r="F143" s="2" t="s">
        <v>24</v>
      </c>
      <c r="G143" s="2" t="s">
        <v>18</v>
      </c>
      <c r="H143" s="4">
        <v>0.5</v>
      </c>
      <c r="I143" s="5">
        <v>7000</v>
      </c>
      <c r="J143" s="6">
        <f t="shared" si="0"/>
        <v>3500</v>
      </c>
      <c r="K143" s="6">
        <f t="shared" si="1"/>
        <v>1575</v>
      </c>
      <c r="L143" s="7">
        <v>0.45</v>
      </c>
    </row>
    <row r="144" spans="1:12" x14ac:dyDescent="0.25">
      <c r="A144" s="2" t="s">
        <v>21</v>
      </c>
      <c r="B144" s="2">
        <v>1197831</v>
      </c>
      <c r="C144" s="3">
        <v>44531</v>
      </c>
      <c r="D144" s="2" t="s">
        <v>22</v>
      </c>
      <c r="E144" s="2" t="s">
        <v>23</v>
      </c>
      <c r="F144" s="2" t="s">
        <v>24</v>
      </c>
      <c r="G144" s="2" t="s">
        <v>19</v>
      </c>
      <c r="H144" s="4">
        <v>0.45</v>
      </c>
      <c r="I144" s="5">
        <v>6500</v>
      </c>
      <c r="J144" s="6">
        <f t="shared" si="0"/>
        <v>2925</v>
      </c>
      <c r="K144" s="6">
        <f t="shared" si="1"/>
        <v>877.5</v>
      </c>
      <c r="L144" s="7">
        <v>0.3</v>
      </c>
    </row>
    <row r="145" spans="1:12" x14ac:dyDescent="0.25">
      <c r="A145" s="2" t="s">
        <v>21</v>
      </c>
      <c r="B145" s="2">
        <v>1197831</v>
      </c>
      <c r="C145" s="3">
        <v>44531</v>
      </c>
      <c r="D145" s="2" t="s">
        <v>22</v>
      </c>
      <c r="E145" s="2" t="s">
        <v>23</v>
      </c>
      <c r="F145" s="2" t="s">
        <v>24</v>
      </c>
      <c r="G145" s="2" t="s">
        <v>20</v>
      </c>
      <c r="H145" s="4">
        <v>0.55000000000000004</v>
      </c>
      <c r="I145" s="5">
        <v>9000</v>
      </c>
      <c r="J145" s="6">
        <f t="shared" si="0"/>
        <v>4950</v>
      </c>
      <c r="K145" s="6">
        <f t="shared" si="1"/>
        <v>2475</v>
      </c>
      <c r="L145" s="7">
        <v>0.5</v>
      </c>
    </row>
    <row r="146" spans="1:12" x14ac:dyDescent="0.25">
      <c r="A146" s="2" t="s">
        <v>25</v>
      </c>
      <c r="B146" s="2">
        <v>1128299</v>
      </c>
      <c r="C146" s="3">
        <v>44216</v>
      </c>
      <c r="D146" s="2" t="s">
        <v>26</v>
      </c>
      <c r="E146" s="2" t="s">
        <v>27</v>
      </c>
      <c r="F146" s="2" t="s">
        <v>28</v>
      </c>
      <c r="G146" s="2" t="s">
        <v>15</v>
      </c>
      <c r="H146" s="4">
        <v>0.39999999999999997</v>
      </c>
      <c r="I146" s="5">
        <v>7750</v>
      </c>
      <c r="J146" s="6">
        <f t="shared" si="0"/>
        <v>3099.9999999999995</v>
      </c>
      <c r="K146" s="6">
        <f t="shared" si="1"/>
        <v>1085</v>
      </c>
      <c r="L146" s="7">
        <v>0.35000000000000003</v>
      </c>
    </row>
    <row r="147" spans="1:12" x14ac:dyDescent="0.25">
      <c r="A147" s="2" t="s">
        <v>25</v>
      </c>
      <c r="B147" s="2">
        <v>1128299</v>
      </c>
      <c r="C147" s="3">
        <v>44216</v>
      </c>
      <c r="D147" s="2" t="s">
        <v>26</v>
      </c>
      <c r="E147" s="2" t="s">
        <v>27</v>
      </c>
      <c r="F147" s="2" t="s">
        <v>28</v>
      </c>
      <c r="G147" s="2" t="s">
        <v>16</v>
      </c>
      <c r="H147" s="4">
        <v>0.5</v>
      </c>
      <c r="I147" s="5">
        <v>7750</v>
      </c>
      <c r="J147" s="6">
        <f t="shared" si="0"/>
        <v>3875</v>
      </c>
      <c r="K147" s="6">
        <f t="shared" si="1"/>
        <v>775</v>
      </c>
      <c r="L147" s="7">
        <v>0.2</v>
      </c>
    </row>
    <row r="148" spans="1:12" x14ac:dyDescent="0.25">
      <c r="A148" s="2" t="s">
        <v>25</v>
      </c>
      <c r="B148" s="2">
        <v>1128299</v>
      </c>
      <c r="C148" s="3">
        <v>44216</v>
      </c>
      <c r="D148" s="2" t="s">
        <v>26</v>
      </c>
      <c r="E148" s="2" t="s">
        <v>27</v>
      </c>
      <c r="F148" s="2" t="s">
        <v>28</v>
      </c>
      <c r="G148" s="2" t="s">
        <v>17</v>
      </c>
      <c r="H148" s="4">
        <v>0.5</v>
      </c>
      <c r="I148" s="5">
        <v>7750</v>
      </c>
      <c r="J148" s="6">
        <f t="shared" si="0"/>
        <v>3875</v>
      </c>
      <c r="K148" s="6">
        <f t="shared" si="1"/>
        <v>1356.2500000000002</v>
      </c>
      <c r="L148" s="7">
        <v>0.35000000000000003</v>
      </c>
    </row>
    <row r="149" spans="1:12" x14ac:dyDescent="0.25">
      <c r="A149" s="2" t="s">
        <v>25</v>
      </c>
      <c r="B149" s="2">
        <v>1128299</v>
      </c>
      <c r="C149" s="3">
        <v>44216</v>
      </c>
      <c r="D149" s="2" t="s">
        <v>26</v>
      </c>
      <c r="E149" s="2" t="s">
        <v>27</v>
      </c>
      <c r="F149" s="2" t="s">
        <v>28</v>
      </c>
      <c r="G149" s="2" t="s">
        <v>18</v>
      </c>
      <c r="H149" s="4">
        <v>0.5</v>
      </c>
      <c r="I149" s="5">
        <v>6250</v>
      </c>
      <c r="J149" s="6">
        <f t="shared" si="0"/>
        <v>3125</v>
      </c>
      <c r="K149" s="6">
        <f t="shared" si="1"/>
        <v>937.5</v>
      </c>
      <c r="L149" s="7">
        <v>0.3</v>
      </c>
    </row>
    <row r="150" spans="1:12" x14ac:dyDescent="0.25">
      <c r="A150" s="2" t="s">
        <v>25</v>
      </c>
      <c r="B150" s="2">
        <v>1128299</v>
      </c>
      <c r="C150" s="3">
        <v>44216</v>
      </c>
      <c r="D150" s="2" t="s">
        <v>26</v>
      </c>
      <c r="E150" s="2" t="s">
        <v>27</v>
      </c>
      <c r="F150" s="2" t="s">
        <v>28</v>
      </c>
      <c r="G150" s="2" t="s">
        <v>19</v>
      </c>
      <c r="H150" s="4">
        <v>0.55000000000000004</v>
      </c>
      <c r="I150" s="5">
        <v>5750</v>
      </c>
      <c r="J150" s="6">
        <f t="shared" si="0"/>
        <v>3162.5000000000005</v>
      </c>
      <c r="K150" s="6">
        <f t="shared" si="1"/>
        <v>1581.2500000000002</v>
      </c>
      <c r="L150" s="7">
        <v>0.5</v>
      </c>
    </row>
    <row r="151" spans="1:12" x14ac:dyDescent="0.25">
      <c r="A151" s="2" t="s">
        <v>25</v>
      </c>
      <c r="B151" s="2">
        <v>1128299</v>
      </c>
      <c r="C151" s="3">
        <v>44216</v>
      </c>
      <c r="D151" s="2" t="s">
        <v>26</v>
      </c>
      <c r="E151" s="2" t="s">
        <v>27</v>
      </c>
      <c r="F151" s="2" t="s">
        <v>28</v>
      </c>
      <c r="G151" s="2" t="s">
        <v>20</v>
      </c>
      <c r="H151" s="4">
        <v>0.5</v>
      </c>
      <c r="I151" s="5">
        <v>7750</v>
      </c>
      <c r="J151" s="6">
        <f t="shared" si="0"/>
        <v>3875</v>
      </c>
      <c r="K151" s="6">
        <f t="shared" si="1"/>
        <v>581.25000000000011</v>
      </c>
      <c r="L151" s="7">
        <v>0.15000000000000002</v>
      </c>
    </row>
    <row r="152" spans="1:12" x14ac:dyDescent="0.25">
      <c r="A152" s="2" t="s">
        <v>25</v>
      </c>
      <c r="B152" s="2">
        <v>1128299</v>
      </c>
      <c r="C152" s="3">
        <v>44247</v>
      </c>
      <c r="D152" s="2" t="s">
        <v>26</v>
      </c>
      <c r="E152" s="2" t="s">
        <v>27</v>
      </c>
      <c r="F152" s="2" t="s">
        <v>28</v>
      </c>
      <c r="G152" s="2" t="s">
        <v>15</v>
      </c>
      <c r="H152" s="4">
        <v>0.39999999999999997</v>
      </c>
      <c r="I152" s="5">
        <v>8250</v>
      </c>
      <c r="J152" s="6">
        <f t="shared" si="0"/>
        <v>3299.9999999999995</v>
      </c>
      <c r="K152" s="6">
        <f t="shared" si="1"/>
        <v>1155</v>
      </c>
      <c r="L152" s="7">
        <v>0.35000000000000003</v>
      </c>
    </row>
    <row r="153" spans="1:12" x14ac:dyDescent="0.25">
      <c r="A153" s="2" t="s">
        <v>25</v>
      </c>
      <c r="B153" s="2">
        <v>1128299</v>
      </c>
      <c r="C153" s="3">
        <v>44247</v>
      </c>
      <c r="D153" s="2" t="s">
        <v>26</v>
      </c>
      <c r="E153" s="2" t="s">
        <v>27</v>
      </c>
      <c r="F153" s="2" t="s">
        <v>28</v>
      </c>
      <c r="G153" s="2" t="s">
        <v>16</v>
      </c>
      <c r="H153" s="4">
        <v>0.5</v>
      </c>
      <c r="I153" s="5">
        <v>7250</v>
      </c>
      <c r="J153" s="6">
        <f t="shared" si="0"/>
        <v>3625</v>
      </c>
      <c r="K153" s="6">
        <f t="shared" si="1"/>
        <v>725</v>
      </c>
      <c r="L153" s="7">
        <v>0.2</v>
      </c>
    </row>
    <row r="154" spans="1:12" x14ac:dyDescent="0.25">
      <c r="A154" s="2" t="s">
        <v>25</v>
      </c>
      <c r="B154" s="2">
        <v>1128299</v>
      </c>
      <c r="C154" s="3">
        <v>44247</v>
      </c>
      <c r="D154" s="2" t="s">
        <v>26</v>
      </c>
      <c r="E154" s="2" t="s">
        <v>27</v>
      </c>
      <c r="F154" s="2" t="s">
        <v>28</v>
      </c>
      <c r="G154" s="2" t="s">
        <v>17</v>
      </c>
      <c r="H154" s="4">
        <v>0.5</v>
      </c>
      <c r="I154" s="5">
        <v>7250</v>
      </c>
      <c r="J154" s="6">
        <f t="shared" si="0"/>
        <v>3625</v>
      </c>
      <c r="K154" s="6">
        <f t="shared" si="1"/>
        <v>1268.7500000000002</v>
      </c>
      <c r="L154" s="7">
        <v>0.35000000000000003</v>
      </c>
    </row>
    <row r="155" spans="1:12" x14ac:dyDescent="0.25">
      <c r="A155" s="2" t="s">
        <v>25</v>
      </c>
      <c r="B155" s="2">
        <v>1128299</v>
      </c>
      <c r="C155" s="3">
        <v>44247</v>
      </c>
      <c r="D155" s="2" t="s">
        <v>26</v>
      </c>
      <c r="E155" s="2" t="s">
        <v>27</v>
      </c>
      <c r="F155" s="2" t="s">
        <v>28</v>
      </c>
      <c r="G155" s="2" t="s">
        <v>18</v>
      </c>
      <c r="H155" s="4">
        <v>0.5</v>
      </c>
      <c r="I155" s="5">
        <v>5750</v>
      </c>
      <c r="J155" s="6">
        <f t="shared" si="0"/>
        <v>2875</v>
      </c>
      <c r="K155" s="6">
        <f t="shared" si="1"/>
        <v>862.5</v>
      </c>
      <c r="L155" s="7">
        <v>0.3</v>
      </c>
    </row>
    <row r="156" spans="1:12" x14ac:dyDescent="0.25">
      <c r="A156" s="2" t="s">
        <v>25</v>
      </c>
      <c r="B156" s="2">
        <v>1128299</v>
      </c>
      <c r="C156" s="3">
        <v>44247</v>
      </c>
      <c r="D156" s="2" t="s">
        <v>26</v>
      </c>
      <c r="E156" s="2" t="s">
        <v>27</v>
      </c>
      <c r="F156" s="2" t="s">
        <v>28</v>
      </c>
      <c r="G156" s="2" t="s">
        <v>19</v>
      </c>
      <c r="H156" s="4">
        <v>0.55000000000000004</v>
      </c>
      <c r="I156" s="5">
        <v>5000</v>
      </c>
      <c r="J156" s="6">
        <f t="shared" si="0"/>
        <v>2750</v>
      </c>
      <c r="K156" s="6">
        <f t="shared" si="1"/>
        <v>1375</v>
      </c>
      <c r="L156" s="7">
        <v>0.5</v>
      </c>
    </row>
    <row r="157" spans="1:12" x14ac:dyDescent="0.25">
      <c r="A157" s="2" t="s">
        <v>25</v>
      </c>
      <c r="B157" s="2">
        <v>1128299</v>
      </c>
      <c r="C157" s="3">
        <v>44247</v>
      </c>
      <c r="D157" s="2" t="s">
        <v>26</v>
      </c>
      <c r="E157" s="2" t="s">
        <v>27</v>
      </c>
      <c r="F157" s="2" t="s">
        <v>28</v>
      </c>
      <c r="G157" s="2" t="s">
        <v>20</v>
      </c>
      <c r="H157" s="4">
        <v>0.5</v>
      </c>
      <c r="I157" s="5">
        <v>7000</v>
      </c>
      <c r="J157" s="6">
        <f t="shared" si="0"/>
        <v>3500</v>
      </c>
      <c r="K157" s="6">
        <f t="shared" si="1"/>
        <v>525.00000000000011</v>
      </c>
      <c r="L157" s="7">
        <v>0.15000000000000002</v>
      </c>
    </row>
    <row r="158" spans="1:12" x14ac:dyDescent="0.25">
      <c r="A158" s="2" t="s">
        <v>25</v>
      </c>
      <c r="B158" s="2">
        <v>1128299</v>
      </c>
      <c r="C158" s="3">
        <v>44274</v>
      </c>
      <c r="D158" s="2" t="s">
        <v>26</v>
      </c>
      <c r="E158" s="2" t="s">
        <v>27</v>
      </c>
      <c r="F158" s="2" t="s">
        <v>28</v>
      </c>
      <c r="G158" s="2" t="s">
        <v>15</v>
      </c>
      <c r="H158" s="4">
        <v>0.5</v>
      </c>
      <c r="I158" s="5">
        <v>8500</v>
      </c>
      <c r="J158" s="6">
        <f t="shared" si="0"/>
        <v>4250</v>
      </c>
      <c r="K158" s="6">
        <f t="shared" si="1"/>
        <v>1487.5000000000002</v>
      </c>
      <c r="L158" s="7">
        <v>0.35000000000000003</v>
      </c>
    </row>
    <row r="159" spans="1:12" x14ac:dyDescent="0.25">
      <c r="A159" s="2" t="s">
        <v>25</v>
      </c>
      <c r="B159" s="2">
        <v>1128299</v>
      </c>
      <c r="C159" s="3">
        <v>44274</v>
      </c>
      <c r="D159" s="2" t="s">
        <v>26</v>
      </c>
      <c r="E159" s="2" t="s">
        <v>27</v>
      </c>
      <c r="F159" s="2" t="s">
        <v>28</v>
      </c>
      <c r="G159" s="2" t="s">
        <v>16</v>
      </c>
      <c r="H159" s="4">
        <v>0.6</v>
      </c>
      <c r="I159" s="5">
        <v>7000</v>
      </c>
      <c r="J159" s="6">
        <f t="shared" si="0"/>
        <v>4200</v>
      </c>
      <c r="K159" s="6">
        <f t="shared" si="1"/>
        <v>840</v>
      </c>
      <c r="L159" s="7">
        <v>0.2</v>
      </c>
    </row>
    <row r="160" spans="1:12" x14ac:dyDescent="0.25">
      <c r="A160" s="2" t="s">
        <v>25</v>
      </c>
      <c r="B160" s="2">
        <v>1128299</v>
      </c>
      <c r="C160" s="3">
        <v>44274</v>
      </c>
      <c r="D160" s="2" t="s">
        <v>26</v>
      </c>
      <c r="E160" s="2" t="s">
        <v>27</v>
      </c>
      <c r="F160" s="2" t="s">
        <v>28</v>
      </c>
      <c r="G160" s="2" t="s">
        <v>17</v>
      </c>
      <c r="H160" s="4">
        <v>0.6</v>
      </c>
      <c r="I160" s="5">
        <v>7000</v>
      </c>
      <c r="J160" s="6">
        <f t="shared" si="0"/>
        <v>4200</v>
      </c>
      <c r="K160" s="6">
        <f t="shared" si="1"/>
        <v>1470.0000000000002</v>
      </c>
      <c r="L160" s="7">
        <v>0.35000000000000003</v>
      </c>
    </row>
    <row r="161" spans="1:12" x14ac:dyDescent="0.25">
      <c r="A161" s="2" t="s">
        <v>25</v>
      </c>
      <c r="B161" s="2">
        <v>1128299</v>
      </c>
      <c r="C161" s="3">
        <v>44274</v>
      </c>
      <c r="D161" s="2" t="s">
        <v>26</v>
      </c>
      <c r="E161" s="2" t="s">
        <v>27</v>
      </c>
      <c r="F161" s="2" t="s">
        <v>28</v>
      </c>
      <c r="G161" s="2" t="s">
        <v>18</v>
      </c>
      <c r="H161" s="4">
        <v>0.6</v>
      </c>
      <c r="I161" s="5">
        <v>6000</v>
      </c>
      <c r="J161" s="6">
        <f t="shared" si="0"/>
        <v>3600</v>
      </c>
      <c r="K161" s="6">
        <f t="shared" si="1"/>
        <v>1080</v>
      </c>
      <c r="L161" s="7">
        <v>0.3</v>
      </c>
    </row>
    <row r="162" spans="1:12" x14ac:dyDescent="0.25">
      <c r="A162" s="2" t="s">
        <v>25</v>
      </c>
      <c r="B162" s="2">
        <v>1128299</v>
      </c>
      <c r="C162" s="3">
        <v>44274</v>
      </c>
      <c r="D162" s="2" t="s">
        <v>26</v>
      </c>
      <c r="E162" s="2" t="s">
        <v>27</v>
      </c>
      <c r="F162" s="2" t="s">
        <v>28</v>
      </c>
      <c r="G162" s="2" t="s">
        <v>19</v>
      </c>
      <c r="H162" s="4">
        <v>0.65</v>
      </c>
      <c r="I162" s="5">
        <v>5000</v>
      </c>
      <c r="J162" s="6">
        <f t="shared" si="0"/>
        <v>3250</v>
      </c>
      <c r="K162" s="6">
        <f t="shared" si="1"/>
        <v>1625</v>
      </c>
      <c r="L162" s="7">
        <v>0.5</v>
      </c>
    </row>
    <row r="163" spans="1:12" x14ac:dyDescent="0.25">
      <c r="A163" s="2" t="s">
        <v>25</v>
      </c>
      <c r="B163" s="2">
        <v>1128299</v>
      </c>
      <c r="C163" s="3">
        <v>44274</v>
      </c>
      <c r="D163" s="2" t="s">
        <v>26</v>
      </c>
      <c r="E163" s="2" t="s">
        <v>27</v>
      </c>
      <c r="F163" s="2" t="s">
        <v>28</v>
      </c>
      <c r="G163" s="2" t="s">
        <v>20</v>
      </c>
      <c r="H163" s="4">
        <v>0.6</v>
      </c>
      <c r="I163" s="5">
        <v>7000</v>
      </c>
      <c r="J163" s="6">
        <f t="shared" si="0"/>
        <v>4200</v>
      </c>
      <c r="K163" s="6">
        <f t="shared" si="1"/>
        <v>630.00000000000011</v>
      </c>
      <c r="L163" s="7">
        <v>0.15000000000000002</v>
      </c>
    </row>
    <row r="164" spans="1:12" x14ac:dyDescent="0.25">
      <c r="A164" s="2" t="s">
        <v>25</v>
      </c>
      <c r="B164" s="2">
        <v>1128299</v>
      </c>
      <c r="C164" s="3">
        <v>44306</v>
      </c>
      <c r="D164" s="2" t="s">
        <v>26</v>
      </c>
      <c r="E164" s="2" t="s">
        <v>27</v>
      </c>
      <c r="F164" s="2" t="s">
        <v>28</v>
      </c>
      <c r="G164" s="2" t="s">
        <v>15</v>
      </c>
      <c r="H164" s="4">
        <v>0.6</v>
      </c>
      <c r="I164" s="5">
        <v>8750</v>
      </c>
      <c r="J164" s="6">
        <f t="shared" si="0"/>
        <v>5250</v>
      </c>
      <c r="K164" s="6">
        <f t="shared" si="1"/>
        <v>1837.5000000000002</v>
      </c>
      <c r="L164" s="7">
        <v>0.35000000000000003</v>
      </c>
    </row>
    <row r="165" spans="1:12" x14ac:dyDescent="0.25">
      <c r="A165" s="2" t="s">
        <v>25</v>
      </c>
      <c r="B165" s="2">
        <v>1128299</v>
      </c>
      <c r="C165" s="3">
        <v>44306</v>
      </c>
      <c r="D165" s="2" t="s">
        <v>26</v>
      </c>
      <c r="E165" s="2" t="s">
        <v>27</v>
      </c>
      <c r="F165" s="2" t="s">
        <v>28</v>
      </c>
      <c r="G165" s="2" t="s">
        <v>16</v>
      </c>
      <c r="H165" s="4">
        <v>0.65</v>
      </c>
      <c r="I165" s="5">
        <v>6750</v>
      </c>
      <c r="J165" s="6">
        <f t="shared" si="0"/>
        <v>4387.5</v>
      </c>
      <c r="K165" s="6">
        <f t="shared" si="1"/>
        <v>877.5</v>
      </c>
      <c r="L165" s="7">
        <v>0.2</v>
      </c>
    </row>
    <row r="166" spans="1:12" x14ac:dyDescent="0.25">
      <c r="A166" s="2" t="s">
        <v>25</v>
      </c>
      <c r="B166" s="2">
        <v>1128299</v>
      </c>
      <c r="C166" s="3">
        <v>44306</v>
      </c>
      <c r="D166" s="2" t="s">
        <v>26</v>
      </c>
      <c r="E166" s="2" t="s">
        <v>27</v>
      </c>
      <c r="F166" s="2" t="s">
        <v>28</v>
      </c>
      <c r="G166" s="2" t="s">
        <v>17</v>
      </c>
      <c r="H166" s="4">
        <v>0.65</v>
      </c>
      <c r="I166" s="5">
        <v>7250</v>
      </c>
      <c r="J166" s="6">
        <f t="shared" si="0"/>
        <v>4712.5</v>
      </c>
      <c r="K166" s="6">
        <f t="shared" si="1"/>
        <v>1649.3750000000002</v>
      </c>
      <c r="L166" s="7">
        <v>0.35000000000000003</v>
      </c>
    </row>
    <row r="167" spans="1:12" x14ac:dyDescent="0.25">
      <c r="A167" s="2" t="s">
        <v>25</v>
      </c>
      <c r="B167" s="2">
        <v>1128299</v>
      </c>
      <c r="C167" s="3">
        <v>44306</v>
      </c>
      <c r="D167" s="2" t="s">
        <v>26</v>
      </c>
      <c r="E167" s="2" t="s">
        <v>27</v>
      </c>
      <c r="F167" s="2" t="s">
        <v>28</v>
      </c>
      <c r="G167" s="2" t="s">
        <v>18</v>
      </c>
      <c r="H167" s="4">
        <v>0.6</v>
      </c>
      <c r="I167" s="5">
        <v>6250</v>
      </c>
      <c r="J167" s="6">
        <f t="shared" si="0"/>
        <v>3750</v>
      </c>
      <c r="K167" s="6">
        <f t="shared" si="1"/>
        <v>1125</v>
      </c>
      <c r="L167" s="7">
        <v>0.3</v>
      </c>
    </row>
    <row r="168" spans="1:12" x14ac:dyDescent="0.25">
      <c r="A168" s="2" t="s">
        <v>25</v>
      </c>
      <c r="B168" s="2">
        <v>1128299</v>
      </c>
      <c r="C168" s="3">
        <v>44306</v>
      </c>
      <c r="D168" s="2" t="s">
        <v>26</v>
      </c>
      <c r="E168" s="2" t="s">
        <v>27</v>
      </c>
      <c r="F168" s="2" t="s">
        <v>28</v>
      </c>
      <c r="G168" s="2" t="s">
        <v>19</v>
      </c>
      <c r="H168" s="4">
        <v>0.65</v>
      </c>
      <c r="I168" s="5">
        <v>5250</v>
      </c>
      <c r="J168" s="6">
        <f t="shared" si="0"/>
        <v>3412.5</v>
      </c>
      <c r="K168" s="6">
        <f t="shared" si="1"/>
        <v>1706.25</v>
      </c>
      <c r="L168" s="7">
        <v>0.5</v>
      </c>
    </row>
    <row r="169" spans="1:12" x14ac:dyDescent="0.25">
      <c r="A169" s="2" t="s">
        <v>25</v>
      </c>
      <c r="B169" s="2">
        <v>1128299</v>
      </c>
      <c r="C169" s="3">
        <v>44306</v>
      </c>
      <c r="D169" s="2" t="s">
        <v>26</v>
      </c>
      <c r="E169" s="2" t="s">
        <v>27</v>
      </c>
      <c r="F169" s="2" t="s">
        <v>28</v>
      </c>
      <c r="G169" s="2" t="s">
        <v>20</v>
      </c>
      <c r="H169" s="4">
        <v>0.8</v>
      </c>
      <c r="I169" s="5">
        <v>7000</v>
      </c>
      <c r="J169" s="6">
        <f t="shared" si="0"/>
        <v>5600</v>
      </c>
      <c r="K169" s="6">
        <f t="shared" si="1"/>
        <v>840.00000000000011</v>
      </c>
      <c r="L169" s="7">
        <v>0.15000000000000002</v>
      </c>
    </row>
    <row r="170" spans="1:12" x14ac:dyDescent="0.25">
      <c r="A170" s="2" t="s">
        <v>25</v>
      </c>
      <c r="B170" s="2">
        <v>1128299</v>
      </c>
      <c r="C170" s="3">
        <v>44337</v>
      </c>
      <c r="D170" s="2" t="s">
        <v>26</v>
      </c>
      <c r="E170" s="2" t="s">
        <v>27</v>
      </c>
      <c r="F170" s="2" t="s">
        <v>28</v>
      </c>
      <c r="G170" s="2" t="s">
        <v>15</v>
      </c>
      <c r="H170" s="4">
        <v>0.6</v>
      </c>
      <c r="I170" s="5">
        <v>9000</v>
      </c>
      <c r="J170" s="6">
        <f t="shared" si="0"/>
        <v>5400</v>
      </c>
      <c r="K170" s="6">
        <f t="shared" si="1"/>
        <v>2160</v>
      </c>
      <c r="L170" s="7">
        <v>0.4</v>
      </c>
    </row>
    <row r="171" spans="1:12" x14ac:dyDescent="0.25">
      <c r="A171" s="2" t="s">
        <v>25</v>
      </c>
      <c r="B171" s="2">
        <v>1128299</v>
      </c>
      <c r="C171" s="3">
        <v>44337</v>
      </c>
      <c r="D171" s="2" t="s">
        <v>26</v>
      </c>
      <c r="E171" s="2" t="s">
        <v>27</v>
      </c>
      <c r="F171" s="2" t="s">
        <v>28</v>
      </c>
      <c r="G171" s="2" t="s">
        <v>16</v>
      </c>
      <c r="H171" s="4">
        <v>0.65</v>
      </c>
      <c r="I171" s="5">
        <v>7500</v>
      </c>
      <c r="J171" s="6">
        <f t="shared" si="0"/>
        <v>4875</v>
      </c>
      <c r="K171" s="6">
        <f t="shared" si="1"/>
        <v>1218.75</v>
      </c>
      <c r="L171" s="7">
        <v>0.25</v>
      </c>
    </row>
    <row r="172" spans="1:12" x14ac:dyDescent="0.25">
      <c r="A172" s="2" t="s">
        <v>25</v>
      </c>
      <c r="B172" s="2">
        <v>1128299</v>
      </c>
      <c r="C172" s="3">
        <v>44337</v>
      </c>
      <c r="D172" s="2" t="s">
        <v>26</v>
      </c>
      <c r="E172" s="2" t="s">
        <v>27</v>
      </c>
      <c r="F172" s="2" t="s">
        <v>28</v>
      </c>
      <c r="G172" s="2" t="s">
        <v>17</v>
      </c>
      <c r="H172" s="4">
        <v>0.65</v>
      </c>
      <c r="I172" s="5">
        <v>7500</v>
      </c>
      <c r="J172" s="6">
        <f t="shared" si="0"/>
        <v>4875</v>
      </c>
      <c r="K172" s="6">
        <f t="shared" si="1"/>
        <v>1950</v>
      </c>
      <c r="L172" s="7">
        <v>0.4</v>
      </c>
    </row>
    <row r="173" spans="1:12" x14ac:dyDescent="0.25">
      <c r="A173" s="2" t="s">
        <v>25</v>
      </c>
      <c r="B173" s="2">
        <v>1128299</v>
      </c>
      <c r="C173" s="3">
        <v>44337</v>
      </c>
      <c r="D173" s="2" t="s">
        <v>26</v>
      </c>
      <c r="E173" s="2" t="s">
        <v>27</v>
      </c>
      <c r="F173" s="2" t="s">
        <v>28</v>
      </c>
      <c r="G173" s="2" t="s">
        <v>18</v>
      </c>
      <c r="H173" s="4">
        <v>0.6</v>
      </c>
      <c r="I173" s="5">
        <v>6500</v>
      </c>
      <c r="J173" s="6">
        <f t="shared" si="0"/>
        <v>3900</v>
      </c>
      <c r="K173" s="6">
        <f t="shared" si="1"/>
        <v>1365</v>
      </c>
      <c r="L173" s="7">
        <v>0.35</v>
      </c>
    </row>
    <row r="174" spans="1:12" x14ac:dyDescent="0.25">
      <c r="A174" s="2" t="s">
        <v>25</v>
      </c>
      <c r="B174" s="2">
        <v>1128299</v>
      </c>
      <c r="C174" s="3">
        <v>44337</v>
      </c>
      <c r="D174" s="2" t="s">
        <v>26</v>
      </c>
      <c r="E174" s="2" t="s">
        <v>27</v>
      </c>
      <c r="F174" s="2" t="s">
        <v>28</v>
      </c>
      <c r="G174" s="2" t="s">
        <v>19</v>
      </c>
      <c r="H174" s="4">
        <v>0.65</v>
      </c>
      <c r="I174" s="5">
        <v>5500</v>
      </c>
      <c r="J174" s="6">
        <f t="shared" si="0"/>
        <v>3575</v>
      </c>
      <c r="K174" s="6">
        <f t="shared" si="1"/>
        <v>1966.2500000000002</v>
      </c>
      <c r="L174" s="7">
        <v>0.55000000000000004</v>
      </c>
    </row>
    <row r="175" spans="1:12" x14ac:dyDescent="0.25">
      <c r="A175" s="2" t="s">
        <v>25</v>
      </c>
      <c r="B175" s="2">
        <v>1128299</v>
      </c>
      <c r="C175" s="3">
        <v>44337</v>
      </c>
      <c r="D175" s="2" t="s">
        <v>26</v>
      </c>
      <c r="E175" s="2" t="s">
        <v>27</v>
      </c>
      <c r="F175" s="2" t="s">
        <v>28</v>
      </c>
      <c r="G175" s="2" t="s">
        <v>20</v>
      </c>
      <c r="H175" s="4">
        <v>0.8</v>
      </c>
      <c r="I175" s="5">
        <v>7250</v>
      </c>
      <c r="J175" s="6">
        <f t="shared" si="0"/>
        <v>5800</v>
      </c>
      <c r="K175" s="6">
        <f t="shared" si="1"/>
        <v>1160</v>
      </c>
      <c r="L175" s="7">
        <v>0.2</v>
      </c>
    </row>
    <row r="176" spans="1:12" x14ac:dyDescent="0.25">
      <c r="A176" s="2" t="s">
        <v>25</v>
      </c>
      <c r="B176" s="2">
        <v>1128299</v>
      </c>
      <c r="C176" s="3">
        <v>44367</v>
      </c>
      <c r="D176" s="2" t="s">
        <v>26</v>
      </c>
      <c r="E176" s="2" t="s">
        <v>27</v>
      </c>
      <c r="F176" s="2" t="s">
        <v>28</v>
      </c>
      <c r="G176" s="2" t="s">
        <v>15</v>
      </c>
      <c r="H176" s="4">
        <v>0.6</v>
      </c>
      <c r="I176" s="5">
        <v>9750</v>
      </c>
      <c r="J176" s="6">
        <f t="shared" si="0"/>
        <v>5850</v>
      </c>
      <c r="K176" s="6">
        <f t="shared" si="1"/>
        <v>2340</v>
      </c>
      <c r="L176" s="7">
        <v>0.4</v>
      </c>
    </row>
    <row r="177" spans="1:12" x14ac:dyDescent="0.25">
      <c r="A177" s="2" t="s">
        <v>25</v>
      </c>
      <c r="B177" s="2">
        <v>1128299</v>
      </c>
      <c r="C177" s="3">
        <v>44367</v>
      </c>
      <c r="D177" s="2" t="s">
        <v>26</v>
      </c>
      <c r="E177" s="2" t="s">
        <v>27</v>
      </c>
      <c r="F177" s="2" t="s">
        <v>28</v>
      </c>
      <c r="G177" s="2" t="s">
        <v>16</v>
      </c>
      <c r="H177" s="4">
        <v>0.65</v>
      </c>
      <c r="I177" s="5">
        <v>8250</v>
      </c>
      <c r="J177" s="6">
        <f t="shared" si="0"/>
        <v>5362.5</v>
      </c>
      <c r="K177" s="6">
        <f t="shared" si="1"/>
        <v>1340.625</v>
      </c>
      <c r="L177" s="7">
        <v>0.25</v>
      </c>
    </row>
    <row r="178" spans="1:12" x14ac:dyDescent="0.25">
      <c r="A178" s="2" t="s">
        <v>25</v>
      </c>
      <c r="B178" s="2">
        <v>1128299</v>
      </c>
      <c r="C178" s="3">
        <v>44367</v>
      </c>
      <c r="D178" s="2" t="s">
        <v>26</v>
      </c>
      <c r="E178" s="2" t="s">
        <v>27</v>
      </c>
      <c r="F178" s="2" t="s">
        <v>28</v>
      </c>
      <c r="G178" s="2" t="s">
        <v>17</v>
      </c>
      <c r="H178" s="4">
        <v>0.65</v>
      </c>
      <c r="I178" s="5">
        <v>8250</v>
      </c>
      <c r="J178" s="6">
        <f t="shared" si="0"/>
        <v>5362.5</v>
      </c>
      <c r="K178" s="6">
        <f t="shared" si="1"/>
        <v>2145</v>
      </c>
      <c r="L178" s="7">
        <v>0.4</v>
      </c>
    </row>
    <row r="179" spans="1:12" x14ac:dyDescent="0.25">
      <c r="A179" s="2" t="s">
        <v>25</v>
      </c>
      <c r="B179" s="2">
        <v>1128299</v>
      </c>
      <c r="C179" s="3">
        <v>44367</v>
      </c>
      <c r="D179" s="2" t="s">
        <v>26</v>
      </c>
      <c r="E179" s="2" t="s">
        <v>27</v>
      </c>
      <c r="F179" s="2" t="s">
        <v>28</v>
      </c>
      <c r="G179" s="2" t="s">
        <v>18</v>
      </c>
      <c r="H179" s="4">
        <v>0.6</v>
      </c>
      <c r="I179" s="5">
        <v>7000</v>
      </c>
      <c r="J179" s="6">
        <f t="shared" si="0"/>
        <v>4200</v>
      </c>
      <c r="K179" s="6">
        <f t="shared" si="1"/>
        <v>1470</v>
      </c>
      <c r="L179" s="7">
        <v>0.35</v>
      </c>
    </row>
    <row r="180" spans="1:12" x14ac:dyDescent="0.25">
      <c r="A180" s="2" t="s">
        <v>25</v>
      </c>
      <c r="B180" s="2">
        <v>1128299</v>
      </c>
      <c r="C180" s="3">
        <v>44367</v>
      </c>
      <c r="D180" s="2" t="s">
        <v>26</v>
      </c>
      <c r="E180" s="2" t="s">
        <v>27</v>
      </c>
      <c r="F180" s="2" t="s">
        <v>28</v>
      </c>
      <c r="G180" s="2" t="s">
        <v>19</v>
      </c>
      <c r="H180" s="4">
        <v>0.65</v>
      </c>
      <c r="I180" s="5">
        <v>5750</v>
      </c>
      <c r="J180" s="6">
        <f t="shared" si="0"/>
        <v>3737.5</v>
      </c>
      <c r="K180" s="6">
        <f t="shared" si="1"/>
        <v>2055.625</v>
      </c>
      <c r="L180" s="7">
        <v>0.55000000000000004</v>
      </c>
    </row>
    <row r="181" spans="1:12" x14ac:dyDescent="0.25">
      <c r="A181" s="2" t="s">
        <v>25</v>
      </c>
      <c r="B181" s="2">
        <v>1128299</v>
      </c>
      <c r="C181" s="3">
        <v>44367</v>
      </c>
      <c r="D181" s="2" t="s">
        <v>26</v>
      </c>
      <c r="E181" s="2" t="s">
        <v>27</v>
      </c>
      <c r="F181" s="2" t="s">
        <v>28</v>
      </c>
      <c r="G181" s="2" t="s">
        <v>20</v>
      </c>
      <c r="H181" s="4">
        <v>0.8</v>
      </c>
      <c r="I181" s="5">
        <v>8750</v>
      </c>
      <c r="J181" s="6">
        <f t="shared" si="0"/>
        <v>7000</v>
      </c>
      <c r="K181" s="6">
        <f t="shared" si="1"/>
        <v>1400</v>
      </c>
      <c r="L181" s="7">
        <v>0.2</v>
      </c>
    </row>
    <row r="182" spans="1:12" x14ac:dyDescent="0.25">
      <c r="A182" s="2" t="s">
        <v>25</v>
      </c>
      <c r="B182" s="2">
        <v>1128299</v>
      </c>
      <c r="C182" s="3">
        <v>44396</v>
      </c>
      <c r="D182" s="2" t="s">
        <v>26</v>
      </c>
      <c r="E182" s="2" t="s">
        <v>27</v>
      </c>
      <c r="F182" s="2" t="s">
        <v>28</v>
      </c>
      <c r="G182" s="2" t="s">
        <v>15</v>
      </c>
      <c r="H182" s="4">
        <v>0.6</v>
      </c>
      <c r="I182" s="5">
        <v>10250</v>
      </c>
      <c r="J182" s="6">
        <f t="shared" si="0"/>
        <v>6150</v>
      </c>
      <c r="K182" s="6">
        <f t="shared" si="1"/>
        <v>2152.5</v>
      </c>
      <c r="L182" s="7">
        <v>0.35000000000000003</v>
      </c>
    </row>
    <row r="183" spans="1:12" x14ac:dyDescent="0.25">
      <c r="A183" s="2" t="s">
        <v>25</v>
      </c>
      <c r="B183" s="2">
        <v>1128299</v>
      </c>
      <c r="C183" s="3">
        <v>44396</v>
      </c>
      <c r="D183" s="2" t="s">
        <v>26</v>
      </c>
      <c r="E183" s="2" t="s">
        <v>27</v>
      </c>
      <c r="F183" s="2" t="s">
        <v>28</v>
      </c>
      <c r="G183" s="2" t="s">
        <v>16</v>
      </c>
      <c r="H183" s="4">
        <v>0.65</v>
      </c>
      <c r="I183" s="5">
        <v>8750</v>
      </c>
      <c r="J183" s="6">
        <f t="shared" si="0"/>
        <v>5687.5</v>
      </c>
      <c r="K183" s="6">
        <f t="shared" si="1"/>
        <v>1137.5</v>
      </c>
      <c r="L183" s="7">
        <v>0.2</v>
      </c>
    </row>
    <row r="184" spans="1:12" x14ac:dyDescent="0.25">
      <c r="A184" s="2" t="s">
        <v>25</v>
      </c>
      <c r="B184" s="2">
        <v>1128299</v>
      </c>
      <c r="C184" s="3">
        <v>44396</v>
      </c>
      <c r="D184" s="2" t="s">
        <v>26</v>
      </c>
      <c r="E184" s="2" t="s">
        <v>27</v>
      </c>
      <c r="F184" s="2" t="s">
        <v>28</v>
      </c>
      <c r="G184" s="2" t="s">
        <v>17</v>
      </c>
      <c r="H184" s="4">
        <v>0.65</v>
      </c>
      <c r="I184" s="5">
        <v>8250</v>
      </c>
      <c r="J184" s="6">
        <f t="shared" si="0"/>
        <v>5362.5</v>
      </c>
      <c r="K184" s="6">
        <f t="shared" si="1"/>
        <v>1876.8750000000002</v>
      </c>
      <c r="L184" s="7">
        <v>0.35000000000000003</v>
      </c>
    </row>
    <row r="185" spans="1:12" x14ac:dyDescent="0.25">
      <c r="A185" s="2" t="s">
        <v>25</v>
      </c>
      <c r="B185" s="2">
        <v>1128299</v>
      </c>
      <c r="C185" s="3">
        <v>44396</v>
      </c>
      <c r="D185" s="2" t="s">
        <v>26</v>
      </c>
      <c r="E185" s="2" t="s">
        <v>27</v>
      </c>
      <c r="F185" s="2" t="s">
        <v>28</v>
      </c>
      <c r="G185" s="2" t="s">
        <v>18</v>
      </c>
      <c r="H185" s="4">
        <v>0.6</v>
      </c>
      <c r="I185" s="5">
        <v>7250</v>
      </c>
      <c r="J185" s="6">
        <f t="shared" si="0"/>
        <v>4350</v>
      </c>
      <c r="K185" s="6">
        <f t="shared" si="1"/>
        <v>1305</v>
      </c>
      <c r="L185" s="7">
        <v>0.3</v>
      </c>
    </row>
    <row r="186" spans="1:12" x14ac:dyDescent="0.25">
      <c r="A186" s="2" t="s">
        <v>25</v>
      </c>
      <c r="B186" s="2">
        <v>1128299</v>
      </c>
      <c r="C186" s="3">
        <v>44396</v>
      </c>
      <c r="D186" s="2" t="s">
        <v>26</v>
      </c>
      <c r="E186" s="2" t="s">
        <v>27</v>
      </c>
      <c r="F186" s="2" t="s">
        <v>28</v>
      </c>
      <c r="G186" s="2" t="s">
        <v>19</v>
      </c>
      <c r="H186" s="4">
        <v>0.65</v>
      </c>
      <c r="I186" s="5">
        <v>7750</v>
      </c>
      <c r="J186" s="6">
        <f t="shared" si="0"/>
        <v>5037.5</v>
      </c>
      <c r="K186" s="6">
        <f t="shared" si="1"/>
        <v>2518.75</v>
      </c>
      <c r="L186" s="7">
        <v>0.5</v>
      </c>
    </row>
    <row r="187" spans="1:12" x14ac:dyDescent="0.25">
      <c r="A187" s="2" t="s">
        <v>25</v>
      </c>
      <c r="B187" s="2">
        <v>1128299</v>
      </c>
      <c r="C187" s="3">
        <v>44396</v>
      </c>
      <c r="D187" s="2" t="s">
        <v>26</v>
      </c>
      <c r="E187" s="2" t="s">
        <v>27</v>
      </c>
      <c r="F187" s="2" t="s">
        <v>28</v>
      </c>
      <c r="G187" s="2" t="s">
        <v>20</v>
      </c>
      <c r="H187" s="4">
        <v>0.8</v>
      </c>
      <c r="I187" s="5">
        <v>7750</v>
      </c>
      <c r="J187" s="6">
        <f t="shared" si="0"/>
        <v>6200</v>
      </c>
      <c r="K187" s="6">
        <f t="shared" si="1"/>
        <v>930.00000000000011</v>
      </c>
      <c r="L187" s="7">
        <v>0.15000000000000002</v>
      </c>
    </row>
    <row r="188" spans="1:12" x14ac:dyDescent="0.25">
      <c r="A188" s="2" t="s">
        <v>25</v>
      </c>
      <c r="B188" s="2">
        <v>1128299</v>
      </c>
      <c r="C188" s="3">
        <v>44428</v>
      </c>
      <c r="D188" s="2" t="s">
        <v>26</v>
      </c>
      <c r="E188" s="2" t="s">
        <v>27</v>
      </c>
      <c r="F188" s="2" t="s">
        <v>28</v>
      </c>
      <c r="G188" s="2" t="s">
        <v>15</v>
      </c>
      <c r="H188" s="4">
        <v>0.65</v>
      </c>
      <c r="I188" s="5">
        <v>9750</v>
      </c>
      <c r="J188" s="6">
        <f t="shared" si="0"/>
        <v>6337.5</v>
      </c>
      <c r="K188" s="6">
        <f t="shared" si="1"/>
        <v>2218.125</v>
      </c>
      <c r="L188" s="7">
        <v>0.35000000000000003</v>
      </c>
    </row>
    <row r="189" spans="1:12" x14ac:dyDescent="0.25">
      <c r="A189" s="2" t="s">
        <v>25</v>
      </c>
      <c r="B189" s="2">
        <v>1128299</v>
      </c>
      <c r="C189" s="3">
        <v>44428</v>
      </c>
      <c r="D189" s="2" t="s">
        <v>26</v>
      </c>
      <c r="E189" s="2" t="s">
        <v>27</v>
      </c>
      <c r="F189" s="2" t="s">
        <v>28</v>
      </c>
      <c r="G189" s="2" t="s">
        <v>16</v>
      </c>
      <c r="H189" s="4">
        <v>0.70000000000000007</v>
      </c>
      <c r="I189" s="5">
        <v>9250</v>
      </c>
      <c r="J189" s="6">
        <f t="shared" si="0"/>
        <v>6475.0000000000009</v>
      </c>
      <c r="K189" s="6">
        <f t="shared" si="1"/>
        <v>1295.0000000000002</v>
      </c>
      <c r="L189" s="7">
        <v>0.2</v>
      </c>
    </row>
    <row r="190" spans="1:12" x14ac:dyDescent="0.25">
      <c r="A190" s="2" t="s">
        <v>25</v>
      </c>
      <c r="B190" s="2">
        <v>1128299</v>
      </c>
      <c r="C190" s="3">
        <v>44428</v>
      </c>
      <c r="D190" s="2" t="s">
        <v>26</v>
      </c>
      <c r="E190" s="2" t="s">
        <v>27</v>
      </c>
      <c r="F190" s="2" t="s">
        <v>28</v>
      </c>
      <c r="G190" s="2" t="s">
        <v>17</v>
      </c>
      <c r="H190" s="4">
        <v>0.65</v>
      </c>
      <c r="I190" s="5">
        <v>8000</v>
      </c>
      <c r="J190" s="6">
        <f t="shared" si="0"/>
        <v>5200</v>
      </c>
      <c r="K190" s="6">
        <f t="shared" si="1"/>
        <v>1820.0000000000002</v>
      </c>
      <c r="L190" s="7">
        <v>0.35000000000000003</v>
      </c>
    </row>
    <row r="191" spans="1:12" x14ac:dyDescent="0.25">
      <c r="A191" s="2" t="s">
        <v>25</v>
      </c>
      <c r="B191" s="2">
        <v>1128299</v>
      </c>
      <c r="C191" s="3">
        <v>44428</v>
      </c>
      <c r="D191" s="2" t="s">
        <v>26</v>
      </c>
      <c r="E191" s="2" t="s">
        <v>27</v>
      </c>
      <c r="F191" s="2" t="s">
        <v>28</v>
      </c>
      <c r="G191" s="2" t="s">
        <v>18</v>
      </c>
      <c r="H191" s="4">
        <v>0.65</v>
      </c>
      <c r="I191" s="5">
        <v>7500</v>
      </c>
      <c r="J191" s="6">
        <f t="shared" si="0"/>
        <v>4875</v>
      </c>
      <c r="K191" s="6">
        <f t="shared" si="1"/>
        <v>1462.5</v>
      </c>
      <c r="L191" s="7">
        <v>0.3</v>
      </c>
    </row>
    <row r="192" spans="1:12" x14ac:dyDescent="0.25">
      <c r="A192" s="2" t="s">
        <v>25</v>
      </c>
      <c r="B192" s="2">
        <v>1128299</v>
      </c>
      <c r="C192" s="3">
        <v>44428</v>
      </c>
      <c r="D192" s="2" t="s">
        <v>26</v>
      </c>
      <c r="E192" s="2" t="s">
        <v>27</v>
      </c>
      <c r="F192" s="2" t="s">
        <v>28</v>
      </c>
      <c r="G192" s="2" t="s">
        <v>19</v>
      </c>
      <c r="H192" s="4">
        <v>0.75</v>
      </c>
      <c r="I192" s="5">
        <v>7500</v>
      </c>
      <c r="J192" s="6">
        <f t="shared" si="0"/>
        <v>5625</v>
      </c>
      <c r="K192" s="6">
        <f t="shared" si="1"/>
        <v>2812.5</v>
      </c>
      <c r="L192" s="7">
        <v>0.5</v>
      </c>
    </row>
    <row r="193" spans="1:12" x14ac:dyDescent="0.25">
      <c r="A193" s="2" t="s">
        <v>25</v>
      </c>
      <c r="B193" s="2">
        <v>1128299</v>
      </c>
      <c r="C193" s="3">
        <v>44428</v>
      </c>
      <c r="D193" s="2" t="s">
        <v>26</v>
      </c>
      <c r="E193" s="2" t="s">
        <v>27</v>
      </c>
      <c r="F193" s="2" t="s">
        <v>28</v>
      </c>
      <c r="G193" s="2" t="s">
        <v>20</v>
      </c>
      <c r="H193" s="4">
        <v>0.8</v>
      </c>
      <c r="I193" s="5">
        <v>7250</v>
      </c>
      <c r="J193" s="6">
        <f t="shared" si="0"/>
        <v>5800</v>
      </c>
      <c r="K193" s="6">
        <f t="shared" si="1"/>
        <v>870.00000000000011</v>
      </c>
      <c r="L193" s="7">
        <v>0.15000000000000002</v>
      </c>
    </row>
    <row r="194" spans="1:12" x14ac:dyDescent="0.25">
      <c r="A194" s="2" t="s">
        <v>25</v>
      </c>
      <c r="B194" s="2">
        <v>1128299</v>
      </c>
      <c r="C194" s="3">
        <v>44460</v>
      </c>
      <c r="D194" s="2" t="s">
        <v>26</v>
      </c>
      <c r="E194" s="2" t="s">
        <v>27</v>
      </c>
      <c r="F194" s="2" t="s">
        <v>28</v>
      </c>
      <c r="G194" s="2" t="s">
        <v>15</v>
      </c>
      <c r="H194" s="4">
        <v>0.55000000000000004</v>
      </c>
      <c r="I194" s="5">
        <v>9250</v>
      </c>
      <c r="J194" s="6">
        <f t="shared" si="0"/>
        <v>5087.5</v>
      </c>
      <c r="K194" s="6">
        <f t="shared" si="1"/>
        <v>1526.2500000000002</v>
      </c>
      <c r="L194" s="7">
        <v>0.30000000000000004</v>
      </c>
    </row>
    <row r="195" spans="1:12" x14ac:dyDescent="0.25">
      <c r="A195" s="2" t="s">
        <v>25</v>
      </c>
      <c r="B195" s="2">
        <v>1128299</v>
      </c>
      <c r="C195" s="3">
        <v>44460</v>
      </c>
      <c r="D195" s="2" t="s">
        <v>26</v>
      </c>
      <c r="E195" s="2" t="s">
        <v>27</v>
      </c>
      <c r="F195" s="2" t="s">
        <v>28</v>
      </c>
      <c r="G195" s="2" t="s">
        <v>16</v>
      </c>
      <c r="H195" s="4">
        <v>0.60000000000000009</v>
      </c>
      <c r="I195" s="5">
        <v>9250</v>
      </c>
      <c r="J195" s="6">
        <f t="shared" si="0"/>
        <v>5550.0000000000009</v>
      </c>
      <c r="K195" s="6">
        <f t="shared" si="1"/>
        <v>832.50000000000011</v>
      </c>
      <c r="L195" s="7">
        <v>0.15</v>
      </c>
    </row>
    <row r="196" spans="1:12" x14ac:dyDescent="0.25">
      <c r="A196" s="2" t="s">
        <v>25</v>
      </c>
      <c r="B196" s="2">
        <v>1128299</v>
      </c>
      <c r="C196" s="3">
        <v>44460</v>
      </c>
      <c r="D196" s="2" t="s">
        <v>26</v>
      </c>
      <c r="E196" s="2" t="s">
        <v>27</v>
      </c>
      <c r="F196" s="2" t="s">
        <v>28</v>
      </c>
      <c r="G196" s="2" t="s">
        <v>17</v>
      </c>
      <c r="H196" s="4">
        <v>0.55000000000000004</v>
      </c>
      <c r="I196" s="5">
        <v>7750</v>
      </c>
      <c r="J196" s="6">
        <f t="shared" si="0"/>
        <v>4262.5</v>
      </c>
      <c r="K196" s="6">
        <f t="shared" si="1"/>
        <v>1278.7500000000002</v>
      </c>
      <c r="L196" s="7">
        <v>0.30000000000000004</v>
      </c>
    </row>
    <row r="197" spans="1:12" x14ac:dyDescent="0.25">
      <c r="A197" s="2" t="s">
        <v>25</v>
      </c>
      <c r="B197" s="2">
        <v>1128299</v>
      </c>
      <c r="C197" s="3">
        <v>44460</v>
      </c>
      <c r="D197" s="2" t="s">
        <v>26</v>
      </c>
      <c r="E197" s="2" t="s">
        <v>27</v>
      </c>
      <c r="F197" s="2" t="s">
        <v>28</v>
      </c>
      <c r="G197" s="2" t="s">
        <v>18</v>
      </c>
      <c r="H197" s="4">
        <v>0.55000000000000004</v>
      </c>
      <c r="I197" s="5">
        <v>7250</v>
      </c>
      <c r="J197" s="6">
        <f t="shared" si="0"/>
        <v>3987.5000000000005</v>
      </c>
      <c r="K197" s="6">
        <f t="shared" si="1"/>
        <v>996.875</v>
      </c>
      <c r="L197" s="7">
        <v>0.24999999999999997</v>
      </c>
    </row>
    <row r="198" spans="1:12" x14ac:dyDescent="0.25">
      <c r="A198" s="2" t="s">
        <v>25</v>
      </c>
      <c r="B198" s="2">
        <v>1128299</v>
      </c>
      <c r="C198" s="3">
        <v>44460</v>
      </c>
      <c r="D198" s="2" t="s">
        <v>26</v>
      </c>
      <c r="E198" s="2" t="s">
        <v>27</v>
      </c>
      <c r="F198" s="2" t="s">
        <v>28</v>
      </c>
      <c r="G198" s="2" t="s">
        <v>19</v>
      </c>
      <c r="H198" s="4">
        <v>0.65</v>
      </c>
      <c r="I198" s="5">
        <v>7250</v>
      </c>
      <c r="J198" s="6">
        <f t="shared" si="0"/>
        <v>4712.5</v>
      </c>
      <c r="K198" s="6">
        <f t="shared" si="1"/>
        <v>2120.6250000000005</v>
      </c>
      <c r="L198" s="7">
        <v>0.45000000000000007</v>
      </c>
    </row>
    <row r="199" spans="1:12" x14ac:dyDescent="0.25">
      <c r="A199" s="2" t="s">
        <v>25</v>
      </c>
      <c r="B199" s="2">
        <v>1128299</v>
      </c>
      <c r="C199" s="3">
        <v>44460</v>
      </c>
      <c r="D199" s="2" t="s">
        <v>26</v>
      </c>
      <c r="E199" s="2" t="s">
        <v>27</v>
      </c>
      <c r="F199" s="2" t="s">
        <v>28</v>
      </c>
      <c r="G199" s="2" t="s">
        <v>20</v>
      </c>
      <c r="H199" s="4">
        <v>0.70000000000000007</v>
      </c>
      <c r="I199" s="5">
        <v>7750</v>
      </c>
      <c r="J199" s="6">
        <f t="shared" si="0"/>
        <v>5425.0000000000009</v>
      </c>
      <c r="K199" s="6">
        <f t="shared" si="1"/>
        <v>542.50000000000011</v>
      </c>
      <c r="L199" s="7">
        <v>0.1</v>
      </c>
    </row>
    <row r="200" spans="1:12" x14ac:dyDescent="0.25">
      <c r="A200" s="2" t="s">
        <v>25</v>
      </c>
      <c r="B200" s="2">
        <v>1128299</v>
      </c>
      <c r="C200" s="3">
        <v>44489</v>
      </c>
      <c r="D200" s="2" t="s">
        <v>26</v>
      </c>
      <c r="E200" s="2" t="s">
        <v>27</v>
      </c>
      <c r="F200" s="2" t="s">
        <v>28</v>
      </c>
      <c r="G200" s="2" t="s">
        <v>15</v>
      </c>
      <c r="H200" s="4">
        <v>0.55000000000000004</v>
      </c>
      <c r="I200" s="5">
        <v>8750</v>
      </c>
      <c r="J200" s="6">
        <f t="shared" si="0"/>
        <v>4812.5</v>
      </c>
      <c r="K200" s="6">
        <f t="shared" si="1"/>
        <v>1443.7500000000002</v>
      </c>
      <c r="L200" s="7">
        <v>0.30000000000000004</v>
      </c>
    </row>
    <row r="201" spans="1:12" x14ac:dyDescent="0.25">
      <c r="A201" s="2" t="s">
        <v>25</v>
      </c>
      <c r="B201" s="2">
        <v>1128299</v>
      </c>
      <c r="C201" s="3">
        <v>44489</v>
      </c>
      <c r="D201" s="2" t="s">
        <v>26</v>
      </c>
      <c r="E201" s="2" t="s">
        <v>27</v>
      </c>
      <c r="F201" s="2" t="s">
        <v>28</v>
      </c>
      <c r="G201" s="2" t="s">
        <v>16</v>
      </c>
      <c r="H201" s="4">
        <v>0.60000000000000009</v>
      </c>
      <c r="I201" s="5">
        <v>8750</v>
      </c>
      <c r="J201" s="6">
        <f t="shared" si="0"/>
        <v>5250.0000000000009</v>
      </c>
      <c r="K201" s="6">
        <f t="shared" si="1"/>
        <v>787.50000000000011</v>
      </c>
      <c r="L201" s="7">
        <v>0.15</v>
      </c>
    </row>
    <row r="202" spans="1:12" x14ac:dyDescent="0.25">
      <c r="A202" s="2" t="s">
        <v>25</v>
      </c>
      <c r="B202" s="2">
        <v>1128299</v>
      </c>
      <c r="C202" s="3">
        <v>44489</v>
      </c>
      <c r="D202" s="2" t="s">
        <v>26</v>
      </c>
      <c r="E202" s="2" t="s">
        <v>27</v>
      </c>
      <c r="F202" s="2" t="s">
        <v>28</v>
      </c>
      <c r="G202" s="2" t="s">
        <v>17</v>
      </c>
      <c r="H202" s="4">
        <v>0.55000000000000004</v>
      </c>
      <c r="I202" s="5">
        <v>7000</v>
      </c>
      <c r="J202" s="6">
        <f t="shared" si="0"/>
        <v>3850.0000000000005</v>
      </c>
      <c r="K202" s="6">
        <f t="shared" si="1"/>
        <v>1155.0000000000002</v>
      </c>
      <c r="L202" s="7">
        <v>0.30000000000000004</v>
      </c>
    </row>
    <row r="203" spans="1:12" x14ac:dyDescent="0.25">
      <c r="A203" s="2" t="s">
        <v>25</v>
      </c>
      <c r="B203" s="2">
        <v>1128299</v>
      </c>
      <c r="C203" s="3">
        <v>44489</v>
      </c>
      <c r="D203" s="2" t="s">
        <v>26</v>
      </c>
      <c r="E203" s="2" t="s">
        <v>27</v>
      </c>
      <c r="F203" s="2" t="s">
        <v>28</v>
      </c>
      <c r="G203" s="2" t="s">
        <v>18</v>
      </c>
      <c r="H203" s="4">
        <v>0.55000000000000004</v>
      </c>
      <c r="I203" s="5">
        <v>6750</v>
      </c>
      <c r="J203" s="6">
        <f t="shared" si="0"/>
        <v>3712.5000000000005</v>
      </c>
      <c r="K203" s="6">
        <f t="shared" si="1"/>
        <v>928.125</v>
      </c>
      <c r="L203" s="7">
        <v>0.24999999999999997</v>
      </c>
    </row>
    <row r="204" spans="1:12" x14ac:dyDescent="0.25">
      <c r="A204" s="2" t="s">
        <v>25</v>
      </c>
      <c r="B204" s="2">
        <v>1128299</v>
      </c>
      <c r="C204" s="3">
        <v>44489</v>
      </c>
      <c r="D204" s="2" t="s">
        <v>26</v>
      </c>
      <c r="E204" s="2" t="s">
        <v>27</v>
      </c>
      <c r="F204" s="2" t="s">
        <v>28</v>
      </c>
      <c r="G204" s="2" t="s">
        <v>19</v>
      </c>
      <c r="H204" s="4">
        <v>0.65</v>
      </c>
      <c r="I204" s="5">
        <v>6500</v>
      </c>
      <c r="J204" s="6">
        <f t="shared" si="0"/>
        <v>4225</v>
      </c>
      <c r="K204" s="6">
        <f t="shared" si="1"/>
        <v>1901.2500000000002</v>
      </c>
      <c r="L204" s="7">
        <v>0.45000000000000007</v>
      </c>
    </row>
    <row r="205" spans="1:12" x14ac:dyDescent="0.25">
      <c r="A205" s="2" t="s">
        <v>25</v>
      </c>
      <c r="B205" s="2">
        <v>1128299</v>
      </c>
      <c r="C205" s="3">
        <v>44489</v>
      </c>
      <c r="D205" s="2" t="s">
        <v>26</v>
      </c>
      <c r="E205" s="2" t="s">
        <v>27</v>
      </c>
      <c r="F205" s="2" t="s">
        <v>28</v>
      </c>
      <c r="G205" s="2" t="s">
        <v>20</v>
      </c>
      <c r="H205" s="4">
        <v>0.70000000000000007</v>
      </c>
      <c r="I205" s="5">
        <v>7000</v>
      </c>
      <c r="J205" s="6">
        <f t="shared" si="0"/>
        <v>4900.0000000000009</v>
      </c>
      <c r="K205" s="6">
        <f t="shared" si="1"/>
        <v>490.00000000000011</v>
      </c>
      <c r="L205" s="7">
        <v>0.1</v>
      </c>
    </row>
    <row r="206" spans="1:12" x14ac:dyDescent="0.25">
      <c r="A206" s="2" t="s">
        <v>25</v>
      </c>
      <c r="B206" s="2">
        <v>1128299</v>
      </c>
      <c r="C206" s="3">
        <v>44520</v>
      </c>
      <c r="D206" s="2" t="s">
        <v>26</v>
      </c>
      <c r="E206" s="2" t="s">
        <v>27</v>
      </c>
      <c r="F206" s="2" t="s">
        <v>28</v>
      </c>
      <c r="G206" s="2" t="s">
        <v>15</v>
      </c>
      <c r="H206" s="4">
        <v>0.55000000000000004</v>
      </c>
      <c r="I206" s="5">
        <v>8750</v>
      </c>
      <c r="J206" s="6">
        <f t="shared" si="0"/>
        <v>4812.5</v>
      </c>
      <c r="K206" s="6">
        <f t="shared" si="1"/>
        <v>1443.7500000000002</v>
      </c>
      <c r="L206" s="7">
        <v>0.30000000000000004</v>
      </c>
    </row>
    <row r="207" spans="1:12" x14ac:dyDescent="0.25">
      <c r="A207" s="2" t="s">
        <v>25</v>
      </c>
      <c r="B207" s="2">
        <v>1128299</v>
      </c>
      <c r="C207" s="3">
        <v>44520</v>
      </c>
      <c r="D207" s="2" t="s">
        <v>26</v>
      </c>
      <c r="E207" s="2" t="s">
        <v>27</v>
      </c>
      <c r="F207" s="2" t="s">
        <v>28</v>
      </c>
      <c r="G207" s="2" t="s">
        <v>16</v>
      </c>
      <c r="H207" s="4">
        <v>0.60000000000000009</v>
      </c>
      <c r="I207" s="5">
        <v>8750</v>
      </c>
      <c r="J207" s="6">
        <f t="shared" si="0"/>
        <v>5250.0000000000009</v>
      </c>
      <c r="K207" s="6">
        <f t="shared" si="1"/>
        <v>787.50000000000011</v>
      </c>
      <c r="L207" s="7">
        <v>0.15</v>
      </c>
    </row>
    <row r="208" spans="1:12" x14ac:dyDescent="0.25">
      <c r="A208" s="2" t="s">
        <v>25</v>
      </c>
      <c r="B208" s="2">
        <v>1128299</v>
      </c>
      <c r="C208" s="3">
        <v>44520</v>
      </c>
      <c r="D208" s="2" t="s">
        <v>26</v>
      </c>
      <c r="E208" s="2" t="s">
        <v>27</v>
      </c>
      <c r="F208" s="2" t="s">
        <v>28</v>
      </c>
      <c r="G208" s="2" t="s">
        <v>17</v>
      </c>
      <c r="H208" s="4">
        <v>0.55000000000000004</v>
      </c>
      <c r="I208" s="5">
        <v>7250</v>
      </c>
      <c r="J208" s="6">
        <f t="shared" si="0"/>
        <v>3987.5000000000005</v>
      </c>
      <c r="K208" s="6">
        <f t="shared" si="1"/>
        <v>1196.2500000000002</v>
      </c>
      <c r="L208" s="7">
        <v>0.30000000000000004</v>
      </c>
    </row>
    <row r="209" spans="1:12" x14ac:dyDescent="0.25">
      <c r="A209" s="2" t="s">
        <v>25</v>
      </c>
      <c r="B209" s="2">
        <v>1128299</v>
      </c>
      <c r="C209" s="3">
        <v>44520</v>
      </c>
      <c r="D209" s="2" t="s">
        <v>26</v>
      </c>
      <c r="E209" s="2" t="s">
        <v>27</v>
      </c>
      <c r="F209" s="2" t="s">
        <v>28</v>
      </c>
      <c r="G209" s="2" t="s">
        <v>18</v>
      </c>
      <c r="H209" s="4">
        <v>0.55000000000000004</v>
      </c>
      <c r="I209" s="5">
        <v>7000</v>
      </c>
      <c r="J209" s="6">
        <f t="shared" si="0"/>
        <v>3850.0000000000005</v>
      </c>
      <c r="K209" s="6">
        <f t="shared" si="1"/>
        <v>962.5</v>
      </c>
      <c r="L209" s="7">
        <v>0.24999999999999997</v>
      </c>
    </row>
    <row r="210" spans="1:12" x14ac:dyDescent="0.25">
      <c r="A210" s="2" t="s">
        <v>25</v>
      </c>
      <c r="B210" s="2">
        <v>1128299</v>
      </c>
      <c r="C210" s="3">
        <v>44520</v>
      </c>
      <c r="D210" s="2" t="s">
        <v>26</v>
      </c>
      <c r="E210" s="2" t="s">
        <v>27</v>
      </c>
      <c r="F210" s="2" t="s">
        <v>28</v>
      </c>
      <c r="G210" s="2" t="s">
        <v>19</v>
      </c>
      <c r="H210" s="4">
        <v>0.65</v>
      </c>
      <c r="I210" s="5">
        <v>6500</v>
      </c>
      <c r="J210" s="6">
        <f t="shared" si="0"/>
        <v>4225</v>
      </c>
      <c r="K210" s="6">
        <f t="shared" si="1"/>
        <v>1901.2500000000002</v>
      </c>
      <c r="L210" s="7">
        <v>0.45000000000000007</v>
      </c>
    </row>
    <row r="211" spans="1:12" x14ac:dyDescent="0.25">
      <c r="A211" s="2" t="s">
        <v>25</v>
      </c>
      <c r="B211" s="2">
        <v>1128299</v>
      </c>
      <c r="C211" s="3">
        <v>44520</v>
      </c>
      <c r="D211" s="2" t="s">
        <v>26</v>
      </c>
      <c r="E211" s="2" t="s">
        <v>27</v>
      </c>
      <c r="F211" s="2" t="s">
        <v>28</v>
      </c>
      <c r="G211" s="2" t="s">
        <v>20</v>
      </c>
      <c r="H211" s="4">
        <v>0.70000000000000007</v>
      </c>
      <c r="I211" s="5">
        <v>7750</v>
      </c>
      <c r="J211" s="6">
        <f t="shared" si="0"/>
        <v>5425.0000000000009</v>
      </c>
      <c r="K211" s="6">
        <f t="shared" si="1"/>
        <v>542.50000000000011</v>
      </c>
      <c r="L211" s="7">
        <v>0.1</v>
      </c>
    </row>
    <row r="212" spans="1:12" x14ac:dyDescent="0.25">
      <c r="A212" s="2" t="s">
        <v>25</v>
      </c>
      <c r="B212" s="2">
        <v>1128299</v>
      </c>
      <c r="C212" s="3">
        <v>44549</v>
      </c>
      <c r="D212" s="2" t="s">
        <v>26</v>
      </c>
      <c r="E212" s="2" t="s">
        <v>27</v>
      </c>
      <c r="F212" s="2" t="s">
        <v>28</v>
      </c>
      <c r="G212" s="2" t="s">
        <v>15</v>
      </c>
      <c r="H212" s="4">
        <v>0.55000000000000004</v>
      </c>
      <c r="I212" s="5">
        <v>9750</v>
      </c>
      <c r="J212" s="6">
        <f t="shared" si="0"/>
        <v>5362.5</v>
      </c>
      <c r="K212" s="6">
        <f t="shared" si="1"/>
        <v>1608.7500000000002</v>
      </c>
      <c r="L212" s="7">
        <v>0.30000000000000004</v>
      </c>
    </row>
    <row r="213" spans="1:12" x14ac:dyDescent="0.25">
      <c r="A213" s="2" t="s">
        <v>25</v>
      </c>
      <c r="B213" s="2">
        <v>1128299</v>
      </c>
      <c r="C213" s="3">
        <v>44549</v>
      </c>
      <c r="D213" s="2" t="s">
        <v>26</v>
      </c>
      <c r="E213" s="2" t="s">
        <v>27</v>
      </c>
      <c r="F213" s="2" t="s">
        <v>28</v>
      </c>
      <c r="G213" s="2" t="s">
        <v>16</v>
      </c>
      <c r="H213" s="4">
        <v>0.60000000000000009</v>
      </c>
      <c r="I213" s="5">
        <v>9750</v>
      </c>
      <c r="J213" s="6">
        <f t="shared" si="0"/>
        <v>5850.0000000000009</v>
      </c>
      <c r="K213" s="6">
        <f t="shared" si="1"/>
        <v>877.50000000000011</v>
      </c>
      <c r="L213" s="7">
        <v>0.15</v>
      </c>
    </row>
    <row r="214" spans="1:12" x14ac:dyDescent="0.25">
      <c r="A214" s="2" t="s">
        <v>25</v>
      </c>
      <c r="B214" s="2">
        <v>1128299</v>
      </c>
      <c r="C214" s="3">
        <v>44549</v>
      </c>
      <c r="D214" s="2" t="s">
        <v>26</v>
      </c>
      <c r="E214" s="2" t="s">
        <v>27</v>
      </c>
      <c r="F214" s="2" t="s">
        <v>28</v>
      </c>
      <c r="G214" s="2" t="s">
        <v>17</v>
      </c>
      <c r="H214" s="4">
        <v>0.55000000000000004</v>
      </c>
      <c r="I214" s="5">
        <v>7750</v>
      </c>
      <c r="J214" s="6">
        <f t="shared" si="0"/>
        <v>4262.5</v>
      </c>
      <c r="K214" s="6">
        <f t="shared" si="1"/>
        <v>1278.7500000000002</v>
      </c>
      <c r="L214" s="7">
        <v>0.30000000000000004</v>
      </c>
    </row>
    <row r="215" spans="1:12" x14ac:dyDescent="0.25">
      <c r="A215" s="2" t="s">
        <v>25</v>
      </c>
      <c r="B215" s="2">
        <v>1128299</v>
      </c>
      <c r="C215" s="3">
        <v>44549</v>
      </c>
      <c r="D215" s="2" t="s">
        <v>26</v>
      </c>
      <c r="E215" s="2" t="s">
        <v>27</v>
      </c>
      <c r="F215" s="2" t="s">
        <v>28</v>
      </c>
      <c r="G215" s="2" t="s">
        <v>18</v>
      </c>
      <c r="H215" s="4">
        <v>0.55000000000000004</v>
      </c>
      <c r="I215" s="5">
        <v>7750</v>
      </c>
      <c r="J215" s="6">
        <f t="shared" si="0"/>
        <v>4262.5</v>
      </c>
      <c r="K215" s="6">
        <f t="shared" si="1"/>
        <v>1065.6249999999998</v>
      </c>
      <c r="L215" s="7">
        <v>0.24999999999999997</v>
      </c>
    </row>
    <row r="216" spans="1:12" x14ac:dyDescent="0.25">
      <c r="A216" s="2" t="s">
        <v>25</v>
      </c>
      <c r="B216" s="2">
        <v>1128299</v>
      </c>
      <c r="C216" s="3">
        <v>44549</v>
      </c>
      <c r="D216" s="2" t="s">
        <v>26</v>
      </c>
      <c r="E216" s="2" t="s">
        <v>27</v>
      </c>
      <c r="F216" s="2" t="s">
        <v>28</v>
      </c>
      <c r="G216" s="2" t="s">
        <v>19</v>
      </c>
      <c r="H216" s="4">
        <v>0.65</v>
      </c>
      <c r="I216" s="5">
        <v>7000</v>
      </c>
      <c r="J216" s="6">
        <f t="shared" si="0"/>
        <v>4550</v>
      </c>
      <c r="K216" s="6">
        <f t="shared" si="1"/>
        <v>2047.5000000000002</v>
      </c>
      <c r="L216" s="7">
        <v>0.45000000000000007</v>
      </c>
    </row>
    <row r="217" spans="1:12" x14ac:dyDescent="0.25">
      <c r="A217" s="2" t="s">
        <v>25</v>
      </c>
      <c r="B217" s="2">
        <v>1128299</v>
      </c>
      <c r="C217" s="3">
        <v>44549</v>
      </c>
      <c r="D217" s="2" t="s">
        <v>26</v>
      </c>
      <c r="E217" s="2" t="s">
        <v>27</v>
      </c>
      <c r="F217" s="2" t="s">
        <v>28</v>
      </c>
      <c r="G217" s="2" t="s">
        <v>20</v>
      </c>
      <c r="H217" s="4">
        <v>0.70000000000000007</v>
      </c>
      <c r="I217" s="5">
        <v>8000</v>
      </c>
      <c r="J217" s="6">
        <f t="shared" si="0"/>
        <v>5600.0000000000009</v>
      </c>
      <c r="K217" s="6">
        <f t="shared" si="1"/>
        <v>560.00000000000011</v>
      </c>
      <c r="L217" s="7">
        <v>0.1</v>
      </c>
    </row>
    <row r="218" spans="1:12" x14ac:dyDescent="0.25">
      <c r="A218" s="2" t="s">
        <v>29</v>
      </c>
      <c r="B218" s="2">
        <v>1189833</v>
      </c>
      <c r="C218" s="3">
        <v>44211</v>
      </c>
      <c r="D218" s="2" t="s">
        <v>26</v>
      </c>
      <c r="E218" s="2" t="s">
        <v>27</v>
      </c>
      <c r="F218" s="2" t="s">
        <v>30</v>
      </c>
      <c r="G218" s="2" t="s">
        <v>15</v>
      </c>
      <c r="H218" s="4">
        <v>0.35</v>
      </c>
      <c r="I218" s="5">
        <v>7000</v>
      </c>
      <c r="J218" s="6">
        <f t="shared" si="0"/>
        <v>2450</v>
      </c>
      <c r="K218" s="6">
        <f t="shared" si="1"/>
        <v>980</v>
      </c>
      <c r="L218" s="7">
        <v>0.4</v>
      </c>
    </row>
    <row r="219" spans="1:12" x14ac:dyDescent="0.25">
      <c r="A219" s="2" t="s">
        <v>29</v>
      </c>
      <c r="B219" s="2">
        <v>1189833</v>
      </c>
      <c r="C219" s="3">
        <v>44211</v>
      </c>
      <c r="D219" s="2" t="s">
        <v>26</v>
      </c>
      <c r="E219" s="2" t="s">
        <v>27</v>
      </c>
      <c r="F219" s="2" t="s">
        <v>30</v>
      </c>
      <c r="G219" s="2" t="s">
        <v>16</v>
      </c>
      <c r="H219" s="4">
        <v>0.45</v>
      </c>
      <c r="I219" s="5">
        <v>7000</v>
      </c>
      <c r="J219" s="6">
        <f t="shared" si="0"/>
        <v>3150</v>
      </c>
      <c r="K219" s="6">
        <f t="shared" si="1"/>
        <v>787.5</v>
      </c>
      <c r="L219" s="7">
        <v>0.25</v>
      </c>
    </row>
    <row r="220" spans="1:12" x14ac:dyDescent="0.25">
      <c r="A220" s="2" t="s">
        <v>29</v>
      </c>
      <c r="B220" s="2">
        <v>1189833</v>
      </c>
      <c r="C220" s="3">
        <v>44211</v>
      </c>
      <c r="D220" s="2" t="s">
        <v>26</v>
      </c>
      <c r="E220" s="2" t="s">
        <v>27</v>
      </c>
      <c r="F220" s="2" t="s">
        <v>30</v>
      </c>
      <c r="G220" s="2" t="s">
        <v>17</v>
      </c>
      <c r="H220" s="4">
        <v>0.45</v>
      </c>
      <c r="I220" s="5">
        <v>7000</v>
      </c>
      <c r="J220" s="6">
        <f t="shared" si="0"/>
        <v>3150</v>
      </c>
      <c r="K220" s="6">
        <f t="shared" si="1"/>
        <v>1260</v>
      </c>
      <c r="L220" s="7">
        <v>0.4</v>
      </c>
    </row>
    <row r="221" spans="1:12" x14ac:dyDescent="0.25">
      <c r="A221" s="2" t="s">
        <v>29</v>
      </c>
      <c r="B221" s="2">
        <v>1189833</v>
      </c>
      <c r="C221" s="3">
        <v>44211</v>
      </c>
      <c r="D221" s="2" t="s">
        <v>26</v>
      </c>
      <c r="E221" s="2" t="s">
        <v>27</v>
      </c>
      <c r="F221" s="2" t="s">
        <v>30</v>
      </c>
      <c r="G221" s="2" t="s">
        <v>18</v>
      </c>
      <c r="H221" s="4">
        <v>0.45</v>
      </c>
      <c r="I221" s="5">
        <v>5500</v>
      </c>
      <c r="J221" s="6">
        <f t="shared" si="0"/>
        <v>2475</v>
      </c>
      <c r="K221" s="6">
        <f t="shared" si="1"/>
        <v>866.25</v>
      </c>
      <c r="L221" s="7">
        <v>0.35</v>
      </c>
    </row>
    <row r="222" spans="1:12" x14ac:dyDescent="0.25">
      <c r="A222" s="2" t="s">
        <v>29</v>
      </c>
      <c r="B222" s="2">
        <v>1189833</v>
      </c>
      <c r="C222" s="3">
        <v>44211</v>
      </c>
      <c r="D222" s="2" t="s">
        <v>26</v>
      </c>
      <c r="E222" s="2" t="s">
        <v>27</v>
      </c>
      <c r="F222" s="2" t="s">
        <v>30</v>
      </c>
      <c r="G222" s="2" t="s">
        <v>19</v>
      </c>
      <c r="H222" s="4">
        <v>0.5</v>
      </c>
      <c r="I222" s="5">
        <v>5000</v>
      </c>
      <c r="J222" s="6">
        <f t="shared" si="0"/>
        <v>2500</v>
      </c>
      <c r="K222" s="6">
        <f t="shared" si="1"/>
        <v>1375</v>
      </c>
      <c r="L222" s="7">
        <v>0.55000000000000004</v>
      </c>
    </row>
    <row r="223" spans="1:12" x14ac:dyDescent="0.25">
      <c r="A223" s="2" t="s">
        <v>29</v>
      </c>
      <c r="B223" s="2">
        <v>1189833</v>
      </c>
      <c r="C223" s="3">
        <v>44211</v>
      </c>
      <c r="D223" s="2" t="s">
        <v>26</v>
      </c>
      <c r="E223" s="2" t="s">
        <v>27</v>
      </c>
      <c r="F223" s="2" t="s">
        <v>30</v>
      </c>
      <c r="G223" s="2" t="s">
        <v>20</v>
      </c>
      <c r="H223" s="4">
        <v>0.45</v>
      </c>
      <c r="I223" s="5">
        <v>7000</v>
      </c>
      <c r="J223" s="6">
        <f t="shared" si="0"/>
        <v>3150</v>
      </c>
      <c r="K223" s="6">
        <f t="shared" si="1"/>
        <v>630</v>
      </c>
      <c r="L223" s="7">
        <v>0.2</v>
      </c>
    </row>
    <row r="224" spans="1:12" x14ac:dyDescent="0.25">
      <c r="A224" s="2" t="s">
        <v>29</v>
      </c>
      <c r="B224" s="2">
        <v>1189833</v>
      </c>
      <c r="C224" s="3">
        <v>44242</v>
      </c>
      <c r="D224" s="2" t="s">
        <v>26</v>
      </c>
      <c r="E224" s="2" t="s">
        <v>27</v>
      </c>
      <c r="F224" s="2" t="s">
        <v>30</v>
      </c>
      <c r="G224" s="2" t="s">
        <v>15</v>
      </c>
      <c r="H224" s="4">
        <v>0.35</v>
      </c>
      <c r="I224" s="5">
        <v>7500</v>
      </c>
      <c r="J224" s="6">
        <f t="shared" si="0"/>
        <v>2625</v>
      </c>
      <c r="K224" s="6">
        <f t="shared" si="1"/>
        <v>1050</v>
      </c>
      <c r="L224" s="7">
        <v>0.4</v>
      </c>
    </row>
    <row r="225" spans="1:12" x14ac:dyDescent="0.25">
      <c r="A225" s="2" t="s">
        <v>29</v>
      </c>
      <c r="B225" s="2">
        <v>1189833</v>
      </c>
      <c r="C225" s="3">
        <v>44242</v>
      </c>
      <c r="D225" s="2" t="s">
        <v>26</v>
      </c>
      <c r="E225" s="2" t="s">
        <v>27</v>
      </c>
      <c r="F225" s="2" t="s">
        <v>30</v>
      </c>
      <c r="G225" s="2" t="s">
        <v>16</v>
      </c>
      <c r="H225" s="4">
        <v>0.45</v>
      </c>
      <c r="I225" s="5">
        <v>6500</v>
      </c>
      <c r="J225" s="6">
        <f t="shared" si="0"/>
        <v>2925</v>
      </c>
      <c r="K225" s="6">
        <f t="shared" si="1"/>
        <v>731.25</v>
      </c>
      <c r="L225" s="7">
        <v>0.25</v>
      </c>
    </row>
    <row r="226" spans="1:12" x14ac:dyDescent="0.25">
      <c r="A226" s="2" t="s">
        <v>29</v>
      </c>
      <c r="B226" s="2">
        <v>1189833</v>
      </c>
      <c r="C226" s="3">
        <v>44242</v>
      </c>
      <c r="D226" s="2" t="s">
        <v>26</v>
      </c>
      <c r="E226" s="2" t="s">
        <v>27</v>
      </c>
      <c r="F226" s="2" t="s">
        <v>30</v>
      </c>
      <c r="G226" s="2" t="s">
        <v>17</v>
      </c>
      <c r="H226" s="4">
        <v>0.45</v>
      </c>
      <c r="I226" s="5">
        <v>6750</v>
      </c>
      <c r="J226" s="6">
        <f t="shared" si="0"/>
        <v>3037.5</v>
      </c>
      <c r="K226" s="6">
        <f t="shared" si="1"/>
        <v>1215</v>
      </c>
      <c r="L226" s="7">
        <v>0.4</v>
      </c>
    </row>
    <row r="227" spans="1:12" x14ac:dyDescent="0.25">
      <c r="A227" s="2" t="s">
        <v>29</v>
      </c>
      <c r="B227" s="2">
        <v>1189833</v>
      </c>
      <c r="C227" s="3">
        <v>44242</v>
      </c>
      <c r="D227" s="2" t="s">
        <v>26</v>
      </c>
      <c r="E227" s="2" t="s">
        <v>27</v>
      </c>
      <c r="F227" s="2" t="s">
        <v>30</v>
      </c>
      <c r="G227" s="2" t="s">
        <v>18</v>
      </c>
      <c r="H227" s="4">
        <v>0.45</v>
      </c>
      <c r="I227" s="5">
        <v>5250</v>
      </c>
      <c r="J227" s="6">
        <f t="shared" si="0"/>
        <v>2362.5</v>
      </c>
      <c r="K227" s="6">
        <f t="shared" si="1"/>
        <v>826.875</v>
      </c>
      <c r="L227" s="7">
        <v>0.35</v>
      </c>
    </row>
    <row r="228" spans="1:12" x14ac:dyDescent="0.25">
      <c r="A228" s="2" t="s">
        <v>29</v>
      </c>
      <c r="B228" s="2">
        <v>1189833</v>
      </c>
      <c r="C228" s="3">
        <v>44242</v>
      </c>
      <c r="D228" s="2" t="s">
        <v>26</v>
      </c>
      <c r="E228" s="2" t="s">
        <v>27</v>
      </c>
      <c r="F228" s="2" t="s">
        <v>30</v>
      </c>
      <c r="G228" s="2" t="s">
        <v>19</v>
      </c>
      <c r="H228" s="4">
        <v>0.5</v>
      </c>
      <c r="I228" s="5">
        <v>4500</v>
      </c>
      <c r="J228" s="6">
        <f t="shared" si="0"/>
        <v>2250</v>
      </c>
      <c r="K228" s="6">
        <f t="shared" si="1"/>
        <v>1237.5</v>
      </c>
      <c r="L228" s="7">
        <v>0.55000000000000004</v>
      </c>
    </row>
    <row r="229" spans="1:12" x14ac:dyDescent="0.25">
      <c r="A229" s="2" t="s">
        <v>29</v>
      </c>
      <c r="B229" s="2">
        <v>1189833</v>
      </c>
      <c r="C229" s="3">
        <v>44242</v>
      </c>
      <c r="D229" s="2" t="s">
        <v>26</v>
      </c>
      <c r="E229" s="2" t="s">
        <v>27</v>
      </c>
      <c r="F229" s="2" t="s">
        <v>30</v>
      </c>
      <c r="G229" s="2" t="s">
        <v>20</v>
      </c>
      <c r="H229" s="4">
        <v>0.45</v>
      </c>
      <c r="I229" s="5">
        <v>6500</v>
      </c>
      <c r="J229" s="6">
        <f t="shared" si="0"/>
        <v>2925</v>
      </c>
      <c r="K229" s="6">
        <f t="shared" si="1"/>
        <v>585</v>
      </c>
      <c r="L229" s="7">
        <v>0.2</v>
      </c>
    </row>
    <row r="230" spans="1:12" x14ac:dyDescent="0.25">
      <c r="A230" s="2" t="s">
        <v>29</v>
      </c>
      <c r="B230" s="2">
        <v>1189833</v>
      </c>
      <c r="C230" s="3">
        <v>44269</v>
      </c>
      <c r="D230" s="2" t="s">
        <v>26</v>
      </c>
      <c r="E230" s="2" t="s">
        <v>27</v>
      </c>
      <c r="F230" s="2" t="s">
        <v>30</v>
      </c>
      <c r="G230" s="2" t="s">
        <v>15</v>
      </c>
      <c r="H230" s="4">
        <v>0.35</v>
      </c>
      <c r="I230" s="5">
        <v>8000</v>
      </c>
      <c r="J230" s="6">
        <f t="shared" si="0"/>
        <v>2800</v>
      </c>
      <c r="K230" s="6">
        <f t="shared" si="1"/>
        <v>1120</v>
      </c>
      <c r="L230" s="7">
        <v>0.4</v>
      </c>
    </row>
    <row r="231" spans="1:12" x14ac:dyDescent="0.25">
      <c r="A231" s="2" t="s">
        <v>29</v>
      </c>
      <c r="B231" s="2">
        <v>1189833</v>
      </c>
      <c r="C231" s="3">
        <v>44269</v>
      </c>
      <c r="D231" s="2" t="s">
        <v>26</v>
      </c>
      <c r="E231" s="2" t="s">
        <v>27</v>
      </c>
      <c r="F231" s="2" t="s">
        <v>30</v>
      </c>
      <c r="G231" s="2" t="s">
        <v>16</v>
      </c>
      <c r="H231" s="4">
        <v>0.45</v>
      </c>
      <c r="I231" s="5">
        <v>6500</v>
      </c>
      <c r="J231" s="6">
        <f t="shared" si="0"/>
        <v>2925</v>
      </c>
      <c r="K231" s="6">
        <f t="shared" si="1"/>
        <v>731.25</v>
      </c>
      <c r="L231" s="7">
        <v>0.25</v>
      </c>
    </row>
    <row r="232" spans="1:12" x14ac:dyDescent="0.25">
      <c r="A232" s="2" t="s">
        <v>29</v>
      </c>
      <c r="B232" s="2">
        <v>1189833</v>
      </c>
      <c r="C232" s="3">
        <v>44269</v>
      </c>
      <c r="D232" s="2" t="s">
        <v>26</v>
      </c>
      <c r="E232" s="2" t="s">
        <v>27</v>
      </c>
      <c r="F232" s="2" t="s">
        <v>30</v>
      </c>
      <c r="G232" s="2" t="s">
        <v>17</v>
      </c>
      <c r="H232" s="4">
        <v>0.45</v>
      </c>
      <c r="I232" s="5">
        <v>6500</v>
      </c>
      <c r="J232" s="6">
        <f t="shared" si="0"/>
        <v>2925</v>
      </c>
      <c r="K232" s="6">
        <f t="shared" si="1"/>
        <v>1170</v>
      </c>
      <c r="L232" s="7">
        <v>0.4</v>
      </c>
    </row>
    <row r="233" spans="1:12" x14ac:dyDescent="0.25">
      <c r="A233" s="2" t="s">
        <v>29</v>
      </c>
      <c r="B233" s="2">
        <v>1189833</v>
      </c>
      <c r="C233" s="3">
        <v>44269</v>
      </c>
      <c r="D233" s="2" t="s">
        <v>26</v>
      </c>
      <c r="E233" s="2" t="s">
        <v>27</v>
      </c>
      <c r="F233" s="2" t="s">
        <v>30</v>
      </c>
      <c r="G233" s="2" t="s">
        <v>18</v>
      </c>
      <c r="H233" s="4">
        <v>0.45</v>
      </c>
      <c r="I233" s="5">
        <v>5500</v>
      </c>
      <c r="J233" s="6">
        <f t="shared" si="0"/>
        <v>2475</v>
      </c>
      <c r="K233" s="6">
        <f t="shared" si="1"/>
        <v>866.25</v>
      </c>
      <c r="L233" s="7">
        <v>0.35</v>
      </c>
    </row>
    <row r="234" spans="1:12" x14ac:dyDescent="0.25">
      <c r="A234" s="2" t="s">
        <v>29</v>
      </c>
      <c r="B234" s="2">
        <v>1189833</v>
      </c>
      <c r="C234" s="3">
        <v>44269</v>
      </c>
      <c r="D234" s="2" t="s">
        <v>26</v>
      </c>
      <c r="E234" s="2" t="s">
        <v>27</v>
      </c>
      <c r="F234" s="2" t="s">
        <v>30</v>
      </c>
      <c r="G234" s="2" t="s">
        <v>19</v>
      </c>
      <c r="H234" s="4">
        <v>0.5</v>
      </c>
      <c r="I234" s="5">
        <v>4250</v>
      </c>
      <c r="J234" s="6">
        <f t="shared" si="0"/>
        <v>2125</v>
      </c>
      <c r="K234" s="6">
        <f t="shared" si="1"/>
        <v>1168.75</v>
      </c>
      <c r="L234" s="7">
        <v>0.55000000000000004</v>
      </c>
    </row>
    <row r="235" spans="1:12" x14ac:dyDescent="0.25">
      <c r="A235" s="2" t="s">
        <v>29</v>
      </c>
      <c r="B235" s="2">
        <v>1189833</v>
      </c>
      <c r="C235" s="3">
        <v>44269</v>
      </c>
      <c r="D235" s="2" t="s">
        <v>26</v>
      </c>
      <c r="E235" s="2" t="s">
        <v>27</v>
      </c>
      <c r="F235" s="2" t="s">
        <v>30</v>
      </c>
      <c r="G235" s="2" t="s">
        <v>20</v>
      </c>
      <c r="H235" s="4">
        <v>0.45</v>
      </c>
      <c r="I235" s="5">
        <v>6250</v>
      </c>
      <c r="J235" s="6">
        <f t="shared" si="0"/>
        <v>2812.5</v>
      </c>
      <c r="K235" s="6">
        <f t="shared" si="1"/>
        <v>562.5</v>
      </c>
      <c r="L235" s="7">
        <v>0.2</v>
      </c>
    </row>
    <row r="236" spans="1:12" x14ac:dyDescent="0.25">
      <c r="A236" s="2" t="s">
        <v>29</v>
      </c>
      <c r="B236" s="2">
        <v>1189833</v>
      </c>
      <c r="C236" s="3">
        <v>44301</v>
      </c>
      <c r="D236" s="2" t="s">
        <v>26</v>
      </c>
      <c r="E236" s="2" t="s">
        <v>27</v>
      </c>
      <c r="F236" s="2" t="s">
        <v>30</v>
      </c>
      <c r="G236" s="2" t="s">
        <v>15</v>
      </c>
      <c r="H236" s="4">
        <v>0.45</v>
      </c>
      <c r="I236" s="5">
        <v>8000</v>
      </c>
      <c r="J236" s="6">
        <f t="shared" si="0"/>
        <v>3600</v>
      </c>
      <c r="K236" s="6">
        <f t="shared" si="1"/>
        <v>1440</v>
      </c>
      <c r="L236" s="7">
        <v>0.4</v>
      </c>
    </row>
    <row r="237" spans="1:12" x14ac:dyDescent="0.25">
      <c r="A237" s="2" t="s">
        <v>29</v>
      </c>
      <c r="B237" s="2">
        <v>1189833</v>
      </c>
      <c r="C237" s="3">
        <v>44301</v>
      </c>
      <c r="D237" s="2" t="s">
        <v>26</v>
      </c>
      <c r="E237" s="2" t="s">
        <v>27</v>
      </c>
      <c r="F237" s="2" t="s">
        <v>30</v>
      </c>
      <c r="G237" s="2" t="s">
        <v>16</v>
      </c>
      <c r="H237" s="4">
        <v>0.5</v>
      </c>
      <c r="I237" s="5">
        <v>6000</v>
      </c>
      <c r="J237" s="6">
        <f t="shared" si="0"/>
        <v>3000</v>
      </c>
      <c r="K237" s="6">
        <f t="shared" si="1"/>
        <v>750</v>
      </c>
      <c r="L237" s="7">
        <v>0.25</v>
      </c>
    </row>
    <row r="238" spans="1:12" x14ac:dyDescent="0.25">
      <c r="A238" s="2" t="s">
        <v>29</v>
      </c>
      <c r="B238" s="2">
        <v>1189833</v>
      </c>
      <c r="C238" s="3">
        <v>44301</v>
      </c>
      <c r="D238" s="2" t="s">
        <v>26</v>
      </c>
      <c r="E238" s="2" t="s">
        <v>27</v>
      </c>
      <c r="F238" s="2" t="s">
        <v>30</v>
      </c>
      <c r="G238" s="2" t="s">
        <v>17</v>
      </c>
      <c r="H238" s="4">
        <v>0.5</v>
      </c>
      <c r="I238" s="5">
        <v>6250</v>
      </c>
      <c r="J238" s="6">
        <f t="shared" si="0"/>
        <v>3125</v>
      </c>
      <c r="K238" s="6">
        <f t="shared" si="1"/>
        <v>1250</v>
      </c>
      <c r="L238" s="7">
        <v>0.4</v>
      </c>
    </row>
    <row r="239" spans="1:12" x14ac:dyDescent="0.25">
      <c r="A239" s="2" t="s">
        <v>29</v>
      </c>
      <c r="B239" s="2">
        <v>1189833</v>
      </c>
      <c r="C239" s="3">
        <v>44301</v>
      </c>
      <c r="D239" s="2" t="s">
        <v>26</v>
      </c>
      <c r="E239" s="2" t="s">
        <v>27</v>
      </c>
      <c r="F239" s="2" t="s">
        <v>30</v>
      </c>
      <c r="G239" s="2" t="s">
        <v>18</v>
      </c>
      <c r="H239" s="4">
        <v>0.45</v>
      </c>
      <c r="I239" s="5">
        <v>5250</v>
      </c>
      <c r="J239" s="6">
        <f t="shared" si="0"/>
        <v>2362.5</v>
      </c>
      <c r="K239" s="6">
        <f t="shared" si="1"/>
        <v>826.875</v>
      </c>
      <c r="L239" s="7">
        <v>0.35</v>
      </c>
    </row>
    <row r="240" spans="1:12" x14ac:dyDescent="0.25">
      <c r="A240" s="2" t="s">
        <v>29</v>
      </c>
      <c r="B240" s="2">
        <v>1189833</v>
      </c>
      <c r="C240" s="3">
        <v>44301</v>
      </c>
      <c r="D240" s="2" t="s">
        <v>26</v>
      </c>
      <c r="E240" s="2" t="s">
        <v>27</v>
      </c>
      <c r="F240" s="2" t="s">
        <v>30</v>
      </c>
      <c r="G240" s="2" t="s">
        <v>19</v>
      </c>
      <c r="H240" s="4">
        <v>0.5</v>
      </c>
      <c r="I240" s="5">
        <v>4250</v>
      </c>
      <c r="J240" s="6">
        <f t="shared" si="0"/>
        <v>2125</v>
      </c>
      <c r="K240" s="6">
        <f t="shared" si="1"/>
        <v>1168.75</v>
      </c>
      <c r="L240" s="7">
        <v>0.55000000000000004</v>
      </c>
    </row>
    <row r="241" spans="1:12" x14ac:dyDescent="0.25">
      <c r="A241" s="2" t="s">
        <v>29</v>
      </c>
      <c r="B241" s="2">
        <v>1189833</v>
      </c>
      <c r="C241" s="3">
        <v>44301</v>
      </c>
      <c r="D241" s="2" t="s">
        <v>26</v>
      </c>
      <c r="E241" s="2" t="s">
        <v>27</v>
      </c>
      <c r="F241" s="2" t="s">
        <v>30</v>
      </c>
      <c r="G241" s="2" t="s">
        <v>20</v>
      </c>
      <c r="H241" s="4">
        <v>0.65</v>
      </c>
      <c r="I241" s="5">
        <v>6000</v>
      </c>
      <c r="J241" s="6">
        <f t="shared" si="0"/>
        <v>3900</v>
      </c>
      <c r="K241" s="6">
        <f t="shared" si="1"/>
        <v>780</v>
      </c>
      <c r="L241" s="7">
        <v>0.2</v>
      </c>
    </row>
    <row r="242" spans="1:12" x14ac:dyDescent="0.25">
      <c r="A242" s="2" t="s">
        <v>29</v>
      </c>
      <c r="B242" s="2">
        <v>1189833</v>
      </c>
      <c r="C242" s="3">
        <v>44332</v>
      </c>
      <c r="D242" s="2" t="s">
        <v>26</v>
      </c>
      <c r="E242" s="2" t="s">
        <v>27</v>
      </c>
      <c r="F242" s="2" t="s">
        <v>30</v>
      </c>
      <c r="G242" s="2" t="s">
        <v>15</v>
      </c>
      <c r="H242" s="4">
        <v>0.45</v>
      </c>
      <c r="I242" s="5">
        <v>8000</v>
      </c>
      <c r="J242" s="6">
        <f t="shared" si="0"/>
        <v>3600</v>
      </c>
      <c r="K242" s="6">
        <f t="shared" si="1"/>
        <v>1440</v>
      </c>
      <c r="L242" s="7">
        <v>0.4</v>
      </c>
    </row>
    <row r="243" spans="1:12" x14ac:dyDescent="0.25">
      <c r="A243" s="2" t="s">
        <v>29</v>
      </c>
      <c r="B243" s="2">
        <v>1189833</v>
      </c>
      <c r="C243" s="3">
        <v>44332</v>
      </c>
      <c r="D243" s="2" t="s">
        <v>26</v>
      </c>
      <c r="E243" s="2" t="s">
        <v>27</v>
      </c>
      <c r="F243" s="2" t="s">
        <v>30</v>
      </c>
      <c r="G243" s="2" t="s">
        <v>16</v>
      </c>
      <c r="H243" s="4">
        <v>0.5</v>
      </c>
      <c r="I243" s="5">
        <v>6500</v>
      </c>
      <c r="J243" s="6">
        <f t="shared" si="0"/>
        <v>3250</v>
      </c>
      <c r="K243" s="6">
        <f t="shared" si="1"/>
        <v>812.5</v>
      </c>
      <c r="L243" s="7">
        <v>0.25</v>
      </c>
    </row>
    <row r="244" spans="1:12" x14ac:dyDescent="0.25">
      <c r="A244" s="2" t="s">
        <v>29</v>
      </c>
      <c r="B244" s="2">
        <v>1189833</v>
      </c>
      <c r="C244" s="3">
        <v>44332</v>
      </c>
      <c r="D244" s="2" t="s">
        <v>26</v>
      </c>
      <c r="E244" s="2" t="s">
        <v>27</v>
      </c>
      <c r="F244" s="2" t="s">
        <v>30</v>
      </c>
      <c r="G244" s="2" t="s">
        <v>17</v>
      </c>
      <c r="H244" s="4">
        <v>0.5</v>
      </c>
      <c r="I244" s="5">
        <v>6500</v>
      </c>
      <c r="J244" s="6">
        <f t="shared" si="0"/>
        <v>3250</v>
      </c>
      <c r="K244" s="6">
        <f t="shared" si="1"/>
        <v>1300</v>
      </c>
      <c r="L244" s="7">
        <v>0.4</v>
      </c>
    </row>
    <row r="245" spans="1:12" x14ac:dyDescent="0.25">
      <c r="A245" s="2" t="s">
        <v>29</v>
      </c>
      <c r="B245" s="2">
        <v>1189833</v>
      </c>
      <c r="C245" s="3">
        <v>44332</v>
      </c>
      <c r="D245" s="2" t="s">
        <v>26</v>
      </c>
      <c r="E245" s="2" t="s">
        <v>27</v>
      </c>
      <c r="F245" s="2" t="s">
        <v>30</v>
      </c>
      <c r="G245" s="2" t="s">
        <v>18</v>
      </c>
      <c r="H245" s="4">
        <v>0.45</v>
      </c>
      <c r="I245" s="5">
        <v>5500</v>
      </c>
      <c r="J245" s="6">
        <f t="shared" si="0"/>
        <v>2475</v>
      </c>
      <c r="K245" s="6">
        <f t="shared" si="1"/>
        <v>866.25</v>
      </c>
      <c r="L245" s="7">
        <v>0.35</v>
      </c>
    </row>
    <row r="246" spans="1:12" x14ac:dyDescent="0.25">
      <c r="A246" s="2" t="s">
        <v>29</v>
      </c>
      <c r="B246" s="2">
        <v>1189833</v>
      </c>
      <c r="C246" s="3">
        <v>44332</v>
      </c>
      <c r="D246" s="2" t="s">
        <v>26</v>
      </c>
      <c r="E246" s="2" t="s">
        <v>27</v>
      </c>
      <c r="F246" s="2" t="s">
        <v>30</v>
      </c>
      <c r="G246" s="2" t="s">
        <v>19</v>
      </c>
      <c r="H246" s="4">
        <v>0.5</v>
      </c>
      <c r="I246" s="5">
        <v>4500</v>
      </c>
      <c r="J246" s="6">
        <f t="shared" si="0"/>
        <v>2250</v>
      </c>
      <c r="K246" s="6">
        <f t="shared" si="1"/>
        <v>1237.5</v>
      </c>
      <c r="L246" s="7">
        <v>0.55000000000000004</v>
      </c>
    </row>
    <row r="247" spans="1:12" x14ac:dyDescent="0.25">
      <c r="A247" s="2" t="s">
        <v>29</v>
      </c>
      <c r="B247" s="2">
        <v>1189833</v>
      </c>
      <c r="C247" s="3">
        <v>44332</v>
      </c>
      <c r="D247" s="2" t="s">
        <v>26</v>
      </c>
      <c r="E247" s="2" t="s">
        <v>27</v>
      </c>
      <c r="F247" s="2" t="s">
        <v>30</v>
      </c>
      <c r="G247" s="2" t="s">
        <v>20</v>
      </c>
      <c r="H247" s="4">
        <v>0.65</v>
      </c>
      <c r="I247" s="5">
        <v>6250</v>
      </c>
      <c r="J247" s="6">
        <f t="shared" si="0"/>
        <v>4062.5</v>
      </c>
      <c r="K247" s="6">
        <f t="shared" si="1"/>
        <v>812.5</v>
      </c>
      <c r="L247" s="7">
        <v>0.2</v>
      </c>
    </row>
    <row r="248" spans="1:12" x14ac:dyDescent="0.25">
      <c r="A248" s="2" t="s">
        <v>29</v>
      </c>
      <c r="B248" s="2">
        <v>1189833</v>
      </c>
      <c r="C248" s="3">
        <v>44362</v>
      </c>
      <c r="D248" s="2" t="s">
        <v>26</v>
      </c>
      <c r="E248" s="2" t="s">
        <v>27</v>
      </c>
      <c r="F248" s="2" t="s">
        <v>30</v>
      </c>
      <c r="G248" s="2" t="s">
        <v>15</v>
      </c>
      <c r="H248" s="4">
        <v>0.45</v>
      </c>
      <c r="I248" s="5">
        <v>9000</v>
      </c>
      <c r="J248" s="6">
        <f t="shared" si="0"/>
        <v>4050</v>
      </c>
      <c r="K248" s="6">
        <f t="shared" si="1"/>
        <v>1620</v>
      </c>
      <c r="L248" s="7">
        <v>0.4</v>
      </c>
    </row>
    <row r="249" spans="1:12" x14ac:dyDescent="0.25">
      <c r="A249" s="2" t="s">
        <v>29</v>
      </c>
      <c r="B249" s="2">
        <v>1189833</v>
      </c>
      <c r="C249" s="3">
        <v>44362</v>
      </c>
      <c r="D249" s="2" t="s">
        <v>26</v>
      </c>
      <c r="E249" s="2" t="s">
        <v>27</v>
      </c>
      <c r="F249" s="2" t="s">
        <v>30</v>
      </c>
      <c r="G249" s="2" t="s">
        <v>16</v>
      </c>
      <c r="H249" s="4">
        <v>0.5</v>
      </c>
      <c r="I249" s="5">
        <v>7500</v>
      </c>
      <c r="J249" s="6">
        <f t="shared" si="0"/>
        <v>3750</v>
      </c>
      <c r="K249" s="6">
        <f t="shared" si="1"/>
        <v>937.5</v>
      </c>
      <c r="L249" s="7">
        <v>0.25</v>
      </c>
    </row>
    <row r="250" spans="1:12" x14ac:dyDescent="0.25">
      <c r="A250" s="2" t="s">
        <v>29</v>
      </c>
      <c r="B250" s="2">
        <v>1189833</v>
      </c>
      <c r="C250" s="3">
        <v>44362</v>
      </c>
      <c r="D250" s="2" t="s">
        <v>26</v>
      </c>
      <c r="E250" s="2" t="s">
        <v>27</v>
      </c>
      <c r="F250" s="2" t="s">
        <v>30</v>
      </c>
      <c r="G250" s="2" t="s">
        <v>17</v>
      </c>
      <c r="H250" s="4">
        <v>0.5</v>
      </c>
      <c r="I250" s="5">
        <v>7500</v>
      </c>
      <c r="J250" s="6">
        <f t="shared" si="0"/>
        <v>3750</v>
      </c>
      <c r="K250" s="6">
        <f t="shared" si="1"/>
        <v>1500</v>
      </c>
      <c r="L250" s="7">
        <v>0.4</v>
      </c>
    </row>
    <row r="251" spans="1:12" x14ac:dyDescent="0.25">
      <c r="A251" s="2" t="s">
        <v>29</v>
      </c>
      <c r="B251" s="2">
        <v>1189833</v>
      </c>
      <c r="C251" s="3">
        <v>44362</v>
      </c>
      <c r="D251" s="2" t="s">
        <v>26</v>
      </c>
      <c r="E251" s="2" t="s">
        <v>27</v>
      </c>
      <c r="F251" s="2" t="s">
        <v>30</v>
      </c>
      <c r="G251" s="2" t="s">
        <v>18</v>
      </c>
      <c r="H251" s="4">
        <v>0.45</v>
      </c>
      <c r="I251" s="5">
        <v>6250</v>
      </c>
      <c r="J251" s="6">
        <f t="shared" si="0"/>
        <v>2812.5</v>
      </c>
      <c r="K251" s="6">
        <f t="shared" si="1"/>
        <v>984.37499999999989</v>
      </c>
      <c r="L251" s="7">
        <v>0.35</v>
      </c>
    </row>
    <row r="252" spans="1:12" x14ac:dyDescent="0.25">
      <c r="A252" s="2" t="s">
        <v>29</v>
      </c>
      <c r="B252" s="2">
        <v>1189833</v>
      </c>
      <c r="C252" s="3">
        <v>44362</v>
      </c>
      <c r="D252" s="2" t="s">
        <v>26</v>
      </c>
      <c r="E252" s="2" t="s">
        <v>27</v>
      </c>
      <c r="F252" s="2" t="s">
        <v>30</v>
      </c>
      <c r="G252" s="2" t="s">
        <v>19</v>
      </c>
      <c r="H252" s="4">
        <v>0.5</v>
      </c>
      <c r="I252" s="5">
        <v>5000</v>
      </c>
      <c r="J252" s="6">
        <f t="shared" si="0"/>
        <v>2500</v>
      </c>
      <c r="K252" s="6">
        <f t="shared" si="1"/>
        <v>1375</v>
      </c>
      <c r="L252" s="7">
        <v>0.55000000000000004</v>
      </c>
    </row>
    <row r="253" spans="1:12" x14ac:dyDescent="0.25">
      <c r="A253" s="2" t="s">
        <v>29</v>
      </c>
      <c r="B253" s="2">
        <v>1189833</v>
      </c>
      <c r="C253" s="3">
        <v>44362</v>
      </c>
      <c r="D253" s="2" t="s">
        <v>26</v>
      </c>
      <c r="E253" s="2" t="s">
        <v>27</v>
      </c>
      <c r="F253" s="2" t="s">
        <v>30</v>
      </c>
      <c r="G253" s="2" t="s">
        <v>20</v>
      </c>
      <c r="H253" s="4">
        <v>0.65</v>
      </c>
      <c r="I253" s="5">
        <v>8000</v>
      </c>
      <c r="J253" s="6">
        <f t="shared" si="0"/>
        <v>5200</v>
      </c>
      <c r="K253" s="6">
        <f t="shared" si="1"/>
        <v>1040</v>
      </c>
      <c r="L253" s="7">
        <v>0.2</v>
      </c>
    </row>
    <row r="254" spans="1:12" x14ac:dyDescent="0.25">
      <c r="A254" s="2" t="s">
        <v>29</v>
      </c>
      <c r="B254" s="2">
        <v>1189833</v>
      </c>
      <c r="C254" s="3">
        <v>44391</v>
      </c>
      <c r="D254" s="2" t="s">
        <v>26</v>
      </c>
      <c r="E254" s="2" t="s">
        <v>27</v>
      </c>
      <c r="F254" s="2" t="s">
        <v>30</v>
      </c>
      <c r="G254" s="2" t="s">
        <v>15</v>
      </c>
      <c r="H254" s="4">
        <v>0.45</v>
      </c>
      <c r="I254" s="5">
        <v>9500</v>
      </c>
      <c r="J254" s="6">
        <f t="shared" si="0"/>
        <v>4275</v>
      </c>
      <c r="K254" s="6">
        <f t="shared" si="1"/>
        <v>1710</v>
      </c>
      <c r="L254" s="7">
        <v>0.4</v>
      </c>
    </row>
    <row r="255" spans="1:12" x14ac:dyDescent="0.25">
      <c r="A255" s="2" t="s">
        <v>29</v>
      </c>
      <c r="B255" s="2">
        <v>1189833</v>
      </c>
      <c r="C255" s="3">
        <v>44391</v>
      </c>
      <c r="D255" s="2" t="s">
        <v>26</v>
      </c>
      <c r="E255" s="2" t="s">
        <v>27</v>
      </c>
      <c r="F255" s="2" t="s">
        <v>30</v>
      </c>
      <c r="G255" s="2" t="s">
        <v>16</v>
      </c>
      <c r="H255" s="4">
        <v>0.5</v>
      </c>
      <c r="I255" s="5">
        <v>8000</v>
      </c>
      <c r="J255" s="6">
        <f t="shared" si="0"/>
        <v>4000</v>
      </c>
      <c r="K255" s="6">
        <f t="shared" si="1"/>
        <v>1000</v>
      </c>
      <c r="L255" s="7">
        <v>0.25</v>
      </c>
    </row>
    <row r="256" spans="1:12" x14ac:dyDescent="0.25">
      <c r="A256" s="2" t="s">
        <v>29</v>
      </c>
      <c r="B256" s="2">
        <v>1189833</v>
      </c>
      <c r="C256" s="3">
        <v>44391</v>
      </c>
      <c r="D256" s="2" t="s">
        <v>26</v>
      </c>
      <c r="E256" s="2" t="s">
        <v>27</v>
      </c>
      <c r="F256" s="2" t="s">
        <v>30</v>
      </c>
      <c r="G256" s="2" t="s">
        <v>17</v>
      </c>
      <c r="H256" s="4">
        <v>0.5</v>
      </c>
      <c r="I256" s="5">
        <v>7500</v>
      </c>
      <c r="J256" s="6">
        <f t="shared" si="0"/>
        <v>3750</v>
      </c>
      <c r="K256" s="6">
        <f t="shared" si="1"/>
        <v>1500</v>
      </c>
      <c r="L256" s="7">
        <v>0.4</v>
      </c>
    </row>
    <row r="257" spans="1:12" x14ac:dyDescent="0.25">
      <c r="A257" s="2" t="s">
        <v>29</v>
      </c>
      <c r="B257" s="2">
        <v>1189833</v>
      </c>
      <c r="C257" s="3">
        <v>44391</v>
      </c>
      <c r="D257" s="2" t="s">
        <v>26</v>
      </c>
      <c r="E257" s="2" t="s">
        <v>27</v>
      </c>
      <c r="F257" s="2" t="s">
        <v>30</v>
      </c>
      <c r="G257" s="2" t="s">
        <v>18</v>
      </c>
      <c r="H257" s="4">
        <v>0.45</v>
      </c>
      <c r="I257" s="5">
        <v>6500</v>
      </c>
      <c r="J257" s="6">
        <f t="shared" ref="J257:J511" si="2">H257*I257</f>
        <v>2925</v>
      </c>
      <c r="K257" s="6">
        <f t="shared" ref="K257:K511" si="3">J257*L257</f>
        <v>1023.7499999999999</v>
      </c>
      <c r="L257" s="7">
        <v>0.35</v>
      </c>
    </row>
    <row r="258" spans="1:12" x14ac:dyDescent="0.25">
      <c r="A258" s="2" t="s">
        <v>29</v>
      </c>
      <c r="B258" s="2">
        <v>1189833</v>
      </c>
      <c r="C258" s="3">
        <v>44391</v>
      </c>
      <c r="D258" s="2" t="s">
        <v>26</v>
      </c>
      <c r="E258" s="2" t="s">
        <v>27</v>
      </c>
      <c r="F258" s="2" t="s">
        <v>30</v>
      </c>
      <c r="G258" s="2" t="s">
        <v>19</v>
      </c>
      <c r="H258" s="4">
        <v>0.5</v>
      </c>
      <c r="I258" s="5">
        <v>7000</v>
      </c>
      <c r="J258" s="6">
        <f t="shared" si="2"/>
        <v>3500</v>
      </c>
      <c r="K258" s="6">
        <f t="shared" si="3"/>
        <v>1925.0000000000002</v>
      </c>
      <c r="L258" s="7">
        <v>0.55000000000000004</v>
      </c>
    </row>
    <row r="259" spans="1:12" x14ac:dyDescent="0.25">
      <c r="A259" s="2" t="s">
        <v>29</v>
      </c>
      <c r="B259" s="2">
        <v>1189833</v>
      </c>
      <c r="C259" s="3">
        <v>44391</v>
      </c>
      <c r="D259" s="2" t="s">
        <v>26</v>
      </c>
      <c r="E259" s="2" t="s">
        <v>27</v>
      </c>
      <c r="F259" s="2" t="s">
        <v>30</v>
      </c>
      <c r="G259" s="2" t="s">
        <v>20</v>
      </c>
      <c r="H259" s="4">
        <v>0.65</v>
      </c>
      <c r="I259" s="5">
        <v>7000</v>
      </c>
      <c r="J259" s="6">
        <f t="shared" si="2"/>
        <v>4550</v>
      </c>
      <c r="K259" s="6">
        <f t="shared" si="3"/>
        <v>910</v>
      </c>
      <c r="L259" s="7">
        <v>0.2</v>
      </c>
    </row>
    <row r="260" spans="1:12" x14ac:dyDescent="0.25">
      <c r="A260" s="2" t="s">
        <v>29</v>
      </c>
      <c r="B260" s="2">
        <v>1189833</v>
      </c>
      <c r="C260" s="3">
        <v>44423</v>
      </c>
      <c r="D260" s="2" t="s">
        <v>26</v>
      </c>
      <c r="E260" s="2" t="s">
        <v>27</v>
      </c>
      <c r="F260" s="2" t="s">
        <v>30</v>
      </c>
      <c r="G260" s="2" t="s">
        <v>15</v>
      </c>
      <c r="H260" s="4">
        <v>0.5</v>
      </c>
      <c r="I260" s="5">
        <v>9000</v>
      </c>
      <c r="J260" s="6">
        <f t="shared" si="2"/>
        <v>4500</v>
      </c>
      <c r="K260" s="6">
        <f t="shared" si="3"/>
        <v>1800</v>
      </c>
      <c r="L260" s="7">
        <v>0.4</v>
      </c>
    </row>
    <row r="261" spans="1:12" x14ac:dyDescent="0.25">
      <c r="A261" s="2" t="s">
        <v>29</v>
      </c>
      <c r="B261" s="2">
        <v>1189833</v>
      </c>
      <c r="C261" s="3">
        <v>44423</v>
      </c>
      <c r="D261" s="2" t="s">
        <v>26</v>
      </c>
      <c r="E261" s="2" t="s">
        <v>27</v>
      </c>
      <c r="F261" s="2" t="s">
        <v>30</v>
      </c>
      <c r="G261" s="2" t="s">
        <v>16</v>
      </c>
      <c r="H261" s="4">
        <v>0.55000000000000004</v>
      </c>
      <c r="I261" s="5">
        <v>8500</v>
      </c>
      <c r="J261" s="6">
        <f t="shared" si="2"/>
        <v>4675</v>
      </c>
      <c r="K261" s="6">
        <f t="shared" si="3"/>
        <v>1168.75</v>
      </c>
      <c r="L261" s="7">
        <v>0.25</v>
      </c>
    </row>
    <row r="262" spans="1:12" x14ac:dyDescent="0.25">
      <c r="A262" s="2" t="s">
        <v>29</v>
      </c>
      <c r="B262" s="2">
        <v>1189833</v>
      </c>
      <c r="C262" s="3">
        <v>44423</v>
      </c>
      <c r="D262" s="2" t="s">
        <v>26</v>
      </c>
      <c r="E262" s="2" t="s">
        <v>27</v>
      </c>
      <c r="F262" s="2" t="s">
        <v>30</v>
      </c>
      <c r="G262" s="2" t="s">
        <v>17</v>
      </c>
      <c r="H262" s="4">
        <v>0.5</v>
      </c>
      <c r="I262" s="5">
        <v>7250</v>
      </c>
      <c r="J262" s="6">
        <f t="shared" si="2"/>
        <v>3625</v>
      </c>
      <c r="K262" s="6">
        <f t="shared" si="3"/>
        <v>1450</v>
      </c>
      <c r="L262" s="7">
        <v>0.4</v>
      </c>
    </row>
    <row r="263" spans="1:12" x14ac:dyDescent="0.25">
      <c r="A263" s="2" t="s">
        <v>29</v>
      </c>
      <c r="B263" s="2">
        <v>1189833</v>
      </c>
      <c r="C263" s="3">
        <v>44423</v>
      </c>
      <c r="D263" s="2" t="s">
        <v>26</v>
      </c>
      <c r="E263" s="2" t="s">
        <v>27</v>
      </c>
      <c r="F263" s="2" t="s">
        <v>30</v>
      </c>
      <c r="G263" s="2" t="s">
        <v>18</v>
      </c>
      <c r="H263" s="4">
        <v>0.5</v>
      </c>
      <c r="I263" s="5">
        <v>6750</v>
      </c>
      <c r="J263" s="6">
        <f t="shared" si="2"/>
        <v>3375</v>
      </c>
      <c r="K263" s="6">
        <f t="shared" si="3"/>
        <v>1181.25</v>
      </c>
      <c r="L263" s="7">
        <v>0.35</v>
      </c>
    </row>
    <row r="264" spans="1:12" x14ac:dyDescent="0.25">
      <c r="A264" s="2" t="s">
        <v>29</v>
      </c>
      <c r="B264" s="2">
        <v>1189833</v>
      </c>
      <c r="C264" s="3">
        <v>44423</v>
      </c>
      <c r="D264" s="2" t="s">
        <v>26</v>
      </c>
      <c r="E264" s="2" t="s">
        <v>27</v>
      </c>
      <c r="F264" s="2" t="s">
        <v>30</v>
      </c>
      <c r="G264" s="2" t="s">
        <v>19</v>
      </c>
      <c r="H264" s="4">
        <v>0.6</v>
      </c>
      <c r="I264" s="5">
        <v>6750</v>
      </c>
      <c r="J264" s="6">
        <f t="shared" si="2"/>
        <v>4050</v>
      </c>
      <c r="K264" s="6">
        <f t="shared" si="3"/>
        <v>2227.5</v>
      </c>
      <c r="L264" s="7">
        <v>0.55000000000000004</v>
      </c>
    </row>
    <row r="265" spans="1:12" x14ac:dyDescent="0.25">
      <c r="A265" s="2" t="s">
        <v>29</v>
      </c>
      <c r="B265" s="2">
        <v>1189833</v>
      </c>
      <c r="C265" s="3">
        <v>44423</v>
      </c>
      <c r="D265" s="2" t="s">
        <v>26</v>
      </c>
      <c r="E265" s="2" t="s">
        <v>27</v>
      </c>
      <c r="F265" s="2" t="s">
        <v>30</v>
      </c>
      <c r="G265" s="2" t="s">
        <v>20</v>
      </c>
      <c r="H265" s="4">
        <v>0.65</v>
      </c>
      <c r="I265" s="5">
        <v>6500</v>
      </c>
      <c r="J265" s="6">
        <f t="shared" si="2"/>
        <v>4225</v>
      </c>
      <c r="K265" s="6">
        <f t="shared" si="3"/>
        <v>845</v>
      </c>
      <c r="L265" s="7">
        <v>0.2</v>
      </c>
    </row>
    <row r="266" spans="1:12" x14ac:dyDescent="0.25">
      <c r="A266" s="2" t="s">
        <v>29</v>
      </c>
      <c r="B266" s="2">
        <v>1189833</v>
      </c>
      <c r="C266" s="3">
        <v>44455</v>
      </c>
      <c r="D266" s="2" t="s">
        <v>26</v>
      </c>
      <c r="E266" s="2" t="s">
        <v>27</v>
      </c>
      <c r="F266" s="2" t="s">
        <v>30</v>
      </c>
      <c r="G266" s="2" t="s">
        <v>15</v>
      </c>
      <c r="H266" s="4">
        <v>0.5</v>
      </c>
      <c r="I266" s="5">
        <v>8500</v>
      </c>
      <c r="J266" s="6">
        <f t="shared" si="2"/>
        <v>4250</v>
      </c>
      <c r="K266" s="6">
        <f t="shared" si="3"/>
        <v>1700</v>
      </c>
      <c r="L266" s="7">
        <v>0.4</v>
      </c>
    </row>
    <row r="267" spans="1:12" x14ac:dyDescent="0.25">
      <c r="A267" s="2" t="s">
        <v>29</v>
      </c>
      <c r="B267" s="2">
        <v>1189833</v>
      </c>
      <c r="C267" s="3">
        <v>44455</v>
      </c>
      <c r="D267" s="2" t="s">
        <v>26</v>
      </c>
      <c r="E267" s="2" t="s">
        <v>27</v>
      </c>
      <c r="F267" s="2" t="s">
        <v>30</v>
      </c>
      <c r="G267" s="2" t="s">
        <v>16</v>
      </c>
      <c r="H267" s="4">
        <v>0.55000000000000004</v>
      </c>
      <c r="I267" s="5">
        <v>8500</v>
      </c>
      <c r="J267" s="6">
        <f t="shared" si="2"/>
        <v>4675</v>
      </c>
      <c r="K267" s="6">
        <f t="shared" si="3"/>
        <v>1168.75</v>
      </c>
      <c r="L267" s="7">
        <v>0.25</v>
      </c>
    </row>
    <row r="268" spans="1:12" x14ac:dyDescent="0.25">
      <c r="A268" s="2" t="s">
        <v>29</v>
      </c>
      <c r="B268" s="2">
        <v>1189833</v>
      </c>
      <c r="C268" s="3">
        <v>44455</v>
      </c>
      <c r="D268" s="2" t="s">
        <v>26</v>
      </c>
      <c r="E268" s="2" t="s">
        <v>27</v>
      </c>
      <c r="F268" s="2" t="s">
        <v>30</v>
      </c>
      <c r="G268" s="2" t="s">
        <v>17</v>
      </c>
      <c r="H268" s="4">
        <v>0.5</v>
      </c>
      <c r="I268" s="5">
        <v>7000</v>
      </c>
      <c r="J268" s="6">
        <f t="shared" si="2"/>
        <v>3500</v>
      </c>
      <c r="K268" s="6">
        <f t="shared" si="3"/>
        <v>1400</v>
      </c>
      <c r="L268" s="7">
        <v>0.4</v>
      </c>
    </row>
    <row r="269" spans="1:12" x14ac:dyDescent="0.25">
      <c r="A269" s="2" t="s">
        <v>29</v>
      </c>
      <c r="B269" s="2">
        <v>1189833</v>
      </c>
      <c r="C269" s="3">
        <v>44455</v>
      </c>
      <c r="D269" s="2" t="s">
        <v>26</v>
      </c>
      <c r="E269" s="2" t="s">
        <v>27</v>
      </c>
      <c r="F269" s="2" t="s">
        <v>30</v>
      </c>
      <c r="G269" s="2" t="s">
        <v>18</v>
      </c>
      <c r="H269" s="4">
        <v>0.5</v>
      </c>
      <c r="I269" s="5">
        <v>6500</v>
      </c>
      <c r="J269" s="6">
        <f t="shared" si="2"/>
        <v>3250</v>
      </c>
      <c r="K269" s="6">
        <f t="shared" si="3"/>
        <v>1137.5</v>
      </c>
      <c r="L269" s="7">
        <v>0.35</v>
      </c>
    </row>
    <row r="270" spans="1:12" x14ac:dyDescent="0.25">
      <c r="A270" s="2" t="s">
        <v>29</v>
      </c>
      <c r="B270" s="2">
        <v>1189833</v>
      </c>
      <c r="C270" s="3">
        <v>44455</v>
      </c>
      <c r="D270" s="2" t="s">
        <v>26</v>
      </c>
      <c r="E270" s="2" t="s">
        <v>27</v>
      </c>
      <c r="F270" s="2" t="s">
        <v>30</v>
      </c>
      <c r="G270" s="2" t="s">
        <v>19</v>
      </c>
      <c r="H270" s="4">
        <v>0.6</v>
      </c>
      <c r="I270" s="5">
        <v>6500</v>
      </c>
      <c r="J270" s="6">
        <f t="shared" si="2"/>
        <v>3900</v>
      </c>
      <c r="K270" s="6">
        <f t="shared" si="3"/>
        <v>2145</v>
      </c>
      <c r="L270" s="7">
        <v>0.55000000000000004</v>
      </c>
    </row>
    <row r="271" spans="1:12" x14ac:dyDescent="0.25">
      <c r="A271" s="2" t="s">
        <v>29</v>
      </c>
      <c r="B271" s="2">
        <v>1189833</v>
      </c>
      <c r="C271" s="3">
        <v>44455</v>
      </c>
      <c r="D271" s="2" t="s">
        <v>26</v>
      </c>
      <c r="E271" s="2" t="s">
        <v>27</v>
      </c>
      <c r="F271" s="2" t="s">
        <v>30</v>
      </c>
      <c r="G271" s="2" t="s">
        <v>20</v>
      </c>
      <c r="H271" s="4">
        <v>0.65</v>
      </c>
      <c r="I271" s="5">
        <v>7000</v>
      </c>
      <c r="J271" s="6">
        <f t="shared" si="2"/>
        <v>4550</v>
      </c>
      <c r="K271" s="6">
        <f t="shared" si="3"/>
        <v>910</v>
      </c>
      <c r="L271" s="7">
        <v>0.2</v>
      </c>
    </row>
    <row r="272" spans="1:12" x14ac:dyDescent="0.25">
      <c r="A272" s="2" t="s">
        <v>29</v>
      </c>
      <c r="B272" s="2">
        <v>1189833</v>
      </c>
      <c r="C272" s="3">
        <v>44484</v>
      </c>
      <c r="D272" s="2" t="s">
        <v>26</v>
      </c>
      <c r="E272" s="2" t="s">
        <v>27</v>
      </c>
      <c r="F272" s="2" t="s">
        <v>30</v>
      </c>
      <c r="G272" s="2" t="s">
        <v>15</v>
      </c>
      <c r="H272" s="4">
        <v>0.5</v>
      </c>
      <c r="I272" s="5">
        <v>8000</v>
      </c>
      <c r="J272" s="6">
        <f t="shared" si="2"/>
        <v>4000</v>
      </c>
      <c r="K272" s="6">
        <f t="shared" si="3"/>
        <v>1600</v>
      </c>
      <c r="L272" s="7">
        <v>0.4</v>
      </c>
    </row>
    <row r="273" spans="1:12" x14ac:dyDescent="0.25">
      <c r="A273" s="2" t="s">
        <v>29</v>
      </c>
      <c r="B273" s="2">
        <v>1189833</v>
      </c>
      <c r="C273" s="3">
        <v>44484</v>
      </c>
      <c r="D273" s="2" t="s">
        <v>26</v>
      </c>
      <c r="E273" s="2" t="s">
        <v>27</v>
      </c>
      <c r="F273" s="2" t="s">
        <v>30</v>
      </c>
      <c r="G273" s="2" t="s">
        <v>16</v>
      </c>
      <c r="H273" s="4">
        <v>0.55000000000000004</v>
      </c>
      <c r="I273" s="5">
        <v>8000</v>
      </c>
      <c r="J273" s="6">
        <f t="shared" si="2"/>
        <v>4400</v>
      </c>
      <c r="K273" s="6">
        <f t="shared" si="3"/>
        <v>1100</v>
      </c>
      <c r="L273" s="7">
        <v>0.25</v>
      </c>
    </row>
    <row r="274" spans="1:12" x14ac:dyDescent="0.25">
      <c r="A274" s="2" t="s">
        <v>29</v>
      </c>
      <c r="B274" s="2">
        <v>1189833</v>
      </c>
      <c r="C274" s="3">
        <v>44484</v>
      </c>
      <c r="D274" s="2" t="s">
        <v>26</v>
      </c>
      <c r="E274" s="2" t="s">
        <v>27</v>
      </c>
      <c r="F274" s="2" t="s">
        <v>30</v>
      </c>
      <c r="G274" s="2" t="s">
        <v>17</v>
      </c>
      <c r="H274" s="4">
        <v>0.5</v>
      </c>
      <c r="I274" s="5">
        <v>6500</v>
      </c>
      <c r="J274" s="6">
        <f t="shared" si="2"/>
        <v>3250</v>
      </c>
      <c r="K274" s="6">
        <f t="shared" si="3"/>
        <v>1300</v>
      </c>
      <c r="L274" s="7">
        <v>0.4</v>
      </c>
    </row>
    <row r="275" spans="1:12" x14ac:dyDescent="0.25">
      <c r="A275" s="2" t="s">
        <v>29</v>
      </c>
      <c r="B275" s="2">
        <v>1189833</v>
      </c>
      <c r="C275" s="3">
        <v>44484</v>
      </c>
      <c r="D275" s="2" t="s">
        <v>26</v>
      </c>
      <c r="E275" s="2" t="s">
        <v>27</v>
      </c>
      <c r="F275" s="2" t="s">
        <v>30</v>
      </c>
      <c r="G275" s="2" t="s">
        <v>18</v>
      </c>
      <c r="H275" s="4">
        <v>0.5</v>
      </c>
      <c r="I275" s="5">
        <v>6250</v>
      </c>
      <c r="J275" s="6">
        <f t="shared" si="2"/>
        <v>3125</v>
      </c>
      <c r="K275" s="6">
        <f t="shared" si="3"/>
        <v>1093.75</v>
      </c>
      <c r="L275" s="7">
        <v>0.35</v>
      </c>
    </row>
    <row r="276" spans="1:12" x14ac:dyDescent="0.25">
      <c r="A276" s="2" t="s">
        <v>29</v>
      </c>
      <c r="B276" s="2">
        <v>1189833</v>
      </c>
      <c r="C276" s="3">
        <v>44484</v>
      </c>
      <c r="D276" s="2" t="s">
        <v>26</v>
      </c>
      <c r="E276" s="2" t="s">
        <v>27</v>
      </c>
      <c r="F276" s="2" t="s">
        <v>30</v>
      </c>
      <c r="G276" s="2" t="s">
        <v>19</v>
      </c>
      <c r="H276" s="4">
        <v>0.6</v>
      </c>
      <c r="I276" s="5">
        <v>6000</v>
      </c>
      <c r="J276" s="6">
        <f t="shared" si="2"/>
        <v>3600</v>
      </c>
      <c r="K276" s="6">
        <f t="shared" si="3"/>
        <v>1980.0000000000002</v>
      </c>
      <c r="L276" s="7">
        <v>0.55000000000000004</v>
      </c>
    </row>
    <row r="277" spans="1:12" x14ac:dyDescent="0.25">
      <c r="A277" s="2" t="s">
        <v>29</v>
      </c>
      <c r="B277" s="2">
        <v>1189833</v>
      </c>
      <c r="C277" s="3">
        <v>44484</v>
      </c>
      <c r="D277" s="2" t="s">
        <v>26</v>
      </c>
      <c r="E277" s="2" t="s">
        <v>27</v>
      </c>
      <c r="F277" s="2" t="s">
        <v>30</v>
      </c>
      <c r="G277" s="2" t="s">
        <v>20</v>
      </c>
      <c r="H277" s="4">
        <v>0.65</v>
      </c>
      <c r="I277" s="5">
        <v>6500</v>
      </c>
      <c r="J277" s="6">
        <f t="shared" si="2"/>
        <v>4225</v>
      </c>
      <c r="K277" s="6">
        <f t="shared" si="3"/>
        <v>845</v>
      </c>
      <c r="L277" s="7">
        <v>0.2</v>
      </c>
    </row>
    <row r="278" spans="1:12" x14ac:dyDescent="0.25">
      <c r="A278" s="2" t="s">
        <v>29</v>
      </c>
      <c r="B278" s="2">
        <v>1189833</v>
      </c>
      <c r="C278" s="3">
        <v>44515</v>
      </c>
      <c r="D278" s="2" t="s">
        <v>26</v>
      </c>
      <c r="E278" s="2" t="s">
        <v>27</v>
      </c>
      <c r="F278" s="2" t="s">
        <v>30</v>
      </c>
      <c r="G278" s="2" t="s">
        <v>15</v>
      </c>
      <c r="H278" s="4">
        <v>0.5</v>
      </c>
      <c r="I278" s="5">
        <v>8250</v>
      </c>
      <c r="J278" s="6">
        <f t="shared" si="2"/>
        <v>4125</v>
      </c>
      <c r="K278" s="6">
        <f t="shared" si="3"/>
        <v>1650</v>
      </c>
      <c r="L278" s="7">
        <v>0.4</v>
      </c>
    </row>
    <row r="279" spans="1:12" x14ac:dyDescent="0.25">
      <c r="A279" s="2" t="s">
        <v>29</v>
      </c>
      <c r="B279" s="2">
        <v>1189833</v>
      </c>
      <c r="C279" s="3">
        <v>44515</v>
      </c>
      <c r="D279" s="2" t="s">
        <v>26</v>
      </c>
      <c r="E279" s="2" t="s">
        <v>27</v>
      </c>
      <c r="F279" s="2" t="s">
        <v>30</v>
      </c>
      <c r="G279" s="2" t="s">
        <v>16</v>
      </c>
      <c r="H279" s="4">
        <v>0.55000000000000004</v>
      </c>
      <c r="I279" s="5">
        <v>8250</v>
      </c>
      <c r="J279" s="6">
        <f t="shared" si="2"/>
        <v>4537.5</v>
      </c>
      <c r="K279" s="6">
        <f t="shared" si="3"/>
        <v>1134.375</v>
      </c>
      <c r="L279" s="7">
        <v>0.25</v>
      </c>
    </row>
    <row r="280" spans="1:12" x14ac:dyDescent="0.25">
      <c r="A280" s="2" t="s">
        <v>29</v>
      </c>
      <c r="B280" s="2">
        <v>1189833</v>
      </c>
      <c r="C280" s="3">
        <v>44515</v>
      </c>
      <c r="D280" s="2" t="s">
        <v>26</v>
      </c>
      <c r="E280" s="2" t="s">
        <v>27</v>
      </c>
      <c r="F280" s="2" t="s">
        <v>30</v>
      </c>
      <c r="G280" s="2" t="s">
        <v>17</v>
      </c>
      <c r="H280" s="4">
        <v>0.5</v>
      </c>
      <c r="I280" s="5">
        <v>6750</v>
      </c>
      <c r="J280" s="6">
        <f t="shared" si="2"/>
        <v>3375</v>
      </c>
      <c r="K280" s="6">
        <f t="shared" si="3"/>
        <v>1350</v>
      </c>
      <c r="L280" s="7">
        <v>0.4</v>
      </c>
    </row>
    <row r="281" spans="1:12" x14ac:dyDescent="0.25">
      <c r="A281" s="2" t="s">
        <v>29</v>
      </c>
      <c r="B281" s="2">
        <v>1189833</v>
      </c>
      <c r="C281" s="3">
        <v>44515</v>
      </c>
      <c r="D281" s="2" t="s">
        <v>26</v>
      </c>
      <c r="E281" s="2" t="s">
        <v>27</v>
      </c>
      <c r="F281" s="2" t="s">
        <v>30</v>
      </c>
      <c r="G281" s="2" t="s">
        <v>18</v>
      </c>
      <c r="H281" s="4">
        <v>0.5</v>
      </c>
      <c r="I281" s="5">
        <v>6500</v>
      </c>
      <c r="J281" s="6">
        <f t="shared" si="2"/>
        <v>3250</v>
      </c>
      <c r="K281" s="6">
        <f t="shared" si="3"/>
        <v>1137.5</v>
      </c>
      <c r="L281" s="7">
        <v>0.35</v>
      </c>
    </row>
    <row r="282" spans="1:12" x14ac:dyDescent="0.25">
      <c r="A282" s="2" t="s">
        <v>29</v>
      </c>
      <c r="B282" s="2">
        <v>1189833</v>
      </c>
      <c r="C282" s="3">
        <v>44515</v>
      </c>
      <c r="D282" s="2" t="s">
        <v>26</v>
      </c>
      <c r="E282" s="2" t="s">
        <v>27</v>
      </c>
      <c r="F282" s="2" t="s">
        <v>30</v>
      </c>
      <c r="G282" s="2" t="s">
        <v>19</v>
      </c>
      <c r="H282" s="4">
        <v>0.6</v>
      </c>
      <c r="I282" s="5">
        <v>6000</v>
      </c>
      <c r="J282" s="6">
        <f t="shared" si="2"/>
        <v>3600</v>
      </c>
      <c r="K282" s="6">
        <f t="shared" si="3"/>
        <v>1980.0000000000002</v>
      </c>
      <c r="L282" s="7">
        <v>0.55000000000000004</v>
      </c>
    </row>
    <row r="283" spans="1:12" x14ac:dyDescent="0.25">
      <c r="A283" s="2" t="s">
        <v>29</v>
      </c>
      <c r="B283" s="2">
        <v>1189833</v>
      </c>
      <c r="C283" s="3">
        <v>44515</v>
      </c>
      <c r="D283" s="2" t="s">
        <v>26</v>
      </c>
      <c r="E283" s="2" t="s">
        <v>27</v>
      </c>
      <c r="F283" s="2" t="s">
        <v>30</v>
      </c>
      <c r="G283" s="2" t="s">
        <v>20</v>
      </c>
      <c r="H283" s="4">
        <v>0.65</v>
      </c>
      <c r="I283" s="5">
        <v>7000</v>
      </c>
      <c r="J283" s="6">
        <f t="shared" si="2"/>
        <v>4550</v>
      </c>
      <c r="K283" s="6">
        <f t="shared" si="3"/>
        <v>910</v>
      </c>
      <c r="L283" s="7">
        <v>0.2</v>
      </c>
    </row>
    <row r="284" spans="1:12" x14ac:dyDescent="0.25">
      <c r="A284" s="2" t="s">
        <v>29</v>
      </c>
      <c r="B284" s="2">
        <v>1189833</v>
      </c>
      <c r="C284" s="3">
        <v>44544</v>
      </c>
      <c r="D284" s="2" t="s">
        <v>26</v>
      </c>
      <c r="E284" s="2" t="s">
        <v>27</v>
      </c>
      <c r="F284" s="2" t="s">
        <v>30</v>
      </c>
      <c r="G284" s="2" t="s">
        <v>15</v>
      </c>
      <c r="H284" s="4">
        <v>0.5</v>
      </c>
      <c r="I284" s="5">
        <v>9000</v>
      </c>
      <c r="J284" s="6">
        <f t="shared" si="2"/>
        <v>4500</v>
      </c>
      <c r="K284" s="6">
        <f t="shared" si="3"/>
        <v>1800</v>
      </c>
      <c r="L284" s="7">
        <v>0.4</v>
      </c>
    </row>
    <row r="285" spans="1:12" x14ac:dyDescent="0.25">
      <c r="A285" s="2" t="s">
        <v>29</v>
      </c>
      <c r="B285" s="2">
        <v>1189833</v>
      </c>
      <c r="C285" s="3">
        <v>44544</v>
      </c>
      <c r="D285" s="2" t="s">
        <v>26</v>
      </c>
      <c r="E285" s="2" t="s">
        <v>27</v>
      </c>
      <c r="F285" s="2" t="s">
        <v>30</v>
      </c>
      <c r="G285" s="2" t="s">
        <v>16</v>
      </c>
      <c r="H285" s="4">
        <v>0.55000000000000004</v>
      </c>
      <c r="I285" s="5">
        <v>9000</v>
      </c>
      <c r="J285" s="6">
        <f t="shared" si="2"/>
        <v>4950</v>
      </c>
      <c r="K285" s="6">
        <f t="shared" si="3"/>
        <v>1237.5</v>
      </c>
      <c r="L285" s="7">
        <v>0.25</v>
      </c>
    </row>
    <row r="286" spans="1:12" x14ac:dyDescent="0.25">
      <c r="A286" s="2" t="s">
        <v>29</v>
      </c>
      <c r="B286" s="2">
        <v>1189833</v>
      </c>
      <c r="C286" s="3">
        <v>44544</v>
      </c>
      <c r="D286" s="2" t="s">
        <v>26</v>
      </c>
      <c r="E286" s="2" t="s">
        <v>27</v>
      </c>
      <c r="F286" s="2" t="s">
        <v>30</v>
      </c>
      <c r="G286" s="2" t="s">
        <v>17</v>
      </c>
      <c r="H286" s="4">
        <v>0.5</v>
      </c>
      <c r="I286" s="5">
        <v>7000</v>
      </c>
      <c r="J286" s="6">
        <f t="shared" si="2"/>
        <v>3500</v>
      </c>
      <c r="K286" s="6">
        <f t="shared" si="3"/>
        <v>1400</v>
      </c>
      <c r="L286" s="7">
        <v>0.4</v>
      </c>
    </row>
    <row r="287" spans="1:12" x14ac:dyDescent="0.25">
      <c r="A287" s="2" t="s">
        <v>29</v>
      </c>
      <c r="B287" s="2">
        <v>1189833</v>
      </c>
      <c r="C287" s="3">
        <v>44544</v>
      </c>
      <c r="D287" s="2" t="s">
        <v>26</v>
      </c>
      <c r="E287" s="2" t="s">
        <v>27</v>
      </c>
      <c r="F287" s="2" t="s">
        <v>30</v>
      </c>
      <c r="G287" s="2" t="s">
        <v>18</v>
      </c>
      <c r="H287" s="4">
        <v>0.5</v>
      </c>
      <c r="I287" s="5">
        <v>7000</v>
      </c>
      <c r="J287" s="6">
        <f t="shared" si="2"/>
        <v>3500</v>
      </c>
      <c r="K287" s="6">
        <f t="shared" si="3"/>
        <v>1225</v>
      </c>
      <c r="L287" s="7">
        <v>0.35</v>
      </c>
    </row>
    <row r="288" spans="1:12" x14ac:dyDescent="0.25">
      <c r="A288" s="2" t="s">
        <v>29</v>
      </c>
      <c r="B288" s="2">
        <v>1189833</v>
      </c>
      <c r="C288" s="3">
        <v>44544</v>
      </c>
      <c r="D288" s="2" t="s">
        <v>26</v>
      </c>
      <c r="E288" s="2" t="s">
        <v>27</v>
      </c>
      <c r="F288" s="2" t="s">
        <v>30</v>
      </c>
      <c r="G288" s="2" t="s">
        <v>19</v>
      </c>
      <c r="H288" s="4">
        <v>0.6</v>
      </c>
      <c r="I288" s="5">
        <v>6250</v>
      </c>
      <c r="J288" s="6">
        <f t="shared" si="2"/>
        <v>3750</v>
      </c>
      <c r="K288" s="6">
        <f t="shared" si="3"/>
        <v>2062.5</v>
      </c>
      <c r="L288" s="7">
        <v>0.55000000000000004</v>
      </c>
    </row>
    <row r="289" spans="1:12" x14ac:dyDescent="0.25">
      <c r="A289" s="2" t="s">
        <v>29</v>
      </c>
      <c r="B289" s="2">
        <v>1189833</v>
      </c>
      <c r="C289" s="3">
        <v>44544</v>
      </c>
      <c r="D289" s="2" t="s">
        <v>26</v>
      </c>
      <c r="E289" s="2" t="s">
        <v>27</v>
      </c>
      <c r="F289" s="2" t="s">
        <v>30</v>
      </c>
      <c r="G289" s="2" t="s">
        <v>20</v>
      </c>
      <c r="H289" s="4">
        <v>0.65</v>
      </c>
      <c r="I289" s="5">
        <v>7250</v>
      </c>
      <c r="J289" s="6">
        <f t="shared" si="2"/>
        <v>4712.5</v>
      </c>
      <c r="K289" s="6">
        <f t="shared" si="3"/>
        <v>942.5</v>
      </c>
      <c r="L289" s="7">
        <v>0.2</v>
      </c>
    </row>
    <row r="290" spans="1:12" x14ac:dyDescent="0.25">
      <c r="A290" s="2" t="s">
        <v>12</v>
      </c>
      <c r="B290" s="2">
        <v>1185732</v>
      </c>
      <c r="C290" s="3">
        <v>44211</v>
      </c>
      <c r="D290" s="2" t="s">
        <v>31</v>
      </c>
      <c r="E290" s="2" t="s">
        <v>32</v>
      </c>
      <c r="F290" s="2" t="s">
        <v>33</v>
      </c>
      <c r="G290" s="2" t="s">
        <v>15</v>
      </c>
      <c r="H290" s="4">
        <v>0.45</v>
      </c>
      <c r="I290" s="5">
        <v>4750</v>
      </c>
      <c r="J290" s="6">
        <f t="shared" si="2"/>
        <v>2137.5</v>
      </c>
      <c r="K290" s="6">
        <f t="shared" si="3"/>
        <v>855</v>
      </c>
      <c r="L290" s="7">
        <v>0.4</v>
      </c>
    </row>
    <row r="291" spans="1:12" x14ac:dyDescent="0.25">
      <c r="A291" s="2" t="s">
        <v>12</v>
      </c>
      <c r="B291" s="2">
        <v>1185732</v>
      </c>
      <c r="C291" s="3">
        <v>44211</v>
      </c>
      <c r="D291" s="2" t="s">
        <v>31</v>
      </c>
      <c r="E291" s="2" t="s">
        <v>32</v>
      </c>
      <c r="F291" s="2" t="s">
        <v>33</v>
      </c>
      <c r="G291" s="2" t="s">
        <v>16</v>
      </c>
      <c r="H291" s="4">
        <v>0.45</v>
      </c>
      <c r="I291" s="5">
        <v>2750</v>
      </c>
      <c r="J291" s="6">
        <f t="shared" si="2"/>
        <v>1237.5</v>
      </c>
      <c r="K291" s="6">
        <f t="shared" si="3"/>
        <v>433.125</v>
      </c>
      <c r="L291" s="7">
        <v>0.35</v>
      </c>
    </row>
    <row r="292" spans="1:12" x14ac:dyDescent="0.25">
      <c r="A292" s="2" t="s">
        <v>12</v>
      </c>
      <c r="B292" s="2">
        <v>1185732</v>
      </c>
      <c r="C292" s="3">
        <v>44211</v>
      </c>
      <c r="D292" s="2" t="s">
        <v>31</v>
      </c>
      <c r="E292" s="2" t="s">
        <v>32</v>
      </c>
      <c r="F292" s="2" t="s">
        <v>33</v>
      </c>
      <c r="G292" s="2" t="s">
        <v>17</v>
      </c>
      <c r="H292" s="4">
        <v>0.35000000000000003</v>
      </c>
      <c r="I292" s="5">
        <v>2750</v>
      </c>
      <c r="J292" s="6">
        <f t="shared" si="2"/>
        <v>962.50000000000011</v>
      </c>
      <c r="K292" s="6">
        <f t="shared" si="3"/>
        <v>336.875</v>
      </c>
      <c r="L292" s="7">
        <v>0.35</v>
      </c>
    </row>
    <row r="293" spans="1:12" x14ac:dyDescent="0.25">
      <c r="A293" s="2" t="s">
        <v>12</v>
      </c>
      <c r="B293" s="2">
        <v>1185732</v>
      </c>
      <c r="C293" s="3">
        <v>44211</v>
      </c>
      <c r="D293" s="2" t="s">
        <v>31</v>
      </c>
      <c r="E293" s="2" t="s">
        <v>32</v>
      </c>
      <c r="F293" s="2" t="s">
        <v>33</v>
      </c>
      <c r="G293" s="2" t="s">
        <v>18</v>
      </c>
      <c r="H293" s="4">
        <v>0.4</v>
      </c>
      <c r="I293" s="5">
        <v>1250</v>
      </c>
      <c r="J293" s="6">
        <f t="shared" si="2"/>
        <v>500</v>
      </c>
      <c r="K293" s="6">
        <f t="shared" si="3"/>
        <v>200</v>
      </c>
      <c r="L293" s="7">
        <v>0.4</v>
      </c>
    </row>
    <row r="294" spans="1:12" x14ac:dyDescent="0.25">
      <c r="A294" s="2" t="s">
        <v>12</v>
      </c>
      <c r="B294" s="2">
        <v>1185732</v>
      </c>
      <c r="C294" s="3">
        <v>44211</v>
      </c>
      <c r="D294" s="2" t="s">
        <v>31</v>
      </c>
      <c r="E294" s="2" t="s">
        <v>32</v>
      </c>
      <c r="F294" s="2" t="s">
        <v>33</v>
      </c>
      <c r="G294" s="2" t="s">
        <v>19</v>
      </c>
      <c r="H294" s="4">
        <v>0.54999999999999993</v>
      </c>
      <c r="I294" s="5">
        <v>1750</v>
      </c>
      <c r="J294" s="6">
        <f t="shared" si="2"/>
        <v>962.49999999999989</v>
      </c>
      <c r="K294" s="6">
        <f t="shared" si="3"/>
        <v>336.87499999999994</v>
      </c>
      <c r="L294" s="7">
        <v>0.35</v>
      </c>
    </row>
    <row r="295" spans="1:12" x14ac:dyDescent="0.25">
      <c r="A295" s="2" t="s">
        <v>12</v>
      </c>
      <c r="B295" s="2">
        <v>1185732</v>
      </c>
      <c r="C295" s="3">
        <v>44211</v>
      </c>
      <c r="D295" s="2" t="s">
        <v>31</v>
      </c>
      <c r="E295" s="2" t="s">
        <v>32</v>
      </c>
      <c r="F295" s="2" t="s">
        <v>33</v>
      </c>
      <c r="G295" s="2" t="s">
        <v>20</v>
      </c>
      <c r="H295" s="4">
        <v>0.45</v>
      </c>
      <c r="I295" s="5">
        <v>2750</v>
      </c>
      <c r="J295" s="6">
        <f t="shared" si="2"/>
        <v>1237.5</v>
      </c>
      <c r="K295" s="6">
        <f t="shared" si="3"/>
        <v>618.75</v>
      </c>
      <c r="L295" s="7">
        <v>0.5</v>
      </c>
    </row>
    <row r="296" spans="1:12" x14ac:dyDescent="0.25">
      <c r="A296" s="2" t="s">
        <v>12</v>
      </c>
      <c r="B296" s="2">
        <v>1185732</v>
      </c>
      <c r="C296" s="3">
        <v>44242</v>
      </c>
      <c r="D296" s="2" t="s">
        <v>31</v>
      </c>
      <c r="E296" s="2" t="s">
        <v>32</v>
      </c>
      <c r="F296" s="2" t="s">
        <v>33</v>
      </c>
      <c r="G296" s="2" t="s">
        <v>15</v>
      </c>
      <c r="H296" s="4">
        <v>0.45</v>
      </c>
      <c r="I296" s="5">
        <v>5250</v>
      </c>
      <c r="J296" s="6">
        <f t="shared" si="2"/>
        <v>2362.5</v>
      </c>
      <c r="K296" s="6">
        <f t="shared" si="3"/>
        <v>945</v>
      </c>
      <c r="L296" s="7">
        <v>0.4</v>
      </c>
    </row>
    <row r="297" spans="1:12" x14ac:dyDescent="0.25">
      <c r="A297" s="2" t="s">
        <v>12</v>
      </c>
      <c r="B297" s="2">
        <v>1185732</v>
      </c>
      <c r="C297" s="3">
        <v>44242</v>
      </c>
      <c r="D297" s="2" t="s">
        <v>31</v>
      </c>
      <c r="E297" s="2" t="s">
        <v>32</v>
      </c>
      <c r="F297" s="2" t="s">
        <v>33</v>
      </c>
      <c r="G297" s="2" t="s">
        <v>16</v>
      </c>
      <c r="H297" s="4">
        <v>0.45</v>
      </c>
      <c r="I297" s="5">
        <v>1750</v>
      </c>
      <c r="J297" s="6">
        <f t="shared" si="2"/>
        <v>787.5</v>
      </c>
      <c r="K297" s="6">
        <f t="shared" si="3"/>
        <v>275.625</v>
      </c>
      <c r="L297" s="7">
        <v>0.35</v>
      </c>
    </row>
    <row r="298" spans="1:12" x14ac:dyDescent="0.25">
      <c r="A298" s="2" t="s">
        <v>12</v>
      </c>
      <c r="B298" s="2">
        <v>1185732</v>
      </c>
      <c r="C298" s="3">
        <v>44242</v>
      </c>
      <c r="D298" s="2" t="s">
        <v>31</v>
      </c>
      <c r="E298" s="2" t="s">
        <v>32</v>
      </c>
      <c r="F298" s="2" t="s">
        <v>33</v>
      </c>
      <c r="G298" s="2" t="s">
        <v>17</v>
      </c>
      <c r="H298" s="4">
        <v>0.35000000000000003</v>
      </c>
      <c r="I298" s="5">
        <v>2250</v>
      </c>
      <c r="J298" s="6">
        <f t="shared" si="2"/>
        <v>787.50000000000011</v>
      </c>
      <c r="K298" s="6">
        <f t="shared" si="3"/>
        <v>275.625</v>
      </c>
      <c r="L298" s="7">
        <v>0.35</v>
      </c>
    </row>
    <row r="299" spans="1:12" x14ac:dyDescent="0.25">
      <c r="A299" s="2" t="s">
        <v>12</v>
      </c>
      <c r="B299" s="2">
        <v>1185732</v>
      </c>
      <c r="C299" s="3">
        <v>44242</v>
      </c>
      <c r="D299" s="2" t="s">
        <v>31</v>
      </c>
      <c r="E299" s="2" t="s">
        <v>32</v>
      </c>
      <c r="F299" s="2" t="s">
        <v>33</v>
      </c>
      <c r="G299" s="2" t="s">
        <v>18</v>
      </c>
      <c r="H299" s="4">
        <v>0.4</v>
      </c>
      <c r="I299" s="5">
        <v>1000</v>
      </c>
      <c r="J299" s="6">
        <f t="shared" si="2"/>
        <v>400</v>
      </c>
      <c r="K299" s="6">
        <f t="shared" si="3"/>
        <v>160</v>
      </c>
      <c r="L299" s="7">
        <v>0.4</v>
      </c>
    </row>
    <row r="300" spans="1:12" x14ac:dyDescent="0.25">
      <c r="A300" s="2" t="s">
        <v>12</v>
      </c>
      <c r="B300" s="2">
        <v>1185732</v>
      </c>
      <c r="C300" s="3">
        <v>44242</v>
      </c>
      <c r="D300" s="2" t="s">
        <v>31</v>
      </c>
      <c r="E300" s="2" t="s">
        <v>32</v>
      </c>
      <c r="F300" s="2" t="s">
        <v>33</v>
      </c>
      <c r="G300" s="2" t="s">
        <v>19</v>
      </c>
      <c r="H300" s="4">
        <v>0.54999999999999993</v>
      </c>
      <c r="I300" s="5">
        <v>1750</v>
      </c>
      <c r="J300" s="6">
        <f t="shared" si="2"/>
        <v>962.49999999999989</v>
      </c>
      <c r="K300" s="6">
        <f t="shared" si="3"/>
        <v>336.87499999999994</v>
      </c>
      <c r="L300" s="7">
        <v>0.35</v>
      </c>
    </row>
    <row r="301" spans="1:12" x14ac:dyDescent="0.25">
      <c r="A301" s="2" t="s">
        <v>12</v>
      </c>
      <c r="B301" s="2">
        <v>1185732</v>
      </c>
      <c r="C301" s="3">
        <v>44242</v>
      </c>
      <c r="D301" s="2" t="s">
        <v>31</v>
      </c>
      <c r="E301" s="2" t="s">
        <v>32</v>
      </c>
      <c r="F301" s="2" t="s">
        <v>33</v>
      </c>
      <c r="G301" s="2" t="s">
        <v>20</v>
      </c>
      <c r="H301" s="4">
        <v>0.45</v>
      </c>
      <c r="I301" s="5">
        <v>2750</v>
      </c>
      <c r="J301" s="6">
        <f t="shared" si="2"/>
        <v>1237.5</v>
      </c>
      <c r="K301" s="6">
        <f t="shared" si="3"/>
        <v>618.75</v>
      </c>
      <c r="L301" s="7">
        <v>0.5</v>
      </c>
    </row>
    <row r="302" spans="1:12" x14ac:dyDescent="0.25">
      <c r="A302" s="2" t="s">
        <v>12</v>
      </c>
      <c r="B302" s="2">
        <v>1185732</v>
      </c>
      <c r="C302" s="3">
        <v>44269</v>
      </c>
      <c r="D302" s="2" t="s">
        <v>31</v>
      </c>
      <c r="E302" s="2" t="s">
        <v>32</v>
      </c>
      <c r="F302" s="2" t="s">
        <v>33</v>
      </c>
      <c r="G302" s="2" t="s">
        <v>15</v>
      </c>
      <c r="H302" s="4">
        <v>0.5</v>
      </c>
      <c r="I302" s="5">
        <v>4950</v>
      </c>
      <c r="J302" s="6">
        <f t="shared" si="2"/>
        <v>2475</v>
      </c>
      <c r="K302" s="6">
        <f t="shared" si="3"/>
        <v>990</v>
      </c>
      <c r="L302" s="7">
        <v>0.4</v>
      </c>
    </row>
    <row r="303" spans="1:12" x14ac:dyDescent="0.25">
      <c r="A303" s="2" t="s">
        <v>12</v>
      </c>
      <c r="B303" s="2">
        <v>1185732</v>
      </c>
      <c r="C303" s="3">
        <v>44269</v>
      </c>
      <c r="D303" s="2" t="s">
        <v>31</v>
      </c>
      <c r="E303" s="2" t="s">
        <v>32</v>
      </c>
      <c r="F303" s="2" t="s">
        <v>33</v>
      </c>
      <c r="G303" s="2" t="s">
        <v>16</v>
      </c>
      <c r="H303" s="4">
        <v>0.5</v>
      </c>
      <c r="I303" s="5">
        <v>2000</v>
      </c>
      <c r="J303" s="6">
        <f t="shared" si="2"/>
        <v>1000</v>
      </c>
      <c r="K303" s="6">
        <f t="shared" si="3"/>
        <v>350</v>
      </c>
      <c r="L303" s="7">
        <v>0.35</v>
      </c>
    </row>
    <row r="304" spans="1:12" x14ac:dyDescent="0.25">
      <c r="A304" s="2" t="s">
        <v>12</v>
      </c>
      <c r="B304" s="2">
        <v>1185732</v>
      </c>
      <c r="C304" s="3">
        <v>44269</v>
      </c>
      <c r="D304" s="2" t="s">
        <v>31</v>
      </c>
      <c r="E304" s="2" t="s">
        <v>32</v>
      </c>
      <c r="F304" s="2" t="s">
        <v>33</v>
      </c>
      <c r="G304" s="2" t="s">
        <v>17</v>
      </c>
      <c r="H304" s="4">
        <v>0.4</v>
      </c>
      <c r="I304" s="5">
        <v>2250</v>
      </c>
      <c r="J304" s="6">
        <f t="shared" si="2"/>
        <v>900</v>
      </c>
      <c r="K304" s="6">
        <f t="shared" si="3"/>
        <v>315</v>
      </c>
      <c r="L304" s="7">
        <v>0.35</v>
      </c>
    </row>
    <row r="305" spans="1:12" x14ac:dyDescent="0.25">
      <c r="A305" s="2" t="s">
        <v>12</v>
      </c>
      <c r="B305" s="2">
        <v>1185732</v>
      </c>
      <c r="C305" s="3">
        <v>44269</v>
      </c>
      <c r="D305" s="2" t="s">
        <v>31</v>
      </c>
      <c r="E305" s="2" t="s">
        <v>32</v>
      </c>
      <c r="F305" s="2" t="s">
        <v>33</v>
      </c>
      <c r="G305" s="2" t="s">
        <v>18</v>
      </c>
      <c r="H305" s="4">
        <v>0.45</v>
      </c>
      <c r="I305" s="5">
        <v>750</v>
      </c>
      <c r="J305" s="6">
        <f t="shared" si="2"/>
        <v>337.5</v>
      </c>
      <c r="K305" s="6">
        <f t="shared" si="3"/>
        <v>135</v>
      </c>
      <c r="L305" s="7">
        <v>0.4</v>
      </c>
    </row>
    <row r="306" spans="1:12" x14ac:dyDescent="0.25">
      <c r="A306" s="2" t="s">
        <v>12</v>
      </c>
      <c r="B306" s="2">
        <v>1185732</v>
      </c>
      <c r="C306" s="3">
        <v>44269</v>
      </c>
      <c r="D306" s="2" t="s">
        <v>31</v>
      </c>
      <c r="E306" s="2" t="s">
        <v>32</v>
      </c>
      <c r="F306" s="2" t="s">
        <v>33</v>
      </c>
      <c r="G306" s="2" t="s">
        <v>19</v>
      </c>
      <c r="H306" s="4">
        <v>0.6</v>
      </c>
      <c r="I306" s="5">
        <v>1250</v>
      </c>
      <c r="J306" s="6">
        <f t="shared" si="2"/>
        <v>750</v>
      </c>
      <c r="K306" s="6">
        <f t="shared" si="3"/>
        <v>262.5</v>
      </c>
      <c r="L306" s="7">
        <v>0.35</v>
      </c>
    </row>
    <row r="307" spans="1:12" x14ac:dyDescent="0.25">
      <c r="A307" s="2" t="s">
        <v>12</v>
      </c>
      <c r="B307" s="2">
        <v>1185732</v>
      </c>
      <c r="C307" s="3">
        <v>44269</v>
      </c>
      <c r="D307" s="2" t="s">
        <v>31</v>
      </c>
      <c r="E307" s="2" t="s">
        <v>32</v>
      </c>
      <c r="F307" s="2" t="s">
        <v>33</v>
      </c>
      <c r="G307" s="2" t="s">
        <v>20</v>
      </c>
      <c r="H307" s="4">
        <v>0.5</v>
      </c>
      <c r="I307" s="5">
        <v>2250</v>
      </c>
      <c r="J307" s="6">
        <f t="shared" si="2"/>
        <v>1125</v>
      </c>
      <c r="K307" s="6">
        <f t="shared" si="3"/>
        <v>562.5</v>
      </c>
      <c r="L307" s="7">
        <v>0.5</v>
      </c>
    </row>
    <row r="308" spans="1:12" x14ac:dyDescent="0.25">
      <c r="A308" s="2" t="s">
        <v>12</v>
      </c>
      <c r="B308" s="2">
        <v>1185732</v>
      </c>
      <c r="C308" s="3">
        <v>44301</v>
      </c>
      <c r="D308" s="2" t="s">
        <v>31</v>
      </c>
      <c r="E308" s="2" t="s">
        <v>32</v>
      </c>
      <c r="F308" s="2" t="s">
        <v>33</v>
      </c>
      <c r="G308" s="2" t="s">
        <v>15</v>
      </c>
      <c r="H308" s="4">
        <v>0.5</v>
      </c>
      <c r="I308" s="5">
        <v>4500</v>
      </c>
      <c r="J308" s="6">
        <f t="shared" si="2"/>
        <v>2250</v>
      </c>
      <c r="K308" s="6">
        <f t="shared" si="3"/>
        <v>900</v>
      </c>
      <c r="L308" s="7">
        <v>0.4</v>
      </c>
    </row>
    <row r="309" spans="1:12" x14ac:dyDescent="0.25">
      <c r="A309" s="2" t="s">
        <v>12</v>
      </c>
      <c r="B309" s="2">
        <v>1185732</v>
      </c>
      <c r="C309" s="3">
        <v>44301</v>
      </c>
      <c r="D309" s="2" t="s">
        <v>31</v>
      </c>
      <c r="E309" s="2" t="s">
        <v>32</v>
      </c>
      <c r="F309" s="2" t="s">
        <v>33</v>
      </c>
      <c r="G309" s="2" t="s">
        <v>16</v>
      </c>
      <c r="H309" s="4">
        <v>0.5</v>
      </c>
      <c r="I309" s="5">
        <v>1500</v>
      </c>
      <c r="J309" s="6">
        <f t="shared" si="2"/>
        <v>750</v>
      </c>
      <c r="K309" s="6">
        <f t="shared" si="3"/>
        <v>262.5</v>
      </c>
      <c r="L309" s="7">
        <v>0.35</v>
      </c>
    </row>
    <row r="310" spans="1:12" x14ac:dyDescent="0.25">
      <c r="A310" s="2" t="s">
        <v>12</v>
      </c>
      <c r="B310" s="2">
        <v>1185732</v>
      </c>
      <c r="C310" s="3">
        <v>44301</v>
      </c>
      <c r="D310" s="2" t="s">
        <v>31</v>
      </c>
      <c r="E310" s="2" t="s">
        <v>32</v>
      </c>
      <c r="F310" s="2" t="s">
        <v>33</v>
      </c>
      <c r="G310" s="2" t="s">
        <v>17</v>
      </c>
      <c r="H310" s="4">
        <v>0.4</v>
      </c>
      <c r="I310" s="5">
        <v>1500</v>
      </c>
      <c r="J310" s="6">
        <f t="shared" si="2"/>
        <v>600</v>
      </c>
      <c r="K310" s="6">
        <f t="shared" si="3"/>
        <v>210</v>
      </c>
      <c r="L310" s="7">
        <v>0.35</v>
      </c>
    </row>
    <row r="311" spans="1:12" x14ac:dyDescent="0.25">
      <c r="A311" s="2" t="s">
        <v>12</v>
      </c>
      <c r="B311" s="2">
        <v>1185732</v>
      </c>
      <c r="C311" s="3">
        <v>44301</v>
      </c>
      <c r="D311" s="2" t="s">
        <v>31</v>
      </c>
      <c r="E311" s="2" t="s">
        <v>32</v>
      </c>
      <c r="F311" s="2" t="s">
        <v>33</v>
      </c>
      <c r="G311" s="2" t="s">
        <v>18</v>
      </c>
      <c r="H311" s="4">
        <v>0.45</v>
      </c>
      <c r="I311" s="5">
        <v>750</v>
      </c>
      <c r="J311" s="6">
        <f t="shared" si="2"/>
        <v>337.5</v>
      </c>
      <c r="K311" s="6">
        <f t="shared" si="3"/>
        <v>135</v>
      </c>
      <c r="L311" s="7">
        <v>0.4</v>
      </c>
    </row>
    <row r="312" spans="1:12" x14ac:dyDescent="0.25">
      <c r="A312" s="2" t="s">
        <v>12</v>
      </c>
      <c r="B312" s="2">
        <v>1185732</v>
      </c>
      <c r="C312" s="3">
        <v>44301</v>
      </c>
      <c r="D312" s="2" t="s">
        <v>31</v>
      </c>
      <c r="E312" s="2" t="s">
        <v>32</v>
      </c>
      <c r="F312" s="2" t="s">
        <v>33</v>
      </c>
      <c r="G312" s="2" t="s">
        <v>19</v>
      </c>
      <c r="H312" s="4">
        <v>0.6</v>
      </c>
      <c r="I312" s="5">
        <v>1000</v>
      </c>
      <c r="J312" s="6">
        <f t="shared" si="2"/>
        <v>600</v>
      </c>
      <c r="K312" s="6">
        <f t="shared" si="3"/>
        <v>210</v>
      </c>
      <c r="L312" s="7">
        <v>0.35</v>
      </c>
    </row>
    <row r="313" spans="1:12" x14ac:dyDescent="0.25">
      <c r="A313" s="2" t="s">
        <v>12</v>
      </c>
      <c r="B313" s="2">
        <v>1185732</v>
      </c>
      <c r="C313" s="3">
        <v>44301</v>
      </c>
      <c r="D313" s="2" t="s">
        <v>31</v>
      </c>
      <c r="E313" s="2" t="s">
        <v>32</v>
      </c>
      <c r="F313" s="2" t="s">
        <v>33</v>
      </c>
      <c r="G313" s="2" t="s">
        <v>20</v>
      </c>
      <c r="H313" s="4">
        <v>0.5</v>
      </c>
      <c r="I313" s="5">
        <v>2250</v>
      </c>
      <c r="J313" s="6">
        <f t="shared" si="2"/>
        <v>1125</v>
      </c>
      <c r="K313" s="6">
        <f t="shared" si="3"/>
        <v>562.5</v>
      </c>
      <c r="L313" s="7">
        <v>0.5</v>
      </c>
    </row>
    <row r="314" spans="1:12" x14ac:dyDescent="0.25">
      <c r="A314" s="2" t="s">
        <v>12</v>
      </c>
      <c r="B314" s="2">
        <v>1185732</v>
      </c>
      <c r="C314" s="3">
        <v>44332</v>
      </c>
      <c r="D314" s="2" t="s">
        <v>31</v>
      </c>
      <c r="E314" s="2" t="s">
        <v>32</v>
      </c>
      <c r="F314" s="2" t="s">
        <v>33</v>
      </c>
      <c r="G314" s="2" t="s">
        <v>15</v>
      </c>
      <c r="H314" s="4">
        <v>0.6</v>
      </c>
      <c r="I314" s="5">
        <v>4950</v>
      </c>
      <c r="J314" s="6">
        <f t="shared" si="2"/>
        <v>2970</v>
      </c>
      <c r="K314" s="6">
        <f t="shared" si="3"/>
        <v>1188</v>
      </c>
      <c r="L314" s="7">
        <v>0.4</v>
      </c>
    </row>
    <row r="315" spans="1:12" x14ac:dyDescent="0.25">
      <c r="A315" s="2" t="s">
        <v>12</v>
      </c>
      <c r="B315" s="2">
        <v>1185732</v>
      </c>
      <c r="C315" s="3">
        <v>44332</v>
      </c>
      <c r="D315" s="2" t="s">
        <v>31</v>
      </c>
      <c r="E315" s="2" t="s">
        <v>32</v>
      </c>
      <c r="F315" s="2" t="s">
        <v>33</v>
      </c>
      <c r="G315" s="2" t="s">
        <v>16</v>
      </c>
      <c r="H315" s="4">
        <v>0.55000000000000004</v>
      </c>
      <c r="I315" s="5">
        <v>2000</v>
      </c>
      <c r="J315" s="6">
        <f t="shared" si="2"/>
        <v>1100</v>
      </c>
      <c r="K315" s="6">
        <f t="shared" si="3"/>
        <v>385</v>
      </c>
      <c r="L315" s="7">
        <v>0.35</v>
      </c>
    </row>
    <row r="316" spans="1:12" x14ac:dyDescent="0.25">
      <c r="A316" s="2" t="s">
        <v>12</v>
      </c>
      <c r="B316" s="2">
        <v>1185732</v>
      </c>
      <c r="C316" s="3">
        <v>44332</v>
      </c>
      <c r="D316" s="2" t="s">
        <v>31</v>
      </c>
      <c r="E316" s="2" t="s">
        <v>32</v>
      </c>
      <c r="F316" s="2" t="s">
        <v>33</v>
      </c>
      <c r="G316" s="2" t="s">
        <v>17</v>
      </c>
      <c r="H316" s="4">
        <v>0.5</v>
      </c>
      <c r="I316" s="5">
        <v>1750</v>
      </c>
      <c r="J316" s="6">
        <f t="shared" si="2"/>
        <v>875</v>
      </c>
      <c r="K316" s="6">
        <f t="shared" si="3"/>
        <v>306.25</v>
      </c>
      <c r="L316" s="7">
        <v>0.35</v>
      </c>
    </row>
    <row r="317" spans="1:12" x14ac:dyDescent="0.25">
      <c r="A317" s="2" t="s">
        <v>12</v>
      </c>
      <c r="B317" s="2">
        <v>1185732</v>
      </c>
      <c r="C317" s="3">
        <v>44332</v>
      </c>
      <c r="D317" s="2" t="s">
        <v>31</v>
      </c>
      <c r="E317" s="2" t="s">
        <v>32</v>
      </c>
      <c r="F317" s="2" t="s">
        <v>33</v>
      </c>
      <c r="G317" s="2" t="s">
        <v>18</v>
      </c>
      <c r="H317" s="4">
        <v>0.5</v>
      </c>
      <c r="I317" s="5">
        <v>1000</v>
      </c>
      <c r="J317" s="6">
        <f t="shared" si="2"/>
        <v>500</v>
      </c>
      <c r="K317" s="6">
        <f t="shared" si="3"/>
        <v>200</v>
      </c>
      <c r="L317" s="7">
        <v>0.4</v>
      </c>
    </row>
    <row r="318" spans="1:12" x14ac:dyDescent="0.25">
      <c r="A318" s="2" t="s">
        <v>12</v>
      </c>
      <c r="B318" s="2">
        <v>1185732</v>
      </c>
      <c r="C318" s="3">
        <v>44332</v>
      </c>
      <c r="D318" s="2" t="s">
        <v>31</v>
      </c>
      <c r="E318" s="2" t="s">
        <v>32</v>
      </c>
      <c r="F318" s="2" t="s">
        <v>33</v>
      </c>
      <c r="G318" s="2" t="s">
        <v>19</v>
      </c>
      <c r="H318" s="4">
        <v>0.6</v>
      </c>
      <c r="I318" s="5">
        <v>1250</v>
      </c>
      <c r="J318" s="6">
        <f t="shared" si="2"/>
        <v>750</v>
      </c>
      <c r="K318" s="6">
        <f t="shared" si="3"/>
        <v>262.5</v>
      </c>
      <c r="L318" s="7">
        <v>0.35</v>
      </c>
    </row>
    <row r="319" spans="1:12" x14ac:dyDescent="0.25">
      <c r="A319" s="2" t="s">
        <v>12</v>
      </c>
      <c r="B319" s="2">
        <v>1185732</v>
      </c>
      <c r="C319" s="3">
        <v>44332</v>
      </c>
      <c r="D319" s="2" t="s">
        <v>31</v>
      </c>
      <c r="E319" s="2" t="s">
        <v>32</v>
      </c>
      <c r="F319" s="2" t="s">
        <v>33</v>
      </c>
      <c r="G319" s="2" t="s">
        <v>20</v>
      </c>
      <c r="H319" s="4">
        <v>0.65</v>
      </c>
      <c r="I319" s="5">
        <v>2500</v>
      </c>
      <c r="J319" s="6">
        <f t="shared" si="2"/>
        <v>1625</v>
      </c>
      <c r="K319" s="6">
        <f t="shared" si="3"/>
        <v>812.5</v>
      </c>
      <c r="L319" s="7">
        <v>0.5</v>
      </c>
    </row>
    <row r="320" spans="1:12" x14ac:dyDescent="0.25">
      <c r="A320" s="2" t="s">
        <v>12</v>
      </c>
      <c r="B320" s="2">
        <v>1185732</v>
      </c>
      <c r="C320" s="3">
        <v>44362</v>
      </c>
      <c r="D320" s="2" t="s">
        <v>31</v>
      </c>
      <c r="E320" s="2" t="s">
        <v>32</v>
      </c>
      <c r="F320" s="2" t="s">
        <v>33</v>
      </c>
      <c r="G320" s="2" t="s">
        <v>15</v>
      </c>
      <c r="H320" s="4">
        <v>0.5</v>
      </c>
      <c r="I320" s="5">
        <v>5000</v>
      </c>
      <c r="J320" s="6">
        <f t="shared" si="2"/>
        <v>2500</v>
      </c>
      <c r="K320" s="6">
        <f t="shared" si="3"/>
        <v>1000</v>
      </c>
      <c r="L320" s="7">
        <v>0.4</v>
      </c>
    </row>
    <row r="321" spans="1:12" x14ac:dyDescent="0.25">
      <c r="A321" s="2" t="s">
        <v>12</v>
      </c>
      <c r="B321" s="2">
        <v>1185732</v>
      </c>
      <c r="C321" s="3">
        <v>44362</v>
      </c>
      <c r="D321" s="2" t="s">
        <v>31</v>
      </c>
      <c r="E321" s="2" t="s">
        <v>32</v>
      </c>
      <c r="F321" s="2" t="s">
        <v>33</v>
      </c>
      <c r="G321" s="2" t="s">
        <v>16</v>
      </c>
      <c r="H321" s="4">
        <v>0.45000000000000007</v>
      </c>
      <c r="I321" s="5">
        <v>2500</v>
      </c>
      <c r="J321" s="6">
        <f t="shared" si="2"/>
        <v>1125.0000000000002</v>
      </c>
      <c r="K321" s="6">
        <f t="shared" si="3"/>
        <v>393.75000000000006</v>
      </c>
      <c r="L321" s="7">
        <v>0.35</v>
      </c>
    </row>
    <row r="322" spans="1:12" x14ac:dyDescent="0.25">
      <c r="A322" s="2" t="s">
        <v>12</v>
      </c>
      <c r="B322" s="2">
        <v>1185732</v>
      </c>
      <c r="C322" s="3">
        <v>44362</v>
      </c>
      <c r="D322" s="2" t="s">
        <v>31</v>
      </c>
      <c r="E322" s="2" t="s">
        <v>32</v>
      </c>
      <c r="F322" s="2" t="s">
        <v>33</v>
      </c>
      <c r="G322" s="2" t="s">
        <v>17</v>
      </c>
      <c r="H322" s="4">
        <v>0.4</v>
      </c>
      <c r="I322" s="5">
        <v>2000</v>
      </c>
      <c r="J322" s="6">
        <f t="shared" si="2"/>
        <v>800</v>
      </c>
      <c r="K322" s="6">
        <f t="shared" si="3"/>
        <v>280</v>
      </c>
      <c r="L322" s="7">
        <v>0.35</v>
      </c>
    </row>
    <row r="323" spans="1:12" x14ac:dyDescent="0.25">
      <c r="A323" s="2" t="s">
        <v>12</v>
      </c>
      <c r="B323" s="2">
        <v>1185732</v>
      </c>
      <c r="C323" s="3">
        <v>44362</v>
      </c>
      <c r="D323" s="2" t="s">
        <v>31</v>
      </c>
      <c r="E323" s="2" t="s">
        <v>32</v>
      </c>
      <c r="F323" s="2" t="s">
        <v>33</v>
      </c>
      <c r="G323" s="2" t="s">
        <v>18</v>
      </c>
      <c r="H323" s="4">
        <v>0.4</v>
      </c>
      <c r="I323" s="5">
        <v>1750</v>
      </c>
      <c r="J323" s="6">
        <f t="shared" si="2"/>
        <v>700</v>
      </c>
      <c r="K323" s="6">
        <f t="shared" si="3"/>
        <v>280</v>
      </c>
      <c r="L323" s="7">
        <v>0.4</v>
      </c>
    </row>
    <row r="324" spans="1:12" x14ac:dyDescent="0.25">
      <c r="A324" s="2" t="s">
        <v>12</v>
      </c>
      <c r="B324" s="2">
        <v>1185732</v>
      </c>
      <c r="C324" s="3">
        <v>44362</v>
      </c>
      <c r="D324" s="2" t="s">
        <v>31</v>
      </c>
      <c r="E324" s="2" t="s">
        <v>32</v>
      </c>
      <c r="F324" s="2" t="s">
        <v>33</v>
      </c>
      <c r="G324" s="2" t="s">
        <v>19</v>
      </c>
      <c r="H324" s="4">
        <v>0.5</v>
      </c>
      <c r="I324" s="5">
        <v>1750</v>
      </c>
      <c r="J324" s="6">
        <f t="shared" si="2"/>
        <v>875</v>
      </c>
      <c r="K324" s="6">
        <f t="shared" si="3"/>
        <v>306.25</v>
      </c>
      <c r="L324" s="7">
        <v>0.35</v>
      </c>
    </row>
    <row r="325" spans="1:12" x14ac:dyDescent="0.25">
      <c r="A325" s="2" t="s">
        <v>12</v>
      </c>
      <c r="B325" s="2">
        <v>1185732</v>
      </c>
      <c r="C325" s="3">
        <v>44362</v>
      </c>
      <c r="D325" s="2" t="s">
        <v>31</v>
      </c>
      <c r="E325" s="2" t="s">
        <v>32</v>
      </c>
      <c r="F325" s="2" t="s">
        <v>33</v>
      </c>
      <c r="G325" s="2" t="s">
        <v>20</v>
      </c>
      <c r="H325" s="4">
        <v>0.55000000000000004</v>
      </c>
      <c r="I325" s="5">
        <v>3500</v>
      </c>
      <c r="J325" s="6">
        <f t="shared" si="2"/>
        <v>1925.0000000000002</v>
      </c>
      <c r="K325" s="6">
        <f t="shared" si="3"/>
        <v>962.50000000000011</v>
      </c>
      <c r="L325" s="7">
        <v>0.5</v>
      </c>
    </row>
    <row r="326" spans="1:12" x14ac:dyDescent="0.25">
      <c r="A326" s="2" t="s">
        <v>12</v>
      </c>
      <c r="B326" s="2">
        <v>1185732</v>
      </c>
      <c r="C326" s="3">
        <v>44391</v>
      </c>
      <c r="D326" s="2" t="s">
        <v>31</v>
      </c>
      <c r="E326" s="2" t="s">
        <v>32</v>
      </c>
      <c r="F326" s="2" t="s">
        <v>33</v>
      </c>
      <c r="G326" s="2" t="s">
        <v>15</v>
      </c>
      <c r="H326" s="4">
        <v>0.5</v>
      </c>
      <c r="I326" s="5">
        <v>5750</v>
      </c>
      <c r="J326" s="6">
        <f t="shared" si="2"/>
        <v>2875</v>
      </c>
      <c r="K326" s="6">
        <f t="shared" si="3"/>
        <v>1150</v>
      </c>
      <c r="L326" s="7">
        <v>0.4</v>
      </c>
    </row>
    <row r="327" spans="1:12" x14ac:dyDescent="0.25">
      <c r="A327" s="2" t="s">
        <v>12</v>
      </c>
      <c r="B327" s="2">
        <v>1185732</v>
      </c>
      <c r="C327" s="3">
        <v>44391</v>
      </c>
      <c r="D327" s="2" t="s">
        <v>31</v>
      </c>
      <c r="E327" s="2" t="s">
        <v>32</v>
      </c>
      <c r="F327" s="2" t="s">
        <v>33</v>
      </c>
      <c r="G327" s="2" t="s">
        <v>16</v>
      </c>
      <c r="H327" s="4">
        <v>0.45000000000000007</v>
      </c>
      <c r="I327" s="5">
        <v>3250</v>
      </c>
      <c r="J327" s="6">
        <f t="shared" si="2"/>
        <v>1462.5000000000002</v>
      </c>
      <c r="K327" s="6">
        <f t="shared" si="3"/>
        <v>511.87500000000006</v>
      </c>
      <c r="L327" s="7">
        <v>0.35</v>
      </c>
    </row>
    <row r="328" spans="1:12" x14ac:dyDescent="0.25">
      <c r="A328" s="2" t="s">
        <v>12</v>
      </c>
      <c r="B328" s="2">
        <v>1185732</v>
      </c>
      <c r="C328" s="3">
        <v>44391</v>
      </c>
      <c r="D328" s="2" t="s">
        <v>31</v>
      </c>
      <c r="E328" s="2" t="s">
        <v>32</v>
      </c>
      <c r="F328" s="2" t="s">
        <v>33</v>
      </c>
      <c r="G328" s="2" t="s">
        <v>17</v>
      </c>
      <c r="H328" s="4">
        <v>0.4</v>
      </c>
      <c r="I328" s="5">
        <v>2500</v>
      </c>
      <c r="J328" s="6">
        <f t="shared" si="2"/>
        <v>1000</v>
      </c>
      <c r="K328" s="6">
        <f t="shared" si="3"/>
        <v>350</v>
      </c>
      <c r="L328" s="7">
        <v>0.35</v>
      </c>
    </row>
    <row r="329" spans="1:12" x14ac:dyDescent="0.25">
      <c r="A329" s="2" t="s">
        <v>12</v>
      </c>
      <c r="B329" s="2">
        <v>1185732</v>
      </c>
      <c r="C329" s="3">
        <v>44391</v>
      </c>
      <c r="D329" s="2" t="s">
        <v>31</v>
      </c>
      <c r="E329" s="2" t="s">
        <v>32</v>
      </c>
      <c r="F329" s="2" t="s">
        <v>33</v>
      </c>
      <c r="G329" s="2" t="s">
        <v>18</v>
      </c>
      <c r="H329" s="4">
        <v>0.4</v>
      </c>
      <c r="I329" s="5">
        <v>2000</v>
      </c>
      <c r="J329" s="6">
        <f t="shared" si="2"/>
        <v>800</v>
      </c>
      <c r="K329" s="6">
        <f t="shared" si="3"/>
        <v>320</v>
      </c>
      <c r="L329" s="7">
        <v>0.4</v>
      </c>
    </row>
    <row r="330" spans="1:12" x14ac:dyDescent="0.25">
      <c r="A330" s="2" t="s">
        <v>12</v>
      </c>
      <c r="B330" s="2">
        <v>1185732</v>
      </c>
      <c r="C330" s="3">
        <v>44391</v>
      </c>
      <c r="D330" s="2" t="s">
        <v>31</v>
      </c>
      <c r="E330" s="2" t="s">
        <v>32</v>
      </c>
      <c r="F330" s="2" t="s">
        <v>33</v>
      </c>
      <c r="G330" s="2" t="s">
        <v>19</v>
      </c>
      <c r="H330" s="4">
        <v>0.5</v>
      </c>
      <c r="I330" s="5">
        <v>2250</v>
      </c>
      <c r="J330" s="6">
        <f t="shared" si="2"/>
        <v>1125</v>
      </c>
      <c r="K330" s="6">
        <f t="shared" si="3"/>
        <v>393.75</v>
      </c>
      <c r="L330" s="7">
        <v>0.35</v>
      </c>
    </row>
    <row r="331" spans="1:12" x14ac:dyDescent="0.25">
      <c r="A331" s="2" t="s">
        <v>12</v>
      </c>
      <c r="B331" s="2">
        <v>1185732</v>
      </c>
      <c r="C331" s="3">
        <v>44391</v>
      </c>
      <c r="D331" s="2" t="s">
        <v>31</v>
      </c>
      <c r="E331" s="2" t="s">
        <v>32</v>
      </c>
      <c r="F331" s="2" t="s">
        <v>33</v>
      </c>
      <c r="G331" s="2" t="s">
        <v>20</v>
      </c>
      <c r="H331" s="4">
        <v>0.55000000000000004</v>
      </c>
      <c r="I331" s="5">
        <v>4000</v>
      </c>
      <c r="J331" s="6">
        <f t="shared" si="2"/>
        <v>2200</v>
      </c>
      <c r="K331" s="6">
        <f t="shared" si="3"/>
        <v>1100</v>
      </c>
      <c r="L331" s="7">
        <v>0.5</v>
      </c>
    </row>
    <row r="332" spans="1:12" x14ac:dyDescent="0.25">
      <c r="A332" s="2" t="s">
        <v>12</v>
      </c>
      <c r="B332" s="2">
        <v>1185732</v>
      </c>
      <c r="C332" s="3">
        <v>44423</v>
      </c>
      <c r="D332" s="2" t="s">
        <v>31</v>
      </c>
      <c r="E332" s="2" t="s">
        <v>32</v>
      </c>
      <c r="F332" s="2" t="s">
        <v>33</v>
      </c>
      <c r="G332" s="2" t="s">
        <v>15</v>
      </c>
      <c r="H332" s="4">
        <v>0.5</v>
      </c>
      <c r="I332" s="5">
        <v>5500</v>
      </c>
      <c r="J332" s="6">
        <f t="shared" si="2"/>
        <v>2750</v>
      </c>
      <c r="K332" s="6">
        <f t="shared" si="3"/>
        <v>1100</v>
      </c>
      <c r="L332" s="7">
        <v>0.4</v>
      </c>
    </row>
    <row r="333" spans="1:12" x14ac:dyDescent="0.25">
      <c r="A333" s="2" t="s">
        <v>12</v>
      </c>
      <c r="B333" s="2">
        <v>1185732</v>
      </c>
      <c r="C333" s="3">
        <v>44423</v>
      </c>
      <c r="D333" s="2" t="s">
        <v>31</v>
      </c>
      <c r="E333" s="2" t="s">
        <v>32</v>
      </c>
      <c r="F333" s="2" t="s">
        <v>33</v>
      </c>
      <c r="G333" s="2" t="s">
        <v>16</v>
      </c>
      <c r="H333" s="4">
        <v>0.45000000000000007</v>
      </c>
      <c r="I333" s="5">
        <v>3250</v>
      </c>
      <c r="J333" s="6">
        <f t="shared" si="2"/>
        <v>1462.5000000000002</v>
      </c>
      <c r="K333" s="6">
        <f t="shared" si="3"/>
        <v>511.87500000000006</v>
      </c>
      <c r="L333" s="7">
        <v>0.35</v>
      </c>
    </row>
    <row r="334" spans="1:12" x14ac:dyDescent="0.25">
      <c r="A334" s="2" t="s">
        <v>12</v>
      </c>
      <c r="B334" s="2">
        <v>1185732</v>
      </c>
      <c r="C334" s="3">
        <v>44423</v>
      </c>
      <c r="D334" s="2" t="s">
        <v>31</v>
      </c>
      <c r="E334" s="2" t="s">
        <v>32</v>
      </c>
      <c r="F334" s="2" t="s">
        <v>33</v>
      </c>
      <c r="G334" s="2" t="s">
        <v>17</v>
      </c>
      <c r="H334" s="4">
        <v>0.4</v>
      </c>
      <c r="I334" s="5">
        <v>2500</v>
      </c>
      <c r="J334" s="6">
        <f t="shared" si="2"/>
        <v>1000</v>
      </c>
      <c r="K334" s="6">
        <f t="shared" si="3"/>
        <v>350</v>
      </c>
      <c r="L334" s="7">
        <v>0.35</v>
      </c>
    </row>
    <row r="335" spans="1:12" x14ac:dyDescent="0.25">
      <c r="A335" s="2" t="s">
        <v>12</v>
      </c>
      <c r="B335" s="2">
        <v>1185732</v>
      </c>
      <c r="C335" s="3">
        <v>44423</v>
      </c>
      <c r="D335" s="2" t="s">
        <v>31</v>
      </c>
      <c r="E335" s="2" t="s">
        <v>32</v>
      </c>
      <c r="F335" s="2" t="s">
        <v>33</v>
      </c>
      <c r="G335" s="2" t="s">
        <v>18</v>
      </c>
      <c r="H335" s="4">
        <v>0.4</v>
      </c>
      <c r="I335" s="5">
        <v>2250</v>
      </c>
      <c r="J335" s="6">
        <f t="shared" si="2"/>
        <v>900</v>
      </c>
      <c r="K335" s="6">
        <f t="shared" si="3"/>
        <v>360</v>
      </c>
      <c r="L335" s="7">
        <v>0.4</v>
      </c>
    </row>
    <row r="336" spans="1:12" x14ac:dyDescent="0.25">
      <c r="A336" s="2" t="s">
        <v>12</v>
      </c>
      <c r="B336" s="2">
        <v>1185732</v>
      </c>
      <c r="C336" s="3">
        <v>44423</v>
      </c>
      <c r="D336" s="2" t="s">
        <v>31</v>
      </c>
      <c r="E336" s="2" t="s">
        <v>32</v>
      </c>
      <c r="F336" s="2" t="s">
        <v>33</v>
      </c>
      <c r="G336" s="2" t="s">
        <v>19</v>
      </c>
      <c r="H336" s="4">
        <v>0.5</v>
      </c>
      <c r="I336" s="5">
        <v>2000</v>
      </c>
      <c r="J336" s="6">
        <f t="shared" si="2"/>
        <v>1000</v>
      </c>
      <c r="K336" s="6">
        <f t="shared" si="3"/>
        <v>350</v>
      </c>
      <c r="L336" s="7">
        <v>0.35</v>
      </c>
    </row>
    <row r="337" spans="1:12" x14ac:dyDescent="0.25">
      <c r="A337" s="2" t="s">
        <v>12</v>
      </c>
      <c r="B337" s="2">
        <v>1185732</v>
      </c>
      <c r="C337" s="3">
        <v>44423</v>
      </c>
      <c r="D337" s="2" t="s">
        <v>31</v>
      </c>
      <c r="E337" s="2" t="s">
        <v>32</v>
      </c>
      <c r="F337" s="2" t="s">
        <v>33</v>
      </c>
      <c r="G337" s="2" t="s">
        <v>20</v>
      </c>
      <c r="H337" s="4">
        <v>0.55000000000000004</v>
      </c>
      <c r="I337" s="5">
        <v>3750</v>
      </c>
      <c r="J337" s="6">
        <f t="shared" si="2"/>
        <v>2062.5</v>
      </c>
      <c r="K337" s="6">
        <f t="shared" si="3"/>
        <v>1031.25</v>
      </c>
      <c r="L337" s="7">
        <v>0.5</v>
      </c>
    </row>
    <row r="338" spans="1:12" x14ac:dyDescent="0.25">
      <c r="A338" s="2" t="s">
        <v>12</v>
      </c>
      <c r="B338" s="2">
        <v>1185732</v>
      </c>
      <c r="C338" s="3">
        <v>44455</v>
      </c>
      <c r="D338" s="2" t="s">
        <v>31</v>
      </c>
      <c r="E338" s="2" t="s">
        <v>32</v>
      </c>
      <c r="F338" s="2" t="s">
        <v>33</v>
      </c>
      <c r="G338" s="2" t="s">
        <v>15</v>
      </c>
      <c r="H338" s="4">
        <v>0.5</v>
      </c>
      <c r="I338" s="5">
        <v>5000</v>
      </c>
      <c r="J338" s="6">
        <f t="shared" si="2"/>
        <v>2500</v>
      </c>
      <c r="K338" s="6">
        <f t="shared" si="3"/>
        <v>1000</v>
      </c>
      <c r="L338" s="7">
        <v>0.4</v>
      </c>
    </row>
    <row r="339" spans="1:12" x14ac:dyDescent="0.25">
      <c r="A339" s="2" t="s">
        <v>12</v>
      </c>
      <c r="B339" s="2">
        <v>1185732</v>
      </c>
      <c r="C339" s="3">
        <v>44455</v>
      </c>
      <c r="D339" s="2" t="s">
        <v>31</v>
      </c>
      <c r="E339" s="2" t="s">
        <v>32</v>
      </c>
      <c r="F339" s="2" t="s">
        <v>33</v>
      </c>
      <c r="G339" s="2" t="s">
        <v>16</v>
      </c>
      <c r="H339" s="4">
        <v>0.45000000000000007</v>
      </c>
      <c r="I339" s="5">
        <v>3000</v>
      </c>
      <c r="J339" s="6">
        <f t="shared" si="2"/>
        <v>1350.0000000000002</v>
      </c>
      <c r="K339" s="6">
        <f t="shared" si="3"/>
        <v>472.50000000000006</v>
      </c>
      <c r="L339" s="7">
        <v>0.35</v>
      </c>
    </row>
    <row r="340" spans="1:12" x14ac:dyDescent="0.25">
      <c r="A340" s="2" t="s">
        <v>12</v>
      </c>
      <c r="B340" s="2">
        <v>1185732</v>
      </c>
      <c r="C340" s="3">
        <v>44455</v>
      </c>
      <c r="D340" s="2" t="s">
        <v>31</v>
      </c>
      <c r="E340" s="2" t="s">
        <v>32</v>
      </c>
      <c r="F340" s="2" t="s">
        <v>33</v>
      </c>
      <c r="G340" s="2" t="s">
        <v>17</v>
      </c>
      <c r="H340" s="4">
        <v>0.4</v>
      </c>
      <c r="I340" s="5">
        <v>2000</v>
      </c>
      <c r="J340" s="6">
        <f t="shared" si="2"/>
        <v>800</v>
      </c>
      <c r="K340" s="6">
        <f t="shared" si="3"/>
        <v>280</v>
      </c>
      <c r="L340" s="7">
        <v>0.35</v>
      </c>
    </row>
    <row r="341" spans="1:12" x14ac:dyDescent="0.25">
      <c r="A341" s="2" t="s">
        <v>12</v>
      </c>
      <c r="B341" s="2">
        <v>1185732</v>
      </c>
      <c r="C341" s="3">
        <v>44455</v>
      </c>
      <c r="D341" s="2" t="s">
        <v>31</v>
      </c>
      <c r="E341" s="2" t="s">
        <v>32</v>
      </c>
      <c r="F341" s="2" t="s">
        <v>33</v>
      </c>
      <c r="G341" s="2" t="s">
        <v>18</v>
      </c>
      <c r="H341" s="4">
        <v>0.4</v>
      </c>
      <c r="I341" s="5">
        <v>1750</v>
      </c>
      <c r="J341" s="6">
        <f t="shared" si="2"/>
        <v>700</v>
      </c>
      <c r="K341" s="6">
        <f t="shared" si="3"/>
        <v>280</v>
      </c>
      <c r="L341" s="7">
        <v>0.4</v>
      </c>
    </row>
    <row r="342" spans="1:12" x14ac:dyDescent="0.25">
      <c r="A342" s="2" t="s">
        <v>12</v>
      </c>
      <c r="B342" s="2">
        <v>1185732</v>
      </c>
      <c r="C342" s="3">
        <v>44455</v>
      </c>
      <c r="D342" s="2" t="s">
        <v>31</v>
      </c>
      <c r="E342" s="2" t="s">
        <v>32</v>
      </c>
      <c r="F342" s="2" t="s">
        <v>33</v>
      </c>
      <c r="G342" s="2" t="s">
        <v>19</v>
      </c>
      <c r="H342" s="4">
        <v>0.5</v>
      </c>
      <c r="I342" s="5">
        <v>1750</v>
      </c>
      <c r="J342" s="6">
        <f t="shared" si="2"/>
        <v>875</v>
      </c>
      <c r="K342" s="6">
        <f t="shared" si="3"/>
        <v>306.25</v>
      </c>
      <c r="L342" s="7">
        <v>0.35</v>
      </c>
    </row>
    <row r="343" spans="1:12" x14ac:dyDescent="0.25">
      <c r="A343" s="2" t="s">
        <v>12</v>
      </c>
      <c r="B343" s="2">
        <v>1185732</v>
      </c>
      <c r="C343" s="3">
        <v>44455</v>
      </c>
      <c r="D343" s="2" t="s">
        <v>31</v>
      </c>
      <c r="E343" s="2" t="s">
        <v>32</v>
      </c>
      <c r="F343" s="2" t="s">
        <v>33</v>
      </c>
      <c r="G343" s="2" t="s">
        <v>20</v>
      </c>
      <c r="H343" s="4">
        <v>0.55000000000000004</v>
      </c>
      <c r="I343" s="5">
        <v>2500</v>
      </c>
      <c r="J343" s="6">
        <f t="shared" si="2"/>
        <v>1375</v>
      </c>
      <c r="K343" s="6">
        <f t="shared" si="3"/>
        <v>687.5</v>
      </c>
      <c r="L343" s="7">
        <v>0.5</v>
      </c>
    </row>
    <row r="344" spans="1:12" x14ac:dyDescent="0.25">
      <c r="A344" s="2" t="s">
        <v>12</v>
      </c>
      <c r="B344" s="2">
        <v>1185732</v>
      </c>
      <c r="C344" s="3">
        <v>44484</v>
      </c>
      <c r="D344" s="2" t="s">
        <v>31</v>
      </c>
      <c r="E344" s="2" t="s">
        <v>32</v>
      </c>
      <c r="F344" s="2" t="s">
        <v>33</v>
      </c>
      <c r="G344" s="2" t="s">
        <v>15</v>
      </c>
      <c r="H344" s="4">
        <v>0.6</v>
      </c>
      <c r="I344" s="5">
        <v>4250</v>
      </c>
      <c r="J344" s="6">
        <f t="shared" si="2"/>
        <v>2550</v>
      </c>
      <c r="K344" s="6">
        <f t="shared" si="3"/>
        <v>1020</v>
      </c>
      <c r="L344" s="7">
        <v>0.4</v>
      </c>
    </row>
    <row r="345" spans="1:12" x14ac:dyDescent="0.25">
      <c r="A345" s="2" t="s">
        <v>12</v>
      </c>
      <c r="B345" s="2">
        <v>1185732</v>
      </c>
      <c r="C345" s="3">
        <v>44484</v>
      </c>
      <c r="D345" s="2" t="s">
        <v>31</v>
      </c>
      <c r="E345" s="2" t="s">
        <v>32</v>
      </c>
      <c r="F345" s="2" t="s">
        <v>33</v>
      </c>
      <c r="G345" s="2" t="s">
        <v>16</v>
      </c>
      <c r="H345" s="4">
        <v>0.5</v>
      </c>
      <c r="I345" s="5">
        <v>2500</v>
      </c>
      <c r="J345" s="6">
        <f t="shared" si="2"/>
        <v>1250</v>
      </c>
      <c r="K345" s="6">
        <f t="shared" si="3"/>
        <v>437.5</v>
      </c>
      <c r="L345" s="7">
        <v>0.35</v>
      </c>
    </row>
    <row r="346" spans="1:12" x14ac:dyDescent="0.25">
      <c r="A346" s="2" t="s">
        <v>12</v>
      </c>
      <c r="B346" s="2">
        <v>1185732</v>
      </c>
      <c r="C346" s="3">
        <v>44484</v>
      </c>
      <c r="D346" s="2" t="s">
        <v>31</v>
      </c>
      <c r="E346" s="2" t="s">
        <v>32</v>
      </c>
      <c r="F346" s="2" t="s">
        <v>33</v>
      </c>
      <c r="G346" s="2" t="s">
        <v>17</v>
      </c>
      <c r="H346" s="4">
        <v>0.5</v>
      </c>
      <c r="I346" s="5">
        <v>1500</v>
      </c>
      <c r="J346" s="6">
        <f t="shared" si="2"/>
        <v>750</v>
      </c>
      <c r="K346" s="6">
        <f t="shared" si="3"/>
        <v>262.5</v>
      </c>
      <c r="L346" s="7">
        <v>0.35</v>
      </c>
    </row>
    <row r="347" spans="1:12" x14ac:dyDescent="0.25">
      <c r="A347" s="2" t="s">
        <v>12</v>
      </c>
      <c r="B347" s="2">
        <v>1185732</v>
      </c>
      <c r="C347" s="3">
        <v>44484</v>
      </c>
      <c r="D347" s="2" t="s">
        <v>31</v>
      </c>
      <c r="E347" s="2" t="s">
        <v>32</v>
      </c>
      <c r="F347" s="2" t="s">
        <v>33</v>
      </c>
      <c r="G347" s="2" t="s">
        <v>18</v>
      </c>
      <c r="H347" s="4">
        <v>0.5</v>
      </c>
      <c r="I347" s="5">
        <v>1250</v>
      </c>
      <c r="J347" s="6">
        <f t="shared" si="2"/>
        <v>625</v>
      </c>
      <c r="K347" s="6">
        <f t="shared" si="3"/>
        <v>250</v>
      </c>
      <c r="L347" s="7">
        <v>0.4</v>
      </c>
    </row>
    <row r="348" spans="1:12" x14ac:dyDescent="0.25">
      <c r="A348" s="2" t="s">
        <v>12</v>
      </c>
      <c r="B348" s="2">
        <v>1185732</v>
      </c>
      <c r="C348" s="3">
        <v>44484</v>
      </c>
      <c r="D348" s="2" t="s">
        <v>31</v>
      </c>
      <c r="E348" s="2" t="s">
        <v>32</v>
      </c>
      <c r="F348" s="2" t="s">
        <v>33</v>
      </c>
      <c r="G348" s="2" t="s">
        <v>19</v>
      </c>
      <c r="H348" s="4">
        <v>0.6</v>
      </c>
      <c r="I348" s="5">
        <v>1250</v>
      </c>
      <c r="J348" s="6">
        <f t="shared" si="2"/>
        <v>750</v>
      </c>
      <c r="K348" s="6">
        <f t="shared" si="3"/>
        <v>262.5</v>
      </c>
      <c r="L348" s="7">
        <v>0.35</v>
      </c>
    </row>
    <row r="349" spans="1:12" x14ac:dyDescent="0.25">
      <c r="A349" s="2" t="s">
        <v>12</v>
      </c>
      <c r="B349" s="2">
        <v>1185732</v>
      </c>
      <c r="C349" s="3">
        <v>44484</v>
      </c>
      <c r="D349" s="2" t="s">
        <v>31</v>
      </c>
      <c r="E349" s="2" t="s">
        <v>32</v>
      </c>
      <c r="F349" s="2" t="s">
        <v>33</v>
      </c>
      <c r="G349" s="2" t="s">
        <v>20</v>
      </c>
      <c r="H349" s="4">
        <v>0.64999999999999991</v>
      </c>
      <c r="I349" s="5">
        <v>2500</v>
      </c>
      <c r="J349" s="6">
        <f t="shared" si="2"/>
        <v>1624.9999999999998</v>
      </c>
      <c r="K349" s="6">
        <f t="shared" si="3"/>
        <v>812.49999999999989</v>
      </c>
      <c r="L349" s="7">
        <v>0.5</v>
      </c>
    </row>
    <row r="350" spans="1:12" x14ac:dyDescent="0.25">
      <c r="A350" s="2" t="s">
        <v>12</v>
      </c>
      <c r="B350" s="2">
        <v>1185732</v>
      </c>
      <c r="C350" s="3">
        <v>44515</v>
      </c>
      <c r="D350" s="2" t="s">
        <v>31</v>
      </c>
      <c r="E350" s="2" t="s">
        <v>32</v>
      </c>
      <c r="F350" s="2" t="s">
        <v>33</v>
      </c>
      <c r="G350" s="2" t="s">
        <v>15</v>
      </c>
      <c r="H350" s="4">
        <v>0.6</v>
      </c>
      <c r="I350" s="5">
        <v>4000</v>
      </c>
      <c r="J350" s="6">
        <f t="shared" si="2"/>
        <v>2400</v>
      </c>
      <c r="K350" s="6">
        <f t="shared" si="3"/>
        <v>960</v>
      </c>
      <c r="L350" s="7">
        <v>0.4</v>
      </c>
    </row>
    <row r="351" spans="1:12" x14ac:dyDescent="0.25">
      <c r="A351" s="2" t="s">
        <v>12</v>
      </c>
      <c r="B351" s="2">
        <v>1185732</v>
      </c>
      <c r="C351" s="3">
        <v>44515</v>
      </c>
      <c r="D351" s="2" t="s">
        <v>31</v>
      </c>
      <c r="E351" s="2" t="s">
        <v>32</v>
      </c>
      <c r="F351" s="2" t="s">
        <v>33</v>
      </c>
      <c r="G351" s="2" t="s">
        <v>16</v>
      </c>
      <c r="H351" s="4">
        <v>0.5</v>
      </c>
      <c r="I351" s="5">
        <v>2500</v>
      </c>
      <c r="J351" s="6">
        <f t="shared" si="2"/>
        <v>1250</v>
      </c>
      <c r="K351" s="6">
        <f t="shared" si="3"/>
        <v>437.5</v>
      </c>
      <c r="L351" s="7">
        <v>0.35</v>
      </c>
    </row>
    <row r="352" spans="1:12" x14ac:dyDescent="0.25">
      <c r="A352" s="2" t="s">
        <v>12</v>
      </c>
      <c r="B352" s="2">
        <v>1185732</v>
      </c>
      <c r="C352" s="3">
        <v>44515</v>
      </c>
      <c r="D352" s="2" t="s">
        <v>31</v>
      </c>
      <c r="E352" s="2" t="s">
        <v>32</v>
      </c>
      <c r="F352" s="2" t="s">
        <v>33</v>
      </c>
      <c r="G352" s="2" t="s">
        <v>17</v>
      </c>
      <c r="H352" s="4">
        <v>0.5</v>
      </c>
      <c r="I352" s="5">
        <v>1950</v>
      </c>
      <c r="J352" s="6">
        <f t="shared" si="2"/>
        <v>975</v>
      </c>
      <c r="K352" s="6">
        <f t="shared" si="3"/>
        <v>341.25</v>
      </c>
      <c r="L352" s="7">
        <v>0.35</v>
      </c>
    </row>
    <row r="353" spans="1:12" x14ac:dyDescent="0.25">
      <c r="A353" s="2" t="s">
        <v>12</v>
      </c>
      <c r="B353" s="2">
        <v>1185732</v>
      </c>
      <c r="C353" s="3">
        <v>44515</v>
      </c>
      <c r="D353" s="2" t="s">
        <v>31</v>
      </c>
      <c r="E353" s="2" t="s">
        <v>32</v>
      </c>
      <c r="F353" s="2" t="s">
        <v>33</v>
      </c>
      <c r="G353" s="2" t="s">
        <v>18</v>
      </c>
      <c r="H353" s="4">
        <v>0.5</v>
      </c>
      <c r="I353" s="5">
        <v>1750</v>
      </c>
      <c r="J353" s="6">
        <f t="shared" si="2"/>
        <v>875</v>
      </c>
      <c r="K353" s="6">
        <f t="shared" si="3"/>
        <v>350</v>
      </c>
      <c r="L353" s="7">
        <v>0.4</v>
      </c>
    </row>
    <row r="354" spans="1:12" x14ac:dyDescent="0.25">
      <c r="A354" s="2" t="s">
        <v>12</v>
      </c>
      <c r="B354" s="2">
        <v>1185732</v>
      </c>
      <c r="C354" s="3">
        <v>44515</v>
      </c>
      <c r="D354" s="2" t="s">
        <v>31</v>
      </c>
      <c r="E354" s="2" t="s">
        <v>32</v>
      </c>
      <c r="F354" s="2" t="s">
        <v>33</v>
      </c>
      <c r="G354" s="2" t="s">
        <v>19</v>
      </c>
      <c r="H354" s="4">
        <v>0.6</v>
      </c>
      <c r="I354" s="5">
        <v>1500</v>
      </c>
      <c r="J354" s="6">
        <f t="shared" si="2"/>
        <v>900</v>
      </c>
      <c r="K354" s="6">
        <f t="shared" si="3"/>
        <v>315</v>
      </c>
      <c r="L354" s="7">
        <v>0.35</v>
      </c>
    </row>
    <row r="355" spans="1:12" x14ac:dyDescent="0.25">
      <c r="A355" s="2" t="s">
        <v>12</v>
      </c>
      <c r="B355" s="2">
        <v>1185732</v>
      </c>
      <c r="C355" s="3">
        <v>44515</v>
      </c>
      <c r="D355" s="2" t="s">
        <v>31</v>
      </c>
      <c r="E355" s="2" t="s">
        <v>32</v>
      </c>
      <c r="F355" s="2" t="s">
        <v>33</v>
      </c>
      <c r="G355" s="2" t="s">
        <v>20</v>
      </c>
      <c r="H355" s="4">
        <v>0.64999999999999991</v>
      </c>
      <c r="I355" s="5">
        <v>2500</v>
      </c>
      <c r="J355" s="6">
        <f t="shared" si="2"/>
        <v>1624.9999999999998</v>
      </c>
      <c r="K355" s="6">
        <f t="shared" si="3"/>
        <v>812.49999999999989</v>
      </c>
      <c r="L355" s="7">
        <v>0.5</v>
      </c>
    </row>
    <row r="356" spans="1:12" x14ac:dyDescent="0.25">
      <c r="A356" s="2" t="s">
        <v>12</v>
      </c>
      <c r="B356" s="2">
        <v>1185732</v>
      </c>
      <c r="C356" s="3">
        <v>44544</v>
      </c>
      <c r="D356" s="2" t="s">
        <v>31</v>
      </c>
      <c r="E356" s="2" t="s">
        <v>32</v>
      </c>
      <c r="F356" s="2" t="s">
        <v>33</v>
      </c>
      <c r="G356" s="2" t="s">
        <v>15</v>
      </c>
      <c r="H356" s="4">
        <v>0.6</v>
      </c>
      <c r="I356" s="5">
        <v>5000</v>
      </c>
      <c r="J356" s="6">
        <f t="shared" si="2"/>
        <v>3000</v>
      </c>
      <c r="K356" s="6">
        <f t="shared" si="3"/>
        <v>1200</v>
      </c>
      <c r="L356" s="7">
        <v>0.4</v>
      </c>
    </row>
    <row r="357" spans="1:12" x14ac:dyDescent="0.25">
      <c r="A357" s="2" t="s">
        <v>12</v>
      </c>
      <c r="B357" s="2">
        <v>1185732</v>
      </c>
      <c r="C357" s="3">
        <v>44544</v>
      </c>
      <c r="D357" s="2" t="s">
        <v>31</v>
      </c>
      <c r="E357" s="2" t="s">
        <v>32</v>
      </c>
      <c r="F357" s="2" t="s">
        <v>33</v>
      </c>
      <c r="G357" s="2" t="s">
        <v>16</v>
      </c>
      <c r="H357" s="4">
        <v>0.5</v>
      </c>
      <c r="I357" s="5">
        <v>3000</v>
      </c>
      <c r="J357" s="6">
        <f t="shared" si="2"/>
        <v>1500</v>
      </c>
      <c r="K357" s="6">
        <f t="shared" si="3"/>
        <v>525</v>
      </c>
      <c r="L357" s="7">
        <v>0.35</v>
      </c>
    </row>
    <row r="358" spans="1:12" x14ac:dyDescent="0.25">
      <c r="A358" s="2" t="s">
        <v>12</v>
      </c>
      <c r="B358" s="2">
        <v>1185732</v>
      </c>
      <c r="C358" s="3">
        <v>44544</v>
      </c>
      <c r="D358" s="2" t="s">
        <v>31</v>
      </c>
      <c r="E358" s="2" t="s">
        <v>32</v>
      </c>
      <c r="F358" s="2" t="s">
        <v>33</v>
      </c>
      <c r="G358" s="2" t="s">
        <v>17</v>
      </c>
      <c r="H358" s="4">
        <v>0.5</v>
      </c>
      <c r="I358" s="5">
        <v>2500</v>
      </c>
      <c r="J358" s="6">
        <f t="shared" si="2"/>
        <v>1250</v>
      </c>
      <c r="K358" s="6">
        <f t="shared" si="3"/>
        <v>437.5</v>
      </c>
      <c r="L358" s="7">
        <v>0.35</v>
      </c>
    </row>
    <row r="359" spans="1:12" x14ac:dyDescent="0.25">
      <c r="A359" s="2" t="s">
        <v>12</v>
      </c>
      <c r="B359" s="2">
        <v>1185732</v>
      </c>
      <c r="C359" s="3">
        <v>44544</v>
      </c>
      <c r="D359" s="2" t="s">
        <v>31</v>
      </c>
      <c r="E359" s="2" t="s">
        <v>32</v>
      </c>
      <c r="F359" s="2" t="s">
        <v>33</v>
      </c>
      <c r="G359" s="2" t="s">
        <v>18</v>
      </c>
      <c r="H359" s="4">
        <v>0.5</v>
      </c>
      <c r="I359" s="5">
        <v>2000</v>
      </c>
      <c r="J359" s="6">
        <f t="shared" si="2"/>
        <v>1000</v>
      </c>
      <c r="K359" s="6">
        <f t="shared" si="3"/>
        <v>400</v>
      </c>
      <c r="L359" s="7">
        <v>0.4</v>
      </c>
    </row>
    <row r="360" spans="1:12" x14ac:dyDescent="0.25">
      <c r="A360" s="2" t="s">
        <v>12</v>
      </c>
      <c r="B360" s="2">
        <v>1185732</v>
      </c>
      <c r="C360" s="3">
        <v>44544</v>
      </c>
      <c r="D360" s="2" t="s">
        <v>31</v>
      </c>
      <c r="E360" s="2" t="s">
        <v>32</v>
      </c>
      <c r="F360" s="2" t="s">
        <v>33</v>
      </c>
      <c r="G360" s="2" t="s">
        <v>19</v>
      </c>
      <c r="H360" s="4">
        <v>0.6</v>
      </c>
      <c r="I360" s="5">
        <v>2000</v>
      </c>
      <c r="J360" s="6">
        <f t="shared" si="2"/>
        <v>1200</v>
      </c>
      <c r="K360" s="6">
        <f t="shared" si="3"/>
        <v>420</v>
      </c>
      <c r="L360" s="7">
        <v>0.35</v>
      </c>
    </row>
    <row r="361" spans="1:12" x14ac:dyDescent="0.25">
      <c r="A361" s="2" t="s">
        <v>12</v>
      </c>
      <c r="B361" s="2">
        <v>1185732</v>
      </c>
      <c r="C361" s="3">
        <v>44544</v>
      </c>
      <c r="D361" s="2" t="s">
        <v>31</v>
      </c>
      <c r="E361" s="2" t="s">
        <v>32</v>
      </c>
      <c r="F361" s="2" t="s">
        <v>33</v>
      </c>
      <c r="G361" s="2" t="s">
        <v>20</v>
      </c>
      <c r="H361" s="4">
        <v>0.64999999999999991</v>
      </c>
      <c r="I361" s="5">
        <v>3000</v>
      </c>
      <c r="J361" s="6">
        <f t="shared" si="2"/>
        <v>1949.9999999999998</v>
      </c>
      <c r="K361" s="6">
        <f t="shared" si="3"/>
        <v>974.99999999999989</v>
      </c>
      <c r="L361" s="7">
        <v>0.5</v>
      </c>
    </row>
    <row r="362" spans="1:12" x14ac:dyDescent="0.25">
      <c r="A362" s="2" t="s">
        <v>21</v>
      </c>
      <c r="B362" s="2">
        <v>1197831</v>
      </c>
      <c r="C362" s="3">
        <v>44198</v>
      </c>
      <c r="D362" s="2" t="s">
        <v>22</v>
      </c>
      <c r="E362" s="2" t="s">
        <v>23</v>
      </c>
      <c r="F362" s="2" t="s">
        <v>34</v>
      </c>
      <c r="G362" s="2" t="s">
        <v>15</v>
      </c>
      <c r="H362" s="4">
        <v>0.2</v>
      </c>
      <c r="I362" s="5">
        <v>7250</v>
      </c>
      <c r="J362" s="6">
        <f t="shared" si="2"/>
        <v>1450</v>
      </c>
      <c r="K362" s="6">
        <f t="shared" si="3"/>
        <v>435</v>
      </c>
      <c r="L362" s="7">
        <v>0.3</v>
      </c>
    </row>
    <row r="363" spans="1:12" x14ac:dyDescent="0.25">
      <c r="A363" s="2" t="s">
        <v>21</v>
      </c>
      <c r="B363" s="2">
        <v>1197831</v>
      </c>
      <c r="C363" s="3">
        <v>44198</v>
      </c>
      <c r="D363" s="2" t="s">
        <v>22</v>
      </c>
      <c r="E363" s="2" t="s">
        <v>23</v>
      </c>
      <c r="F363" s="2" t="s">
        <v>34</v>
      </c>
      <c r="G363" s="2" t="s">
        <v>16</v>
      </c>
      <c r="H363" s="4">
        <v>0.3</v>
      </c>
      <c r="I363" s="5">
        <v>7250</v>
      </c>
      <c r="J363" s="6">
        <f t="shared" si="2"/>
        <v>2175</v>
      </c>
      <c r="K363" s="6">
        <f t="shared" si="3"/>
        <v>652.5</v>
      </c>
      <c r="L363" s="7">
        <v>0.3</v>
      </c>
    </row>
    <row r="364" spans="1:12" x14ac:dyDescent="0.25">
      <c r="A364" s="2" t="s">
        <v>21</v>
      </c>
      <c r="B364" s="2">
        <v>1197831</v>
      </c>
      <c r="C364" s="3">
        <v>44198</v>
      </c>
      <c r="D364" s="2" t="s">
        <v>22</v>
      </c>
      <c r="E364" s="2" t="s">
        <v>23</v>
      </c>
      <c r="F364" s="2" t="s">
        <v>34</v>
      </c>
      <c r="G364" s="2" t="s">
        <v>17</v>
      </c>
      <c r="H364" s="4">
        <v>0.3</v>
      </c>
      <c r="I364" s="5">
        <v>5250</v>
      </c>
      <c r="J364" s="6">
        <f t="shared" si="2"/>
        <v>1575</v>
      </c>
      <c r="K364" s="6">
        <f t="shared" si="3"/>
        <v>472.5</v>
      </c>
      <c r="L364" s="7">
        <v>0.3</v>
      </c>
    </row>
    <row r="365" spans="1:12" x14ac:dyDescent="0.25">
      <c r="A365" s="2" t="s">
        <v>21</v>
      </c>
      <c r="B365" s="2">
        <v>1197831</v>
      </c>
      <c r="C365" s="3">
        <v>44198</v>
      </c>
      <c r="D365" s="2" t="s">
        <v>22</v>
      </c>
      <c r="E365" s="2" t="s">
        <v>23</v>
      </c>
      <c r="F365" s="2" t="s">
        <v>34</v>
      </c>
      <c r="G365" s="2" t="s">
        <v>18</v>
      </c>
      <c r="H365" s="4">
        <v>0.35</v>
      </c>
      <c r="I365" s="5">
        <v>5250</v>
      </c>
      <c r="J365" s="6">
        <f t="shared" si="2"/>
        <v>1837.4999999999998</v>
      </c>
      <c r="K365" s="6">
        <f t="shared" si="3"/>
        <v>735</v>
      </c>
      <c r="L365" s="7">
        <v>0.4</v>
      </c>
    </row>
    <row r="366" spans="1:12" x14ac:dyDescent="0.25">
      <c r="A366" s="2" t="s">
        <v>21</v>
      </c>
      <c r="B366" s="2">
        <v>1197831</v>
      </c>
      <c r="C366" s="3">
        <v>44198</v>
      </c>
      <c r="D366" s="2" t="s">
        <v>22</v>
      </c>
      <c r="E366" s="2" t="s">
        <v>23</v>
      </c>
      <c r="F366" s="2" t="s">
        <v>34</v>
      </c>
      <c r="G366" s="2" t="s">
        <v>19</v>
      </c>
      <c r="H366" s="4">
        <v>0.4</v>
      </c>
      <c r="I366" s="5">
        <v>3750</v>
      </c>
      <c r="J366" s="6">
        <f t="shared" si="2"/>
        <v>1500</v>
      </c>
      <c r="K366" s="6">
        <f t="shared" si="3"/>
        <v>375</v>
      </c>
      <c r="L366" s="7">
        <v>0.25</v>
      </c>
    </row>
    <row r="367" spans="1:12" x14ac:dyDescent="0.25">
      <c r="A367" s="2" t="s">
        <v>21</v>
      </c>
      <c r="B367" s="2">
        <v>1197831</v>
      </c>
      <c r="C367" s="3">
        <v>44198</v>
      </c>
      <c r="D367" s="2" t="s">
        <v>22</v>
      </c>
      <c r="E367" s="2" t="s">
        <v>23</v>
      </c>
      <c r="F367" s="2" t="s">
        <v>34</v>
      </c>
      <c r="G367" s="2" t="s">
        <v>20</v>
      </c>
      <c r="H367" s="4">
        <v>0.35</v>
      </c>
      <c r="I367" s="5">
        <v>5250</v>
      </c>
      <c r="J367" s="6">
        <f t="shared" si="2"/>
        <v>1837.4999999999998</v>
      </c>
      <c r="K367" s="6">
        <f t="shared" si="3"/>
        <v>826.87499999999989</v>
      </c>
      <c r="L367" s="7">
        <v>0.45</v>
      </c>
    </row>
    <row r="368" spans="1:12" x14ac:dyDescent="0.25">
      <c r="A368" s="2" t="s">
        <v>21</v>
      </c>
      <c r="B368" s="2">
        <v>1197831</v>
      </c>
      <c r="C368" s="3">
        <v>44228</v>
      </c>
      <c r="D368" s="2" t="s">
        <v>22</v>
      </c>
      <c r="E368" s="2" t="s">
        <v>23</v>
      </c>
      <c r="F368" s="2" t="s">
        <v>34</v>
      </c>
      <c r="G368" s="2" t="s">
        <v>15</v>
      </c>
      <c r="H368" s="4">
        <v>0.25</v>
      </c>
      <c r="I368" s="5">
        <v>6750</v>
      </c>
      <c r="J368" s="6">
        <f t="shared" si="2"/>
        <v>1687.5</v>
      </c>
      <c r="K368" s="6">
        <f t="shared" si="3"/>
        <v>506.25</v>
      </c>
      <c r="L368" s="7">
        <v>0.3</v>
      </c>
    </row>
    <row r="369" spans="1:12" x14ac:dyDescent="0.25">
      <c r="A369" s="2" t="s">
        <v>21</v>
      </c>
      <c r="B369" s="2">
        <v>1197831</v>
      </c>
      <c r="C369" s="3">
        <v>44228</v>
      </c>
      <c r="D369" s="2" t="s">
        <v>22</v>
      </c>
      <c r="E369" s="2" t="s">
        <v>23</v>
      </c>
      <c r="F369" s="2" t="s">
        <v>34</v>
      </c>
      <c r="G369" s="2" t="s">
        <v>16</v>
      </c>
      <c r="H369" s="4">
        <v>0.35</v>
      </c>
      <c r="I369" s="5">
        <v>6500</v>
      </c>
      <c r="J369" s="6">
        <f t="shared" si="2"/>
        <v>2275</v>
      </c>
      <c r="K369" s="6">
        <f t="shared" si="3"/>
        <v>682.5</v>
      </c>
      <c r="L369" s="7">
        <v>0.3</v>
      </c>
    </row>
    <row r="370" spans="1:12" x14ac:dyDescent="0.25">
      <c r="A370" s="2" t="s">
        <v>21</v>
      </c>
      <c r="B370" s="2">
        <v>1197831</v>
      </c>
      <c r="C370" s="3">
        <v>44228</v>
      </c>
      <c r="D370" s="2" t="s">
        <v>22</v>
      </c>
      <c r="E370" s="2" t="s">
        <v>23</v>
      </c>
      <c r="F370" s="2" t="s">
        <v>34</v>
      </c>
      <c r="G370" s="2" t="s">
        <v>17</v>
      </c>
      <c r="H370" s="4">
        <v>0.35</v>
      </c>
      <c r="I370" s="5">
        <v>4750</v>
      </c>
      <c r="J370" s="6">
        <f t="shared" si="2"/>
        <v>1662.5</v>
      </c>
      <c r="K370" s="6">
        <f t="shared" si="3"/>
        <v>498.75</v>
      </c>
      <c r="L370" s="7">
        <v>0.3</v>
      </c>
    </row>
    <row r="371" spans="1:12" x14ac:dyDescent="0.25">
      <c r="A371" s="2" t="s">
        <v>21</v>
      </c>
      <c r="B371" s="2">
        <v>1197831</v>
      </c>
      <c r="C371" s="3">
        <v>44228</v>
      </c>
      <c r="D371" s="2" t="s">
        <v>22</v>
      </c>
      <c r="E371" s="2" t="s">
        <v>23</v>
      </c>
      <c r="F371" s="2" t="s">
        <v>34</v>
      </c>
      <c r="G371" s="2" t="s">
        <v>18</v>
      </c>
      <c r="H371" s="4">
        <v>0.35</v>
      </c>
      <c r="I371" s="5">
        <v>4250</v>
      </c>
      <c r="J371" s="6">
        <f t="shared" si="2"/>
        <v>1487.5</v>
      </c>
      <c r="K371" s="6">
        <f t="shared" si="3"/>
        <v>595</v>
      </c>
      <c r="L371" s="7">
        <v>0.4</v>
      </c>
    </row>
    <row r="372" spans="1:12" x14ac:dyDescent="0.25">
      <c r="A372" s="2" t="s">
        <v>21</v>
      </c>
      <c r="B372" s="2">
        <v>1197831</v>
      </c>
      <c r="C372" s="3">
        <v>44228</v>
      </c>
      <c r="D372" s="2" t="s">
        <v>22</v>
      </c>
      <c r="E372" s="2" t="s">
        <v>23</v>
      </c>
      <c r="F372" s="2" t="s">
        <v>34</v>
      </c>
      <c r="G372" s="2" t="s">
        <v>19</v>
      </c>
      <c r="H372" s="4">
        <v>0.4</v>
      </c>
      <c r="I372" s="5">
        <v>3000</v>
      </c>
      <c r="J372" s="6">
        <f t="shared" si="2"/>
        <v>1200</v>
      </c>
      <c r="K372" s="6">
        <f t="shared" si="3"/>
        <v>300</v>
      </c>
      <c r="L372" s="7">
        <v>0.25</v>
      </c>
    </row>
    <row r="373" spans="1:12" x14ac:dyDescent="0.25">
      <c r="A373" s="2" t="s">
        <v>21</v>
      </c>
      <c r="B373" s="2">
        <v>1197831</v>
      </c>
      <c r="C373" s="3">
        <v>44228</v>
      </c>
      <c r="D373" s="2" t="s">
        <v>22</v>
      </c>
      <c r="E373" s="2" t="s">
        <v>23</v>
      </c>
      <c r="F373" s="2" t="s">
        <v>34</v>
      </c>
      <c r="G373" s="2" t="s">
        <v>20</v>
      </c>
      <c r="H373" s="4">
        <v>0.35</v>
      </c>
      <c r="I373" s="5">
        <v>5000</v>
      </c>
      <c r="J373" s="6">
        <f t="shared" si="2"/>
        <v>1750</v>
      </c>
      <c r="K373" s="6">
        <f t="shared" si="3"/>
        <v>787.5</v>
      </c>
      <c r="L373" s="7">
        <v>0.45</v>
      </c>
    </row>
    <row r="374" spans="1:12" x14ac:dyDescent="0.25">
      <c r="A374" s="2" t="s">
        <v>21</v>
      </c>
      <c r="B374" s="2">
        <v>1197831</v>
      </c>
      <c r="C374" s="3">
        <v>44258</v>
      </c>
      <c r="D374" s="2" t="s">
        <v>22</v>
      </c>
      <c r="E374" s="2" t="s">
        <v>23</v>
      </c>
      <c r="F374" s="2" t="s">
        <v>34</v>
      </c>
      <c r="G374" s="2" t="s">
        <v>15</v>
      </c>
      <c r="H374" s="4">
        <v>0.3</v>
      </c>
      <c r="I374" s="5">
        <v>6750</v>
      </c>
      <c r="J374" s="6">
        <f t="shared" si="2"/>
        <v>2025</v>
      </c>
      <c r="K374" s="6">
        <f t="shared" si="3"/>
        <v>708.75</v>
      </c>
      <c r="L374" s="7">
        <v>0.35</v>
      </c>
    </row>
    <row r="375" spans="1:12" x14ac:dyDescent="0.25">
      <c r="A375" s="2" t="s">
        <v>21</v>
      </c>
      <c r="B375" s="2">
        <v>1197831</v>
      </c>
      <c r="C375" s="3">
        <v>44258</v>
      </c>
      <c r="D375" s="2" t="s">
        <v>22</v>
      </c>
      <c r="E375" s="2" t="s">
        <v>23</v>
      </c>
      <c r="F375" s="2" t="s">
        <v>34</v>
      </c>
      <c r="G375" s="2" t="s">
        <v>16</v>
      </c>
      <c r="H375" s="4">
        <v>0.4</v>
      </c>
      <c r="I375" s="5">
        <v>6750</v>
      </c>
      <c r="J375" s="6">
        <f t="shared" si="2"/>
        <v>2700</v>
      </c>
      <c r="K375" s="6">
        <f t="shared" si="3"/>
        <v>944.99999999999989</v>
      </c>
      <c r="L375" s="7">
        <v>0.35</v>
      </c>
    </row>
    <row r="376" spans="1:12" x14ac:dyDescent="0.25">
      <c r="A376" s="2" t="s">
        <v>21</v>
      </c>
      <c r="B376" s="2">
        <v>1197831</v>
      </c>
      <c r="C376" s="3">
        <v>44258</v>
      </c>
      <c r="D376" s="2" t="s">
        <v>22</v>
      </c>
      <c r="E376" s="2" t="s">
        <v>23</v>
      </c>
      <c r="F376" s="2" t="s">
        <v>34</v>
      </c>
      <c r="G376" s="2" t="s">
        <v>17</v>
      </c>
      <c r="H376" s="4">
        <v>0.3</v>
      </c>
      <c r="I376" s="5">
        <v>5000</v>
      </c>
      <c r="J376" s="6">
        <f t="shared" si="2"/>
        <v>1500</v>
      </c>
      <c r="K376" s="6">
        <f t="shared" si="3"/>
        <v>525</v>
      </c>
      <c r="L376" s="7">
        <v>0.35</v>
      </c>
    </row>
    <row r="377" spans="1:12" x14ac:dyDescent="0.25">
      <c r="A377" s="2" t="s">
        <v>21</v>
      </c>
      <c r="B377" s="2">
        <v>1197831</v>
      </c>
      <c r="C377" s="3">
        <v>44258</v>
      </c>
      <c r="D377" s="2" t="s">
        <v>22</v>
      </c>
      <c r="E377" s="2" t="s">
        <v>23</v>
      </c>
      <c r="F377" s="2" t="s">
        <v>34</v>
      </c>
      <c r="G377" s="2" t="s">
        <v>18</v>
      </c>
      <c r="H377" s="4">
        <v>0.35000000000000003</v>
      </c>
      <c r="I377" s="5">
        <v>4000</v>
      </c>
      <c r="J377" s="6">
        <f t="shared" si="2"/>
        <v>1400.0000000000002</v>
      </c>
      <c r="K377" s="6">
        <f t="shared" si="3"/>
        <v>630.00000000000011</v>
      </c>
      <c r="L377" s="7">
        <v>0.45</v>
      </c>
    </row>
    <row r="378" spans="1:12" x14ac:dyDescent="0.25">
      <c r="A378" s="2" t="s">
        <v>21</v>
      </c>
      <c r="B378" s="2">
        <v>1197831</v>
      </c>
      <c r="C378" s="3">
        <v>44258</v>
      </c>
      <c r="D378" s="2" t="s">
        <v>22</v>
      </c>
      <c r="E378" s="2" t="s">
        <v>23</v>
      </c>
      <c r="F378" s="2" t="s">
        <v>34</v>
      </c>
      <c r="G378" s="2" t="s">
        <v>19</v>
      </c>
      <c r="H378" s="4">
        <v>0.4</v>
      </c>
      <c r="I378" s="5">
        <v>3000</v>
      </c>
      <c r="J378" s="6">
        <f t="shared" si="2"/>
        <v>1200</v>
      </c>
      <c r="K378" s="6">
        <f t="shared" si="3"/>
        <v>360</v>
      </c>
      <c r="L378" s="7">
        <v>0.3</v>
      </c>
    </row>
    <row r="379" spans="1:12" x14ac:dyDescent="0.25">
      <c r="A379" s="2" t="s">
        <v>21</v>
      </c>
      <c r="B379" s="2">
        <v>1197831</v>
      </c>
      <c r="C379" s="3">
        <v>44258</v>
      </c>
      <c r="D379" s="2" t="s">
        <v>22</v>
      </c>
      <c r="E379" s="2" t="s">
        <v>23</v>
      </c>
      <c r="F379" s="2" t="s">
        <v>34</v>
      </c>
      <c r="G379" s="2" t="s">
        <v>20</v>
      </c>
      <c r="H379" s="4">
        <v>0.35000000000000003</v>
      </c>
      <c r="I379" s="5">
        <v>4500</v>
      </c>
      <c r="J379" s="6">
        <f t="shared" si="2"/>
        <v>1575.0000000000002</v>
      </c>
      <c r="K379" s="6">
        <f t="shared" si="3"/>
        <v>787.50000000000011</v>
      </c>
      <c r="L379" s="7">
        <v>0.5</v>
      </c>
    </row>
    <row r="380" spans="1:12" x14ac:dyDescent="0.25">
      <c r="A380" s="2" t="s">
        <v>21</v>
      </c>
      <c r="B380" s="2">
        <v>1197831</v>
      </c>
      <c r="C380" s="3">
        <v>44288</v>
      </c>
      <c r="D380" s="2" t="s">
        <v>22</v>
      </c>
      <c r="E380" s="2" t="s">
        <v>23</v>
      </c>
      <c r="F380" s="2" t="s">
        <v>34</v>
      </c>
      <c r="G380" s="2" t="s">
        <v>15</v>
      </c>
      <c r="H380" s="4">
        <v>0.19999999999999998</v>
      </c>
      <c r="I380" s="5">
        <v>7000</v>
      </c>
      <c r="J380" s="6">
        <f t="shared" si="2"/>
        <v>1399.9999999999998</v>
      </c>
      <c r="K380" s="6">
        <f t="shared" si="3"/>
        <v>489.99999999999989</v>
      </c>
      <c r="L380" s="7">
        <v>0.35</v>
      </c>
    </row>
    <row r="381" spans="1:12" x14ac:dyDescent="0.25">
      <c r="A381" s="2" t="s">
        <v>21</v>
      </c>
      <c r="B381" s="2">
        <v>1197831</v>
      </c>
      <c r="C381" s="3">
        <v>44288</v>
      </c>
      <c r="D381" s="2" t="s">
        <v>22</v>
      </c>
      <c r="E381" s="2" t="s">
        <v>23</v>
      </c>
      <c r="F381" s="2" t="s">
        <v>34</v>
      </c>
      <c r="G381" s="2" t="s">
        <v>16</v>
      </c>
      <c r="H381" s="4">
        <v>0.30000000000000004</v>
      </c>
      <c r="I381" s="5">
        <v>7000</v>
      </c>
      <c r="J381" s="6">
        <f t="shared" si="2"/>
        <v>2100.0000000000005</v>
      </c>
      <c r="K381" s="6">
        <f t="shared" si="3"/>
        <v>735.00000000000011</v>
      </c>
      <c r="L381" s="7">
        <v>0.35</v>
      </c>
    </row>
    <row r="382" spans="1:12" x14ac:dyDescent="0.25">
      <c r="A382" s="2" t="s">
        <v>21</v>
      </c>
      <c r="B382" s="2">
        <v>1197831</v>
      </c>
      <c r="C382" s="3">
        <v>44288</v>
      </c>
      <c r="D382" s="2" t="s">
        <v>22</v>
      </c>
      <c r="E382" s="2" t="s">
        <v>23</v>
      </c>
      <c r="F382" s="2" t="s">
        <v>34</v>
      </c>
      <c r="G382" s="2" t="s">
        <v>17</v>
      </c>
      <c r="H382" s="4">
        <v>0.24999999999999997</v>
      </c>
      <c r="I382" s="5">
        <v>5250</v>
      </c>
      <c r="J382" s="6">
        <f t="shared" si="2"/>
        <v>1312.4999999999998</v>
      </c>
      <c r="K382" s="6">
        <f t="shared" si="3"/>
        <v>459.37499999999989</v>
      </c>
      <c r="L382" s="7">
        <v>0.35</v>
      </c>
    </row>
    <row r="383" spans="1:12" x14ac:dyDescent="0.25">
      <c r="A383" s="2" t="s">
        <v>21</v>
      </c>
      <c r="B383" s="2">
        <v>1197831</v>
      </c>
      <c r="C383" s="3">
        <v>44288</v>
      </c>
      <c r="D383" s="2" t="s">
        <v>22</v>
      </c>
      <c r="E383" s="2" t="s">
        <v>23</v>
      </c>
      <c r="F383" s="2" t="s">
        <v>34</v>
      </c>
      <c r="G383" s="2" t="s">
        <v>18</v>
      </c>
      <c r="H383" s="4">
        <v>0.30000000000000004</v>
      </c>
      <c r="I383" s="5">
        <v>4250</v>
      </c>
      <c r="J383" s="6">
        <f t="shared" si="2"/>
        <v>1275.0000000000002</v>
      </c>
      <c r="K383" s="6">
        <f t="shared" si="3"/>
        <v>573.75000000000011</v>
      </c>
      <c r="L383" s="7">
        <v>0.45</v>
      </c>
    </row>
    <row r="384" spans="1:12" x14ac:dyDescent="0.25">
      <c r="A384" s="2" t="s">
        <v>21</v>
      </c>
      <c r="B384" s="2">
        <v>1197831</v>
      </c>
      <c r="C384" s="3">
        <v>44288</v>
      </c>
      <c r="D384" s="2" t="s">
        <v>22</v>
      </c>
      <c r="E384" s="2" t="s">
        <v>23</v>
      </c>
      <c r="F384" s="2" t="s">
        <v>34</v>
      </c>
      <c r="G384" s="2" t="s">
        <v>19</v>
      </c>
      <c r="H384" s="4">
        <v>0.35</v>
      </c>
      <c r="I384" s="5">
        <v>3250</v>
      </c>
      <c r="J384" s="6">
        <f t="shared" si="2"/>
        <v>1137.5</v>
      </c>
      <c r="K384" s="6">
        <f t="shared" si="3"/>
        <v>341.25</v>
      </c>
      <c r="L384" s="7">
        <v>0.3</v>
      </c>
    </row>
    <row r="385" spans="1:12" x14ac:dyDescent="0.25">
      <c r="A385" s="2" t="s">
        <v>21</v>
      </c>
      <c r="B385" s="2">
        <v>1197831</v>
      </c>
      <c r="C385" s="3">
        <v>44288</v>
      </c>
      <c r="D385" s="2" t="s">
        <v>22</v>
      </c>
      <c r="E385" s="2" t="s">
        <v>23</v>
      </c>
      <c r="F385" s="2" t="s">
        <v>34</v>
      </c>
      <c r="G385" s="2" t="s">
        <v>20</v>
      </c>
      <c r="H385" s="4">
        <v>0.30000000000000004</v>
      </c>
      <c r="I385" s="5">
        <v>6000</v>
      </c>
      <c r="J385" s="6">
        <f t="shared" si="2"/>
        <v>1800.0000000000002</v>
      </c>
      <c r="K385" s="6">
        <f t="shared" si="3"/>
        <v>900.00000000000011</v>
      </c>
      <c r="L385" s="7">
        <v>0.5</v>
      </c>
    </row>
    <row r="386" spans="1:12" x14ac:dyDescent="0.25">
      <c r="A386" s="2" t="s">
        <v>21</v>
      </c>
      <c r="B386" s="2">
        <v>1197831</v>
      </c>
      <c r="C386" s="3">
        <v>44318</v>
      </c>
      <c r="D386" s="2" t="s">
        <v>22</v>
      </c>
      <c r="E386" s="2" t="s">
        <v>23</v>
      </c>
      <c r="F386" s="2" t="s">
        <v>34</v>
      </c>
      <c r="G386" s="2" t="s">
        <v>15</v>
      </c>
      <c r="H386" s="4">
        <v>0.19999999999999998</v>
      </c>
      <c r="I386" s="5">
        <v>7500</v>
      </c>
      <c r="J386" s="6">
        <f t="shared" si="2"/>
        <v>1499.9999999999998</v>
      </c>
      <c r="K386" s="6">
        <f t="shared" si="3"/>
        <v>524.99999999999989</v>
      </c>
      <c r="L386" s="7">
        <v>0.35</v>
      </c>
    </row>
    <row r="387" spans="1:12" x14ac:dyDescent="0.25">
      <c r="A387" s="2" t="s">
        <v>21</v>
      </c>
      <c r="B387" s="2">
        <v>1197831</v>
      </c>
      <c r="C387" s="3">
        <v>44318</v>
      </c>
      <c r="D387" s="2" t="s">
        <v>22</v>
      </c>
      <c r="E387" s="2" t="s">
        <v>23</v>
      </c>
      <c r="F387" s="2" t="s">
        <v>34</v>
      </c>
      <c r="G387" s="2" t="s">
        <v>16</v>
      </c>
      <c r="H387" s="4">
        <v>0.30000000000000004</v>
      </c>
      <c r="I387" s="5">
        <v>7750</v>
      </c>
      <c r="J387" s="6">
        <f t="shared" si="2"/>
        <v>2325.0000000000005</v>
      </c>
      <c r="K387" s="6">
        <f t="shared" si="3"/>
        <v>813.75000000000011</v>
      </c>
      <c r="L387" s="7">
        <v>0.35</v>
      </c>
    </row>
    <row r="388" spans="1:12" x14ac:dyDescent="0.25">
      <c r="A388" s="2" t="s">
        <v>21</v>
      </c>
      <c r="B388" s="2">
        <v>1197831</v>
      </c>
      <c r="C388" s="3">
        <v>44318</v>
      </c>
      <c r="D388" s="2" t="s">
        <v>22</v>
      </c>
      <c r="E388" s="2" t="s">
        <v>23</v>
      </c>
      <c r="F388" s="2" t="s">
        <v>34</v>
      </c>
      <c r="G388" s="2" t="s">
        <v>17</v>
      </c>
      <c r="H388" s="4">
        <v>0.24999999999999997</v>
      </c>
      <c r="I388" s="5">
        <v>6250</v>
      </c>
      <c r="J388" s="6">
        <f t="shared" si="2"/>
        <v>1562.4999999999998</v>
      </c>
      <c r="K388" s="6">
        <f t="shared" si="3"/>
        <v>546.87499999999989</v>
      </c>
      <c r="L388" s="7">
        <v>0.35</v>
      </c>
    </row>
    <row r="389" spans="1:12" x14ac:dyDescent="0.25">
      <c r="A389" s="2" t="s">
        <v>21</v>
      </c>
      <c r="B389" s="2">
        <v>1197831</v>
      </c>
      <c r="C389" s="3">
        <v>44318</v>
      </c>
      <c r="D389" s="2" t="s">
        <v>22</v>
      </c>
      <c r="E389" s="2" t="s">
        <v>23</v>
      </c>
      <c r="F389" s="2" t="s">
        <v>34</v>
      </c>
      <c r="G389" s="2" t="s">
        <v>18</v>
      </c>
      <c r="H389" s="4">
        <v>0.35000000000000003</v>
      </c>
      <c r="I389" s="5">
        <v>5500</v>
      </c>
      <c r="J389" s="6">
        <f t="shared" si="2"/>
        <v>1925.0000000000002</v>
      </c>
      <c r="K389" s="6">
        <f t="shared" si="3"/>
        <v>866.25000000000011</v>
      </c>
      <c r="L389" s="7">
        <v>0.45</v>
      </c>
    </row>
    <row r="390" spans="1:12" x14ac:dyDescent="0.25">
      <c r="A390" s="2" t="s">
        <v>21</v>
      </c>
      <c r="B390" s="2">
        <v>1197831</v>
      </c>
      <c r="C390" s="3">
        <v>44318</v>
      </c>
      <c r="D390" s="2" t="s">
        <v>22</v>
      </c>
      <c r="E390" s="2" t="s">
        <v>23</v>
      </c>
      <c r="F390" s="2" t="s">
        <v>34</v>
      </c>
      <c r="G390" s="2" t="s">
        <v>19</v>
      </c>
      <c r="H390" s="4">
        <v>0.5</v>
      </c>
      <c r="I390" s="5">
        <v>4500</v>
      </c>
      <c r="J390" s="6">
        <f t="shared" si="2"/>
        <v>2250</v>
      </c>
      <c r="K390" s="6">
        <f t="shared" si="3"/>
        <v>675</v>
      </c>
      <c r="L390" s="7">
        <v>0.3</v>
      </c>
    </row>
    <row r="391" spans="1:12" x14ac:dyDescent="0.25">
      <c r="A391" s="2" t="s">
        <v>21</v>
      </c>
      <c r="B391" s="2">
        <v>1197831</v>
      </c>
      <c r="C391" s="3">
        <v>44318</v>
      </c>
      <c r="D391" s="2" t="s">
        <v>22</v>
      </c>
      <c r="E391" s="2" t="s">
        <v>23</v>
      </c>
      <c r="F391" s="2" t="s">
        <v>34</v>
      </c>
      <c r="G391" s="2" t="s">
        <v>20</v>
      </c>
      <c r="H391" s="4">
        <v>0.45</v>
      </c>
      <c r="I391" s="5">
        <v>8000</v>
      </c>
      <c r="J391" s="6">
        <f t="shared" si="2"/>
        <v>3600</v>
      </c>
      <c r="K391" s="6">
        <f t="shared" si="3"/>
        <v>1800</v>
      </c>
      <c r="L391" s="7">
        <v>0.5</v>
      </c>
    </row>
    <row r="392" spans="1:12" x14ac:dyDescent="0.25">
      <c r="A392" s="2" t="s">
        <v>21</v>
      </c>
      <c r="B392" s="2">
        <v>1197831</v>
      </c>
      <c r="C392" s="3">
        <v>44348</v>
      </c>
      <c r="D392" s="2" t="s">
        <v>22</v>
      </c>
      <c r="E392" s="2" t="s">
        <v>23</v>
      </c>
      <c r="F392" s="2" t="s">
        <v>34</v>
      </c>
      <c r="G392" s="2" t="s">
        <v>15</v>
      </c>
      <c r="H392" s="4">
        <v>0.45</v>
      </c>
      <c r="I392" s="5">
        <v>8000</v>
      </c>
      <c r="J392" s="6">
        <f t="shared" si="2"/>
        <v>3600</v>
      </c>
      <c r="K392" s="6">
        <f t="shared" si="3"/>
        <v>1260</v>
      </c>
      <c r="L392" s="7">
        <v>0.35</v>
      </c>
    </row>
    <row r="393" spans="1:12" x14ac:dyDescent="0.25">
      <c r="A393" s="2" t="s">
        <v>21</v>
      </c>
      <c r="B393" s="2">
        <v>1197831</v>
      </c>
      <c r="C393" s="3">
        <v>44348</v>
      </c>
      <c r="D393" s="2" t="s">
        <v>22</v>
      </c>
      <c r="E393" s="2" t="s">
        <v>23</v>
      </c>
      <c r="F393" s="2" t="s">
        <v>34</v>
      </c>
      <c r="G393" s="2" t="s">
        <v>16</v>
      </c>
      <c r="H393" s="4">
        <v>0.5</v>
      </c>
      <c r="I393" s="5">
        <v>8000</v>
      </c>
      <c r="J393" s="6">
        <f t="shared" si="2"/>
        <v>4000</v>
      </c>
      <c r="K393" s="6">
        <f t="shared" si="3"/>
        <v>1400</v>
      </c>
      <c r="L393" s="7">
        <v>0.35</v>
      </c>
    </row>
    <row r="394" spans="1:12" x14ac:dyDescent="0.25">
      <c r="A394" s="2" t="s">
        <v>21</v>
      </c>
      <c r="B394" s="2">
        <v>1197831</v>
      </c>
      <c r="C394" s="3">
        <v>44348</v>
      </c>
      <c r="D394" s="2" t="s">
        <v>22</v>
      </c>
      <c r="E394" s="2" t="s">
        <v>23</v>
      </c>
      <c r="F394" s="2" t="s">
        <v>34</v>
      </c>
      <c r="G394" s="2" t="s">
        <v>17</v>
      </c>
      <c r="H394" s="4">
        <v>0.45</v>
      </c>
      <c r="I394" s="5">
        <v>6500</v>
      </c>
      <c r="J394" s="6">
        <f t="shared" si="2"/>
        <v>2925</v>
      </c>
      <c r="K394" s="6">
        <f t="shared" si="3"/>
        <v>1023.7499999999999</v>
      </c>
      <c r="L394" s="7">
        <v>0.35</v>
      </c>
    </row>
    <row r="395" spans="1:12" x14ac:dyDescent="0.25">
      <c r="A395" s="2" t="s">
        <v>21</v>
      </c>
      <c r="B395" s="2">
        <v>1197831</v>
      </c>
      <c r="C395" s="3">
        <v>44348</v>
      </c>
      <c r="D395" s="2" t="s">
        <v>22</v>
      </c>
      <c r="E395" s="2" t="s">
        <v>23</v>
      </c>
      <c r="F395" s="2" t="s">
        <v>34</v>
      </c>
      <c r="G395" s="2" t="s">
        <v>18</v>
      </c>
      <c r="H395" s="4">
        <v>0.45</v>
      </c>
      <c r="I395" s="5">
        <v>6000</v>
      </c>
      <c r="J395" s="6">
        <f t="shared" si="2"/>
        <v>2700</v>
      </c>
      <c r="K395" s="6">
        <f t="shared" si="3"/>
        <v>1215</v>
      </c>
      <c r="L395" s="7">
        <v>0.45</v>
      </c>
    </row>
    <row r="396" spans="1:12" x14ac:dyDescent="0.25">
      <c r="A396" s="2" t="s">
        <v>21</v>
      </c>
      <c r="B396" s="2">
        <v>1197831</v>
      </c>
      <c r="C396" s="3">
        <v>44348</v>
      </c>
      <c r="D396" s="2" t="s">
        <v>22</v>
      </c>
      <c r="E396" s="2" t="s">
        <v>23</v>
      </c>
      <c r="F396" s="2" t="s">
        <v>34</v>
      </c>
      <c r="G396" s="2" t="s">
        <v>19</v>
      </c>
      <c r="H396" s="4">
        <v>0.5</v>
      </c>
      <c r="I396" s="5">
        <v>5000</v>
      </c>
      <c r="J396" s="6">
        <f t="shared" si="2"/>
        <v>2500</v>
      </c>
      <c r="K396" s="6">
        <f t="shared" si="3"/>
        <v>750</v>
      </c>
      <c r="L396" s="7">
        <v>0.3</v>
      </c>
    </row>
    <row r="397" spans="1:12" x14ac:dyDescent="0.25">
      <c r="A397" s="2" t="s">
        <v>21</v>
      </c>
      <c r="B397" s="2">
        <v>1197831</v>
      </c>
      <c r="C397" s="3">
        <v>44348</v>
      </c>
      <c r="D397" s="2" t="s">
        <v>22</v>
      </c>
      <c r="E397" s="2" t="s">
        <v>23</v>
      </c>
      <c r="F397" s="2" t="s">
        <v>34</v>
      </c>
      <c r="G397" s="2" t="s">
        <v>20</v>
      </c>
      <c r="H397" s="4">
        <v>0.55000000000000004</v>
      </c>
      <c r="I397" s="5">
        <v>8750</v>
      </c>
      <c r="J397" s="6">
        <f t="shared" si="2"/>
        <v>4812.5</v>
      </c>
      <c r="K397" s="6">
        <f t="shared" si="3"/>
        <v>2406.25</v>
      </c>
      <c r="L397" s="7">
        <v>0.5</v>
      </c>
    </row>
    <row r="398" spans="1:12" x14ac:dyDescent="0.25">
      <c r="A398" s="2" t="s">
        <v>21</v>
      </c>
      <c r="B398" s="2">
        <v>1197831</v>
      </c>
      <c r="C398" s="3">
        <v>44380</v>
      </c>
      <c r="D398" s="2" t="s">
        <v>22</v>
      </c>
      <c r="E398" s="2" t="s">
        <v>23</v>
      </c>
      <c r="F398" s="2" t="s">
        <v>34</v>
      </c>
      <c r="G398" s="2" t="s">
        <v>15</v>
      </c>
      <c r="H398" s="4">
        <v>0.45</v>
      </c>
      <c r="I398" s="5">
        <v>8250</v>
      </c>
      <c r="J398" s="6">
        <f t="shared" si="2"/>
        <v>3712.5</v>
      </c>
      <c r="K398" s="6">
        <f t="shared" si="3"/>
        <v>1484.9999999999998</v>
      </c>
      <c r="L398" s="7">
        <v>0.39999999999999997</v>
      </c>
    </row>
    <row r="399" spans="1:12" x14ac:dyDescent="0.25">
      <c r="A399" s="2" t="s">
        <v>21</v>
      </c>
      <c r="B399" s="2">
        <v>1197831</v>
      </c>
      <c r="C399" s="3">
        <v>44380</v>
      </c>
      <c r="D399" s="2" t="s">
        <v>22</v>
      </c>
      <c r="E399" s="2" t="s">
        <v>23</v>
      </c>
      <c r="F399" s="2" t="s">
        <v>34</v>
      </c>
      <c r="G399" s="2" t="s">
        <v>16</v>
      </c>
      <c r="H399" s="4">
        <v>0.5</v>
      </c>
      <c r="I399" s="5">
        <v>8250</v>
      </c>
      <c r="J399" s="6">
        <f t="shared" si="2"/>
        <v>4125</v>
      </c>
      <c r="K399" s="6">
        <f t="shared" si="3"/>
        <v>1649.9999999999998</v>
      </c>
      <c r="L399" s="7">
        <v>0.39999999999999997</v>
      </c>
    </row>
    <row r="400" spans="1:12" x14ac:dyDescent="0.25">
      <c r="A400" s="2" t="s">
        <v>21</v>
      </c>
      <c r="B400" s="2">
        <v>1197831</v>
      </c>
      <c r="C400" s="3">
        <v>44380</v>
      </c>
      <c r="D400" s="2" t="s">
        <v>22</v>
      </c>
      <c r="E400" s="2" t="s">
        <v>23</v>
      </c>
      <c r="F400" s="2" t="s">
        <v>34</v>
      </c>
      <c r="G400" s="2" t="s">
        <v>17</v>
      </c>
      <c r="H400" s="4">
        <v>0.45</v>
      </c>
      <c r="I400" s="5">
        <v>9750</v>
      </c>
      <c r="J400" s="6">
        <f t="shared" si="2"/>
        <v>4387.5</v>
      </c>
      <c r="K400" s="6">
        <f t="shared" si="3"/>
        <v>1754.9999999999998</v>
      </c>
      <c r="L400" s="7">
        <v>0.39999999999999997</v>
      </c>
    </row>
    <row r="401" spans="1:12" x14ac:dyDescent="0.25">
      <c r="A401" s="2" t="s">
        <v>21</v>
      </c>
      <c r="B401" s="2">
        <v>1197831</v>
      </c>
      <c r="C401" s="3">
        <v>44380</v>
      </c>
      <c r="D401" s="2" t="s">
        <v>22</v>
      </c>
      <c r="E401" s="2" t="s">
        <v>23</v>
      </c>
      <c r="F401" s="2" t="s">
        <v>34</v>
      </c>
      <c r="G401" s="2" t="s">
        <v>18</v>
      </c>
      <c r="H401" s="4">
        <v>0.45</v>
      </c>
      <c r="I401" s="5">
        <v>5750</v>
      </c>
      <c r="J401" s="6">
        <f t="shared" si="2"/>
        <v>2587.5</v>
      </c>
      <c r="K401" s="6">
        <f t="shared" si="3"/>
        <v>1293.75</v>
      </c>
      <c r="L401" s="7">
        <v>0.5</v>
      </c>
    </row>
    <row r="402" spans="1:12" x14ac:dyDescent="0.25">
      <c r="A402" s="2" t="s">
        <v>21</v>
      </c>
      <c r="B402" s="2">
        <v>1197831</v>
      </c>
      <c r="C402" s="3">
        <v>44380</v>
      </c>
      <c r="D402" s="2" t="s">
        <v>22</v>
      </c>
      <c r="E402" s="2" t="s">
        <v>23</v>
      </c>
      <c r="F402" s="2" t="s">
        <v>34</v>
      </c>
      <c r="G402" s="2" t="s">
        <v>19</v>
      </c>
      <c r="H402" s="4">
        <v>0.5</v>
      </c>
      <c r="I402" s="5">
        <v>5750</v>
      </c>
      <c r="J402" s="6">
        <f t="shared" si="2"/>
        <v>2875</v>
      </c>
      <c r="K402" s="6">
        <f t="shared" si="3"/>
        <v>1006.2499999999999</v>
      </c>
      <c r="L402" s="7">
        <v>0.35</v>
      </c>
    </row>
    <row r="403" spans="1:12" x14ac:dyDescent="0.25">
      <c r="A403" s="2" t="s">
        <v>21</v>
      </c>
      <c r="B403" s="2">
        <v>1197831</v>
      </c>
      <c r="C403" s="3">
        <v>44380</v>
      </c>
      <c r="D403" s="2" t="s">
        <v>22</v>
      </c>
      <c r="E403" s="2" t="s">
        <v>23</v>
      </c>
      <c r="F403" s="2" t="s">
        <v>34</v>
      </c>
      <c r="G403" s="2" t="s">
        <v>20</v>
      </c>
      <c r="H403" s="4">
        <v>0.6</v>
      </c>
      <c r="I403" s="5">
        <v>8500</v>
      </c>
      <c r="J403" s="6">
        <f t="shared" si="2"/>
        <v>5100</v>
      </c>
      <c r="K403" s="6">
        <f t="shared" si="3"/>
        <v>2805</v>
      </c>
      <c r="L403" s="7">
        <v>0.55000000000000004</v>
      </c>
    </row>
    <row r="404" spans="1:12" x14ac:dyDescent="0.25">
      <c r="A404" s="2" t="s">
        <v>21</v>
      </c>
      <c r="B404" s="2">
        <v>1197831</v>
      </c>
      <c r="C404" s="3">
        <v>44413</v>
      </c>
      <c r="D404" s="2" t="s">
        <v>22</v>
      </c>
      <c r="E404" s="2" t="s">
        <v>23</v>
      </c>
      <c r="F404" s="2" t="s">
        <v>34</v>
      </c>
      <c r="G404" s="2" t="s">
        <v>15</v>
      </c>
      <c r="H404" s="4">
        <v>0.5</v>
      </c>
      <c r="I404" s="5">
        <v>8000</v>
      </c>
      <c r="J404" s="6">
        <f t="shared" si="2"/>
        <v>4000</v>
      </c>
      <c r="K404" s="6">
        <f t="shared" si="3"/>
        <v>1599.9999999999998</v>
      </c>
      <c r="L404" s="7">
        <v>0.39999999999999997</v>
      </c>
    </row>
    <row r="405" spans="1:12" x14ac:dyDescent="0.25">
      <c r="A405" s="2" t="s">
        <v>21</v>
      </c>
      <c r="B405" s="2">
        <v>1197831</v>
      </c>
      <c r="C405" s="3">
        <v>44413</v>
      </c>
      <c r="D405" s="2" t="s">
        <v>22</v>
      </c>
      <c r="E405" s="2" t="s">
        <v>23</v>
      </c>
      <c r="F405" s="2" t="s">
        <v>34</v>
      </c>
      <c r="G405" s="2" t="s">
        <v>16</v>
      </c>
      <c r="H405" s="4">
        <v>0.55000000000000004</v>
      </c>
      <c r="I405" s="5">
        <v>8000</v>
      </c>
      <c r="J405" s="6">
        <f t="shared" si="2"/>
        <v>4400</v>
      </c>
      <c r="K405" s="6">
        <f t="shared" si="3"/>
        <v>1759.9999999999998</v>
      </c>
      <c r="L405" s="7">
        <v>0.39999999999999997</v>
      </c>
    </row>
    <row r="406" spans="1:12" x14ac:dyDescent="0.25">
      <c r="A406" s="2" t="s">
        <v>21</v>
      </c>
      <c r="B406" s="2">
        <v>1197831</v>
      </c>
      <c r="C406" s="3">
        <v>44413</v>
      </c>
      <c r="D406" s="2" t="s">
        <v>22</v>
      </c>
      <c r="E406" s="2" t="s">
        <v>23</v>
      </c>
      <c r="F406" s="2" t="s">
        <v>34</v>
      </c>
      <c r="G406" s="2" t="s">
        <v>17</v>
      </c>
      <c r="H406" s="4">
        <v>0.5</v>
      </c>
      <c r="I406" s="5">
        <v>9750</v>
      </c>
      <c r="J406" s="6">
        <f t="shared" si="2"/>
        <v>4875</v>
      </c>
      <c r="K406" s="6">
        <f t="shared" si="3"/>
        <v>1949.9999999999998</v>
      </c>
      <c r="L406" s="7">
        <v>0.39999999999999997</v>
      </c>
    </row>
    <row r="407" spans="1:12" x14ac:dyDescent="0.25">
      <c r="A407" s="2" t="s">
        <v>21</v>
      </c>
      <c r="B407" s="2">
        <v>1197831</v>
      </c>
      <c r="C407" s="3">
        <v>44413</v>
      </c>
      <c r="D407" s="2" t="s">
        <v>22</v>
      </c>
      <c r="E407" s="2" t="s">
        <v>23</v>
      </c>
      <c r="F407" s="2" t="s">
        <v>34</v>
      </c>
      <c r="G407" s="2" t="s">
        <v>18</v>
      </c>
      <c r="H407" s="4">
        <v>0.5</v>
      </c>
      <c r="I407" s="5">
        <v>5250</v>
      </c>
      <c r="J407" s="6">
        <f t="shared" si="2"/>
        <v>2625</v>
      </c>
      <c r="K407" s="6">
        <f t="shared" si="3"/>
        <v>1312.5</v>
      </c>
      <c r="L407" s="7">
        <v>0.5</v>
      </c>
    </row>
    <row r="408" spans="1:12" x14ac:dyDescent="0.25">
      <c r="A408" s="2" t="s">
        <v>21</v>
      </c>
      <c r="B408" s="2">
        <v>1197831</v>
      </c>
      <c r="C408" s="3">
        <v>44413</v>
      </c>
      <c r="D408" s="2" t="s">
        <v>22</v>
      </c>
      <c r="E408" s="2" t="s">
        <v>23</v>
      </c>
      <c r="F408" s="2" t="s">
        <v>34</v>
      </c>
      <c r="G408" s="2" t="s">
        <v>19</v>
      </c>
      <c r="H408" s="4">
        <v>0.55000000000000004</v>
      </c>
      <c r="I408" s="5">
        <v>5250</v>
      </c>
      <c r="J408" s="6">
        <f t="shared" si="2"/>
        <v>2887.5000000000005</v>
      </c>
      <c r="K408" s="6">
        <f t="shared" si="3"/>
        <v>1010.6250000000001</v>
      </c>
      <c r="L408" s="7">
        <v>0.35</v>
      </c>
    </row>
    <row r="409" spans="1:12" x14ac:dyDescent="0.25">
      <c r="A409" s="2" t="s">
        <v>21</v>
      </c>
      <c r="B409" s="2">
        <v>1197831</v>
      </c>
      <c r="C409" s="3">
        <v>44413</v>
      </c>
      <c r="D409" s="2" t="s">
        <v>22</v>
      </c>
      <c r="E409" s="2" t="s">
        <v>23</v>
      </c>
      <c r="F409" s="2" t="s">
        <v>34</v>
      </c>
      <c r="G409" s="2" t="s">
        <v>20</v>
      </c>
      <c r="H409" s="4">
        <v>0.6</v>
      </c>
      <c r="I409" s="5">
        <v>7750</v>
      </c>
      <c r="J409" s="6">
        <f t="shared" si="2"/>
        <v>4650</v>
      </c>
      <c r="K409" s="6">
        <f t="shared" si="3"/>
        <v>2557.5</v>
      </c>
      <c r="L409" s="7">
        <v>0.55000000000000004</v>
      </c>
    </row>
    <row r="410" spans="1:12" x14ac:dyDescent="0.25">
      <c r="A410" s="2" t="s">
        <v>21</v>
      </c>
      <c r="B410" s="2">
        <v>1197831</v>
      </c>
      <c r="C410" s="3">
        <v>44441</v>
      </c>
      <c r="D410" s="2" t="s">
        <v>22</v>
      </c>
      <c r="E410" s="2" t="s">
        <v>23</v>
      </c>
      <c r="F410" s="2" t="s">
        <v>34</v>
      </c>
      <c r="G410" s="2" t="s">
        <v>15</v>
      </c>
      <c r="H410" s="4">
        <v>0.55000000000000004</v>
      </c>
      <c r="I410" s="5">
        <v>7250</v>
      </c>
      <c r="J410" s="6">
        <f t="shared" si="2"/>
        <v>3987.5000000000005</v>
      </c>
      <c r="K410" s="6">
        <f t="shared" si="3"/>
        <v>1595</v>
      </c>
      <c r="L410" s="7">
        <v>0.39999999999999997</v>
      </c>
    </row>
    <row r="411" spans="1:12" x14ac:dyDescent="0.25">
      <c r="A411" s="2" t="s">
        <v>21</v>
      </c>
      <c r="B411" s="2">
        <v>1197831</v>
      </c>
      <c r="C411" s="3">
        <v>44441</v>
      </c>
      <c r="D411" s="2" t="s">
        <v>22</v>
      </c>
      <c r="E411" s="2" t="s">
        <v>23</v>
      </c>
      <c r="F411" s="2" t="s">
        <v>34</v>
      </c>
      <c r="G411" s="2" t="s">
        <v>16</v>
      </c>
      <c r="H411" s="4">
        <v>0.55000000000000004</v>
      </c>
      <c r="I411" s="5">
        <v>6750</v>
      </c>
      <c r="J411" s="6">
        <f t="shared" si="2"/>
        <v>3712.5000000000005</v>
      </c>
      <c r="K411" s="6">
        <f t="shared" si="3"/>
        <v>1485</v>
      </c>
      <c r="L411" s="7">
        <v>0.39999999999999997</v>
      </c>
    </row>
    <row r="412" spans="1:12" x14ac:dyDescent="0.25">
      <c r="A412" s="2" t="s">
        <v>21</v>
      </c>
      <c r="B412" s="2">
        <v>1197831</v>
      </c>
      <c r="C412" s="3">
        <v>44441</v>
      </c>
      <c r="D412" s="2" t="s">
        <v>22</v>
      </c>
      <c r="E412" s="2" t="s">
        <v>23</v>
      </c>
      <c r="F412" s="2" t="s">
        <v>34</v>
      </c>
      <c r="G412" s="2" t="s">
        <v>17</v>
      </c>
      <c r="H412" s="4">
        <v>0.6</v>
      </c>
      <c r="I412" s="5">
        <v>7250</v>
      </c>
      <c r="J412" s="6">
        <f t="shared" si="2"/>
        <v>4350</v>
      </c>
      <c r="K412" s="6">
        <f t="shared" si="3"/>
        <v>1739.9999999999998</v>
      </c>
      <c r="L412" s="7">
        <v>0.39999999999999997</v>
      </c>
    </row>
    <row r="413" spans="1:12" x14ac:dyDescent="0.25">
      <c r="A413" s="2" t="s">
        <v>21</v>
      </c>
      <c r="B413" s="2">
        <v>1197831</v>
      </c>
      <c r="C413" s="3">
        <v>44441</v>
      </c>
      <c r="D413" s="2" t="s">
        <v>22</v>
      </c>
      <c r="E413" s="2" t="s">
        <v>23</v>
      </c>
      <c r="F413" s="2" t="s">
        <v>34</v>
      </c>
      <c r="G413" s="2" t="s">
        <v>18</v>
      </c>
      <c r="H413" s="4">
        <v>0.6</v>
      </c>
      <c r="I413" s="5">
        <v>4500</v>
      </c>
      <c r="J413" s="6">
        <f t="shared" si="2"/>
        <v>2700</v>
      </c>
      <c r="K413" s="6">
        <f t="shared" si="3"/>
        <v>1350</v>
      </c>
      <c r="L413" s="7">
        <v>0.5</v>
      </c>
    </row>
    <row r="414" spans="1:12" x14ac:dyDescent="0.25">
      <c r="A414" s="2" t="s">
        <v>21</v>
      </c>
      <c r="B414" s="2">
        <v>1197831</v>
      </c>
      <c r="C414" s="3">
        <v>44441</v>
      </c>
      <c r="D414" s="2" t="s">
        <v>22</v>
      </c>
      <c r="E414" s="2" t="s">
        <v>23</v>
      </c>
      <c r="F414" s="2" t="s">
        <v>34</v>
      </c>
      <c r="G414" s="2" t="s">
        <v>19</v>
      </c>
      <c r="H414" s="4">
        <v>0.55000000000000004</v>
      </c>
      <c r="I414" s="5">
        <v>4500</v>
      </c>
      <c r="J414" s="6">
        <f t="shared" si="2"/>
        <v>2475</v>
      </c>
      <c r="K414" s="6">
        <f t="shared" si="3"/>
        <v>866.25</v>
      </c>
      <c r="L414" s="7">
        <v>0.35</v>
      </c>
    </row>
    <row r="415" spans="1:12" x14ac:dyDescent="0.25">
      <c r="A415" s="2" t="s">
        <v>21</v>
      </c>
      <c r="B415" s="2">
        <v>1197831</v>
      </c>
      <c r="C415" s="3">
        <v>44441</v>
      </c>
      <c r="D415" s="2" t="s">
        <v>22</v>
      </c>
      <c r="E415" s="2" t="s">
        <v>23</v>
      </c>
      <c r="F415" s="2" t="s">
        <v>34</v>
      </c>
      <c r="G415" s="2" t="s">
        <v>20</v>
      </c>
      <c r="H415" s="4">
        <v>0.5</v>
      </c>
      <c r="I415" s="5">
        <v>6750</v>
      </c>
      <c r="J415" s="6">
        <f t="shared" si="2"/>
        <v>3375</v>
      </c>
      <c r="K415" s="6">
        <f t="shared" si="3"/>
        <v>1856.2500000000002</v>
      </c>
      <c r="L415" s="7">
        <v>0.55000000000000004</v>
      </c>
    </row>
    <row r="416" spans="1:12" x14ac:dyDescent="0.25">
      <c r="A416" s="2" t="s">
        <v>21</v>
      </c>
      <c r="B416" s="2">
        <v>1197831</v>
      </c>
      <c r="C416" s="3">
        <v>44470</v>
      </c>
      <c r="D416" s="2" t="s">
        <v>22</v>
      </c>
      <c r="E416" s="2" t="s">
        <v>23</v>
      </c>
      <c r="F416" s="2" t="s">
        <v>34</v>
      </c>
      <c r="G416" s="2" t="s">
        <v>15</v>
      </c>
      <c r="H416" s="4">
        <v>0.4</v>
      </c>
      <c r="I416" s="5">
        <v>6250</v>
      </c>
      <c r="J416" s="6">
        <f t="shared" si="2"/>
        <v>2500</v>
      </c>
      <c r="K416" s="6">
        <f t="shared" si="3"/>
        <v>999.99999999999989</v>
      </c>
      <c r="L416" s="7">
        <v>0.39999999999999997</v>
      </c>
    </row>
    <row r="417" spans="1:12" x14ac:dyDescent="0.25">
      <c r="A417" s="2" t="s">
        <v>21</v>
      </c>
      <c r="B417" s="2">
        <v>1197831</v>
      </c>
      <c r="C417" s="3">
        <v>44470</v>
      </c>
      <c r="D417" s="2" t="s">
        <v>22</v>
      </c>
      <c r="E417" s="2" t="s">
        <v>23</v>
      </c>
      <c r="F417" s="2" t="s">
        <v>34</v>
      </c>
      <c r="G417" s="2" t="s">
        <v>16</v>
      </c>
      <c r="H417" s="4">
        <v>0.4</v>
      </c>
      <c r="I417" s="5">
        <v>6250</v>
      </c>
      <c r="J417" s="6">
        <f t="shared" si="2"/>
        <v>2500</v>
      </c>
      <c r="K417" s="6">
        <f t="shared" si="3"/>
        <v>999.99999999999989</v>
      </c>
      <c r="L417" s="7">
        <v>0.39999999999999997</v>
      </c>
    </row>
    <row r="418" spans="1:12" x14ac:dyDescent="0.25">
      <c r="A418" s="2" t="s">
        <v>21</v>
      </c>
      <c r="B418" s="2">
        <v>1197831</v>
      </c>
      <c r="C418" s="3">
        <v>44470</v>
      </c>
      <c r="D418" s="2" t="s">
        <v>22</v>
      </c>
      <c r="E418" s="2" t="s">
        <v>23</v>
      </c>
      <c r="F418" s="2" t="s">
        <v>34</v>
      </c>
      <c r="G418" s="2" t="s">
        <v>17</v>
      </c>
      <c r="H418" s="4">
        <v>0.45</v>
      </c>
      <c r="I418" s="5">
        <v>5750</v>
      </c>
      <c r="J418" s="6">
        <f t="shared" si="2"/>
        <v>2587.5</v>
      </c>
      <c r="K418" s="6">
        <f t="shared" si="3"/>
        <v>1035</v>
      </c>
      <c r="L418" s="7">
        <v>0.39999999999999997</v>
      </c>
    </row>
    <row r="419" spans="1:12" x14ac:dyDescent="0.25">
      <c r="A419" s="2" t="s">
        <v>21</v>
      </c>
      <c r="B419" s="2">
        <v>1197831</v>
      </c>
      <c r="C419" s="3">
        <v>44470</v>
      </c>
      <c r="D419" s="2" t="s">
        <v>22</v>
      </c>
      <c r="E419" s="2" t="s">
        <v>23</v>
      </c>
      <c r="F419" s="2" t="s">
        <v>34</v>
      </c>
      <c r="G419" s="2" t="s">
        <v>18</v>
      </c>
      <c r="H419" s="4">
        <v>0.45</v>
      </c>
      <c r="I419" s="5">
        <v>4250</v>
      </c>
      <c r="J419" s="6">
        <f t="shared" si="2"/>
        <v>1912.5</v>
      </c>
      <c r="K419" s="6">
        <f t="shared" si="3"/>
        <v>956.25</v>
      </c>
      <c r="L419" s="7">
        <v>0.5</v>
      </c>
    </row>
    <row r="420" spans="1:12" x14ac:dyDescent="0.25">
      <c r="A420" s="2" t="s">
        <v>21</v>
      </c>
      <c r="B420" s="2">
        <v>1197831</v>
      </c>
      <c r="C420" s="3">
        <v>44470</v>
      </c>
      <c r="D420" s="2" t="s">
        <v>22</v>
      </c>
      <c r="E420" s="2" t="s">
        <v>23</v>
      </c>
      <c r="F420" s="2" t="s">
        <v>34</v>
      </c>
      <c r="G420" s="2" t="s">
        <v>19</v>
      </c>
      <c r="H420" s="4">
        <v>0.4</v>
      </c>
      <c r="I420" s="5">
        <v>4000</v>
      </c>
      <c r="J420" s="6">
        <f t="shared" si="2"/>
        <v>1600</v>
      </c>
      <c r="K420" s="6">
        <f t="shared" si="3"/>
        <v>560</v>
      </c>
      <c r="L420" s="7">
        <v>0.35</v>
      </c>
    </row>
    <row r="421" spans="1:12" x14ac:dyDescent="0.25">
      <c r="A421" s="2" t="s">
        <v>21</v>
      </c>
      <c r="B421" s="2">
        <v>1197831</v>
      </c>
      <c r="C421" s="3">
        <v>44470</v>
      </c>
      <c r="D421" s="2" t="s">
        <v>22</v>
      </c>
      <c r="E421" s="2" t="s">
        <v>23</v>
      </c>
      <c r="F421" s="2" t="s">
        <v>34</v>
      </c>
      <c r="G421" s="2" t="s">
        <v>20</v>
      </c>
      <c r="H421" s="4">
        <v>0.5</v>
      </c>
      <c r="I421" s="5">
        <v>5750</v>
      </c>
      <c r="J421" s="6">
        <f t="shared" si="2"/>
        <v>2875</v>
      </c>
      <c r="K421" s="6">
        <f t="shared" si="3"/>
        <v>1581.2500000000002</v>
      </c>
      <c r="L421" s="7">
        <v>0.55000000000000004</v>
      </c>
    </row>
    <row r="422" spans="1:12" x14ac:dyDescent="0.25">
      <c r="A422" s="2" t="s">
        <v>21</v>
      </c>
      <c r="B422" s="2">
        <v>1197831</v>
      </c>
      <c r="C422" s="3">
        <v>44502</v>
      </c>
      <c r="D422" s="2" t="s">
        <v>22</v>
      </c>
      <c r="E422" s="2" t="s">
        <v>23</v>
      </c>
      <c r="F422" s="2" t="s">
        <v>34</v>
      </c>
      <c r="G422" s="2" t="s">
        <v>15</v>
      </c>
      <c r="H422" s="4">
        <v>0.4</v>
      </c>
      <c r="I422" s="5">
        <v>7250</v>
      </c>
      <c r="J422" s="6">
        <f t="shared" si="2"/>
        <v>2900</v>
      </c>
      <c r="K422" s="6">
        <f t="shared" si="3"/>
        <v>1160</v>
      </c>
      <c r="L422" s="7">
        <v>0.39999999999999997</v>
      </c>
    </row>
    <row r="423" spans="1:12" x14ac:dyDescent="0.25">
      <c r="A423" s="2" t="s">
        <v>21</v>
      </c>
      <c r="B423" s="2">
        <v>1197831</v>
      </c>
      <c r="C423" s="3">
        <v>44502</v>
      </c>
      <c r="D423" s="2" t="s">
        <v>22</v>
      </c>
      <c r="E423" s="2" t="s">
        <v>23</v>
      </c>
      <c r="F423" s="2" t="s">
        <v>34</v>
      </c>
      <c r="G423" s="2" t="s">
        <v>16</v>
      </c>
      <c r="H423" s="4">
        <v>0.4</v>
      </c>
      <c r="I423" s="5">
        <v>7250</v>
      </c>
      <c r="J423" s="6">
        <f t="shared" si="2"/>
        <v>2900</v>
      </c>
      <c r="K423" s="6">
        <f t="shared" si="3"/>
        <v>1160</v>
      </c>
      <c r="L423" s="7">
        <v>0.39999999999999997</v>
      </c>
    </row>
    <row r="424" spans="1:12" x14ac:dyDescent="0.25">
      <c r="A424" s="2" t="s">
        <v>21</v>
      </c>
      <c r="B424" s="2">
        <v>1197831</v>
      </c>
      <c r="C424" s="3">
        <v>44502</v>
      </c>
      <c r="D424" s="2" t="s">
        <v>22</v>
      </c>
      <c r="E424" s="2" t="s">
        <v>23</v>
      </c>
      <c r="F424" s="2" t="s">
        <v>34</v>
      </c>
      <c r="G424" s="2" t="s">
        <v>17</v>
      </c>
      <c r="H424" s="4">
        <v>0.65</v>
      </c>
      <c r="I424" s="5">
        <v>6500</v>
      </c>
      <c r="J424" s="6">
        <f t="shared" si="2"/>
        <v>4225</v>
      </c>
      <c r="K424" s="6">
        <f t="shared" si="3"/>
        <v>1689.9999999999998</v>
      </c>
      <c r="L424" s="7">
        <v>0.39999999999999997</v>
      </c>
    </row>
    <row r="425" spans="1:12" x14ac:dyDescent="0.25">
      <c r="A425" s="2" t="s">
        <v>21</v>
      </c>
      <c r="B425" s="2">
        <v>1197831</v>
      </c>
      <c r="C425" s="3">
        <v>44502</v>
      </c>
      <c r="D425" s="2" t="s">
        <v>22</v>
      </c>
      <c r="E425" s="2" t="s">
        <v>23</v>
      </c>
      <c r="F425" s="2" t="s">
        <v>34</v>
      </c>
      <c r="G425" s="2" t="s">
        <v>18</v>
      </c>
      <c r="H425" s="4">
        <v>0.65</v>
      </c>
      <c r="I425" s="5">
        <v>5000</v>
      </c>
      <c r="J425" s="6">
        <f t="shared" si="2"/>
        <v>3250</v>
      </c>
      <c r="K425" s="6">
        <f t="shared" si="3"/>
        <v>1625</v>
      </c>
      <c r="L425" s="7">
        <v>0.5</v>
      </c>
    </row>
    <row r="426" spans="1:12" x14ac:dyDescent="0.25">
      <c r="A426" s="2" t="s">
        <v>21</v>
      </c>
      <c r="B426" s="2">
        <v>1197831</v>
      </c>
      <c r="C426" s="3">
        <v>44502</v>
      </c>
      <c r="D426" s="2" t="s">
        <v>22</v>
      </c>
      <c r="E426" s="2" t="s">
        <v>23</v>
      </c>
      <c r="F426" s="2" t="s">
        <v>34</v>
      </c>
      <c r="G426" s="2" t="s">
        <v>19</v>
      </c>
      <c r="H426" s="4">
        <v>0.6</v>
      </c>
      <c r="I426" s="5">
        <v>4750</v>
      </c>
      <c r="J426" s="6">
        <f t="shared" si="2"/>
        <v>2850</v>
      </c>
      <c r="K426" s="6">
        <f t="shared" si="3"/>
        <v>997.49999999999989</v>
      </c>
      <c r="L426" s="7">
        <v>0.35</v>
      </c>
    </row>
    <row r="427" spans="1:12" x14ac:dyDescent="0.25">
      <c r="A427" s="2" t="s">
        <v>21</v>
      </c>
      <c r="B427" s="2">
        <v>1197831</v>
      </c>
      <c r="C427" s="3">
        <v>44502</v>
      </c>
      <c r="D427" s="2" t="s">
        <v>22</v>
      </c>
      <c r="E427" s="2" t="s">
        <v>23</v>
      </c>
      <c r="F427" s="2" t="s">
        <v>34</v>
      </c>
      <c r="G427" s="2" t="s">
        <v>20</v>
      </c>
      <c r="H427" s="4">
        <v>0.70000000000000007</v>
      </c>
      <c r="I427" s="5">
        <v>6750</v>
      </c>
      <c r="J427" s="6">
        <f t="shared" si="2"/>
        <v>4725</v>
      </c>
      <c r="K427" s="6">
        <f t="shared" si="3"/>
        <v>2598.75</v>
      </c>
      <c r="L427" s="7">
        <v>0.55000000000000004</v>
      </c>
    </row>
    <row r="428" spans="1:12" x14ac:dyDescent="0.25">
      <c r="A428" s="2" t="s">
        <v>21</v>
      </c>
      <c r="B428" s="2">
        <v>1197831</v>
      </c>
      <c r="C428" s="3">
        <v>44531</v>
      </c>
      <c r="D428" s="2" t="s">
        <v>22</v>
      </c>
      <c r="E428" s="2" t="s">
        <v>23</v>
      </c>
      <c r="F428" s="2" t="s">
        <v>34</v>
      </c>
      <c r="G428" s="2" t="s">
        <v>15</v>
      </c>
      <c r="H428" s="4">
        <v>0.6</v>
      </c>
      <c r="I428" s="5">
        <v>8250</v>
      </c>
      <c r="J428" s="6">
        <f t="shared" si="2"/>
        <v>4950</v>
      </c>
      <c r="K428" s="6">
        <f t="shared" si="3"/>
        <v>1979.9999999999998</v>
      </c>
      <c r="L428" s="7">
        <v>0.39999999999999997</v>
      </c>
    </row>
    <row r="429" spans="1:12" x14ac:dyDescent="0.25">
      <c r="A429" s="2" t="s">
        <v>21</v>
      </c>
      <c r="B429" s="2">
        <v>1197831</v>
      </c>
      <c r="C429" s="3">
        <v>44531</v>
      </c>
      <c r="D429" s="2" t="s">
        <v>22</v>
      </c>
      <c r="E429" s="2" t="s">
        <v>23</v>
      </c>
      <c r="F429" s="2" t="s">
        <v>34</v>
      </c>
      <c r="G429" s="2" t="s">
        <v>16</v>
      </c>
      <c r="H429" s="4">
        <v>0.6</v>
      </c>
      <c r="I429" s="5">
        <v>8250</v>
      </c>
      <c r="J429" s="6">
        <f t="shared" si="2"/>
        <v>4950</v>
      </c>
      <c r="K429" s="6">
        <f t="shared" si="3"/>
        <v>1979.9999999999998</v>
      </c>
      <c r="L429" s="7">
        <v>0.39999999999999997</v>
      </c>
    </row>
    <row r="430" spans="1:12" x14ac:dyDescent="0.25">
      <c r="A430" s="2" t="s">
        <v>21</v>
      </c>
      <c r="B430" s="2">
        <v>1197831</v>
      </c>
      <c r="C430" s="3">
        <v>44531</v>
      </c>
      <c r="D430" s="2" t="s">
        <v>22</v>
      </c>
      <c r="E430" s="2" t="s">
        <v>23</v>
      </c>
      <c r="F430" s="2" t="s">
        <v>34</v>
      </c>
      <c r="G430" s="2" t="s">
        <v>17</v>
      </c>
      <c r="H430" s="4">
        <v>0.65</v>
      </c>
      <c r="I430" s="5">
        <v>7250</v>
      </c>
      <c r="J430" s="6">
        <f t="shared" si="2"/>
        <v>4712.5</v>
      </c>
      <c r="K430" s="6">
        <f t="shared" si="3"/>
        <v>1884.9999999999998</v>
      </c>
      <c r="L430" s="7">
        <v>0.39999999999999997</v>
      </c>
    </row>
    <row r="431" spans="1:12" x14ac:dyDescent="0.25">
      <c r="A431" s="2" t="s">
        <v>21</v>
      </c>
      <c r="B431" s="2">
        <v>1197831</v>
      </c>
      <c r="C431" s="3">
        <v>44531</v>
      </c>
      <c r="D431" s="2" t="s">
        <v>22</v>
      </c>
      <c r="E431" s="2" t="s">
        <v>23</v>
      </c>
      <c r="F431" s="2" t="s">
        <v>34</v>
      </c>
      <c r="G431" s="2" t="s">
        <v>18</v>
      </c>
      <c r="H431" s="4">
        <v>0.65</v>
      </c>
      <c r="I431" s="5">
        <v>5750</v>
      </c>
      <c r="J431" s="6">
        <f t="shared" si="2"/>
        <v>3737.5</v>
      </c>
      <c r="K431" s="6">
        <f t="shared" si="3"/>
        <v>1868.75</v>
      </c>
      <c r="L431" s="7">
        <v>0.5</v>
      </c>
    </row>
    <row r="432" spans="1:12" x14ac:dyDescent="0.25">
      <c r="A432" s="2" t="s">
        <v>21</v>
      </c>
      <c r="B432" s="2">
        <v>1197831</v>
      </c>
      <c r="C432" s="3">
        <v>44531</v>
      </c>
      <c r="D432" s="2" t="s">
        <v>22</v>
      </c>
      <c r="E432" s="2" t="s">
        <v>23</v>
      </c>
      <c r="F432" s="2" t="s">
        <v>34</v>
      </c>
      <c r="G432" s="2" t="s">
        <v>19</v>
      </c>
      <c r="H432" s="4">
        <v>0.6</v>
      </c>
      <c r="I432" s="5">
        <v>5250</v>
      </c>
      <c r="J432" s="6">
        <f t="shared" si="2"/>
        <v>3150</v>
      </c>
      <c r="K432" s="6">
        <f t="shared" si="3"/>
        <v>1102.5</v>
      </c>
      <c r="L432" s="7">
        <v>0.35</v>
      </c>
    </row>
    <row r="433" spans="1:12" x14ac:dyDescent="0.25">
      <c r="A433" s="2" t="s">
        <v>21</v>
      </c>
      <c r="B433" s="2">
        <v>1197831</v>
      </c>
      <c r="C433" s="3">
        <v>44531</v>
      </c>
      <c r="D433" s="2" t="s">
        <v>22</v>
      </c>
      <c r="E433" s="2" t="s">
        <v>23</v>
      </c>
      <c r="F433" s="2" t="s">
        <v>34</v>
      </c>
      <c r="G433" s="2" t="s">
        <v>20</v>
      </c>
      <c r="H433" s="4">
        <v>0.70000000000000007</v>
      </c>
      <c r="I433" s="5">
        <v>7750</v>
      </c>
      <c r="J433" s="6">
        <f t="shared" si="2"/>
        <v>5425.0000000000009</v>
      </c>
      <c r="K433" s="6">
        <f t="shared" si="3"/>
        <v>2983.7500000000009</v>
      </c>
      <c r="L433" s="7">
        <v>0.55000000000000004</v>
      </c>
    </row>
    <row r="434" spans="1:12" x14ac:dyDescent="0.25">
      <c r="A434" s="2" t="s">
        <v>12</v>
      </c>
      <c r="B434" s="2">
        <v>1185732</v>
      </c>
      <c r="C434" s="3">
        <v>44203</v>
      </c>
      <c r="D434" s="2" t="s">
        <v>13</v>
      </c>
      <c r="E434" s="2" t="s">
        <v>35</v>
      </c>
      <c r="F434" s="2" t="s">
        <v>36</v>
      </c>
      <c r="G434" s="2" t="s">
        <v>15</v>
      </c>
      <c r="H434" s="4">
        <v>0.45</v>
      </c>
      <c r="I434" s="5">
        <v>4250</v>
      </c>
      <c r="J434" s="6">
        <f t="shared" si="2"/>
        <v>1912.5</v>
      </c>
      <c r="K434" s="6">
        <f t="shared" si="3"/>
        <v>1051.875</v>
      </c>
      <c r="L434" s="7">
        <v>0.55000000000000004</v>
      </c>
    </row>
    <row r="435" spans="1:12" x14ac:dyDescent="0.25">
      <c r="A435" s="2" t="s">
        <v>12</v>
      </c>
      <c r="B435" s="2">
        <v>1185732</v>
      </c>
      <c r="C435" s="3">
        <v>44203</v>
      </c>
      <c r="D435" s="2" t="s">
        <v>13</v>
      </c>
      <c r="E435" s="2" t="s">
        <v>35</v>
      </c>
      <c r="F435" s="2" t="s">
        <v>36</v>
      </c>
      <c r="G435" s="2" t="s">
        <v>16</v>
      </c>
      <c r="H435" s="4">
        <v>0.45</v>
      </c>
      <c r="I435" s="5">
        <v>2250</v>
      </c>
      <c r="J435" s="6">
        <f t="shared" si="2"/>
        <v>1012.5</v>
      </c>
      <c r="K435" s="6">
        <f t="shared" si="3"/>
        <v>354.375</v>
      </c>
      <c r="L435" s="7">
        <v>0.35</v>
      </c>
    </row>
    <row r="436" spans="1:12" x14ac:dyDescent="0.25">
      <c r="A436" s="2" t="s">
        <v>12</v>
      </c>
      <c r="B436" s="2">
        <v>1185732</v>
      </c>
      <c r="C436" s="3">
        <v>44203</v>
      </c>
      <c r="D436" s="2" t="s">
        <v>13</v>
      </c>
      <c r="E436" s="2" t="s">
        <v>35</v>
      </c>
      <c r="F436" s="2" t="s">
        <v>36</v>
      </c>
      <c r="G436" s="2" t="s">
        <v>17</v>
      </c>
      <c r="H436" s="4">
        <v>0.35000000000000003</v>
      </c>
      <c r="I436" s="5">
        <v>2250</v>
      </c>
      <c r="J436" s="6">
        <f t="shared" si="2"/>
        <v>787.50000000000011</v>
      </c>
      <c r="K436" s="6">
        <f t="shared" si="3"/>
        <v>315</v>
      </c>
      <c r="L436" s="7">
        <v>0.39999999999999997</v>
      </c>
    </row>
    <row r="437" spans="1:12" x14ac:dyDescent="0.25">
      <c r="A437" s="2" t="s">
        <v>12</v>
      </c>
      <c r="B437" s="2">
        <v>1185732</v>
      </c>
      <c r="C437" s="3">
        <v>44203</v>
      </c>
      <c r="D437" s="2" t="s">
        <v>13</v>
      </c>
      <c r="E437" s="2" t="s">
        <v>35</v>
      </c>
      <c r="F437" s="2" t="s">
        <v>36</v>
      </c>
      <c r="G437" s="2" t="s">
        <v>18</v>
      </c>
      <c r="H437" s="4">
        <v>0.4</v>
      </c>
      <c r="I437" s="5">
        <v>750</v>
      </c>
      <c r="J437" s="6">
        <f t="shared" si="2"/>
        <v>300</v>
      </c>
      <c r="K437" s="6">
        <f t="shared" si="3"/>
        <v>119.99999999999999</v>
      </c>
      <c r="L437" s="7">
        <v>0.39999999999999997</v>
      </c>
    </row>
    <row r="438" spans="1:12" x14ac:dyDescent="0.25">
      <c r="A438" s="2" t="s">
        <v>12</v>
      </c>
      <c r="B438" s="2">
        <v>1185732</v>
      </c>
      <c r="C438" s="3">
        <v>44203</v>
      </c>
      <c r="D438" s="2" t="s">
        <v>13</v>
      </c>
      <c r="E438" s="2" t="s">
        <v>35</v>
      </c>
      <c r="F438" s="2" t="s">
        <v>36</v>
      </c>
      <c r="G438" s="2" t="s">
        <v>19</v>
      </c>
      <c r="H438" s="4">
        <v>0.54999999999999993</v>
      </c>
      <c r="I438" s="5">
        <v>1250</v>
      </c>
      <c r="J438" s="6">
        <f t="shared" si="2"/>
        <v>687.49999999999989</v>
      </c>
      <c r="K438" s="6">
        <f t="shared" si="3"/>
        <v>240.62499999999994</v>
      </c>
      <c r="L438" s="7">
        <v>0.35</v>
      </c>
    </row>
    <row r="439" spans="1:12" x14ac:dyDescent="0.25">
      <c r="A439" s="2" t="s">
        <v>12</v>
      </c>
      <c r="B439" s="2">
        <v>1185732</v>
      </c>
      <c r="C439" s="3">
        <v>44203</v>
      </c>
      <c r="D439" s="2" t="s">
        <v>13</v>
      </c>
      <c r="E439" s="2" t="s">
        <v>35</v>
      </c>
      <c r="F439" s="2" t="s">
        <v>36</v>
      </c>
      <c r="G439" s="2" t="s">
        <v>20</v>
      </c>
      <c r="H439" s="4">
        <v>0.45</v>
      </c>
      <c r="I439" s="5">
        <v>2250</v>
      </c>
      <c r="J439" s="6">
        <f t="shared" si="2"/>
        <v>1012.5</v>
      </c>
      <c r="K439" s="6">
        <f t="shared" si="3"/>
        <v>303.75</v>
      </c>
      <c r="L439" s="7">
        <v>0.3</v>
      </c>
    </row>
    <row r="440" spans="1:12" x14ac:dyDescent="0.25">
      <c r="A440" s="2" t="s">
        <v>12</v>
      </c>
      <c r="B440" s="2">
        <v>1185732</v>
      </c>
      <c r="C440" s="3">
        <v>44232</v>
      </c>
      <c r="D440" s="2" t="s">
        <v>13</v>
      </c>
      <c r="E440" s="2" t="s">
        <v>35</v>
      </c>
      <c r="F440" s="2" t="s">
        <v>36</v>
      </c>
      <c r="G440" s="2" t="s">
        <v>15</v>
      </c>
      <c r="H440" s="4">
        <v>0.45</v>
      </c>
      <c r="I440" s="5">
        <v>4750</v>
      </c>
      <c r="J440" s="6">
        <f t="shared" si="2"/>
        <v>2137.5</v>
      </c>
      <c r="K440" s="6">
        <f t="shared" si="3"/>
        <v>1175.625</v>
      </c>
      <c r="L440" s="7">
        <v>0.55000000000000004</v>
      </c>
    </row>
    <row r="441" spans="1:12" x14ac:dyDescent="0.25">
      <c r="A441" s="2" t="s">
        <v>12</v>
      </c>
      <c r="B441" s="2">
        <v>1185732</v>
      </c>
      <c r="C441" s="3">
        <v>44232</v>
      </c>
      <c r="D441" s="2" t="s">
        <v>13</v>
      </c>
      <c r="E441" s="2" t="s">
        <v>35</v>
      </c>
      <c r="F441" s="2" t="s">
        <v>36</v>
      </c>
      <c r="G441" s="2" t="s">
        <v>16</v>
      </c>
      <c r="H441" s="4">
        <v>0.45</v>
      </c>
      <c r="I441" s="5">
        <v>1250</v>
      </c>
      <c r="J441" s="6">
        <f t="shared" si="2"/>
        <v>562.5</v>
      </c>
      <c r="K441" s="6">
        <f t="shared" si="3"/>
        <v>196.875</v>
      </c>
      <c r="L441" s="7">
        <v>0.35</v>
      </c>
    </row>
    <row r="442" spans="1:12" x14ac:dyDescent="0.25">
      <c r="A442" s="2" t="s">
        <v>12</v>
      </c>
      <c r="B442" s="2">
        <v>1185732</v>
      </c>
      <c r="C442" s="3">
        <v>44232</v>
      </c>
      <c r="D442" s="2" t="s">
        <v>13</v>
      </c>
      <c r="E442" s="2" t="s">
        <v>35</v>
      </c>
      <c r="F442" s="2" t="s">
        <v>36</v>
      </c>
      <c r="G442" s="2" t="s">
        <v>17</v>
      </c>
      <c r="H442" s="4">
        <v>0.35000000000000003</v>
      </c>
      <c r="I442" s="5">
        <v>1750</v>
      </c>
      <c r="J442" s="6">
        <f t="shared" si="2"/>
        <v>612.50000000000011</v>
      </c>
      <c r="K442" s="6">
        <f t="shared" si="3"/>
        <v>245.00000000000003</v>
      </c>
      <c r="L442" s="7">
        <v>0.39999999999999997</v>
      </c>
    </row>
    <row r="443" spans="1:12" x14ac:dyDescent="0.25">
      <c r="A443" s="2" t="s">
        <v>12</v>
      </c>
      <c r="B443" s="2">
        <v>1185732</v>
      </c>
      <c r="C443" s="3">
        <v>44232</v>
      </c>
      <c r="D443" s="2" t="s">
        <v>13</v>
      </c>
      <c r="E443" s="2" t="s">
        <v>35</v>
      </c>
      <c r="F443" s="2" t="s">
        <v>36</v>
      </c>
      <c r="G443" s="2" t="s">
        <v>18</v>
      </c>
      <c r="H443" s="4">
        <v>0.4</v>
      </c>
      <c r="I443" s="5">
        <v>500</v>
      </c>
      <c r="J443" s="6">
        <f t="shared" si="2"/>
        <v>200</v>
      </c>
      <c r="K443" s="6">
        <f t="shared" si="3"/>
        <v>80</v>
      </c>
      <c r="L443" s="7">
        <v>0.39999999999999997</v>
      </c>
    </row>
    <row r="444" spans="1:12" x14ac:dyDescent="0.25">
      <c r="A444" s="2" t="s">
        <v>12</v>
      </c>
      <c r="B444" s="2">
        <v>1185732</v>
      </c>
      <c r="C444" s="3">
        <v>44232</v>
      </c>
      <c r="D444" s="2" t="s">
        <v>13</v>
      </c>
      <c r="E444" s="2" t="s">
        <v>35</v>
      </c>
      <c r="F444" s="2" t="s">
        <v>36</v>
      </c>
      <c r="G444" s="2" t="s">
        <v>19</v>
      </c>
      <c r="H444" s="4">
        <v>0.54999999999999993</v>
      </c>
      <c r="I444" s="5">
        <v>1250</v>
      </c>
      <c r="J444" s="6">
        <f t="shared" si="2"/>
        <v>687.49999999999989</v>
      </c>
      <c r="K444" s="6">
        <f t="shared" si="3"/>
        <v>240.62499999999994</v>
      </c>
      <c r="L444" s="7">
        <v>0.35</v>
      </c>
    </row>
    <row r="445" spans="1:12" x14ac:dyDescent="0.25">
      <c r="A445" s="2" t="s">
        <v>12</v>
      </c>
      <c r="B445" s="2">
        <v>1185732</v>
      </c>
      <c r="C445" s="3">
        <v>44232</v>
      </c>
      <c r="D445" s="2" t="s">
        <v>13</v>
      </c>
      <c r="E445" s="2" t="s">
        <v>35</v>
      </c>
      <c r="F445" s="2" t="s">
        <v>36</v>
      </c>
      <c r="G445" s="2" t="s">
        <v>20</v>
      </c>
      <c r="H445" s="4">
        <v>0.45</v>
      </c>
      <c r="I445" s="5">
        <v>2250</v>
      </c>
      <c r="J445" s="6">
        <f t="shared" si="2"/>
        <v>1012.5</v>
      </c>
      <c r="K445" s="6">
        <f t="shared" si="3"/>
        <v>303.75</v>
      </c>
      <c r="L445" s="7">
        <v>0.3</v>
      </c>
    </row>
    <row r="446" spans="1:12" x14ac:dyDescent="0.25">
      <c r="A446" s="2" t="s">
        <v>12</v>
      </c>
      <c r="B446" s="2">
        <v>1185732</v>
      </c>
      <c r="C446" s="3">
        <v>44258</v>
      </c>
      <c r="D446" s="2" t="s">
        <v>13</v>
      </c>
      <c r="E446" s="2" t="s">
        <v>35</v>
      </c>
      <c r="F446" s="2" t="s">
        <v>36</v>
      </c>
      <c r="G446" s="2" t="s">
        <v>15</v>
      </c>
      <c r="H446" s="4">
        <v>0.5</v>
      </c>
      <c r="I446" s="5">
        <v>4450</v>
      </c>
      <c r="J446" s="6">
        <f t="shared" si="2"/>
        <v>2225</v>
      </c>
      <c r="K446" s="6">
        <f t="shared" si="3"/>
        <v>1223.75</v>
      </c>
      <c r="L446" s="7">
        <v>0.55000000000000004</v>
      </c>
    </row>
    <row r="447" spans="1:12" x14ac:dyDescent="0.25">
      <c r="A447" s="2" t="s">
        <v>12</v>
      </c>
      <c r="B447" s="2">
        <v>1185732</v>
      </c>
      <c r="C447" s="3">
        <v>44258</v>
      </c>
      <c r="D447" s="2" t="s">
        <v>13</v>
      </c>
      <c r="E447" s="2" t="s">
        <v>35</v>
      </c>
      <c r="F447" s="2" t="s">
        <v>36</v>
      </c>
      <c r="G447" s="2" t="s">
        <v>16</v>
      </c>
      <c r="H447" s="4">
        <v>0.5</v>
      </c>
      <c r="I447" s="5">
        <v>1500</v>
      </c>
      <c r="J447" s="6">
        <f t="shared" si="2"/>
        <v>750</v>
      </c>
      <c r="K447" s="6">
        <f t="shared" si="3"/>
        <v>262.5</v>
      </c>
      <c r="L447" s="7">
        <v>0.35</v>
      </c>
    </row>
    <row r="448" spans="1:12" x14ac:dyDescent="0.25">
      <c r="A448" s="2" t="s">
        <v>12</v>
      </c>
      <c r="B448" s="2">
        <v>1185732</v>
      </c>
      <c r="C448" s="3">
        <v>44258</v>
      </c>
      <c r="D448" s="2" t="s">
        <v>13</v>
      </c>
      <c r="E448" s="2" t="s">
        <v>35</v>
      </c>
      <c r="F448" s="2" t="s">
        <v>36</v>
      </c>
      <c r="G448" s="2" t="s">
        <v>17</v>
      </c>
      <c r="H448" s="4">
        <v>0.4</v>
      </c>
      <c r="I448" s="5">
        <v>1750</v>
      </c>
      <c r="J448" s="6">
        <f t="shared" si="2"/>
        <v>700</v>
      </c>
      <c r="K448" s="6">
        <f t="shared" si="3"/>
        <v>280</v>
      </c>
      <c r="L448" s="7">
        <v>0.39999999999999997</v>
      </c>
    </row>
    <row r="449" spans="1:12" x14ac:dyDescent="0.25">
      <c r="A449" s="2" t="s">
        <v>12</v>
      </c>
      <c r="B449" s="2">
        <v>1185732</v>
      </c>
      <c r="C449" s="3">
        <v>44258</v>
      </c>
      <c r="D449" s="2" t="s">
        <v>13</v>
      </c>
      <c r="E449" s="2" t="s">
        <v>35</v>
      </c>
      <c r="F449" s="2" t="s">
        <v>36</v>
      </c>
      <c r="G449" s="2" t="s">
        <v>18</v>
      </c>
      <c r="H449" s="4">
        <v>0.45</v>
      </c>
      <c r="I449" s="5">
        <v>250</v>
      </c>
      <c r="J449" s="6">
        <f t="shared" si="2"/>
        <v>112.5</v>
      </c>
      <c r="K449" s="6">
        <f t="shared" si="3"/>
        <v>44.999999999999993</v>
      </c>
      <c r="L449" s="7">
        <v>0.39999999999999997</v>
      </c>
    </row>
    <row r="450" spans="1:12" x14ac:dyDescent="0.25">
      <c r="A450" s="2" t="s">
        <v>12</v>
      </c>
      <c r="B450" s="2">
        <v>1185732</v>
      </c>
      <c r="C450" s="3">
        <v>44258</v>
      </c>
      <c r="D450" s="2" t="s">
        <v>13</v>
      </c>
      <c r="E450" s="2" t="s">
        <v>35</v>
      </c>
      <c r="F450" s="2" t="s">
        <v>36</v>
      </c>
      <c r="G450" s="2" t="s">
        <v>19</v>
      </c>
      <c r="H450" s="4">
        <v>0.6</v>
      </c>
      <c r="I450" s="5">
        <v>750</v>
      </c>
      <c r="J450" s="6">
        <f t="shared" si="2"/>
        <v>450</v>
      </c>
      <c r="K450" s="6">
        <f t="shared" si="3"/>
        <v>135</v>
      </c>
      <c r="L450" s="7">
        <v>0.3</v>
      </c>
    </row>
    <row r="451" spans="1:12" x14ac:dyDescent="0.25">
      <c r="A451" s="2" t="s">
        <v>12</v>
      </c>
      <c r="B451" s="2">
        <v>1185732</v>
      </c>
      <c r="C451" s="3">
        <v>44258</v>
      </c>
      <c r="D451" s="2" t="s">
        <v>13</v>
      </c>
      <c r="E451" s="2" t="s">
        <v>35</v>
      </c>
      <c r="F451" s="2" t="s">
        <v>36</v>
      </c>
      <c r="G451" s="2" t="s">
        <v>20</v>
      </c>
      <c r="H451" s="4">
        <v>0.5</v>
      </c>
      <c r="I451" s="5">
        <v>1750</v>
      </c>
      <c r="J451" s="6">
        <f t="shared" si="2"/>
        <v>875</v>
      </c>
      <c r="K451" s="6">
        <f t="shared" si="3"/>
        <v>218.75</v>
      </c>
      <c r="L451" s="7">
        <v>0.25</v>
      </c>
    </row>
    <row r="452" spans="1:12" x14ac:dyDescent="0.25">
      <c r="A452" s="2" t="s">
        <v>12</v>
      </c>
      <c r="B452" s="2">
        <v>1185732</v>
      </c>
      <c r="C452" s="3">
        <v>44290</v>
      </c>
      <c r="D452" s="2" t="s">
        <v>13</v>
      </c>
      <c r="E452" s="2" t="s">
        <v>35</v>
      </c>
      <c r="F452" s="2" t="s">
        <v>36</v>
      </c>
      <c r="G452" s="2" t="s">
        <v>15</v>
      </c>
      <c r="H452" s="4">
        <v>0.5</v>
      </c>
      <c r="I452" s="5">
        <v>4500</v>
      </c>
      <c r="J452" s="6">
        <f t="shared" si="2"/>
        <v>2250</v>
      </c>
      <c r="K452" s="6">
        <f t="shared" si="3"/>
        <v>1125</v>
      </c>
      <c r="L452" s="7">
        <v>0.5</v>
      </c>
    </row>
    <row r="453" spans="1:12" x14ac:dyDescent="0.25">
      <c r="A453" s="2" t="s">
        <v>12</v>
      </c>
      <c r="B453" s="2">
        <v>1185732</v>
      </c>
      <c r="C453" s="3">
        <v>44290</v>
      </c>
      <c r="D453" s="2" t="s">
        <v>13</v>
      </c>
      <c r="E453" s="2" t="s">
        <v>35</v>
      </c>
      <c r="F453" s="2" t="s">
        <v>36</v>
      </c>
      <c r="G453" s="2" t="s">
        <v>16</v>
      </c>
      <c r="H453" s="4">
        <v>0.5</v>
      </c>
      <c r="I453" s="5">
        <v>1500</v>
      </c>
      <c r="J453" s="6">
        <f t="shared" si="2"/>
        <v>750</v>
      </c>
      <c r="K453" s="6">
        <f t="shared" si="3"/>
        <v>225</v>
      </c>
      <c r="L453" s="7">
        <v>0.3</v>
      </c>
    </row>
    <row r="454" spans="1:12" x14ac:dyDescent="0.25">
      <c r="A454" s="2" t="s">
        <v>12</v>
      </c>
      <c r="B454" s="2">
        <v>1185732</v>
      </c>
      <c r="C454" s="3">
        <v>44290</v>
      </c>
      <c r="D454" s="2" t="s">
        <v>13</v>
      </c>
      <c r="E454" s="2" t="s">
        <v>35</v>
      </c>
      <c r="F454" s="2" t="s">
        <v>36</v>
      </c>
      <c r="G454" s="2" t="s">
        <v>17</v>
      </c>
      <c r="H454" s="4">
        <v>0.4</v>
      </c>
      <c r="I454" s="5">
        <v>1500</v>
      </c>
      <c r="J454" s="6">
        <f t="shared" si="2"/>
        <v>600</v>
      </c>
      <c r="K454" s="6">
        <f t="shared" si="3"/>
        <v>210</v>
      </c>
      <c r="L454" s="7">
        <v>0.35</v>
      </c>
    </row>
    <row r="455" spans="1:12" x14ac:dyDescent="0.25">
      <c r="A455" s="2" t="s">
        <v>12</v>
      </c>
      <c r="B455" s="2">
        <v>1185732</v>
      </c>
      <c r="C455" s="3">
        <v>44290</v>
      </c>
      <c r="D455" s="2" t="s">
        <v>13</v>
      </c>
      <c r="E455" s="2" t="s">
        <v>35</v>
      </c>
      <c r="F455" s="2" t="s">
        <v>36</v>
      </c>
      <c r="G455" s="2" t="s">
        <v>18</v>
      </c>
      <c r="H455" s="4">
        <v>0.45</v>
      </c>
      <c r="I455" s="5">
        <v>750</v>
      </c>
      <c r="J455" s="6">
        <f t="shared" si="2"/>
        <v>337.5</v>
      </c>
      <c r="K455" s="6">
        <f t="shared" si="3"/>
        <v>118.12499999999999</v>
      </c>
      <c r="L455" s="7">
        <v>0.35</v>
      </c>
    </row>
    <row r="456" spans="1:12" x14ac:dyDescent="0.25">
      <c r="A456" s="2" t="s">
        <v>12</v>
      </c>
      <c r="B456" s="2">
        <v>1185732</v>
      </c>
      <c r="C456" s="3">
        <v>44290</v>
      </c>
      <c r="D456" s="2" t="s">
        <v>13</v>
      </c>
      <c r="E456" s="2" t="s">
        <v>35</v>
      </c>
      <c r="F456" s="2" t="s">
        <v>36</v>
      </c>
      <c r="G456" s="2" t="s">
        <v>19</v>
      </c>
      <c r="H456" s="4">
        <v>0.6</v>
      </c>
      <c r="I456" s="5">
        <v>750</v>
      </c>
      <c r="J456" s="6">
        <f t="shared" si="2"/>
        <v>450</v>
      </c>
      <c r="K456" s="6">
        <f t="shared" si="3"/>
        <v>135</v>
      </c>
      <c r="L456" s="7">
        <v>0.3</v>
      </c>
    </row>
    <row r="457" spans="1:12" x14ac:dyDescent="0.25">
      <c r="A457" s="2" t="s">
        <v>12</v>
      </c>
      <c r="B457" s="2">
        <v>1185732</v>
      </c>
      <c r="C457" s="3">
        <v>44290</v>
      </c>
      <c r="D457" s="2" t="s">
        <v>13</v>
      </c>
      <c r="E457" s="2" t="s">
        <v>35</v>
      </c>
      <c r="F457" s="2" t="s">
        <v>36</v>
      </c>
      <c r="G457" s="2" t="s">
        <v>20</v>
      </c>
      <c r="H457" s="4">
        <v>0.5</v>
      </c>
      <c r="I457" s="5">
        <v>2000</v>
      </c>
      <c r="J457" s="6">
        <f t="shared" si="2"/>
        <v>1000</v>
      </c>
      <c r="K457" s="6">
        <f t="shared" si="3"/>
        <v>250</v>
      </c>
      <c r="L457" s="7">
        <v>0.25</v>
      </c>
    </row>
    <row r="458" spans="1:12" x14ac:dyDescent="0.25">
      <c r="A458" s="2" t="s">
        <v>12</v>
      </c>
      <c r="B458" s="2">
        <v>1185732</v>
      </c>
      <c r="C458" s="3">
        <v>44319</v>
      </c>
      <c r="D458" s="2" t="s">
        <v>13</v>
      </c>
      <c r="E458" s="2" t="s">
        <v>35</v>
      </c>
      <c r="F458" s="2" t="s">
        <v>36</v>
      </c>
      <c r="G458" s="2" t="s">
        <v>15</v>
      </c>
      <c r="H458" s="4">
        <v>0.6</v>
      </c>
      <c r="I458" s="5">
        <v>4700</v>
      </c>
      <c r="J458" s="6">
        <f t="shared" si="2"/>
        <v>2820</v>
      </c>
      <c r="K458" s="6">
        <f t="shared" si="3"/>
        <v>1410</v>
      </c>
      <c r="L458" s="7">
        <v>0.5</v>
      </c>
    </row>
    <row r="459" spans="1:12" x14ac:dyDescent="0.25">
      <c r="A459" s="2" t="s">
        <v>12</v>
      </c>
      <c r="B459" s="2">
        <v>1185732</v>
      </c>
      <c r="C459" s="3">
        <v>44319</v>
      </c>
      <c r="D459" s="2" t="s">
        <v>13</v>
      </c>
      <c r="E459" s="2" t="s">
        <v>35</v>
      </c>
      <c r="F459" s="2" t="s">
        <v>36</v>
      </c>
      <c r="G459" s="2" t="s">
        <v>16</v>
      </c>
      <c r="H459" s="4">
        <v>0.60000000000000009</v>
      </c>
      <c r="I459" s="5">
        <v>1750</v>
      </c>
      <c r="J459" s="6">
        <f t="shared" si="2"/>
        <v>1050.0000000000002</v>
      </c>
      <c r="K459" s="6">
        <f t="shared" si="3"/>
        <v>315.00000000000006</v>
      </c>
      <c r="L459" s="7">
        <v>0.3</v>
      </c>
    </row>
    <row r="460" spans="1:12" x14ac:dyDescent="0.25">
      <c r="A460" s="2" t="s">
        <v>12</v>
      </c>
      <c r="B460" s="2">
        <v>1185732</v>
      </c>
      <c r="C460" s="3">
        <v>44319</v>
      </c>
      <c r="D460" s="2" t="s">
        <v>13</v>
      </c>
      <c r="E460" s="2" t="s">
        <v>35</v>
      </c>
      <c r="F460" s="2" t="s">
        <v>36</v>
      </c>
      <c r="G460" s="2" t="s">
        <v>17</v>
      </c>
      <c r="H460" s="4">
        <v>0.55000000000000004</v>
      </c>
      <c r="I460" s="5">
        <v>1500</v>
      </c>
      <c r="J460" s="6">
        <f t="shared" si="2"/>
        <v>825.00000000000011</v>
      </c>
      <c r="K460" s="6">
        <f t="shared" si="3"/>
        <v>288.75</v>
      </c>
      <c r="L460" s="7">
        <v>0.35</v>
      </c>
    </row>
    <row r="461" spans="1:12" x14ac:dyDescent="0.25">
      <c r="A461" s="2" t="s">
        <v>12</v>
      </c>
      <c r="B461" s="2">
        <v>1185732</v>
      </c>
      <c r="C461" s="3">
        <v>44319</v>
      </c>
      <c r="D461" s="2" t="s">
        <v>13</v>
      </c>
      <c r="E461" s="2" t="s">
        <v>35</v>
      </c>
      <c r="F461" s="2" t="s">
        <v>36</v>
      </c>
      <c r="G461" s="2" t="s">
        <v>18</v>
      </c>
      <c r="H461" s="4">
        <v>0.55000000000000004</v>
      </c>
      <c r="I461" s="5">
        <v>1000</v>
      </c>
      <c r="J461" s="6">
        <f t="shared" si="2"/>
        <v>550</v>
      </c>
      <c r="K461" s="6">
        <f t="shared" si="3"/>
        <v>192.5</v>
      </c>
      <c r="L461" s="7">
        <v>0.35</v>
      </c>
    </row>
    <row r="462" spans="1:12" x14ac:dyDescent="0.25">
      <c r="A462" s="2" t="s">
        <v>12</v>
      </c>
      <c r="B462" s="2">
        <v>1185732</v>
      </c>
      <c r="C462" s="3">
        <v>44319</v>
      </c>
      <c r="D462" s="2" t="s">
        <v>13</v>
      </c>
      <c r="E462" s="2" t="s">
        <v>35</v>
      </c>
      <c r="F462" s="2" t="s">
        <v>36</v>
      </c>
      <c r="G462" s="2" t="s">
        <v>19</v>
      </c>
      <c r="H462" s="4">
        <v>0.65</v>
      </c>
      <c r="I462" s="5">
        <v>1250</v>
      </c>
      <c r="J462" s="6">
        <f t="shared" si="2"/>
        <v>812.5</v>
      </c>
      <c r="K462" s="6">
        <f t="shared" si="3"/>
        <v>243.75</v>
      </c>
      <c r="L462" s="7">
        <v>0.3</v>
      </c>
    </row>
    <row r="463" spans="1:12" x14ac:dyDescent="0.25">
      <c r="A463" s="2" t="s">
        <v>12</v>
      </c>
      <c r="B463" s="2">
        <v>1185732</v>
      </c>
      <c r="C463" s="3">
        <v>44319</v>
      </c>
      <c r="D463" s="2" t="s">
        <v>13</v>
      </c>
      <c r="E463" s="2" t="s">
        <v>35</v>
      </c>
      <c r="F463" s="2" t="s">
        <v>36</v>
      </c>
      <c r="G463" s="2" t="s">
        <v>20</v>
      </c>
      <c r="H463" s="4">
        <v>0.70000000000000007</v>
      </c>
      <c r="I463" s="5">
        <v>2500</v>
      </c>
      <c r="J463" s="6">
        <f t="shared" si="2"/>
        <v>1750.0000000000002</v>
      </c>
      <c r="K463" s="6">
        <f t="shared" si="3"/>
        <v>525</v>
      </c>
      <c r="L463" s="7">
        <v>0.3</v>
      </c>
    </row>
    <row r="464" spans="1:12" x14ac:dyDescent="0.25">
      <c r="A464" s="2" t="s">
        <v>12</v>
      </c>
      <c r="B464" s="2">
        <v>1185732</v>
      </c>
      <c r="C464" s="3">
        <v>44352</v>
      </c>
      <c r="D464" s="2" t="s">
        <v>13</v>
      </c>
      <c r="E464" s="2" t="s">
        <v>35</v>
      </c>
      <c r="F464" s="2" t="s">
        <v>36</v>
      </c>
      <c r="G464" s="2" t="s">
        <v>15</v>
      </c>
      <c r="H464" s="4">
        <v>0.65</v>
      </c>
      <c r="I464" s="5">
        <v>5000</v>
      </c>
      <c r="J464" s="6">
        <f t="shared" si="2"/>
        <v>3250</v>
      </c>
      <c r="K464" s="6">
        <f t="shared" si="3"/>
        <v>1787.5000000000002</v>
      </c>
      <c r="L464" s="7">
        <v>0.55000000000000004</v>
      </c>
    </row>
    <row r="465" spans="1:12" x14ac:dyDescent="0.25">
      <c r="A465" s="2" t="s">
        <v>12</v>
      </c>
      <c r="B465" s="2">
        <v>1185732</v>
      </c>
      <c r="C465" s="3">
        <v>44352</v>
      </c>
      <c r="D465" s="2" t="s">
        <v>13</v>
      </c>
      <c r="E465" s="2" t="s">
        <v>35</v>
      </c>
      <c r="F465" s="2" t="s">
        <v>36</v>
      </c>
      <c r="G465" s="2" t="s">
        <v>16</v>
      </c>
      <c r="H465" s="4">
        <v>0.60000000000000009</v>
      </c>
      <c r="I465" s="5">
        <v>2500</v>
      </c>
      <c r="J465" s="6">
        <f t="shared" si="2"/>
        <v>1500.0000000000002</v>
      </c>
      <c r="K465" s="6">
        <f t="shared" si="3"/>
        <v>525</v>
      </c>
      <c r="L465" s="7">
        <v>0.35</v>
      </c>
    </row>
    <row r="466" spans="1:12" x14ac:dyDescent="0.25">
      <c r="A466" s="2" t="s">
        <v>12</v>
      </c>
      <c r="B466" s="2">
        <v>1185732</v>
      </c>
      <c r="C466" s="3">
        <v>44352</v>
      </c>
      <c r="D466" s="2" t="s">
        <v>13</v>
      </c>
      <c r="E466" s="2" t="s">
        <v>35</v>
      </c>
      <c r="F466" s="2" t="s">
        <v>36</v>
      </c>
      <c r="G466" s="2" t="s">
        <v>17</v>
      </c>
      <c r="H466" s="4">
        <v>0.55000000000000004</v>
      </c>
      <c r="I466" s="5">
        <v>1750</v>
      </c>
      <c r="J466" s="6">
        <f t="shared" si="2"/>
        <v>962.50000000000011</v>
      </c>
      <c r="K466" s="6">
        <f t="shared" si="3"/>
        <v>385</v>
      </c>
      <c r="L466" s="7">
        <v>0.39999999999999997</v>
      </c>
    </row>
    <row r="467" spans="1:12" x14ac:dyDescent="0.25">
      <c r="A467" s="2" t="s">
        <v>12</v>
      </c>
      <c r="B467" s="2">
        <v>1185732</v>
      </c>
      <c r="C467" s="3">
        <v>44352</v>
      </c>
      <c r="D467" s="2" t="s">
        <v>13</v>
      </c>
      <c r="E467" s="2" t="s">
        <v>35</v>
      </c>
      <c r="F467" s="2" t="s">
        <v>36</v>
      </c>
      <c r="G467" s="2" t="s">
        <v>18</v>
      </c>
      <c r="H467" s="4">
        <v>0.55000000000000004</v>
      </c>
      <c r="I467" s="5">
        <v>1500</v>
      </c>
      <c r="J467" s="6">
        <f t="shared" si="2"/>
        <v>825.00000000000011</v>
      </c>
      <c r="K467" s="6">
        <f t="shared" si="3"/>
        <v>330</v>
      </c>
      <c r="L467" s="7">
        <v>0.39999999999999997</v>
      </c>
    </row>
    <row r="468" spans="1:12" x14ac:dyDescent="0.25">
      <c r="A468" s="2" t="s">
        <v>12</v>
      </c>
      <c r="B468" s="2">
        <v>1185732</v>
      </c>
      <c r="C468" s="3">
        <v>44352</v>
      </c>
      <c r="D468" s="2" t="s">
        <v>13</v>
      </c>
      <c r="E468" s="2" t="s">
        <v>35</v>
      </c>
      <c r="F468" s="2" t="s">
        <v>36</v>
      </c>
      <c r="G468" s="2" t="s">
        <v>19</v>
      </c>
      <c r="H468" s="4">
        <v>0.65</v>
      </c>
      <c r="I468" s="5">
        <v>1500</v>
      </c>
      <c r="J468" s="6">
        <f t="shared" si="2"/>
        <v>975</v>
      </c>
      <c r="K468" s="6">
        <f t="shared" si="3"/>
        <v>341.25</v>
      </c>
      <c r="L468" s="7">
        <v>0.35</v>
      </c>
    </row>
    <row r="469" spans="1:12" x14ac:dyDescent="0.25">
      <c r="A469" s="2" t="s">
        <v>12</v>
      </c>
      <c r="B469" s="2">
        <v>1185732</v>
      </c>
      <c r="C469" s="3">
        <v>44352</v>
      </c>
      <c r="D469" s="2" t="s">
        <v>13</v>
      </c>
      <c r="E469" s="2" t="s">
        <v>35</v>
      </c>
      <c r="F469" s="2" t="s">
        <v>36</v>
      </c>
      <c r="G469" s="2" t="s">
        <v>20</v>
      </c>
      <c r="H469" s="4">
        <v>0.70000000000000007</v>
      </c>
      <c r="I469" s="5">
        <v>3000</v>
      </c>
      <c r="J469" s="6">
        <f t="shared" si="2"/>
        <v>2100</v>
      </c>
      <c r="K469" s="6">
        <f t="shared" si="3"/>
        <v>630</v>
      </c>
      <c r="L469" s="7">
        <v>0.3</v>
      </c>
    </row>
    <row r="470" spans="1:12" x14ac:dyDescent="0.25">
      <c r="A470" s="2" t="s">
        <v>12</v>
      </c>
      <c r="B470" s="2">
        <v>1185732</v>
      </c>
      <c r="C470" s="3">
        <v>44380</v>
      </c>
      <c r="D470" s="2" t="s">
        <v>13</v>
      </c>
      <c r="E470" s="2" t="s">
        <v>35</v>
      </c>
      <c r="F470" s="2" t="s">
        <v>36</v>
      </c>
      <c r="G470" s="2" t="s">
        <v>15</v>
      </c>
      <c r="H470" s="4">
        <v>0.65</v>
      </c>
      <c r="I470" s="5">
        <v>5000</v>
      </c>
      <c r="J470" s="6">
        <f t="shared" si="2"/>
        <v>3250</v>
      </c>
      <c r="K470" s="6">
        <f t="shared" si="3"/>
        <v>1787.5000000000002</v>
      </c>
      <c r="L470" s="7">
        <v>0.55000000000000004</v>
      </c>
    </row>
    <row r="471" spans="1:12" x14ac:dyDescent="0.25">
      <c r="A471" s="2" t="s">
        <v>12</v>
      </c>
      <c r="B471" s="2">
        <v>1185732</v>
      </c>
      <c r="C471" s="3">
        <v>44380</v>
      </c>
      <c r="D471" s="2" t="s">
        <v>13</v>
      </c>
      <c r="E471" s="2" t="s">
        <v>35</v>
      </c>
      <c r="F471" s="2" t="s">
        <v>36</v>
      </c>
      <c r="G471" s="2" t="s">
        <v>16</v>
      </c>
      <c r="H471" s="4">
        <v>0.60000000000000009</v>
      </c>
      <c r="I471" s="5">
        <v>3000</v>
      </c>
      <c r="J471" s="6">
        <f t="shared" si="2"/>
        <v>1800.0000000000002</v>
      </c>
      <c r="K471" s="6">
        <f t="shared" si="3"/>
        <v>630</v>
      </c>
      <c r="L471" s="7">
        <v>0.35</v>
      </c>
    </row>
    <row r="472" spans="1:12" x14ac:dyDescent="0.25">
      <c r="A472" s="2" t="s">
        <v>12</v>
      </c>
      <c r="B472" s="2">
        <v>1185732</v>
      </c>
      <c r="C472" s="3">
        <v>44380</v>
      </c>
      <c r="D472" s="2" t="s">
        <v>13</v>
      </c>
      <c r="E472" s="2" t="s">
        <v>35</v>
      </c>
      <c r="F472" s="2" t="s">
        <v>36</v>
      </c>
      <c r="G472" s="2" t="s">
        <v>17</v>
      </c>
      <c r="H472" s="4">
        <v>0.55000000000000004</v>
      </c>
      <c r="I472" s="5">
        <v>2250</v>
      </c>
      <c r="J472" s="6">
        <f t="shared" si="2"/>
        <v>1237.5</v>
      </c>
      <c r="K472" s="6">
        <f t="shared" si="3"/>
        <v>494.99999999999994</v>
      </c>
      <c r="L472" s="7">
        <v>0.39999999999999997</v>
      </c>
    </row>
    <row r="473" spans="1:12" x14ac:dyDescent="0.25">
      <c r="A473" s="2" t="s">
        <v>12</v>
      </c>
      <c r="B473" s="2">
        <v>1185732</v>
      </c>
      <c r="C473" s="3">
        <v>44380</v>
      </c>
      <c r="D473" s="2" t="s">
        <v>13</v>
      </c>
      <c r="E473" s="2" t="s">
        <v>35</v>
      </c>
      <c r="F473" s="2" t="s">
        <v>36</v>
      </c>
      <c r="G473" s="2" t="s">
        <v>18</v>
      </c>
      <c r="H473" s="4">
        <v>0.55000000000000004</v>
      </c>
      <c r="I473" s="5">
        <v>1750</v>
      </c>
      <c r="J473" s="6">
        <f t="shared" si="2"/>
        <v>962.50000000000011</v>
      </c>
      <c r="K473" s="6">
        <f t="shared" si="3"/>
        <v>385</v>
      </c>
      <c r="L473" s="7">
        <v>0.39999999999999997</v>
      </c>
    </row>
    <row r="474" spans="1:12" x14ac:dyDescent="0.25">
      <c r="A474" s="2" t="s">
        <v>12</v>
      </c>
      <c r="B474" s="2">
        <v>1185732</v>
      </c>
      <c r="C474" s="3">
        <v>44380</v>
      </c>
      <c r="D474" s="2" t="s">
        <v>13</v>
      </c>
      <c r="E474" s="2" t="s">
        <v>35</v>
      </c>
      <c r="F474" s="2" t="s">
        <v>36</v>
      </c>
      <c r="G474" s="2" t="s">
        <v>19</v>
      </c>
      <c r="H474" s="4">
        <v>0.65</v>
      </c>
      <c r="I474" s="5">
        <v>2000</v>
      </c>
      <c r="J474" s="6">
        <f t="shared" si="2"/>
        <v>1300</v>
      </c>
      <c r="K474" s="6">
        <f t="shared" si="3"/>
        <v>454.99999999999994</v>
      </c>
      <c r="L474" s="7">
        <v>0.35</v>
      </c>
    </row>
    <row r="475" spans="1:12" x14ac:dyDescent="0.25">
      <c r="A475" s="2" t="s">
        <v>12</v>
      </c>
      <c r="B475" s="2">
        <v>1185732</v>
      </c>
      <c r="C475" s="3">
        <v>44380</v>
      </c>
      <c r="D475" s="2" t="s">
        <v>13</v>
      </c>
      <c r="E475" s="2" t="s">
        <v>35</v>
      </c>
      <c r="F475" s="2" t="s">
        <v>36</v>
      </c>
      <c r="G475" s="2" t="s">
        <v>20</v>
      </c>
      <c r="H475" s="4">
        <v>0.70000000000000007</v>
      </c>
      <c r="I475" s="5">
        <v>3750</v>
      </c>
      <c r="J475" s="6">
        <f t="shared" si="2"/>
        <v>2625.0000000000005</v>
      </c>
      <c r="K475" s="6">
        <f t="shared" si="3"/>
        <v>787.50000000000011</v>
      </c>
      <c r="L475" s="7">
        <v>0.3</v>
      </c>
    </row>
    <row r="476" spans="1:12" x14ac:dyDescent="0.25">
      <c r="A476" s="2" t="s">
        <v>12</v>
      </c>
      <c r="B476" s="2">
        <v>1185732</v>
      </c>
      <c r="C476" s="3">
        <v>44412</v>
      </c>
      <c r="D476" s="2" t="s">
        <v>13</v>
      </c>
      <c r="E476" s="2" t="s">
        <v>35</v>
      </c>
      <c r="F476" s="2" t="s">
        <v>36</v>
      </c>
      <c r="G476" s="2" t="s">
        <v>15</v>
      </c>
      <c r="H476" s="4">
        <v>0.65</v>
      </c>
      <c r="I476" s="5">
        <v>5250</v>
      </c>
      <c r="J476" s="6">
        <f t="shared" si="2"/>
        <v>3412.5</v>
      </c>
      <c r="K476" s="6">
        <f t="shared" si="3"/>
        <v>1876.8750000000002</v>
      </c>
      <c r="L476" s="7">
        <v>0.55000000000000004</v>
      </c>
    </row>
    <row r="477" spans="1:12" x14ac:dyDescent="0.25">
      <c r="A477" s="2" t="s">
        <v>12</v>
      </c>
      <c r="B477" s="2">
        <v>1185732</v>
      </c>
      <c r="C477" s="3">
        <v>44412</v>
      </c>
      <c r="D477" s="2" t="s">
        <v>13</v>
      </c>
      <c r="E477" s="2" t="s">
        <v>35</v>
      </c>
      <c r="F477" s="2" t="s">
        <v>36</v>
      </c>
      <c r="G477" s="2" t="s">
        <v>16</v>
      </c>
      <c r="H477" s="4">
        <v>0.60000000000000009</v>
      </c>
      <c r="I477" s="5">
        <v>3000</v>
      </c>
      <c r="J477" s="6">
        <f t="shared" si="2"/>
        <v>1800.0000000000002</v>
      </c>
      <c r="K477" s="6">
        <f t="shared" si="3"/>
        <v>630</v>
      </c>
      <c r="L477" s="7">
        <v>0.35</v>
      </c>
    </row>
    <row r="478" spans="1:12" x14ac:dyDescent="0.25">
      <c r="A478" s="2" t="s">
        <v>12</v>
      </c>
      <c r="B478" s="2">
        <v>1185732</v>
      </c>
      <c r="C478" s="3">
        <v>44412</v>
      </c>
      <c r="D478" s="2" t="s">
        <v>13</v>
      </c>
      <c r="E478" s="2" t="s">
        <v>35</v>
      </c>
      <c r="F478" s="2" t="s">
        <v>36</v>
      </c>
      <c r="G478" s="2" t="s">
        <v>17</v>
      </c>
      <c r="H478" s="4">
        <v>0.55000000000000004</v>
      </c>
      <c r="I478" s="5">
        <v>2250</v>
      </c>
      <c r="J478" s="6">
        <f t="shared" si="2"/>
        <v>1237.5</v>
      </c>
      <c r="K478" s="6">
        <f t="shared" si="3"/>
        <v>494.99999999999994</v>
      </c>
      <c r="L478" s="7">
        <v>0.39999999999999997</v>
      </c>
    </row>
    <row r="479" spans="1:12" x14ac:dyDescent="0.25">
      <c r="A479" s="2" t="s">
        <v>12</v>
      </c>
      <c r="B479" s="2">
        <v>1185732</v>
      </c>
      <c r="C479" s="3">
        <v>44412</v>
      </c>
      <c r="D479" s="2" t="s">
        <v>13</v>
      </c>
      <c r="E479" s="2" t="s">
        <v>35</v>
      </c>
      <c r="F479" s="2" t="s">
        <v>36</v>
      </c>
      <c r="G479" s="2" t="s">
        <v>18</v>
      </c>
      <c r="H479" s="4">
        <v>0.55000000000000004</v>
      </c>
      <c r="I479" s="5">
        <v>2000</v>
      </c>
      <c r="J479" s="6">
        <f t="shared" si="2"/>
        <v>1100</v>
      </c>
      <c r="K479" s="6">
        <f t="shared" si="3"/>
        <v>439.99999999999994</v>
      </c>
      <c r="L479" s="7">
        <v>0.39999999999999997</v>
      </c>
    </row>
    <row r="480" spans="1:12" x14ac:dyDescent="0.25">
      <c r="A480" s="2" t="s">
        <v>12</v>
      </c>
      <c r="B480" s="2">
        <v>1185732</v>
      </c>
      <c r="C480" s="3">
        <v>44412</v>
      </c>
      <c r="D480" s="2" t="s">
        <v>13</v>
      </c>
      <c r="E480" s="2" t="s">
        <v>35</v>
      </c>
      <c r="F480" s="2" t="s">
        <v>36</v>
      </c>
      <c r="G480" s="2" t="s">
        <v>19</v>
      </c>
      <c r="H480" s="4">
        <v>0.65</v>
      </c>
      <c r="I480" s="5">
        <v>1750</v>
      </c>
      <c r="J480" s="6">
        <f t="shared" si="2"/>
        <v>1137.5</v>
      </c>
      <c r="K480" s="6">
        <f t="shared" si="3"/>
        <v>398.125</v>
      </c>
      <c r="L480" s="7">
        <v>0.35</v>
      </c>
    </row>
    <row r="481" spans="1:12" x14ac:dyDescent="0.25">
      <c r="A481" s="2" t="s">
        <v>12</v>
      </c>
      <c r="B481" s="2">
        <v>1185732</v>
      </c>
      <c r="C481" s="3">
        <v>44412</v>
      </c>
      <c r="D481" s="2" t="s">
        <v>13</v>
      </c>
      <c r="E481" s="2" t="s">
        <v>35</v>
      </c>
      <c r="F481" s="2" t="s">
        <v>36</v>
      </c>
      <c r="G481" s="2" t="s">
        <v>20</v>
      </c>
      <c r="H481" s="4">
        <v>0.70000000000000007</v>
      </c>
      <c r="I481" s="5">
        <v>3500</v>
      </c>
      <c r="J481" s="6">
        <f t="shared" si="2"/>
        <v>2450.0000000000005</v>
      </c>
      <c r="K481" s="6">
        <f t="shared" si="3"/>
        <v>735.00000000000011</v>
      </c>
      <c r="L481" s="7">
        <v>0.3</v>
      </c>
    </row>
    <row r="482" spans="1:12" x14ac:dyDescent="0.25">
      <c r="A482" s="2" t="s">
        <v>12</v>
      </c>
      <c r="B482" s="2">
        <v>1185732</v>
      </c>
      <c r="C482" s="3">
        <v>44442</v>
      </c>
      <c r="D482" s="2" t="s">
        <v>13</v>
      </c>
      <c r="E482" s="2" t="s">
        <v>35</v>
      </c>
      <c r="F482" s="2" t="s">
        <v>36</v>
      </c>
      <c r="G482" s="2" t="s">
        <v>15</v>
      </c>
      <c r="H482" s="4">
        <v>0.65</v>
      </c>
      <c r="I482" s="5">
        <v>4750</v>
      </c>
      <c r="J482" s="6">
        <f t="shared" si="2"/>
        <v>3087.5</v>
      </c>
      <c r="K482" s="6">
        <f t="shared" si="3"/>
        <v>1543.75</v>
      </c>
      <c r="L482" s="7">
        <v>0.5</v>
      </c>
    </row>
    <row r="483" spans="1:12" x14ac:dyDescent="0.25">
      <c r="A483" s="2" t="s">
        <v>12</v>
      </c>
      <c r="B483" s="2">
        <v>1185732</v>
      </c>
      <c r="C483" s="3">
        <v>44442</v>
      </c>
      <c r="D483" s="2" t="s">
        <v>13</v>
      </c>
      <c r="E483" s="2" t="s">
        <v>35</v>
      </c>
      <c r="F483" s="2" t="s">
        <v>36</v>
      </c>
      <c r="G483" s="2" t="s">
        <v>16</v>
      </c>
      <c r="H483" s="4">
        <v>0.5</v>
      </c>
      <c r="I483" s="5">
        <v>2750</v>
      </c>
      <c r="J483" s="6">
        <f t="shared" si="2"/>
        <v>1375</v>
      </c>
      <c r="K483" s="6">
        <f t="shared" si="3"/>
        <v>412.5</v>
      </c>
      <c r="L483" s="7">
        <v>0.3</v>
      </c>
    </row>
    <row r="484" spans="1:12" x14ac:dyDescent="0.25">
      <c r="A484" s="2" t="s">
        <v>12</v>
      </c>
      <c r="B484" s="2">
        <v>1185732</v>
      </c>
      <c r="C484" s="3">
        <v>44442</v>
      </c>
      <c r="D484" s="2" t="s">
        <v>13</v>
      </c>
      <c r="E484" s="2" t="s">
        <v>35</v>
      </c>
      <c r="F484" s="2" t="s">
        <v>36</v>
      </c>
      <c r="G484" s="2" t="s">
        <v>17</v>
      </c>
      <c r="H484" s="4">
        <v>0.45</v>
      </c>
      <c r="I484" s="5">
        <v>2000</v>
      </c>
      <c r="J484" s="6">
        <f t="shared" si="2"/>
        <v>900</v>
      </c>
      <c r="K484" s="6">
        <f t="shared" si="3"/>
        <v>315</v>
      </c>
      <c r="L484" s="7">
        <v>0.35</v>
      </c>
    </row>
    <row r="485" spans="1:12" x14ac:dyDescent="0.25">
      <c r="A485" s="2" t="s">
        <v>12</v>
      </c>
      <c r="B485" s="2">
        <v>1185732</v>
      </c>
      <c r="C485" s="3">
        <v>44442</v>
      </c>
      <c r="D485" s="2" t="s">
        <v>13</v>
      </c>
      <c r="E485" s="2" t="s">
        <v>35</v>
      </c>
      <c r="F485" s="2" t="s">
        <v>36</v>
      </c>
      <c r="G485" s="2" t="s">
        <v>18</v>
      </c>
      <c r="H485" s="4">
        <v>0.45</v>
      </c>
      <c r="I485" s="5">
        <v>1750</v>
      </c>
      <c r="J485" s="6">
        <f t="shared" si="2"/>
        <v>787.5</v>
      </c>
      <c r="K485" s="6">
        <f t="shared" si="3"/>
        <v>275.625</v>
      </c>
      <c r="L485" s="7">
        <v>0.35</v>
      </c>
    </row>
    <row r="486" spans="1:12" x14ac:dyDescent="0.25">
      <c r="A486" s="2" t="s">
        <v>12</v>
      </c>
      <c r="B486" s="2">
        <v>1185732</v>
      </c>
      <c r="C486" s="3">
        <v>44442</v>
      </c>
      <c r="D486" s="2" t="s">
        <v>13</v>
      </c>
      <c r="E486" s="2" t="s">
        <v>35</v>
      </c>
      <c r="F486" s="2" t="s">
        <v>36</v>
      </c>
      <c r="G486" s="2" t="s">
        <v>19</v>
      </c>
      <c r="H486" s="4">
        <v>0.54999999999999993</v>
      </c>
      <c r="I486" s="5">
        <v>1250</v>
      </c>
      <c r="J486" s="6">
        <f t="shared" si="2"/>
        <v>687.49999999999989</v>
      </c>
      <c r="K486" s="6">
        <f t="shared" si="3"/>
        <v>206.24999999999997</v>
      </c>
      <c r="L486" s="7">
        <v>0.3</v>
      </c>
    </row>
    <row r="487" spans="1:12" x14ac:dyDescent="0.25">
      <c r="A487" s="2" t="s">
        <v>12</v>
      </c>
      <c r="B487" s="2">
        <v>1185732</v>
      </c>
      <c r="C487" s="3">
        <v>44442</v>
      </c>
      <c r="D487" s="2" t="s">
        <v>13</v>
      </c>
      <c r="E487" s="2" t="s">
        <v>35</v>
      </c>
      <c r="F487" s="2" t="s">
        <v>36</v>
      </c>
      <c r="G487" s="2" t="s">
        <v>20</v>
      </c>
      <c r="H487" s="4">
        <v>0.6</v>
      </c>
      <c r="I487" s="5">
        <v>2250</v>
      </c>
      <c r="J487" s="6">
        <f t="shared" si="2"/>
        <v>1350</v>
      </c>
      <c r="K487" s="6">
        <f t="shared" si="3"/>
        <v>337.5</v>
      </c>
      <c r="L487" s="7">
        <v>0.25</v>
      </c>
    </row>
    <row r="488" spans="1:12" x14ac:dyDescent="0.25">
      <c r="A488" s="2" t="s">
        <v>12</v>
      </c>
      <c r="B488" s="2">
        <v>1185732</v>
      </c>
      <c r="C488" s="3">
        <v>44474</v>
      </c>
      <c r="D488" s="2" t="s">
        <v>13</v>
      </c>
      <c r="E488" s="2" t="s">
        <v>35</v>
      </c>
      <c r="F488" s="2" t="s">
        <v>36</v>
      </c>
      <c r="G488" s="2" t="s">
        <v>15</v>
      </c>
      <c r="H488" s="4">
        <v>0.6</v>
      </c>
      <c r="I488" s="5">
        <v>4000</v>
      </c>
      <c r="J488" s="6">
        <f t="shared" si="2"/>
        <v>2400</v>
      </c>
      <c r="K488" s="6">
        <f t="shared" si="3"/>
        <v>1200</v>
      </c>
      <c r="L488" s="7">
        <v>0.5</v>
      </c>
    </row>
    <row r="489" spans="1:12" x14ac:dyDescent="0.25">
      <c r="A489" s="2" t="s">
        <v>12</v>
      </c>
      <c r="B489" s="2">
        <v>1185732</v>
      </c>
      <c r="C489" s="3">
        <v>44474</v>
      </c>
      <c r="D489" s="2" t="s">
        <v>13</v>
      </c>
      <c r="E489" s="2" t="s">
        <v>35</v>
      </c>
      <c r="F489" s="2" t="s">
        <v>36</v>
      </c>
      <c r="G489" s="2" t="s">
        <v>16</v>
      </c>
      <c r="H489" s="4">
        <v>0.5</v>
      </c>
      <c r="I489" s="5">
        <v>2250</v>
      </c>
      <c r="J489" s="6">
        <f t="shared" si="2"/>
        <v>1125</v>
      </c>
      <c r="K489" s="6">
        <f t="shared" si="3"/>
        <v>337.5</v>
      </c>
      <c r="L489" s="7">
        <v>0.3</v>
      </c>
    </row>
    <row r="490" spans="1:12" x14ac:dyDescent="0.25">
      <c r="A490" s="2" t="s">
        <v>12</v>
      </c>
      <c r="B490" s="2">
        <v>1185732</v>
      </c>
      <c r="C490" s="3">
        <v>44474</v>
      </c>
      <c r="D490" s="2" t="s">
        <v>13</v>
      </c>
      <c r="E490" s="2" t="s">
        <v>35</v>
      </c>
      <c r="F490" s="2" t="s">
        <v>36</v>
      </c>
      <c r="G490" s="2" t="s">
        <v>17</v>
      </c>
      <c r="H490" s="4">
        <v>0.5</v>
      </c>
      <c r="I490" s="5">
        <v>1250</v>
      </c>
      <c r="J490" s="6">
        <f t="shared" si="2"/>
        <v>625</v>
      </c>
      <c r="K490" s="6">
        <f t="shared" si="3"/>
        <v>218.75</v>
      </c>
      <c r="L490" s="7">
        <v>0.35</v>
      </c>
    </row>
    <row r="491" spans="1:12" x14ac:dyDescent="0.25">
      <c r="A491" s="2" t="s">
        <v>12</v>
      </c>
      <c r="B491" s="2">
        <v>1185732</v>
      </c>
      <c r="C491" s="3">
        <v>44474</v>
      </c>
      <c r="D491" s="2" t="s">
        <v>13</v>
      </c>
      <c r="E491" s="2" t="s">
        <v>35</v>
      </c>
      <c r="F491" s="2" t="s">
        <v>36</v>
      </c>
      <c r="G491" s="2" t="s">
        <v>18</v>
      </c>
      <c r="H491" s="4">
        <v>0.5</v>
      </c>
      <c r="I491" s="5">
        <v>1000</v>
      </c>
      <c r="J491" s="6">
        <f t="shared" si="2"/>
        <v>500</v>
      </c>
      <c r="K491" s="6">
        <f t="shared" si="3"/>
        <v>175</v>
      </c>
      <c r="L491" s="7">
        <v>0.35</v>
      </c>
    </row>
    <row r="492" spans="1:12" x14ac:dyDescent="0.25">
      <c r="A492" s="2" t="s">
        <v>12</v>
      </c>
      <c r="B492" s="2">
        <v>1185732</v>
      </c>
      <c r="C492" s="3">
        <v>44474</v>
      </c>
      <c r="D492" s="2" t="s">
        <v>13</v>
      </c>
      <c r="E492" s="2" t="s">
        <v>35</v>
      </c>
      <c r="F492" s="2" t="s">
        <v>36</v>
      </c>
      <c r="G492" s="2" t="s">
        <v>19</v>
      </c>
      <c r="H492" s="4">
        <v>0.6</v>
      </c>
      <c r="I492" s="5">
        <v>1000</v>
      </c>
      <c r="J492" s="6">
        <f t="shared" si="2"/>
        <v>600</v>
      </c>
      <c r="K492" s="6">
        <f t="shared" si="3"/>
        <v>180</v>
      </c>
      <c r="L492" s="7">
        <v>0.3</v>
      </c>
    </row>
    <row r="493" spans="1:12" x14ac:dyDescent="0.25">
      <c r="A493" s="2" t="s">
        <v>12</v>
      </c>
      <c r="B493" s="2">
        <v>1185732</v>
      </c>
      <c r="C493" s="3">
        <v>44474</v>
      </c>
      <c r="D493" s="2" t="s">
        <v>13</v>
      </c>
      <c r="E493" s="2" t="s">
        <v>35</v>
      </c>
      <c r="F493" s="2" t="s">
        <v>36</v>
      </c>
      <c r="G493" s="2" t="s">
        <v>20</v>
      </c>
      <c r="H493" s="4">
        <v>0.64999999999999991</v>
      </c>
      <c r="I493" s="5">
        <v>2250</v>
      </c>
      <c r="J493" s="6">
        <f t="shared" si="2"/>
        <v>1462.4999999999998</v>
      </c>
      <c r="K493" s="6">
        <f t="shared" si="3"/>
        <v>365.62499999999994</v>
      </c>
      <c r="L493" s="7">
        <v>0.25</v>
      </c>
    </row>
    <row r="494" spans="1:12" x14ac:dyDescent="0.25">
      <c r="A494" s="2" t="s">
        <v>12</v>
      </c>
      <c r="B494" s="2">
        <v>1185732</v>
      </c>
      <c r="C494" s="3">
        <v>44504</v>
      </c>
      <c r="D494" s="2" t="s">
        <v>13</v>
      </c>
      <c r="E494" s="2" t="s">
        <v>35</v>
      </c>
      <c r="F494" s="2" t="s">
        <v>36</v>
      </c>
      <c r="G494" s="2" t="s">
        <v>15</v>
      </c>
      <c r="H494" s="4">
        <v>0.70000000000000007</v>
      </c>
      <c r="I494" s="5">
        <v>3750</v>
      </c>
      <c r="J494" s="6">
        <f t="shared" si="2"/>
        <v>2625.0000000000005</v>
      </c>
      <c r="K494" s="6">
        <f t="shared" si="3"/>
        <v>1443.7500000000005</v>
      </c>
      <c r="L494" s="7">
        <v>0.55000000000000004</v>
      </c>
    </row>
    <row r="495" spans="1:12" x14ac:dyDescent="0.25">
      <c r="A495" s="2" t="s">
        <v>12</v>
      </c>
      <c r="B495" s="2">
        <v>1185732</v>
      </c>
      <c r="C495" s="3">
        <v>44504</v>
      </c>
      <c r="D495" s="2" t="s">
        <v>13</v>
      </c>
      <c r="E495" s="2" t="s">
        <v>35</v>
      </c>
      <c r="F495" s="2" t="s">
        <v>36</v>
      </c>
      <c r="G495" s="2" t="s">
        <v>16</v>
      </c>
      <c r="H495" s="4">
        <v>0.60000000000000009</v>
      </c>
      <c r="I495" s="5">
        <v>2000</v>
      </c>
      <c r="J495" s="6">
        <f t="shared" si="2"/>
        <v>1200.0000000000002</v>
      </c>
      <c r="K495" s="6">
        <f t="shared" si="3"/>
        <v>420.00000000000006</v>
      </c>
      <c r="L495" s="7">
        <v>0.35</v>
      </c>
    </row>
    <row r="496" spans="1:12" x14ac:dyDescent="0.25">
      <c r="A496" s="2" t="s">
        <v>12</v>
      </c>
      <c r="B496" s="2">
        <v>1185732</v>
      </c>
      <c r="C496" s="3">
        <v>44504</v>
      </c>
      <c r="D496" s="2" t="s">
        <v>13</v>
      </c>
      <c r="E496" s="2" t="s">
        <v>35</v>
      </c>
      <c r="F496" s="2" t="s">
        <v>36</v>
      </c>
      <c r="G496" s="2" t="s">
        <v>17</v>
      </c>
      <c r="H496" s="4">
        <v>0.60000000000000009</v>
      </c>
      <c r="I496" s="5">
        <v>1950</v>
      </c>
      <c r="J496" s="6">
        <f t="shared" si="2"/>
        <v>1170.0000000000002</v>
      </c>
      <c r="K496" s="6">
        <f t="shared" si="3"/>
        <v>468.00000000000006</v>
      </c>
      <c r="L496" s="7">
        <v>0.39999999999999997</v>
      </c>
    </row>
    <row r="497" spans="1:12" x14ac:dyDescent="0.25">
      <c r="A497" s="2" t="s">
        <v>12</v>
      </c>
      <c r="B497" s="2">
        <v>1185732</v>
      </c>
      <c r="C497" s="3">
        <v>44504</v>
      </c>
      <c r="D497" s="2" t="s">
        <v>13</v>
      </c>
      <c r="E497" s="2" t="s">
        <v>35</v>
      </c>
      <c r="F497" s="2" t="s">
        <v>36</v>
      </c>
      <c r="G497" s="2" t="s">
        <v>18</v>
      </c>
      <c r="H497" s="4">
        <v>0.60000000000000009</v>
      </c>
      <c r="I497" s="5">
        <v>1750</v>
      </c>
      <c r="J497" s="6">
        <f t="shared" si="2"/>
        <v>1050.0000000000002</v>
      </c>
      <c r="K497" s="6">
        <f t="shared" si="3"/>
        <v>420.00000000000006</v>
      </c>
      <c r="L497" s="7">
        <v>0.39999999999999997</v>
      </c>
    </row>
    <row r="498" spans="1:12" x14ac:dyDescent="0.25">
      <c r="A498" s="2" t="s">
        <v>12</v>
      </c>
      <c r="B498" s="2">
        <v>1185732</v>
      </c>
      <c r="C498" s="3">
        <v>44504</v>
      </c>
      <c r="D498" s="2" t="s">
        <v>13</v>
      </c>
      <c r="E498" s="2" t="s">
        <v>35</v>
      </c>
      <c r="F498" s="2" t="s">
        <v>36</v>
      </c>
      <c r="G498" s="2" t="s">
        <v>19</v>
      </c>
      <c r="H498" s="4">
        <v>0.70000000000000007</v>
      </c>
      <c r="I498" s="5">
        <v>1500</v>
      </c>
      <c r="J498" s="6">
        <f t="shared" si="2"/>
        <v>1050</v>
      </c>
      <c r="K498" s="6">
        <f t="shared" si="3"/>
        <v>367.5</v>
      </c>
      <c r="L498" s="7">
        <v>0.35</v>
      </c>
    </row>
    <row r="499" spans="1:12" x14ac:dyDescent="0.25">
      <c r="A499" s="2" t="s">
        <v>12</v>
      </c>
      <c r="B499" s="2">
        <v>1185732</v>
      </c>
      <c r="C499" s="3">
        <v>44504</v>
      </c>
      <c r="D499" s="2" t="s">
        <v>13</v>
      </c>
      <c r="E499" s="2" t="s">
        <v>35</v>
      </c>
      <c r="F499" s="2" t="s">
        <v>36</v>
      </c>
      <c r="G499" s="2" t="s">
        <v>20</v>
      </c>
      <c r="H499" s="4">
        <v>0.75</v>
      </c>
      <c r="I499" s="5">
        <v>2500</v>
      </c>
      <c r="J499" s="6">
        <f t="shared" si="2"/>
        <v>1875</v>
      </c>
      <c r="K499" s="6">
        <f t="shared" si="3"/>
        <v>562.5</v>
      </c>
      <c r="L499" s="7">
        <v>0.3</v>
      </c>
    </row>
    <row r="500" spans="1:12" x14ac:dyDescent="0.25">
      <c r="A500" s="2" t="s">
        <v>12</v>
      </c>
      <c r="B500" s="2">
        <v>1185732</v>
      </c>
      <c r="C500" s="3">
        <v>44533</v>
      </c>
      <c r="D500" s="2" t="s">
        <v>13</v>
      </c>
      <c r="E500" s="2" t="s">
        <v>35</v>
      </c>
      <c r="F500" s="2" t="s">
        <v>36</v>
      </c>
      <c r="G500" s="2" t="s">
        <v>15</v>
      </c>
      <c r="H500" s="4">
        <v>0.70000000000000007</v>
      </c>
      <c r="I500" s="5">
        <v>4750</v>
      </c>
      <c r="J500" s="6">
        <f t="shared" si="2"/>
        <v>3325.0000000000005</v>
      </c>
      <c r="K500" s="6">
        <f t="shared" si="3"/>
        <v>1828.7500000000005</v>
      </c>
      <c r="L500" s="7">
        <v>0.55000000000000004</v>
      </c>
    </row>
    <row r="501" spans="1:12" x14ac:dyDescent="0.25">
      <c r="A501" s="2" t="s">
        <v>12</v>
      </c>
      <c r="B501" s="2">
        <v>1185732</v>
      </c>
      <c r="C501" s="3">
        <v>44533</v>
      </c>
      <c r="D501" s="2" t="s">
        <v>13</v>
      </c>
      <c r="E501" s="2" t="s">
        <v>35</v>
      </c>
      <c r="F501" s="2" t="s">
        <v>36</v>
      </c>
      <c r="G501" s="2" t="s">
        <v>16</v>
      </c>
      <c r="H501" s="4">
        <v>0.60000000000000009</v>
      </c>
      <c r="I501" s="5">
        <v>2750</v>
      </c>
      <c r="J501" s="6">
        <f t="shared" si="2"/>
        <v>1650.0000000000002</v>
      </c>
      <c r="K501" s="6">
        <f t="shared" si="3"/>
        <v>577.5</v>
      </c>
      <c r="L501" s="7">
        <v>0.35</v>
      </c>
    </row>
    <row r="502" spans="1:12" x14ac:dyDescent="0.25">
      <c r="A502" s="2" t="s">
        <v>12</v>
      </c>
      <c r="B502" s="2">
        <v>1185732</v>
      </c>
      <c r="C502" s="3">
        <v>44533</v>
      </c>
      <c r="D502" s="2" t="s">
        <v>13</v>
      </c>
      <c r="E502" s="2" t="s">
        <v>35</v>
      </c>
      <c r="F502" s="2" t="s">
        <v>36</v>
      </c>
      <c r="G502" s="2" t="s">
        <v>17</v>
      </c>
      <c r="H502" s="4">
        <v>0.60000000000000009</v>
      </c>
      <c r="I502" s="5">
        <v>2250</v>
      </c>
      <c r="J502" s="6">
        <f t="shared" si="2"/>
        <v>1350.0000000000002</v>
      </c>
      <c r="K502" s="6">
        <f t="shared" si="3"/>
        <v>540</v>
      </c>
      <c r="L502" s="7">
        <v>0.39999999999999997</v>
      </c>
    </row>
    <row r="503" spans="1:12" x14ac:dyDescent="0.25">
      <c r="A503" s="2" t="s">
        <v>12</v>
      </c>
      <c r="B503" s="2">
        <v>1185732</v>
      </c>
      <c r="C503" s="3">
        <v>44533</v>
      </c>
      <c r="D503" s="2" t="s">
        <v>13</v>
      </c>
      <c r="E503" s="2" t="s">
        <v>35</v>
      </c>
      <c r="F503" s="2" t="s">
        <v>36</v>
      </c>
      <c r="G503" s="2" t="s">
        <v>18</v>
      </c>
      <c r="H503" s="4">
        <v>0.60000000000000009</v>
      </c>
      <c r="I503" s="5">
        <v>1750</v>
      </c>
      <c r="J503" s="6">
        <f t="shared" si="2"/>
        <v>1050.0000000000002</v>
      </c>
      <c r="K503" s="6">
        <f t="shared" si="3"/>
        <v>420.00000000000006</v>
      </c>
      <c r="L503" s="7">
        <v>0.39999999999999997</v>
      </c>
    </row>
    <row r="504" spans="1:12" x14ac:dyDescent="0.25">
      <c r="A504" s="2" t="s">
        <v>12</v>
      </c>
      <c r="B504" s="2">
        <v>1185732</v>
      </c>
      <c r="C504" s="3">
        <v>44533</v>
      </c>
      <c r="D504" s="2" t="s">
        <v>13</v>
      </c>
      <c r="E504" s="2" t="s">
        <v>35</v>
      </c>
      <c r="F504" s="2" t="s">
        <v>36</v>
      </c>
      <c r="G504" s="2" t="s">
        <v>19</v>
      </c>
      <c r="H504" s="4">
        <v>0.70000000000000007</v>
      </c>
      <c r="I504" s="5">
        <v>1750</v>
      </c>
      <c r="J504" s="6">
        <f t="shared" si="2"/>
        <v>1225.0000000000002</v>
      </c>
      <c r="K504" s="6">
        <f t="shared" si="3"/>
        <v>428.75000000000006</v>
      </c>
      <c r="L504" s="7">
        <v>0.35</v>
      </c>
    </row>
    <row r="505" spans="1:12" x14ac:dyDescent="0.25">
      <c r="A505" s="2" t="s">
        <v>12</v>
      </c>
      <c r="B505" s="2">
        <v>1185732</v>
      </c>
      <c r="C505" s="3">
        <v>44533</v>
      </c>
      <c r="D505" s="2" t="s">
        <v>13</v>
      </c>
      <c r="E505" s="2" t="s">
        <v>35</v>
      </c>
      <c r="F505" s="2" t="s">
        <v>36</v>
      </c>
      <c r="G505" s="2" t="s">
        <v>20</v>
      </c>
      <c r="H505" s="4">
        <v>0.75</v>
      </c>
      <c r="I505" s="5">
        <v>2750</v>
      </c>
      <c r="J505" s="6">
        <f t="shared" si="2"/>
        <v>2062.5</v>
      </c>
      <c r="K505" s="6">
        <f t="shared" si="3"/>
        <v>618.75</v>
      </c>
      <c r="L505" s="7">
        <v>0.3</v>
      </c>
    </row>
    <row r="506" spans="1:12" x14ac:dyDescent="0.25">
      <c r="A506" s="2" t="s">
        <v>25</v>
      </c>
      <c r="B506" s="2">
        <v>1128299</v>
      </c>
      <c r="C506" s="3">
        <v>44211</v>
      </c>
      <c r="D506" s="2" t="s">
        <v>26</v>
      </c>
      <c r="E506" s="2" t="s">
        <v>37</v>
      </c>
      <c r="F506" s="2" t="s">
        <v>38</v>
      </c>
      <c r="G506" s="2" t="s">
        <v>15</v>
      </c>
      <c r="H506" s="4">
        <v>0.35</v>
      </c>
      <c r="I506" s="5">
        <v>4500</v>
      </c>
      <c r="J506" s="6">
        <f t="shared" si="2"/>
        <v>1575</v>
      </c>
      <c r="K506" s="6">
        <f t="shared" si="3"/>
        <v>630</v>
      </c>
      <c r="L506" s="7">
        <v>0.4</v>
      </c>
    </row>
    <row r="507" spans="1:12" x14ac:dyDescent="0.25">
      <c r="A507" s="2" t="s">
        <v>25</v>
      </c>
      <c r="B507" s="2">
        <v>1128299</v>
      </c>
      <c r="C507" s="3">
        <v>44211</v>
      </c>
      <c r="D507" s="2" t="s">
        <v>26</v>
      </c>
      <c r="E507" s="2" t="s">
        <v>37</v>
      </c>
      <c r="F507" s="2" t="s">
        <v>38</v>
      </c>
      <c r="G507" s="2" t="s">
        <v>16</v>
      </c>
      <c r="H507" s="4">
        <v>0.45</v>
      </c>
      <c r="I507" s="5">
        <v>4500</v>
      </c>
      <c r="J507" s="6">
        <f t="shared" si="2"/>
        <v>2025</v>
      </c>
      <c r="K507" s="6">
        <f t="shared" si="3"/>
        <v>506.25</v>
      </c>
      <c r="L507" s="7">
        <v>0.25</v>
      </c>
    </row>
    <row r="508" spans="1:12" x14ac:dyDescent="0.25">
      <c r="A508" s="2" t="s">
        <v>25</v>
      </c>
      <c r="B508" s="2">
        <v>1128299</v>
      </c>
      <c r="C508" s="3">
        <v>44211</v>
      </c>
      <c r="D508" s="2" t="s">
        <v>26</v>
      </c>
      <c r="E508" s="2" t="s">
        <v>37</v>
      </c>
      <c r="F508" s="2" t="s">
        <v>38</v>
      </c>
      <c r="G508" s="2" t="s">
        <v>17</v>
      </c>
      <c r="H508" s="4">
        <v>0.45</v>
      </c>
      <c r="I508" s="5">
        <v>4500</v>
      </c>
      <c r="J508" s="6">
        <f t="shared" si="2"/>
        <v>2025</v>
      </c>
      <c r="K508" s="6">
        <f t="shared" si="3"/>
        <v>810</v>
      </c>
      <c r="L508" s="7">
        <v>0.4</v>
      </c>
    </row>
    <row r="509" spans="1:12" x14ac:dyDescent="0.25">
      <c r="A509" s="2" t="s">
        <v>25</v>
      </c>
      <c r="B509" s="2">
        <v>1128299</v>
      </c>
      <c r="C509" s="3">
        <v>44211</v>
      </c>
      <c r="D509" s="2" t="s">
        <v>26</v>
      </c>
      <c r="E509" s="2" t="s">
        <v>37</v>
      </c>
      <c r="F509" s="2" t="s">
        <v>38</v>
      </c>
      <c r="G509" s="2" t="s">
        <v>18</v>
      </c>
      <c r="H509" s="4">
        <v>0.45</v>
      </c>
      <c r="I509" s="5">
        <v>3000</v>
      </c>
      <c r="J509" s="6">
        <f t="shared" si="2"/>
        <v>1350</v>
      </c>
      <c r="K509" s="6">
        <f t="shared" si="3"/>
        <v>472.49999999999994</v>
      </c>
      <c r="L509" s="7">
        <v>0.35</v>
      </c>
    </row>
    <row r="510" spans="1:12" x14ac:dyDescent="0.25">
      <c r="A510" s="2" t="s">
        <v>25</v>
      </c>
      <c r="B510" s="2">
        <v>1128299</v>
      </c>
      <c r="C510" s="3">
        <v>44211</v>
      </c>
      <c r="D510" s="2" t="s">
        <v>26</v>
      </c>
      <c r="E510" s="2" t="s">
        <v>37</v>
      </c>
      <c r="F510" s="2" t="s">
        <v>38</v>
      </c>
      <c r="G510" s="2" t="s">
        <v>19</v>
      </c>
      <c r="H510" s="4">
        <v>0.5</v>
      </c>
      <c r="I510" s="5">
        <v>2500</v>
      </c>
      <c r="J510" s="6">
        <f t="shared" si="2"/>
        <v>1250</v>
      </c>
      <c r="K510" s="6">
        <f t="shared" si="3"/>
        <v>687.5</v>
      </c>
      <c r="L510" s="7">
        <v>0.55000000000000004</v>
      </c>
    </row>
    <row r="511" spans="1:12" x14ac:dyDescent="0.25">
      <c r="A511" s="2" t="s">
        <v>25</v>
      </c>
      <c r="B511" s="2">
        <v>1128299</v>
      </c>
      <c r="C511" s="3">
        <v>44211</v>
      </c>
      <c r="D511" s="2" t="s">
        <v>26</v>
      </c>
      <c r="E511" s="2" t="s">
        <v>37</v>
      </c>
      <c r="F511" s="2" t="s">
        <v>38</v>
      </c>
      <c r="G511" s="2" t="s">
        <v>20</v>
      </c>
      <c r="H511" s="4">
        <v>0.45</v>
      </c>
      <c r="I511" s="5">
        <v>4750</v>
      </c>
      <c r="J511" s="6">
        <f t="shared" si="2"/>
        <v>2137.5</v>
      </c>
      <c r="K511" s="6">
        <f t="shared" si="3"/>
        <v>427.5</v>
      </c>
      <c r="L511" s="7">
        <v>0.2</v>
      </c>
    </row>
    <row r="512" spans="1:12" x14ac:dyDescent="0.25">
      <c r="A512" s="2" t="s">
        <v>25</v>
      </c>
      <c r="B512" s="2">
        <v>1128299</v>
      </c>
      <c r="C512" s="3">
        <v>44242</v>
      </c>
      <c r="D512" s="2" t="s">
        <v>26</v>
      </c>
      <c r="E512" s="2" t="s">
        <v>37</v>
      </c>
      <c r="F512" s="2" t="s">
        <v>38</v>
      </c>
      <c r="G512" s="2" t="s">
        <v>15</v>
      </c>
      <c r="H512" s="4">
        <v>0.35</v>
      </c>
      <c r="I512" s="5">
        <v>5250</v>
      </c>
      <c r="J512" s="6">
        <f t="shared" ref="J512:J766" si="4">H512*I512</f>
        <v>1837.4999999999998</v>
      </c>
      <c r="K512" s="6">
        <f t="shared" ref="K512:K766" si="5">J512*L512</f>
        <v>735</v>
      </c>
      <c r="L512" s="7">
        <v>0.4</v>
      </c>
    </row>
    <row r="513" spans="1:12" x14ac:dyDescent="0.25">
      <c r="A513" s="2" t="s">
        <v>25</v>
      </c>
      <c r="B513" s="2">
        <v>1128299</v>
      </c>
      <c r="C513" s="3">
        <v>44242</v>
      </c>
      <c r="D513" s="2" t="s">
        <v>26</v>
      </c>
      <c r="E513" s="2" t="s">
        <v>37</v>
      </c>
      <c r="F513" s="2" t="s">
        <v>38</v>
      </c>
      <c r="G513" s="2" t="s">
        <v>16</v>
      </c>
      <c r="H513" s="4">
        <v>0.45</v>
      </c>
      <c r="I513" s="5">
        <v>4250</v>
      </c>
      <c r="J513" s="6">
        <f t="shared" si="4"/>
        <v>1912.5</v>
      </c>
      <c r="K513" s="6">
        <f t="shared" si="5"/>
        <v>478.125</v>
      </c>
      <c r="L513" s="7">
        <v>0.25</v>
      </c>
    </row>
    <row r="514" spans="1:12" x14ac:dyDescent="0.25">
      <c r="A514" s="2" t="s">
        <v>25</v>
      </c>
      <c r="B514" s="2">
        <v>1128299</v>
      </c>
      <c r="C514" s="3">
        <v>44242</v>
      </c>
      <c r="D514" s="2" t="s">
        <v>26</v>
      </c>
      <c r="E514" s="2" t="s">
        <v>37</v>
      </c>
      <c r="F514" s="2" t="s">
        <v>38</v>
      </c>
      <c r="G514" s="2" t="s">
        <v>17</v>
      </c>
      <c r="H514" s="4">
        <v>0.45</v>
      </c>
      <c r="I514" s="5">
        <v>4250</v>
      </c>
      <c r="J514" s="6">
        <f t="shared" si="4"/>
        <v>1912.5</v>
      </c>
      <c r="K514" s="6">
        <f t="shared" si="5"/>
        <v>765</v>
      </c>
      <c r="L514" s="7">
        <v>0.4</v>
      </c>
    </row>
    <row r="515" spans="1:12" x14ac:dyDescent="0.25">
      <c r="A515" s="2" t="s">
        <v>25</v>
      </c>
      <c r="B515" s="2">
        <v>1128299</v>
      </c>
      <c r="C515" s="3">
        <v>44242</v>
      </c>
      <c r="D515" s="2" t="s">
        <v>26</v>
      </c>
      <c r="E515" s="2" t="s">
        <v>37</v>
      </c>
      <c r="F515" s="2" t="s">
        <v>38</v>
      </c>
      <c r="G515" s="2" t="s">
        <v>18</v>
      </c>
      <c r="H515" s="4">
        <v>0.45</v>
      </c>
      <c r="I515" s="5">
        <v>2750</v>
      </c>
      <c r="J515" s="6">
        <f t="shared" si="4"/>
        <v>1237.5</v>
      </c>
      <c r="K515" s="6">
        <f t="shared" si="5"/>
        <v>433.125</v>
      </c>
      <c r="L515" s="7">
        <v>0.35</v>
      </c>
    </row>
    <row r="516" spans="1:12" x14ac:dyDescent="0.25">
      <c r="A516" s="2" t="s">
        <v>25</v>
      </c>
      <c r="B516" s="2">
        <v>1128299</v>
      </c>
      <c r="C516" s="3">
        <v>44242</v>
      </c>
      <c r="D516" s="2" t="s">
        <v>26</v>
      </c>
      <c r="E516" s="2" t="s">
        <v>37</v>
      </c>
      <c r="F516" s="2" t="s">
        <v>38</v>
      </c>
      <c r="G516" s="2" t="s">
        <v>19</v>
      </c>
      <c r="H516" s="4">
        <v>0.5</v>
      </c>
      <c r="I516" s="5">
        <v>2000</v>
      </c>
      <c r="J516" s="6">
        <f t="shared" si="4"/>
        <v>1000</v>
      </c>
      <c r="K516" s="6">
        <f t="shared" si="5"/>
        <v>550</v>
      </c>
      <c r="L516" s="7">
        <v>0.55000000000000004</v>
      </c>
    </row>
    <row r="517" spans="1:12" x14ac:dyDescent="0.25">
      <c r="A517" s="2" t="s">
        <v>25</v>
      </c>
      <c r="B517" s="2">
        <v>1128299</v>
      </c>
      <c r="C517" s="3">
        <v>44242</v>
      </c>
      <c r="D517" s="2" t="s">
        <v>26</v>
      </c>
      <c r="E517" s="2" t="s">
        <v>37</v>
      </c>
      <c r="F517" s="2" t="s">
        <v>38</v>
      </c>
      <c r="G517" s="2" t="s">
        <v>20</v>
      </c>
      <c r="H517" s="4">
        <v>0.45</v>
      </c>
      <c r="I517" s="5">
        <v>4000</v>
      </c>
      <c r="J517" s="6">
        <f t="shared" si="4"/>
        <v>1800</v>
      </c>
      <c r="K517" s="6">
        <f t="shared" si="5"/>
        <v>360</v>
      </c>
      <c r="L517" s="7">
        <v>0.2</v>
      </c>
    </row>
    <row r="518" spans="1:12" x14ac:dyDescent="0.25">
      <c r="A518" s="2" t="s">
        <v>25</v>
      </c>
      <c r="B518" s="2">
        <v>1128299</v>
      </c>
      <c r="C518" s="3">
        <v>44269</v>
      </c>
      <c r="D518" s="2" t="s">
        <v>26</v>
      </c>
      <c r="E518" s="2" t="s">
        <v>37</v>
      </c>
      <c r="F518" s="2" t="s">
        <v>38</v>
      </c>
      <c r="G518" s="2" t="s">
        <v>15</v>
      </c>
      <c r="H518" s="4">
        <v>0.45</v>
      </c>
      <c r="I518" s="5">
        <v>5500</v>
      </c>
      <c r="J518" s="6">
        <f t="shared" si="4"/>
        <v>2475</v>
      </c>
      <c r="K518" s="6">
        <f t="shared" si="5"/>
        <v>990</v>
      </c>
      <c r="L518" s="7">
        <v>0.4</v>
      </c>
    </row>
    <row r="519" spans="1:12" x14ac:dyDescent="0.25">
      <c r="A519" s="2" t="s">
        <v>25</v>
      </c>
      <c r="B519" s="2">
        <v>1128299</v>
      </c>
      <c r="C519" s="3">
        <v>44269</v>
      </c>
      <c r="D519" s="2" t="s">
        <v>26</v>
      </c>
      <c r="E519" s="2" t="s">
        <v>37</v>
      </c>
      <c r="F519" s="2" t="s">
        <v>38</v>
      </c>
      <c r="G519" s="2" t="s">
        <v>16</v>
      </c>
      <c r="H519" s="4">
        <v>0.54999999999999993</v>
      </c>
      <c r="I519" s="5">
        <v>4000</v>
      </c>
      <c r="J519" s="6">
        <f t="shared" si="4"/>
        <v>2199.9999999999995</v>
      </c>
      <c r="K519" s="6">
        <f t="shared" si="5"/>
        <v>549.99999999999989</v>
      </c>
      <c r="L519" s="7">
        <v>0.25</v>
      </c>
    </row>
    <row r="520" spans="1:12" x14ac:dyDescent="0.25">
      <c r="A520" s="2" t="s">
        <v>25</v>
      </c>
      <c r="B520" s="2">
        <v>1128299</v>
      </c>
      <c r="C520" s="3">
        <v>44269</v>
      </c>
      <c r="D520" s="2" t="s">
        <v>26</v>
      </c>
      <c r="E520" s="2" t="s">
        <v>37</v>
      </c>
      <c r="F520" s="2" t="s">
        <v>38</v>
      </c>
      <c r="G520" s="2" t="s">
        <v>17</v>
      </c>
      <c r="H520" s="4">
        <v>0.54999999999999993</v>
      </c>
      <c r="I520" s="5">
        <v>4000</v>
      </c>
      <c r="J520" s="6">
        <f t="shared" si="4"/>
        <v>2199.9999999999995</v>
      </c>
      <c r="K520" s="6">
        <f t="shared" si="5"/>
        <v>879.99999999999989</v>
      </c>
      <c r="L520" s="7">
        <v>0.4</v>
      </c>
    </row>
    <row r="521" spans="1:12" x14ac:dyDescent="0.25">
      <c r="A521" s="2" t="s">
        <v>25</v>
      </c>
      <c r="B521" s="2">
        <v>1128299</v>
      </c>
      <c r="C521" s="3">
        <v>44269</v>
      </c>
      <c r="D521" s="2" t="s">
        <v>26</v>
      </c>
      <c r="E521" s="2" t="s">
        <v>37</v>
      </c>
      <c r="F521" s="2" t="s">
        <v>38</v>
      </c>
      <c r="G521" s="2" t="s">
        <v>18</v>
      </c>
      <c r="H521" s="4">
        <v>0.54999999999999993</v>
      </c>
      <c r="I521" s="5">
        <v>3000</v>
      </c>
      <c r="J521" s="6">
        <f t="shared" si="4"/>
        <v>1649.9999999999998</v>
      </c>
      <c r="K521" s="6">
        <f t="shared" si="5"/>
        <v>577.49999999999989</v>
      </c>
      <c r="L521" s="7">
        <v>0.35</v>
      </c>
    </row>
    <row r="522" spans="1:12" x14ac:dyDescent="0.25">
      <c r="A522" s="2" t="s">
        <v>25</v>
      </c>
      <c r="B522" s="2">
        <v>1128299</v>
      </c>
      <c r="C522" s="3">
        <v>44269</v>
      </c>
      <c r="D522" s="2" t="s">
        <v>26</v>
      </c>
      <c r="E522" s="2" t="s">
        <v>37</v>
      </c>
      <c r="F522" s="2" t="s">
        <v>38</v>
      </c>
      <c r="G522" s="2" t="s">
        <v>19</v>
      </c>
      <c r="H522" s="4">
        <v>0.6</v>
      </c>
      <c r="I522" s="5">
        <v>1750</v>
      </c>
      <c r="J522" s="6">
        <f t="shared" si="4"/>
        <v>1050</v>
      </c>
      <c r="K522" s="6">
        <f t="shared" si="5"/>
        <v>577.5</v>
      </c>
      <c r="L522" s="7">
        <v>0.55000000000000004</v>
      </c>
    </row>
    <row r="523" spans="1:12" x14ac:dyDescent="0.25">
      <c r="A523" s="2" t="s">
        <v>25</v>
      </c>
      <c r="B523" s="2">
        <v>1128299</v>
      </c>
      <c r="C523" s="3">
        <v>44269</v>
      </c>
      <c r="D523" s="2" t="s">
        <v>26</v>
      </c>
      <c r="E523" s="2" t="s">
        <v>37</v>
      </c>
      <c r="F523" s="2" t="s">
        <v>38</v>
      </c>
      <c r="G523" s="2" t="s">
        <v>20</v>
      </c>
      <c r="H523" s="4">
        <v>0.54999999999999993</v>
      </c>
      <c r="I523" s="5">
        <v>3750</v>
      </c>
      <c r="J523" s="6">
        <f t="shared" si="4"/>
        <v>2062.4999999999995</v>
      </c>
      <c r="K523" s="6">
        <f t="shared" si="5"/>
        <v>412.49999999999994</v>
      </c>
      <c r="L523" s="7">
        <v>0.2</v>
      </c>
    </row>
    <row r="524" spans="1:12" x14ac:dyDescent="0.25">
      <c r="A524" s="2" t="s">
        <v>25</v>
      </c>
      <c r="B524" s="2">
        <v>1128299</v>
      </c>
      <c r="C524" s="3">
        <v>44301</v>
      </c>
      <c r="D524" s="2" t="s">
        <v>26</v>
      </c>
      <c r="E524" s="2" t="s">
        <v>37</v>
      </c>
      <c r="F524" s="2" t="s">
        <v>38</v>
      </c>
      <c r="G524" s="2" t="s">
        <v>15</v>
      </c>
      <c r="H524" s="4">
        <v>0.6</v>
      </c>
      <c r="I524" s="5">
        <v>5500</v>
      </c>
      <c r="J524" s="6">
        <f t="shared" si="4"/>
        <v>3300</v>
      </c>
      <c r="K524" s="6">
        <f t="shared" si="5"/>
        <v>1320</v>
      </c>
      <c r="L524" s="7">
        <v>0.4</v>
      </c>
    </row>
    <row r="525" spans="1:12" x14ac:dyDescent="0.25">
      <c r="A525" s="2" t="s">
        <v>25</v>
      </c>
      <c r="B525" s="2">
        <v>1128299</v>
      </c>
      <c r="C525" s="3">
        <v>44301</v>
      </c>
      <c r="D525" s="2" t="s">
        <v>26</v>
      </c>
      <c r="E525" s="2" t="s">
        <v>37</v>
      </c>
      <c r="F525" s="2" t="s">
        <v>38</v>
      </c>
      <c r="G525" s="2" t="s">
        <v>16</v>
      </c>
      <c r="H525" s="4">
        <v>0.65</v>
      </c>
      <c r="I525" s="5">
        <v>3500</v>
      </c>
      <c r="J525" s="6">
        <f t="shared" si="4"/>
        <v>2275</v>
      </c>
      <c r="K525" s="6">
        <f t="shared" si="5"/>
        <v>568.75</v>
      </c>
      <c r="L525" s="7">
        <v>0.25</v>
      </c>
    </row>
    <row r="526" spans="1:12" x14ac:dyDescent="0.25">
      <c r="A526" s="2" t="s">
        <v>25</v>
      </c>
      <c r="B526" s="2">
        <v>1128299</v>
      </c>
      <c r="C526" s="3">
        <v>44301</v>
      </c>
      <c r="D526" s="2" t="s">
        <v>26</v>
      </c>
      <c r="E526" s="2" t="s">
        <v>37</v>
      </c>
      <c r="F526" s="2" t="s">
        <v>38</v>
      </c>
      <c r="G526" s="2" t="s">
        <v>17</v>
      </c>
      <c r="H526" s="4">
        <v>0.65</v>
      </c>
      <c r="I526" s="5">
        <v>4000</v>
      </c>
      <c r="J526" s="6">
        <f t="shared" si="4"/>
        <v>2600</v>
      </c>
      <c r="K526" s="6">
        <f t="shared" si="5"/>
        <v>1040</v>
      </c>
      <c r="L526" s="7">
        <v>0.4</v>
      </c>
    </row>
    <row r="527" spans="1:12" x14ac:dyDescent="0.25">
      <c r="A527" s="2" t="s">
        <v>25</v>
      </c>
      <c r="B527" s="2">
        <v>1128299</v>
      </c>
      <c r="C527" s="3">
        <v>44301</v>
      </c>
      <c r="D527" s="2" t="s">
        <v>26</v>
      </c>
      <c r="E527" s="2" t="s">
        <v>37</v>
      </c>
      <c r="F527" s="2" t="s">
        <v>38</v>
      </c>
      <c r="G527" s="2" t="s">
        <v>18</v>
      </c>
      <c r="H527" s="4">
        <v>0.6</v>
      </c>
      <c r="I527" s="5">
        <v>3000</v>
      </c>
      <c r="J527" s="6">
        <f t="shared" si="4"/>
        <v>1800</v>
      </c>
      <c r="K527" s="6">
        <f t="shared" si="5"/>
        <v>630</v>
      </c>
      <c r="L527" s="7">
        <v>0.35</v>
      </c>
    </row>
    <row r="528" spans="1:12" x14ac:dyDescent="0.25">
      <c r="A528" s="2" t="s">
        <v>25</v>
      </c>
      <c r="B528" s="2">
        <v>1128299</v>
      </c>
      <c r="C528" s="3">
        <v>44301</v>
      </c>
      <c r="D528" s="2" t="s">
        <v>26</v>
      </c>
      <c r="E528" s="2" t="s">
        <v>37</v>
      </c>
      <c r="F528" s="2" t="s">
        <v>38</v>
      </c>
      <c r="G528" s="2" t="s">
        <v>19</v>
      </c>
      <c r="H528" s="4">
        <v>0.65</v>
      </c>
      <c r="I528" s="5">
        <v>2000</v>
      </c>
      <c r="J528" s="6">
        <f t="shared" si="4"/>
        <v>1300</v>
      </c>
      <c r="K528" s="6">
        <f t="shared" si="5"/>
        <v>715.00000000000011</v>
      </c>
      <c r="L528" s="7">
        <v>0.55000000000000004</v>
      </c>
    </row>
    <row r="529" spans="1:12" x14ac:dyDescent="0.25">
      <c r="A529" s="2" t="s">
        <v>25</v>
      </c>
      <c r="B529" s="2">
        <v>1128299</v>
      </c>
      <c r="C529" s="3">
        <v>44301</v>
      </c>
      <c r="D529" s="2" t="s">
        <v>26</v>
      </c>
      <c r="E529" s="2" t="s">
        <v>37</v>
      </c>
      <c r="F529" s="2" t="s">
        <v>38</v>
      </c>
      <c r="G529" s="2" t="s">
        <v>20</v>
      </c>
      <c r="H529" s="4">
        <v>0.8</v>
      </c>
      <c r="I529" s="5">
        <v>3500</v>
      </c>
      <c r="J529" s="6">
        <f t="shared" si="4"/>
        <v>2800</v>
      </c>
      <c r="K529" s="6">
        <f t="shared" si="5"/>
        <v>560</v>
      </c>
      <c r="L529" s="7">
        <v>0.2</v>
      </c>
    </row>
    <row r="530" spans="1:12" x14ac:dyDescent="0.25">
      <c r="A530" s="2" t="s">
        <v>25</v>
      </c>
      <c r="B530" s="2">
        <v>1128299</v>
      </c>
      <c r="C530" s="3">
        <v>44332</v>
      </c>
      <c r="D530" s="2" t="s">
        <v>26</v>
      </c>
      <c r="E530" s="2" t="s">
        <v>37</v>
      </c>
      <c r="F530" s="2" t="s">
        <v>38</v>
      </c>
      <c r="G530" s="2" t="s">
        <v>15</v>
      </c>
      <c r="H530" s="4">
        <v>0.6</v>
      </c>
      <c r="I530" s="5">
        <v>5500</v>
      </c>
      <c r="J530" s="6">
        <f t="shared" si="4"/>
        <v>3300</v>
      </c>
      <c r="K530" s="6">
        <f t="shared" si="5"/>
        <v>1485</v>
      </c>
      <c r="L530" s="7">
        <v>0.45</v>
      </c>
    </row>
    <row r="531" spans="1:12" x14ac:dyDescent="0.25">
      <c r="A531" s="2" t="s">
        <v>25</v>
      </c>
      <c r="B531" s="2">
        <v>1128299</v>
      </c>
      <c r="C531" s="3">
        <v>44332</v>
      </c>
      <c r="D531" s="2" t="s">
        <v>26</v>
      </c>
      <c r="E531" s="2" t="s">
        <v>37</v>
      </c>
      <c r="F531" s="2" t="s">
        <v>38</v>
      </c>
      <c r="G531" s="2" t="s">
        <v>16</v>
      </c>
      <c r="H531" s="4">
        <v>0.65</v>
      </c>
      <c r="I531" s="5">
        <v>4000</v>
      </c>
      <c r="J531" s="6">
        <f t="shared" si="4"/>
        <v>2600</v>
      </c>
      <c r="K531" s="6">
        <f t="shared" si="5"/>
        <v>780</v>
      </c>
      <c r="L531" s="7">
        <v>0.3</v>
      </c>
    </row>
    <row r="532" spans="1:12" x14ac:dyDescent="0.25">
      <c r="A532" s="2" t="s">
        <v>25</v>
      </c>
      <c r="B532" s="2">
        <v>1128299</v>
      </c>
      <c r="C532" s="3">
        <v>44332</v>
      </c>
      <c r="D532" s="2" t="s">
        <v>26</v>
      </c>
      <c r="E532" s="2" t="s">
        <v>37</v>
      </c>
      <c r="F532" s="2" t="s">
        <v>38</v>
      </c>
      <c r="G532" s="2" t="s">
        <v>17</v>
      </c>
      <c r="H532" s="4">
        <v>0.65</v>
      </c>
      <c r="I532" s="5">
        <v>4000</v>
      </c>
      <c r="J532" s="6">
        <f t="shared" si="4"/>
        <v>2600</v>
      </c>
      <c r="K532" s="6">
        <f t="shared" si="5"/>
        <v>1170</v>
      </c>
      <c r="L532" s="7">
        <v>0.45</v>
      </c>
    </row>
    <row r="533" spans="1:12" x14ac:dyDescent="0.25">
      <c r="A533" s="2" t="s">
        <v>25</v>
      </c>
      <c r="B533" s="2">
        <v>1128299</v>
      </c>
      <c r="C533" s="3">
        <v>44332</v>
      </c>
      <c r="D533" s="2" t="s">
        <v>26</v>
      </c>
      <c r="E533" s="2" t="s">
        <v>37</v>
      </c>
      <c r="F533" s="2" t="s">
        <v>38</v>
      </c>
      <c r="G533" s="2" t="s">
        <v>18</v>
      </c>
      <c r="H533" s="4">
        <v>0.6</v>
      </c>
      <c r="I533" s="5">
        <v>3000</v>
      </c>
      <c r="J533" s="6">
        <f t="shared" si="4"/>
        <v>1800</v>
      </c>
      <c r="K533" s="6">
        <f t="shared" si="5"/>
        <v>719.99999999999989</v>
      </c>
      <c r="L533" s="7">
        <v>0.39999999999999997</v>
      </c>
    </row>
    <row r="534" spans="1:12" x14ac:dyDescent="0.25">
      <c r="A534" s="2" t="s">
        <v>25</v>
      </c>
      <c r="B534" s="2">
        <v>1128299</v>
      </c>
      <c r="C534" s="3">
        <v>44332</v>
      </c>
      <c r="D534" s="2" t="s">
        <v>26</v>
      </c>
      <c r="E534" s="2" t="s">
        <v>37</v>
      </c>
      <c r="F534" s="2" t="s">
        <v>38</v>
      </c>
      <c r="G534" s="2" t="s">
        <v>19</v>
      </c>
      <c r="H534" s="4">
        <v>0.65</v>
      </c>
      <c r="I534" s="5">
        <v>2000</v>
      </c>
      <c r="J534" s="6">
        <f t="shared" si="4"/>
        <v>1300</v>
      </c>
      <c r="K534" s="6">
        <f t="shared" si="5"/>
        <v>780.00000000000011</v>
      </c>
      <c r="L534" s="7">
        <v>0.60000000000000009</v>
      </c>
    </row>
    <row r="535" spans="1:12" x14ac:dyDescent="0.25">
      <c r="A535" s="2" t="s">
        <v>25</v>
      </c>
      <c r="B535" s="2">
        <v>1128299</v>
      </c>
      <c r="C535" s="3">
        <v>44332</v>
      </c>
      <c r="D535" s="2" t="s">
        <v>26</v>
      </c>
      <c r="E535" s="2" t="s">
        <v>37</v>
      </c>
      <c r="F535" s="2" t="s">
        <v>38</v>
      </c>
      <c r="G535" s="2" t="s">
        <v>20</v>
      </c>
      <c r="H535" s="4">
        <v>0.8</v>
      </c>
      <c r="I535" s="5">
        <v>4500</v>
      </c>
      <c r="J535" s="6">
        <f t="shared" si="4"/>
        <v>3600</v>
      </c>
      <c r="K535" s="6">
        <f t="shared" si="5"/>
        <v>900</v>
      </c>
      <c r="L535" s="7">
        <v>0.25</v>
      </c>
    </row>
    <row r="536" spans="1:12" x14ac:dyDescent="0.25">
      <c r="A536" s="2" t="s">
        <v>25</v>
      </c>
      <c r="B536" s="2">
        <v>1128299</v>
      </c>
      <c r="C536" s="3">
        <v>44362</v>
      </c>
      <c r="D536" s="2" t="s">
        <v>26</v>
      </c>
      <c r="E536" s="2" t="s">
        <v>37</v>
      </c>
      <c r="F536" s="2" t="s">
        <v>38</v>
      </c>
      <c r="G536" s="2" t="s">
        <v>15</v>
      </c>
      <c r="H536" s="4">
        <v>0.6</v>
      </c>
      <c r="I536" s="5">
        <v>7000</v>
      </c>
      <c r="J536" s="6">
        <f t="shared" si="4"/>
        <v>4200</v>
      </c>
      <c r="K536" s="6">
        <f t="shared" si="5"/>
        <v>1890</v>
      </c>
      <c r="L536" s="7">
        <v>0.45</v>
      </c>
    </row>
    <row r="537" spans="1:12" x14ac:dyDescent="0.25">
      <c r="A537" s="2" t="s">
        <v>25</v>
      </c>
      <c r="B537" s="2">
        <v>1128299</v>
      </c>
      <c r="C537" s="3">
        <v>44362</v>
      </c>
      <c r="D537" s="2" t="s">
        <v>26</v>
      </c>
      <c r="E537" s="2" t="s">
        <v>37</v>
      </c>
      <c r="F537" s="2" t="s">
        <v>38</v>
      </c>
      <c r="G537" s="2" t="s">
        <v>16</v>
      </c>
      <c r="H537" s="4">
        <v>0.65</v>
      </c>
      <c r="I537" s="5">
        <v>5500</v>
      </c>
      <c r="J537" s="6">
        <f t="shared" si="4"/>
        <v>3575</v>
      </c>
      <c r="K537" s="6">
        <f t="shared" si="5"/>
        <v>1072.5</v>
      </c>
      <c r="L537" s="7">
        <v>0.3</v>
      </c>
    </row>
    <row r="538" spans="1:12" x14ac:dyDescent="0.25">
      <c r="A538" s="2" t="s">
        <v>25</v>
      </c>
      <c r="B538" s="2">
        <v>1128299</v>
      </c>
      <c r="C538" s="3">
        <v>44362</v>
      </c>
      <c r="D538" s="2" t="s">
        <v>26</v>
      </c>
      <c r="E538" s="2" t="s">
        <v>37</v>
      </c>
      <c r="F538" s="2" t="s">
        <v>38</v>
      </c>
      <c r="G538" s="2" t="s">
        <v>17</v>
      </c>
      <c r="H538" s="4">
        <v>0.65</v>
      </c>
      <c r="I538" s="5">
        <v>5500</v>
      </c>
      <c r="J538" s="6">
        <f t="shared" si="4"/>
        <v>3575</v>
      </c>
      <c r="K538" s="6">
        <f t="shared" si="5"/>
        <v>1608.75</v>
      </c>
      <c r="L538" s="7">
        <v>0.45</v>
      </c>
    </row>
    <row r="539" spans="1:12" x14ac:dyDescent="0.25">
      <c r="A539" s="2" t="s">
        <v>25</v>
      </c>
      <c r="B539" s="2">
        <v>1128299</v>
      </c>
      <c r="C539" s="3">
        <v>44362</v>
      </c>
      <c r="D539" s="2" t="s">
        <v>26</v>
      </c>
      <c r="E539" s="2" t="s">
        <v>37</v>
      </c>
      <c r="F539" s="2" t="s">
        <v>38</v>
      </c>
      <c r="G539" s="2" t="s">
        <v>18</v>
      </c>
      <c r="H539" s="4">
        <v>0.6</v>
      </c>
      <c r="I539" s="5">
        <v>4250</v>
      </c>
      <c r="J539" s="6">
        <f t="shared" si="4"/>
        <v>2550</v>
      </c>
      <c r="K539" s="6">
        <f t="shared" si="5"/>
        <v>1019.9999999999999</v>
      </c>
      <c r="L539" s="7">
        <v>0.39999999999999997</v>
      </c>
    </row>
    <row r="540" spans="1:12" x14ac:dyDescent="0.25">
      <c r="A540" s="2" t="s">
        <v>25</v>
      </c>
      <c r="B540" s="2">
        <v>1128299</v>
      </c>
      <c r="C540" s="3">
        <v>44362</v>
      </c>
      <c r="D540" s="2" t="s">
        <v>26</v>
      </c>
      <c r="E540" s="2" t="s">
        <v>37</v>
      </c>
      <c r="F540" s="2" t="s">
        <v>38</v>
      </c>
      <c r="G540" s="2" t="s">
        <v>19</v>
      </c>
      <c r="H540" s="4">
        <v>0.65</v>
      </c>
      <c r="I540" s="5">
        <v>3000</v>
      </c>
      <c r="J540" s="6">
        <f t="shared" si="4"/>
        <v>1950</v>
      </c>
      <c r="K540" s="6">
        <f t="shared" si="5"/>
        <v>1170.0000000000002</v>
      </c>
      <c r="L540" s="7">
        <v>0.60000000000000009</v>
      </c>
    </row>
    <row r="541" spans="1:12" x14ac:dyDescent="0.25">
      <c r="A541" s="2" t="s">
        <v>25</v>
      </c>
      <c r="B541" s="2">
        <v>1128299</v>
      </c>
      <c r="C541" s="3">
        <v>44362</v>
      </c>
      <c r="D541" s="2" t="s">
        <v>26</v>
      </c>
      <c r="E541" s="2" t="s">
        <v>37</v>
      </c>
      <c r="F541" s="2" t="s">
        <v>38</v>
      </c>
      <c r="G541" s="2" t="s">
        <v>20</v>
      </c>
      <c r="H541" s="4">
        <v>0.8</v>
      </c>
      <c r="I541" s="5">
        <v>6000</v>
      </c>
      <c r="J541" s="6">
        <f t="shared" si="4"/>
        <v>4800</v>
      </c>
      <c r="K541" s="6">
        <f t="shared" si="5"/>
        <v>1200</v>
      </c>
      <c r="L541" s="7">
        <v>0.25</v>
      </c>
    </row>
    <row r="542" spans="1:12" x14ac:dyDescent="0.25">
      <c r="A542" s="2" t="s">
        <v>25</v>
      </c>
      <c r="B542" s="2">
        <v>1128299</v>
      </c>
      <c r="C542" s="3">
        <v>44391</v>
      </c>
      <c r="D542" s="2" t="s">
        <v>26</v>
      </c>
      <c r="E542" s="2" t="s">
        <v>37</v>
      </c>
      <c r="F542" s="2" t="s">
        <v>38</v>
      </c>
      <c r="G542" s="2" t="s">
        <v>15</v>
      </c>
      <c r="H542" s="4">
        <v>0.6</v>
      </c>
      <c r="I542" s="5">
        <v>7500</v>
      </c>
      <c r="J542" s="6">
        <f t="shared" si="4"/>
        <v>4500</v>
      </c>
      <c r="K542" s="6">
        <f t="shared" si="5"/>
        <v>1800</v>
      </c>
      <c r="L542" s="7">
        <v>0.4</v>
      </c>
    </row>
    <row r="543" spans="1:12" x14ac:dyDescent="0.25">
      <c r="A543" s="2" t="s">
        <v>25</v>
      </c>
      <c r="B543" s="2">
        <v>1128299</v>
      </c>
      <c r="C543" s="3">
        <v>44391</v>
      </c>
      <c r="D543" s="2" t="s">
        <v>26</v>
      </c>
      <c r="E543" s="2" t="s">
        <v>37</v>
      </c>
      <c r="F543" s="2" t="s">
        <v>38</v>
      </c>
      <c r="G543" s="2" t="s">
        <v>16</v>
      </c>
      <c r="H543" s="4">
        <v>0.65</v>
      </c>
      <c r="I543" s="5">
        <v>6000</v>
      </c>
      <c r="J543" s="6">
        <f t="shared" si="4"/>
        <v>3900</v>
      </c>
      <c r="K543" s="6">
        <f t="shared" si="5"/>
        <v>975</v>
      </c>
      <c r="L543" s="7">
        <v>0.25</v>
      </c>
    </row>
    <row r="544" spans="1:12" x14ac:dyDescent="0.25">
      <c r="A544" s="2" t="s">
        <v>25</v>
      </c>
      <c r="B544" s="2">
        <v>1128299</v>
      </c>
      <c r="C544" s="3">
        <v>44391</v>
      </c>
      <c r="D544" s="2" t="s">
        <v>26</v>
      </c>
      <c r="E544" s="2" t="s">
        <v>37</v>
      </c>
      <c r="F544" s="2" t="s">
        <v>38</v>
      </c>
      <c r="G544" s="2" t="s">
        <v>17</v>
      </c>
      <c r="H544" s="4">
        <v>0.65</v>
      </c>
      <c r="I544" s="5">
        <v>5500</v>
      </c>
      <c r="J544" s="6">
        <f t="shared" si="4"/>
        <v>3575</v>
      </c>
      <c r="K544" s="6">
        <f t="shared" si="5"/>
        <v>1430</v>
      </c>
      <c r="L544" s="7">
        <v>0.4</v>
      </c>
    </row>
    <row r="545" spans="1:12" x14ac:dyDescent="0.25">
      <c r="A545" s="2" t="s">
        <v>25</v>
      </c>
      <c r="B545" s="2">
        <v>1128299</v>
      </c>
      <c r="C545" s="3">
        <v>44391</v>
      </c>
      <c r="D545" s="2" t="s">
        <v>26</v>
      </c>
      <c r="E545" s="2" t="s">
        <v>37</v>
      </c>
      <c r="F545" s="2" t="s">
        <v>38</v>
      </c>
      <c r="G545" s="2" t="s">
        <v>18</v>
      </c>
      <c r="H545" s="4">
        <v>0.6</v>
      </c>
      <c r="I545" s="5">
        <v>4500</v>
      </c>
      <c r="J545" s="6">
        <f t="shared" si="4"/>
        <v>2700</v>
      </c>
      <c r="K545" s="6">
        <f t="shared" si="5"/>
        <v>944.99999999999989</v>
      </c>
      <c r="L545" s="7">
        <v>0.35</v>
      </c>
    </row>
    <row r="546" spans="1:12" x14ac:dyDescent="0.25">
      <c r="A546" s="2" t="s">
        <v>25</v>
      </c>
      <c r="B546" s="2">
        <v>1128299</v>
      </c>
      <c r="C546" s="3">
        <v>44391</v>
      </c>
      <c r="D546" s="2" t="s">
        <v>26</v>
      </c>
      <c r="E546" s="2" t="s">
        <v>37</v>
      </c>
      <c r="F546" s="2" t="s">
        <v>38</v>
      </c>
      <c r="G546" s="2" t="s">
        <v>19</v>
      </c>
      <c r="H546" s="4">
        <v>0.65</v>
      </c>
      <c r="I546" s="5">
        <v>5000</v>
      </c>
      <c r="J546" s="6">
        <f t="shared" si="4"/>
        <v>3250</v>
      </c>
      <c r="K546" s="6">
        <f t="shared" si="5"/>
        <v>1787.5000000000002</v>
      </c>
      <c r="L546" s="7">
        <v>0.55000000000000004</v>
      </c>
    </row>
    <row r="547" spans="1:12" x14ac:dyDescent="0.25">
      <c r="A547" s="2" t="s">
        <v>25</v>
      </c>
      <c r="B547" s="2">
        <v>1128299</v>
      </c>
      <c r="C547" s="3">
        <v>44391</v>
      </c>
      <c r="D547" s="2" t="s">
        <v>26</v>
      </c>
      <c r="E547" s="2" t="s">
        <v>37</v>
      </c>
      <c r="F547" s="2" t="s">
        <v>38</v>
      </c>
      <c r="G547" s="2" t="s">
        <v>20</v>
      </c>
      <c r="H547" s="4">
        <v>0.8</v>
      </c>
      <c r="I547" s="5">
        <v>5000</v>
      </c>
      <c r="J547" s="6">
        <f t="shared" si="4"/>
        <v>4000</v>
      </c>
      <c r="K547" s="6">
        <f t="shared" si="5"/>
        <v>800</v>
      </c>
      <c r="L547" s="7">
        <v>0.2</v>
      </c>
    </row>
    <row r="548" spans="1:12" x14ac:dyDescent="0.25">
      <c r="A548" s="2" t="s">
        <v>25</v>
      </c>
      <c r="B548" s="2">
        <v>1128299</v>
      </c>
      <c r="C548" s="3">
        <v>44423</v>
      </c>
      <c r="D548" s="2" t="s">
        <v>26</v>
      </c>
      <c r="E548" s="2" t="s">
        <v>37</v>
      </c>
      <c r="F548" s="2" t="s">
        <v>38</v>
      </c>
      <c r="G548" s="2" t="s">
        <v>15</v>
      </c>
      <c r="H548" s="4">
        <v>0.65</v>
      </c>
      <c r="I548" s="5">
        <v>7000</v>
      </c>
      <c r="J548" s="6">
        <f t="shared" si="4"/>
        <v>4550</v>
      </c>
      <c r="K548" s="6">
        <f t="shared" si="5"/>
        <v>1820</v>
      </c>
      <c r="L548" s="7">
        <v>0.4</v>
      </c>
    </row>
    <row r="549" spans="1:12" x14ac:dyDescent="0.25">
      <c r="A549" s="2" t="s">
        <v>25</v>
      </c>
      <c r="B549" s="2">
        <v>1128299</v>
      </c>
      <c r="C549" s="3">
        <v>44423</v>
      </c>
      <c r="D549" s="2" t="s">
        <v>26</v>
      </c>
      <c r="E549" s="2" t="s">
        <v>37</v>
      </c>
      <c r="F549" s="2" t="s">
        <v>38</v>
      </c>
      <c r="G549" s="2" t="s">
        <v>16</v>
      </c>
      <c r="H549" s="4">
        <v>0.70000000000000007</v>
      </c>
      <c r="I549" s="5">
        <v>6500</v>
      </c>
      <c r="J549" s="6">
        <f t="shared" si="4"/>
        <v>4550</v>
      </c>
      <c r="K549" s="6">
        <f t="shared" si="5"/>
        <v>1137.5</v>
      </c>
      <c r="L549" s="7">
        <v>0.25</v>
      </c>
    </row>
    <row r="550" spans="1:12" x14ac:dyDescent="0.25">
      <c r="A550" s="2" t="s">
        <v>25</v>
      </c>
      <c r="B550" s="2">
        <v>1128299</v>
      </c>
      <c r="C550" s="3">
        <v>44423</v>
      </c>
      <c r="D550" s="2" t="s">
        <v>26</v>
      </c>
      <c r="E550" s="2" t="s">
        <v>37</v>
      </c>
      <c r="F550" s="2" t="s">
        <v>38</v>
      </c>
      <c r="G550" s="2" t="s">
        <v>17</v>
      </c>
      <c r="H550" s="4">
        <v>0.65</v>
      </c>
      <c r="I550" s="5">
        <v>5250</v>
      </c>
      <c r="J550" s="6">
        <f t="shared" si="4"/>
        <v>3412.5</v>
      </c>
      <c r="K550" s="6">
        <f t="shared" si="5"/>
        <v>1365</v>
      </c>
      <c r="L550" s="7">
        <v>0.4</v>
      </c>
    </row>
    <row r="551" spans="1:12" x14ac:dyDescent="0.25">
      <c r="A551" s="2" t="s">
        <v>25</v>
      </c>
      <c r="B551" s="2">
        <v>1128299</v>
      </c>
      <c r="C551" s="3">
        <v>44423</v>
      </c>
      <c r="D551" s="2" t="s">
        <v>26</v>
      </c>
      <c r="E551" s="2" t="s">
        <v>37</v>
      </c>
      <c r="F551" s="2" t="s">
        <v>38</v>
      </c>
      <c r="G551" s="2" t="s">
        <v>18</v>
      </c>
      <c r="H551" s="4">
        <v>0.65</v>
      </c>
      <c r="I551" s="5">
        <v>4750</v>
      </c>
      <c r="J551" s="6">
        <f t="shared" si="4"/>
        <v>3087.5</v>
      </c>
      <c r="K551" s="6">
        <f t="shared" si="5"/>
        <v>1080.625</v>
      </c>
      <c r="L551" s="7">
        <v>0.35</v>
      </c>
    </row>
    <row r="552" spans="1:12" x14ac:dyDescent="0.25">
      <c r="A552" s="2" t="s">
        <v>25</v>
      </c>
      <c r="B552" s="2">
        <v>1128299</v>
      </c>
      <c r="C552" s="3">
        <v>44423</v>
      </c>
      <c r="D552" s="2" t="s">
        <v>26</v>
      </c>
      <c r="E552" s="2" t="s">
        <v>37</v>
      </c>
      <c r="F552" s="2" t="s">
        <v>38</v>
      </c>
      <c r="G552" s="2" t="s">
        <v>19</v>
      </c>
      <c r="H552" s="4">
        <v>0.75</v>
      </c>
      <c r="I552" s="5">
        <v>4750</v>
      </c>
      <c r="J552" s="6">
        <f t="shared" si="4"/>
        <v>3562.5</v>
      </c>
      <c r="K552" s="6">
        <f t="shared" si="5"/>
        <v>1959.3750000000002</v>
      </c>
      <c r="L552" s="7">
        <v>0.55000000000000004</v>
      </c>
    </row>
    <row r="553" spans="1:12" x14ac:dyDescent="0.25">
      <c r="A553" s="2" t="s">
        <v>25</v>
      </c>
      <c r="B553" s="2">
        <v>1128299</v>
      </c>
      <c r="C553" s="3">
        <v>44423</v>
      </c>
      <c r="D553" s="2" t="s">
        <v>26</v>
      </c>
      <c r="E553" s="2" t="s">
        <v>37</v>
      </c>
      <c r="F553" s="2" t="s">
        <v>38</v>
      </c>
      <c r="G553" s="2" t="s">
        <v>20</v>
      </c>
      <c r="H553" s="4">
        <v>0.8</v>
      </c>
      <c r="I553" s="5">
        <v>4000</v>
      </c>
      <c r="J553" s="6">
        <f t="shared" si="4"/>
        <v>3200</v>
      </c>
      <c r="K553" s="6">
        <f t="shared" si="5"/>
        <v>640</v>
      </c>
      <c r="L553" s="7">
        <v>0.2</v>
      </c>
    </row>
    <row r="554" spans="1:12" x14ac:dyDescent="0.25">
      <c r="A554" s="2" t="s">
        <v>25</v>
      </c>
      <c r="B554" s="2">
        <v>1128299</v>
      </c>
      <c r="C554" s="3">
        <v>44455</v>
      </c>
      <c r="D554" s="2" t="s">
        <v>26</v>
      </c>
      <c r="E554" s="2" t="s">
        <v>37</v>
      </c>
      <c r="F554" s="2" t="s">
        <v>38</v>
      </c>
      <c r="G554" s="2" t="s">
        <v>15</v>
      </c>
      <c r="H554" s="4">
        <v>0.60000000000000009</v>
      </c>
      <c r="I554" s="5">
        <v>6000</v>
      </c>
      <c r="J554" s="6">
        <f t="shared" si="4"/>
        <v>3600.0000000000005</v>
      </c>
      <c r="K554" s="6">
        <f t="shared" si="5"/>
        <v>1260.0000000000002</v>
      </c>
      <c r="L554" s="7">
        <v>0.35000000000000003</v>
      </c>
    </row>
    <row r="555" spans="1:12" x14ac:dyDescent="0.25">
      <c r="A555" s="2" t="s">
        <v>25</v>
      </c>
      <c r="B555" s="2">
        <v>1128299</v>
      </c>
      <c r="C555" s="3">
        <v>44455</v>
      </c>
      <c r="D555" s="2" t="s">
        <v>26</v>
      </c>
      <c r="E555" s="2" t="s">
        <v>37</v>
      </c>
      <c r="F555" s="2" t="s">
        <v>38</v>
      </c>
      <c r="G555" s="2" t="s">
        <v>16</v>
      </c>
      <c r="H555" s="4">
        <v>0.65000000000000013</v>
      </c>
      <c r="I555" s="5">
        <v>6000</v>
      </c>
      <c r="J555" s="6">
        <f t="shared" si="4"/>
        <v>3900.0000000000009</v>
      </c>
      <c r="K555" s="6">
        <f t="shared" si="5"/>
        <v>780.00000000000023</v>
      </c>
      <c r="L555" s="7">
        <v>0.2</v>
      </c>
    </row>
    <row r="556" spans="1:12" x14ac:dyDescent="0.25">
      <c r="A556" s="2" t="s">
        <v>25</v>
      </c>
      <c r="B556" s="2">
        <v>1128299</v>
      </c>
      <c r="C556" s="3">
        <v>44455</v>
      </c>
      <c r="D556" s="2" t="s">
        <v>26</v>
      </c>
      <c r="E556" s="2" t="s">
        <v>37</v>
      </c>
      <c r="F556" s="2" t="s">
        <v>38</v>
      </c>
      <c r="G556" s="2" t="s">
        <v>17</v>
      </c>
      <c r="H556" s="4">
        <v>0.60000000000000009</v>
      </c>
      <c r="I556" s="5">
        <v>4500</v>
      </c>
      <c r="J556" s="6">
        <f t="shared" si="4"/>
        <v>2700.0000000000005</v>
      </c>
      <c r="K556" s="6">
        <f t="shared" si="5"/>
        <v>945.00000000000023</v>
      </c>
      <c r="L556" s="7">
        <v>0.35000000000000003</v>
      </c>
    </row>
    <row r="557" spans="1:12" x14ac:dyDescent="0.25">
      <c r="A557" s="2" t="s">
        <v>25</v>
      </c>
      <c r="B557" s="2">
        <v>1128299</v>
      </c>
      <c r="C557" s="3">
        <v>44455</v>
      </c>
      <c r="D557" s="2" t="s">
        <v>26</v>
      </c>
      <c r="E557" s="2" t="s">
        <v>37</v>
      </c>
      <c r="F557" s="2" t="s">
        <v>38</v>
      </c>
      <c r="G557" s="2" t="s">
        <v>18</v>
      </c>
      <c r="H557" s="4">
        <v>0.60000000000000009</v>
      </c>
      <c r="I557" s="5">
        <v>4000</v>
      </c>
      <c r="J557" s="6">
        <f t="shared" si="4"/>
        <v>2400.0000000000005</v>
      </c>
      <c r="K557" s="6">
        <f t="shared" si="5"/>
        <v>720.00000000000011</v>
      </c>
      <c r="L557" s="7">
        <v>0.3</v>
      </c>
    </row>
    <row r="558" spans="1:12" x14ac:dyDescent="0.25">
      <c r="A558" s="2" t="s">
        <v>25</v>
      </c>
      <c r="B558" s="2">
        <v>1128299</v>
      </c>
      <c r="C558" s="3">
        <v>44455</v>
      </c>
      <c r="D558" s="2" t="s">
        <v>26</v>
      </c>
      <c r="E558" s="2" t="s">
        <v>37</v>
      </c>
      <c r="F558" s="2" t="s">
        <v>38</v>
      </c>
      <c r="G558" s="2" t="s">
        <v>19</v>
      </c>
      <c r="H558" s="4">
        <v>0.70000000000000007</v>
      </c>
      <c r="I558" s="5">
        <v>4000</v>
      </c>
      <c r="J558" s="6">
        <f t="shared" si="4"/>
        <v>2800.0000000000005</v>
      </c>
      <c r="K558" s="6">
        <f t="shared" si="5"/>
        <v>1400.0000000000005</v>
      </c>
      <c r="L558" s="7">
        <v>0.50000000000000011</v>
      </c>
    </row>
    <row r="559" spans="1:12" x14ac:dyDescent="0.25">
      <c r="A559" s="2" t="s">
        <v>25</v>
      </c>
      <c r="B559" s="2">
        <v>1128299</v>
      </c>
      <c r="C559" s="3">
        <v>44455</v>
      </c>
      <c r="D559" s="2" t="s">
        <v>26</v>
      </c>
      <c r="E559" s="2" t="s">
        <v>37</v>
      </c>
      <c r="F559" s="2" t="s">
        <v>38</v>
      </c>
      <c r="G559" s="2" t="s">
        <v>20</v>
      </c>
      <c r="H559" s="4">
        <v>0.75000000000000011</v>
      </c>
      <c r="I559" s="5">
        <v>4500</v>
      </c>
      <c r="J559" s="6">
        <f t="shared" si="4"/>
        <v>3375.0000000000005</v>
      </c>
      <c r="K559" s="6">
        <f t="shared" si="5"/>
        <v>506.25000000000017</v>
      </c>
      <c r="L559" s="7">
        <v>0.15000000000000002</v>
      </c>
    </row>
    <row r="560" spans="1:12" x14ac:dyDescent="0.25">
      <c r="A560" s="2" t="s">
        <v>25</v>
      </c>
      <c r="B560" s="2">
        <v>1128299</v>
      </c>
      <c r="C560" s="3">
        <v>44484</v>
      </c>
      <c r="D560" s="2" t="s">
        <v>26</v>
      </c>
      <c r="E560" s="2" t="s">
        <v>37</v>
      </c>
      <c r="F560" s="2" t="s">
        <v>38</v>
      </c>
      <c r="G560" s="2" t="s">
        <v>15</v>
      </c>
      <c r="H560" s="4">
        <v>0.60000000000000009</v>
      </c>
      <c r="I560" s="5">
        <v>5500</v>
      </c>
      <c r="J560" s="6">
        <f t="shared" si="4"/>
        <v>3300.0000000000005</v>
      </c>
      <c r="K560" s="6">
        <f t="shared" si="5"/>
        <v>1155.0000000000002</v>
      </c>
      <c r="L560" s="7">
        <v>0.35000000000000003</v>
      </c>
    </row>
    <row r="561" spans="1:12" x14ac:dyDescent="0.25">
      <c r="A561" s="2" t="s">
        <v>25</v>
      </c>
      <c r="B561" s="2">
        <v>1128299</v>
      </c>
      <c r="C561" s="3">
        <v>44484</v>
      </c>
      <c r="D561" s="2" t="s">
        <v>26</v>
      </c>
      <c r="E561" s="2" t="s">
        <v>37</v>
      </c>
      <c r="F561" s="2" t="s">
        <v>38</v>
      </c>
      <c r="G561" s="2" t="s">
        <v>16</v>
      </c>
      <c r="H561" s="4">
        <v>0.65000000000000013</v>
      </c>
      <c r="I561" s="5">
        <v>5500</v>
      </c>
      <c r="J561" s="6">
        <f t="shared" si="4"/>
        <v>3575.0000000000009</v>
      </c>
      <c r="K561" s="6">
        <f t="shared" si="5"/>
        <v>715.00000000000023</v>
      </c>
      <c r="L561" s="7">
        <v>0.2</v>
      </c>
    </row>
    <row r="562" spans="1:12" x14ac:dyDescent="0.25">
      <c r="A562" s="2" t="s">
        <v>25</v>
      </c>
      <c r="B562" s="2">
        <v>1128299</v>
      </c>
      <c r="C562" s="3">
        <v>44484</v>
      </c>
      <c r="D562" s="2" t="s">
        <v>26</v>
      </c>
      <c r="E562" s="2" t="s">
        <v>37</v>
      </c>
      <c r="F562" s="2" t="s">
        <v>38</v>
      </c>
      <c r="G562" s="2" t="s">
        <v>17</v>
      </c>
      <c r="H562" s="4">
        <v>0.60000000000000009</v>
      </c>
      <c r="I562" s="5">
        <v>3750</v>
      </c>
      <c r="J562" s="6">
        <f t="shared" si="4"/>
        <v>2250.0000000000005</v>
      </c>
      <c r="K562" s="6">
        <f t="shared" si="5"/>
        <v>787.50000000000023</v>
      </c>
      <c r="L562" s="7">
        <v>0.35000000000000003</v>
      </c>
    </row>
    <row r="563" spans="1:12" x14ac:dyDescent="0.25">
      <c r="A563" s="2" t="s">
        <v>25</v>
      </c>
      <c r="B563" s="2">
        <v>1128299</v>
      </c>
      <c r="C563" s="3">
        <v>44484</v>
      </c>
      <c r="D563" s="2" t="s">
        <v>26</v>
      </c>
      <c r="E563" s="2" t="s">
        <v>37</v>
      </c>
      <c r="F563" s="2" t="s">
        <v>38</v>
      </c>
      <c r="G563" s="2" t="s">
        <v>18</v>
      </c>
      <c r="H563" s="4">
        <v>0.60000000000000009</v>
      </c>
      <c r="I563" s="5">
        <v>3500</v>
      </c>
      <c r="J563" s="6">
        <f t="shared" si="4"/>
        <v>2100.0000000000005</v>
      </c>
      <c r="K563" s="6">
        <f t="shared" si="5"/>
        <v>630.00000000000011</v>
      </c>
      <c r="L563" s="7">
        <v>0.3</v>
      </c>
    </row>
    <row r="564" spans="1:12" x14ac:dyDescent="0.25">
      <c r="A564" s="2" t="s">
        <v>25</v>
      </c>
      <c r="B564" s="2">
        <v>1128299</v>
      </c>
      <c r="C564" s="3">
        <v>44484</v>
      </c>
      <c r="D564" s="2" t="s">
        <v>26</v>
      </c>
      <c r="E564" s="2" t="s">
        <v>37</v>
      </c>
      <c r="F564" s="2" t="s">
        <v>38</v>
      </c>
      <c r="G564" s="2" t="s">
        <v>19</v>
      </c>
      <c r="H564" s="4">
        <v>0.70000000000000007</v>
      </c>
      <c r="I564" s="5">
        <v>3250</v>
      </c>
      <c r="J564" s="6">
        <f t="shared" si="4"/>
        <v>2275</v>
      </c>
      <c r="K564" s="6">
        <f t="shared" si="5"/>
        <v>1137.5000000000002</v>
      </c>
      <c r="L564" s="7">
        <v>0.50000000000000011</v>
      </c>
    </row>
    <row r="565" spans="1:12" x14ac:dyDescent="0.25">
      <c r="A565" s="2" t="s">
        <v>25</v>
      </c>
      <c r="B565" s="2">
        <v>1128299</v>
      </c>
      <c r="C565" s="3">
        <v>44484</v>
      </c>
      <c r="D565" s="2" t="s">
        <v>26</v>
      </c>
      <c r="E565" s="2" t="s">
        <v>37</v>
      </c>
      <c r="F565" s="2" t="s">
        <v>38</v>
      </c>
      <c r="G565" s="2" t="s">
        <v>20</v>
      </c>
      <c r="H565" s="4">
        <v>0.75000000000000011</v>
      </c>
      <c r="I565" s="5">
        <v>3750</v>
      </c>
      <c r="J565" s="6">
        <f t="shared" si="4"/>
        <v>2812.5000000000005</v>
      </c>
      <c r="K565" s="6">
        <f t="shared" si="5"/>
        <v>421.87500000000011</v>
      </c>
      <c r="L565" s="7">
        <v>0.15000000000000002</v>
      </c>
    </row>
    <row r="566" spans="1:12" x14ac:dyDescent="0.25">
      <c r="A566" s="2" t="s">
        <v>25</v>
      </c>
      <c r="B566" s="2">
        <v>1128299</v>
      </c>
      <c r="C566" s="3">
        <v>44515</v>
      </c>
      <c r="D566" s="2" t="s">
        <v>26</v>
      </c>
      <c r="E566" s="2" t="s">
        <v>37</v>
      </c>
      <c r="F566" s="2" t="s">
        <v>38</v>
      </c>
      <c r="G566" s="2" t="s">
        <v>15</v>
      </c>
      <c r="H566" s="4">
        <v>0.60000000000000009</v>
      </c>
      <c r="I566" s="5">
        <v>5750</v>
      </c>
      <c r="J566" s="6">
        <f t="shared" si="4"/>
        <v>3450.0000000000005</v>
      </c>
      <c r="K566" s="6">
        <f t="shared" si="5"/>
        <v>1207.5000000000002</v>
      </c>
      <c r="L566" s="7">
        <v>0.35000000000000003</v>
      </c>
    </row>
    <row r="567" spans="1:12" x14ac:dyDescent="0.25">
      <c r="A567" s="2" t="s">
        <v>25</v>
      </c>
      <c r="B567" s="2">
        <v>1128299</v>
      </c>
      <c r="C567" s="3">
        <v>44515</v>
      </c>
      <c r="D567" s="2" t="s">
        <v>26</v>
      </c>
      <c r="E567" s="2" t="s">
        <v>37</v>
      </c>
      <c r="F567" s="2" t="s">
        <v>38</v>
      </c>
      <c r="G567" s="2" t="s">
        <v>16</v>
      </c>
      <c r="H567" s="4">
        <v>0.65000000000000013</v>
      </c>
      <c r="I567" s="5">
        <v>5750</v>
      </c>
      <c r="J567" s="6">
        <f t="shared" si="4"/>
        <v>3737.5000000000009</v>
      </c>
      <c r="K567" s="6">
        <f t="shared" si="5"/>
        <v>747.50000000000023</v>
      </c>
      <c r="L567" s="7">
        <v>0.2</v>
      </c>
    </row>
    <row r="568" spans="1:12" x14ac:dyDescent="0.25">
      <c r="A568" s="2" t="s">
        <v>25</v>
      </c>
      <c r="B568" s="2">
        <v>1128299</v>
      </c>
      <c r="C568" s="3">
        <v>44515</v>
      </c>
      <c r="D568" s="2" t="s">
        <v>26</v>
      </c>
      <c r="E568" s="2" t="s">
        <v>37</v>
      </c>
      <c r="F568" s="2" t="s">
        <v>38</v>
      </c>
      <c r="G568" s="2" t="s">
        <v>17</v>
      </c>
      <c r="H568" s="4">
        <v>0.60000000000000009</v>
      </c>
      <c r="I568" s="5">
        <v>4250</v>
      </c>
      <c r="J568" s="6">
        <f t="shared" si="4"/>
        <v>2550.0000000000005</v>
      </c>
      <c r="K568" s="6">
        <f t="shared" si="5"/>
        <v>892.50000000000023</v>
      </c>
      <c r="L568" s="7">
        <v>0.35000000000000003</v>
      </c>
    </row>
    <row r="569" spans="1:12" x14ac:dyDescent="0.25">
      <c r="A569" s="2" t="s">
        <v>25</v>
      </c>
      <c r="B569" s="2">
        <v>1128299</v>
      </c>
      <c r="C569" s="3">
        <v>44515</v>
      </c>
      <c r="D569" s="2" t="s">
        <v>26</v>
      </c>
      <c r="E569" s="2" t="s">
        <v>37</v>
      </c>
      <c r="F569" s="2" t="s">
        <v>38</v>
      </c>
      <c r="G569" s="2" t="s">
        <v>18</v>
      </c>
      <c r="H569" s="4">
        <v>0.60000000000000009</v>
      </c>
      <c r="I569" s="5">
        <v>4000</v>
      </c>
      <c r="J569" s="6">
        <f t="shared" si="4"/>
        <v>2400.0000000000005</v>
      </c>
      <c r="K569" s="6">
        <f t="shared" si="5"/>
        <v>720.00000000000011</v>
      </c>
      <c r="L569" s="7">
        <v>0.3</v>
      </c>
    </row>
    <row r="570" spans="1:12" x14ac:dyDescent="0.25">
      <c r="A570" s="2" t="s">
        <v>25</v>
      </c>
      <c r="B570" s="2">
        <v>1128299</v>
      </c>
      <c r="C570" s="3">
        <v>44515</v>
      </c>
      <c r="D570" s="2" t="s">
        <v>26</v>
      </c>
      <c r="E570" s="2" t="s">
        <v>37</v>
      </c>
      <c r="F570" s="2" t="s">
        <v>38</v>
      </c>
      <c r="G570" s="2" t="s">
        <v>19</v>
      </c>
      <c r="H570" s="4">
        <v>0.70000000000000007</v>
      </c>
      <c r="I570" s="5">
        <v>3500</v>
      </c>
      <c r="J570" s="6">
        <f t="shared" si="4"/>
        <v>2450.0000000000005</v>
      </c>
      <c r="K570" s="6">
        <f t="shared" si="5"/>
        <v>1225.0000000000005</v>
      </c>
      <c r="L570" s="7">
        <v>0.50000000000000011</v>
      </c>
    </row>
    <row r="571" spans="1:12" x14ac:dyDescent="0.25">
      <c r="A571" s="2" t="s">
        <v>25</v>
      </c>
      <c r="B571" s="2">
        <v>1128299</v>
      </c>
      <c r="C571" s="3">
        <v>44515</v>
      </c>
      <c r="D571" s="2" t="s">
        <v>26</v>
      </c>
      <c r="E571" s="2" t="s">
        <v>37</v>
      </c>
      <c r="F571" s="2" t="s">
        <v>38</v>
      </c>
      <c r="G571" s="2" t="s">
        <v>20</v>
      </c>
      <c r="H571" s="4">
        <v>0.75000000000000011</v>
      </c>
      <c r="I571" s="5">
        <v>4750</v>
      </c>
      <c r="J571" s="6">
        <f t="shared" si="4"/>
        <v>3562.5000000000005</v>
      </c>
      <c r="K571" s="6">
        <f t="shared" si="5"/>
        <v>534.37500000000011</v>
      </c>
      <c r="L571" s="7">
        <v>0.15000000000000002</v>
      </c>
    </row>
    <row r="572" spans="1:12" x14ac:dyDescent="0.25">
      <c r="A572" s="2" t="s">
        <v>25</v>
      </c>
      <c r="B572" s="2">
        <v>1128299</v>
      </c>
      <c r="C572" s="3">
        <v>44544</v>
      </c>
      <c r="D572" s="2" t="s">
        <v>26</v>
      </c>
      <c r="E572" s="2" t="s">
        <v>37</v>
      </c>
      <c r="F572" s="2" t="s">
        <v>38</v>
      </c>
      <c r="G572" s="2" t="s">
        <v>15</v>
      </c>
      <c r="H572" s="4">
        <v>0.60000000000000009</v>
      </c>
      <c r="I572" s="5">
        <v>6750</v>
      </c>
      <c r="J572" s="6">
        <f t="shared" si="4"/>
        <v>4050.0000000000005</v>
      </c>
      <c r="K572" s="6">
        <f t="shared" si="5"/>
        <v>1417.5000000000002</v>
      </c>
      <c r="L572" s="7">
        <v>0.35000000000000003</v>
      </c>
    </row>
    <row r="573" spans="1:12" x14ac:dyDescent="0.25">
      <c r="A573" s="2" t="s">
        <v>25</v>
      </c>
      <c r="B573" s="2">
        <v>1128299</v>
      </c>
      <c r="C573" s="3">
        <v>44544</v>
      </c>
      <c r="D573" s="2" t="s">
        <v>26</v>
      </c>
      <c r="E573" s="2" t="s">
        <v>37</v>
      </c>
      <c r="F573" s="2" t="s">
        <v>38</v>
      </c>
      <c r="G573" s="2" t="s">
        <v>16</v>
      </c>
      <c r="H573" s="4">
        <v>0.65000000000000013</v>
      </c>
      <c r="I573" s="5">
        <v>6750</v>
      </c>
      <c r="J573" s="6">
        <f t="shared" si="4"/>
        <v>4387.5000000000009</v>
      </c>
      <c r="K573" s="6">
        <f t="shared" si="5"/>
        <v>877.50000000000023</v>
      </c>
      <c r="L573" s="7">
        <v>0.2</v>
      </c>
    </row>
    <row r="574" spans="1:12" x14ac:dyDescent="0.25">
      <c r="A574" s="2" t="s">
        <v>25</v>
      </c>
      <c r="B574" s="2">
        <v>1128299</v>
      </c>
      <c r="C574" s="3">
        <v>44544</v>
      </c>
      <c r="D574" s="2" t="s">
        <v>26</v>
      </c>
      <c r="E574" s="2" t="s">
        <v>37</v>
      </c>
      <c r="F574" s="2" t="s">
        <v>38</v>
      </c>
      <c r="G574" s="2" t="s">
        <v>17</v>
      </c>
      <c r="H574" s="4">
        <v>0.60000000000000009</v>
      </c>
      <c r="I574" s="5">
        <v>4750</v>
      </c>
      <c r="J574" s="6">
        <f t="shared" si="4"/>
        <v>2850.0000000000005</v>
      </c>
      <c r="K574" s="6">
        <f t="shared" si="5"/>
        <v>997.50000000000023</v>
      </c>
      <c r="L574" s="7">
        <v>0.35000000000000003</v>
      </c>
    </row>
    <row r="575" spans="1:12" x14ac:dyDescent="0.25">
      <c r="A575" s="2" t="s">
        <v>25</v>
      </c>
      <c r="B575" s="2">
        <v>1128299</v>
      </c>
      <c r="C575" s="3">
        <v>44544</v>
      </c>
      <c r="D575" s="2" t="s">
        <v>26</v>
      </c>
      <c r="E575" s="2" t="s">
        <v>37</v>
      </c>
      <c r="F575" s="2" t="s">
        <v>38</v>
      </c>
      <c r="G575" s="2" t="s">
        <v>18</v>
      </c>
      <c r="H575" s="4">
        <v>0.60000000000000009</v>
      </c>
      <c r="I575" s="5">
        <v>4750</v>
      </c>
      <c r="J575" s="6">
        <f t="shared" si="4"/>
        <v>2850.0000000000005</v>
      </c>
      <c r="K575" s="6">
        <f t="shared" si="5"/>
        <v>855.00000000000011</v>
      </c>
      <c r="L575" s="7">
        <v>0.3</v>
      </c>
    </row>
    <row r="576" spans="1:12" x14ac:dyDescent="0.25">
      <c r="A576" s="2" t="s">
        <v>25</v>
      </c>
      <c r="B576" s="2">
        <v>1128299</v>
      </c>
      <c r="C576" s="3">
        <v>44544</v>
      </c>
      <c r="D576" s="2" t="s">
        <v>26</v>
      </c>
      <c r="E576" s="2" t="s">
        <v>37</v>
      </c>
      <c r="F576" s="2" t="s">
        <v>38</v>
      </c>
      <c r="G576" s="2" t="s">
        <v>19</v>
      </c>
      <c r="H576" s="4">
        <v>0.70000000000000007</v>
      </c>
      <c r="I576" s="5">
        <v>4000</v>
      </c>
      <c r="J576" s="6">
        <f t="shared" si="4"/>
        <v>2800.0000000000005</v>
      </c>
      <c r="K576" s="6">
        <f t="shared" si="5"/>
        <v>1400.0000000000005</v>
      </c>
      <c r="L576" s="7">
        <v>0.50000000000000011</v>
      </c>
    </row>
    <row r="577" spans="1:12" x14ac:dyDescent="0.25">
      <c r="A577" s="2" t="s">
        <v>25</v>
      </c>
      <c r="B577" s="2">
        <v>1128299</v>
      </c>
      <c r="C577" s="3">
        <v>44544</v>
      </c>
      <c r="D577" s="2" t="s">
        <v>26</v>
      </c>
      <c r="E577" s="2" t="s">
        <v>37</v>
      </c>
      <c r="F577" s="2" t="s">
        <v>38</v>
      </c>
      <c r="G577" s="2" t="s">
        <v>20</v>
      </c>
      <c r="H577" s="4">
        <v>0.75000000000000011</v>
      </c>
      <c r="I577" s="5">
        <v>5000</v>
      </c>
      <c r="J577" s="6">
        <f t="shared" si="4"/>
        <v>3750.0000000000005</v>
      </c>
      <c r="K577" s="6">
        <f t="shared" si="5"/>
        <v>562.50000000000011</v>
      </c>
      <c r="L577" s="7">
        <v>0.15000000000000002</v>
      </c>
    </row>
    <row r="578" spans="1:12" x14ac:dyDescent="0.25">
      <c r="A578" s="2" t="s">
        <v>25</v>
      </c>
      <c r="B578" s="2">
        <v>1128299</v>
      </c>
      <c r="C578" s="3">
        <v>44201</v>
      </c>
      <c r="D578" s="2" t="s">
        <v>26</v>
      </c>
      <c r="E578" s="2" t="s">
        <v>39</v>
      </c>
      <c r="F578" s="2" t="s">
        <v>40</v>
      </c>
      <c r="G578" s="2" t="s">
        <v>15</v>
      </c>
      <c r="H578" s="4">
        <v>0.3</v>
      </c>
      <c r="I578" s="5">
        <v>4250</v>
      </c>
      <c r="J578" s="6">
        <f t="shared" si="4"/>
        <v>1275</v>
      </c>
      <c r="K578" s="6">
        <f t="shared" si="5"/>
        <v>446.25000000000006</v>
      </c>
      <c r="L578" s="7">
        <v>0.35000000000000003</v>
      </c>
    </row>
    <row r="579" spans="1:12" x14ac:dyDescent="0.25">
      <c r="A579" s="2" t="s">
        <v>25</v>
      </c>
      <c r="B579" s="2">
        <v>1128299</v>
      </c>
      <c r="C579" s="3">
        <v>44201</v>
      </c>
      <c r="D579" s="2" t="s">
        <v>26</v>
      </c>
      <c r="E579" s="2" t="s">
        <v>39</v>
      </c>
      <c r="F579" s="2" t="s">
        <v>40</v>
      </c>
      <c r="G579" s="2" t="s">
        <v>16</v>
      </c>
      <c r="H579" s="4">
        <v>0.4</v>
      </c>
      <c r="I579" s="5">
        <v>4250</v>
      </c>
      <c r="J579" s="6">
        <f t="shared" si="4"/>
        <v>1700</v>
      </c>
      <c r="K579" s="6">
        <f t="shared" si="5"/>
        <v>340</v>
      </c>
      <c r="L579" s="7">
        <v>0.2</v>
      </c>
    </row>
    <row r="580" spans="1:12" x14ac:dyDescent="0.25">
      <c r="A580" s="2" t="s">
        <v>25</v>
      </c>
      <c r="B580" s="2">
        <v>1128299</v>
      </c>
      <c r="C580" s="3">
        <v>44201</v>
      </c>
      <c r="D580" s="2" t="s">
        <v>26</v>
      </c>
      <c r="E580" s="2" t="s">
        <v>39</v>
      </c>
      <c r="F580" s="2" t="s">
        <v>40</v>
      </c>
      <c r="G580" s="2" t="s">
        <v>17</v>
      </c>
      <c r="H580" s="4">
        <v>0.4</v>
      </c>
      <c r="I580" s="5">
        <v>4250</v>
      </c>
      <c r="J580" s="6">
        <f t="shared" si="4"/>
        <v>1700</v>
      </c>
      <c r="K580" s="6">
        <f t="shared" si="5"/>
        <v>595</v>
      </c>
      <c r="L580" s="7">
        <v>0.35000000000000003</v>
      </c>
    </row>
    <row r="581" spans="1:12" x14ac:dyDescent="0.25">
      <c r="A581" s="2" t="s">
        <v>25</v>
      </c>
      <c r="B581" s="2">
        <v>1128299</v>
      </c>
      <c r="C581" s="3">
        <v>44201</v>
      </c>
      <c r="D581" s="2" t="s">
        <v>26</v>
      </c>
      <c r="E581" s="2" t="s">
        <v>39</v>
      </c>
      <c r="F581" s="2" t="s">
        <v>40</v>
      </c>
      <c r="G581" s="2" t="s">
        <v>18</v>
      </c>
      <c r="H581" s="4">
        <v>0.4</v>
      </c>
      <c r="I581" s="5">
        <v>2750</v>
      </c>
      <c r="J581" s="6">
        <f t="shared" si="4"/>
        <v>1100</v>
      </c>
      <c r="K581" s="6">
        <f t="shared" si="5"/>
        <v>330</v>
      </c>
      <c r="L581" s="7">
        <v>0.3</v>
      </c>
    </row>
    <row r="582" spans="1:12" x14ac:dyDescent="0.25">
      <c r="A582" s="2" t="s">
        <v>25</v>
      </c>
      <c r="B582" s="2">
        <v>1128299</v>
      </c>
      <c r="C582" s="3">
        <v>44201</v>
      </c>
      <c r="D582" s="2" t="s">
        <v>26</v>
      </c>
      <c r="E582" s="2" t="s">
        <v>39</v>
      </c>
      <c r="F582" s="2" t="s">
        <v>40</v>
      </c>
      <c r="G582" s="2" t="s">
        <v>19</v>
      </c>
      <c r="H582" s="4">
        <v>0.45</v>
      </c>
      <c r="I582" s="5">
        <v>2250</v>
      </c>
      <c r="J582" s="6">
        <f t="shared" si="4"/>
        <v>1012.5</v>
      </c>
      <c r="K582" s="6">
        <f t="shared" si="5"/>
        <v>506.25</v>
      </c>
      <c r="L582" s="7">
        <v>0.5</v>
      </c>
    </row>
    <row r="583" spans="1:12" x14ac:dyDescent="0.25">
      <c r="A583" s="2" t="s">
        <v>25</v>
      </c>
      <c r="B583" s="2">
        <v>1128299</v>
      </c>
      <c r="C583" s="3">
        <v>44201</v>
      </c>
      <c r="D583" s="2" t="s">
        <v>26</v>
      </c>
      <c r="E583" s="2" t="s">
        <v>39</v>
      </c>
      <c r="F583" s="2" t="s">
        <v>40</v>
      </c>
      <c r="G583" s="2" t="s">
        <v>20</v>
      </c>
      <c r="H583" s="4">
        <v>0.4</v>
      </c>
      <c r="I583" s="5">
        <v>4750</v>
      </c>
      <c r="J583" s="6">
        <f t="shared" si="4"/>
        <v>1900</v>
      </c>
      <c r="K583" s="6">
        <f t="shared" si="5"/>
        <v>285.00000000000006</v>
      </c>
      <c r="L583" s="7">
        <v>0.15000000000000002</v>
      </c>
    </row>
    <row r="584" spans="1:12" x14ac:dyDescent="0.25">
      <c r="A584" s="2" t="s">
        <v>25</v>
      </c>
      <c r="B584" s="2">
        <v>1128299</v>
      </c>
      <c r="C584" s="3">
        <v>44232</v>
      </c>
      <c r="D584" s="2" t="s">
        <v>26</v>
      </c>
      <c r="E584" s="2" t="s">
        <v>39</v>
      </c>
      <c r="F584" s="2" t="s">
        <v>40</v>
      </c>
      <c r="G584" s="2" t="s">
        <v>15</v>
      </c>
      <c r="H584" s="4">
        <v>0.3</v>
      </c>
      <c r="I584" s="5">
        <v>5250</v>
      </c>
      <c r="J584" s="6">
        <f t="shared" si="4"/>
        <v>1575</v>
      </c>
      <c r="K584" s="6">
        <f t="shared" si="5"/>
        <v>551.25</v>
      </c>
      <c r="L584" s="7">
        <v>0.35000000000000003</v>
      </c>
    </row>
    <row r="585" spans="1:12" x14ac:dyDescent="0.25">
      <c r="A585" s="2" t="s">
        <v>25</v>
      </c>
      <c r="B585" s="2">
        <v>1128299</v>
      </c>
      <c r="C585" s="3">
        <v>44232</v>
      </c>
      <c r="D585" s="2" t="s">
        <v>26</v>
      </c>
      <c r="E585" s="2" t="s">
        <v>39</v>
      </c>
      <c r="F585" s="2" t="s">
        <v>40</v>
      </c>
      <c r="G585" s="2" t="s">
        <v>16</v>
      </c>
      <c r="H585" s="4">
        <v>0.4</v>
      </c>
      <c r="I585" s="5">
        <v>4250</v>
      </c>
      <c r="J585" s="6">
        <f t="shared" si="4"/>
        <v>1700</v>
      </c>
      <c r="K585" s="6">
        <f t="shared" si="5"/>
        <v>340</v>
      </c>
      <c r="L585" s="7">
        <v>0.2</v>
      </c>
    </row>
    <row r="586" spans="1:12" x14ac:dyDescent="0.25">
      <c r="A586" s="2" t="s">
        <v>25</v>
      </c>
      <c r="B586" s="2">
        <v>1128299</v>
      </c>
      <c r="C586" s="3">
        <v>44232</v>
      </c>
      <c r="D586" s="2" t="s">
        <v>26</v>
      </c>
      <c r="E586" s="2" t="s">
        <v>39</v>
      </c>
      <c r="F586" s="2" t="s">
        <v>40</v>
      </c>
      <c r="G586" s="2" t="s">
        <v>17</v>
      </c>
      <c r="H586" s="4">
        <v>0.4</v>
      </c>
      <c r="I586" s="5">
        <v>4250</v>
      </c>
      <c r="J586" s="6">
        <f t="shared" si="4"/>
        <v>1700</v>
      </c>
      <c r="K586" s="6">
        <f t="shared" si="5"/>
        <v>595</v>
      </c>
      <c r="L586" s="7">
        <v>0.35000000000000003</v>
      </c>
    </row>
    <row r="587" spans="1:12" x14ac:dyDescent="0.25">
      <c r="A587" s="2" t="s">
        <v>25</v>
      </c>
      <c r="B587" s="2">
        <v>1128299</v>
      </c>
      <c r="C587" s="3">
        <v>44232</v>
      </c>
      <c r="D587" s="2" t="s">
        <v>26</v>
      </c>
      <c r="E587" s="2" t="s">
        <v>39</v>
      </c>
      <c r="F587" s="2" t="s">
        <v>40</v>
      </c>
      <c r="G587" s="2" t="s">
        <v>18</v>
      </c>
      <c r="H587" s="4">
        <v>0.4</v>
      </c>
      <c r="I587" s="5">
        <v>2750</v>
      </c>
      <c r="J587" s="6">
        <f t="shared" si="4"/>
        <v>1100</v>
      </c>
      <c r="K587" s="6">
        <f t="shared" si="5"/>
        <v>330</v>
      </c>
      <c r="L587" s="7">
        <v>0.3</v>
      </c>
    </row>
    <row r="588" spans="1:12" x14ac:dyDescent="0.25">
      <c r="A588" s="2" t="s">
        <v>25</v>
      </c>
      <c r="B588" s="2">
        <v>1128299</v>
      </c>
      <c r="C588" s="3">
        <v>44232</v>
      </c>
      <c r="D588" s="2" t="s">
        <v>26</v>
      </c>
      <c r="E588" s="2" t="s">
        <v>39</v>
      </c>
      <c r="F588" s="2" t="s">
        <v>40</v>
      </c>
      <c r="G588" s="2" t="s">
        <v>19</v>
      </c>
      <c r="H588" s="4">
        <v>0.45</v>
      </c>
      <c r="I588" s="5">
        <v>2000</v>
      </c>
      <c r="J588" s="6">
        <f t="shared" si="4"/>
        <v>900</v>
      </c>
      <c r="K588" s="6">
        <f t="shared" si="5"/>
        <v>450</v>
      </c>
      <c r="L588" s="7">
        <v>0.5</v>
      </c>
    </row>
    <row r="589" spans="1:12" x14ac:dyDescent="0.25">
      <c r="A589" s="2" t="s">
        <v>25</v>
      </c>
      <c r="B589" s="2">
        <v>1128299</v>
      </c>
      <c r="C589" s="3">
        <v>44232</v>
      </c>
      <c r="D589" s="2" t="s">
        <v>26</v>
      </c>
      <c r="E589" s="2" t="s">
        <v>39</v>
      </c>
      <c r="F589" s="2" t="s">
        <v>40</v>
      </c>
      <c r="G589" s="2" t="s">
        <v>20</v>
      </c>
      <c r="H589" s="4">
        <v>0.4</v>
      </c>
      <c r="I589" s="5">
        <v>4000</v>
      </c>
      <c r="J589" s="6">
        <f t="shared" si="4"/>
        <v>1600</v>
      </c>
      <c r="K589" s="6">
        <f t="shared" si="5"/>
        <v>240.00000000000003</v>
      </c>
      <c r="L589" s="7">
        <v>0.15000000000000002</v>
      </c>
    </row>
    <row r="590" spans="1:12" x14ac:dyDescent="0.25">
      <c r="A590" s="2" t="s">
        <v>25</v>
      </c>
      <c r="B590" s="2">
        <v>1128299</v>
      </c>
      <c r="C590" s="3">
        <v>44259</v>
      </c>
      <c r="D590" s="2" t="s">
        <v>26</v>
      </c>
      <c r="E590" s="2" t="s">
        <v>39</v>
      </c>
      <c r="F590" s="2" t="s">
        <v>40</v>
      </c>
      <c r="G590" s="2" t="s">
        <v>15</v>
      </c>
      <c r="H590" s="4">
        <v>0.4</v>
      </c>
      <c r="I590" s="5">
        <v>5500</v>
      </c>
      <c r="J590" s="6">
        <f t="shared" si="4"/>
        <v>2200</v>
      </c>
      <c r="K590" s="6">
        <f t="shared" si="5"/>
        <v>770.00000000000011</v>
      </c>
      <c r="L590" s="7">
        <v>0.35000000000000003</v>
      </c>
    </row>
    <row r="591" spans="1:12" x14ac:dyDescent="0.25">
      <c r="A591" s="2" t="s">
        <v>25</v>
      </c>
      <c r="B591" s="2">
        <v>1128299</v>
      </c>
      <c r="C591" s="3">
        <v>44259</v>
      </c>
      <c r="D591" s="2" t="s">
        <v>26</v>
      </c>
      <c r="E591" s="2" t="s">
        <v>39</v>
      </c>
      <c r="F591" s="2" t="s">
        <v>40</v>
      </c>
      <c r="G591" s="2" t="s">
        <v>16</v>
      </c>
      <c r="H591" s="4">
        <v>0.49999999999999994</v>
      </c>
      <c r="I591" s="5">
        <v>4000</v>
      </c>
      <c r="J591" s="6">
        <f t="shared" si="4"/>
        <v>1999.9999999999998</v>
      </c>
      <c r="K591" s="6">
        <f t="shared" si="5"/>
        <v>400</v>
      </c>
      <c r="L591" s="7">
        <v>0.2</v>
      </c>
    </row>
    <row r="592" spans="1:12" x14ac:dyDescent="0.25">
      <c r="A592" s="2" t="s">
        <v>25</v>
      </c>
      <c r="B592" s="2">
        <v>1128299</v>
      </c>
      <c r="C592" s="3">
        <v>44259</v>
      </c>
      <c r="D592" s="2" t="s">
        <v>26</v>
      </c>
      <c r="E592" s="2" t="s">
        <v>39</v>
      </c>
      <c r="F592" s="2" t="s">
        <v>40</v>
      </c>
      <c r="G592" s="2" t="s">
        <v>17</v>
      </c>
      <c r="H592" s="4">
        <v>0.54999999999999993</v>
      </c>
      <c r="I592" s="5">
        <v>4000</v>
      </c>
      <c r="J592" s="6">
        <f t="shared" si="4"/>
        <v>2199.9999999999995</v>
      </c>
      <c r="K592" s="6">
        <f t="shared" si="5"/>
        <v>769.99999999999989</v>
      </c>
      <c r="L592" s="7">
        <v>0.35000000000000003</v>
      </c>
    </row>
    <row r="593" spans="1:12" x14ac:dyDescent="0.25">
      <c r="A593" s="2" t="s">
        <v>25</v>
      </c>
      <c r="B593" s="2">
        <v>1128299</v>
      </c>
      <c r="C593" s="3">
        <v>44259</v>
      </c>
      <c r="D593" s="2" t="s">
        <v>26</v>
      </c>
      <c r="E593" s="2" t="s">
        <v>39</v>
      </c>
      <c r="F593" s="2" t="s">
        <v>40</v>
      </c>
      <c r="G593" s="2" t="s">
        <v>18</v>
      </c>
      <c r="H593" s="4">
        <v>0.54999999999999993</v>
      </c>
      <c r="I593" s="5">
        <v>3000</v>
      </c>
      <c r="J593" s="6">
        <f t="shared" si="4"/>
        <v>1649.9999999999998</v>
      </c>
      <c r="K593" s="6">
        <f t="shared" si="5"/>
        <v>494.99999999999989</v>
      </c>
      <c r="L593" s="7">
        <v>0.3</v>
      </c>
    </row>
    <row r="594" spans="1:12" x14ac:dyDescent="0.25">
      <c r="A594" s="2" t="s">
        <v>25</v>
      </c>
      <c r="B594" s="2">
        <v>1128299</v>
      </c>
      <c r="C594" s="3">
        <v>44259</v>
      </c>
      <c r="D594" s="2" t="s">
        <v>26</v>
      </c>
      <c r="E594" s="2" t="s">
        <v>39</v>
      </c>
      <c r="F594" s="2" t="s">
        <v>40</v>
      </c>
      <c r="G594" s="2" t="s">
        <v>19</v>
      </c>
      <c r="H594" s="4">
        <v>0.6</v>
      </c>
      <c r="I594" s="5">
        <v>1500</v>
      </c>
      <c r="J594" s="6">
        <f t="shared" si="4"/>
        <v>900</v>
      </c>
      <c r="K594" s="6">
        <f t="shared" si="5"/>
        <v>450</v>
      </c>
      <c r="L594" s="7">
        <v>0.5</v>
      </c>
    </row>
    <row r="595" spans="1:12" x14ac:dyDescent="0.25">
      <c r="A595" s="2" t="s">
        <v>25</v>
      </c>
      <c r="B595" s="2">
        <v>1128299</v>
      </c>
      <c r="C595" s="3">
        <v>44259</v>
      </c>
      <c r="D595" s="2" t="s">
        <v>26</v>
      </c>
      <c r="E595" s="2" t="s">
        <v>39</v>
      </c>
      <c r="F595" s="2" t="s">
        <v>40</v>
      </c>
      <c r="G595" s="2" t="s">
        <v>20</v>
      </c>
      <c r="H595" s="4">
        <v>0.54999999999999993</v>
      </c>
      <c r="I595" s="5">
        <v>3500</v>
      </c>
      <c r="J595" s="6">
        <f t="shared" si="4"/>
        <v>1924.9999999999998</v>
      </c>
      <c r="K595" s="6">
        <f t="shared" si="5"/>
        <v>288.75</v>
      </c>
      <c r="L595" s="7">
        <v>0.15000000000000002</v>
      </c>
    </row>
    <row r="596" spans="1:12" x14ac:dyDescent="0.25">
      <c r="A596" s="2" t="s">
        <v>25</v>
      </c>
      <c r="B596" s="2">
        <v>1128299</v>
      </c>
      <c r="C596" s="3">
        <v>44291</v>
      </c>
      <c r="D596" s="2" t="s">
        <v>26</v>
      </c>
      <c r="E596" s="2" t="s">
        <v>39</v>
      </c>
      <c r="F596" s="2" t="s">
        <v>40</v>
      </c>
      <c r="G596" s="2" t="s">
        <v>15</v>
      </c>
      <c r="H596" s="4">
        <v>0.6</v>
      </c>
      <c r="I596" s="5">
        <v>5250</v>
      </c>
      <c r="J596" s="6">
        <f t="shared" si="4"/>
        <v>3150</v>
      </c>
      <c r="K596" s="6">
        <f t="shared" si="5"/>
        <v>1102.5</v>
      </c>
      <c r="L596" s="7">
        <v>0.35000000000000003</v>
      </c>
    </row>
    <row r="597" spans="1:12" x14ac:dyDescent="0.25">
      <c r="A597" s="2" t="s">
        <v>25</v>
      </c>
      <c r="B597" s="2">
        <v>1128299</v>
      </c>
      <c r="C597" s="3">
        <v>44291</v>
      </c>
      <c r="D597" s="2" t="s">
        <v>26</v>
      </c>
      <c r="E597" s="2" t="s">
        <v>39</v>
      </c>
      <c r="F597" s="2" t="s">
        <v>40</v>
      </c>
      <c r="G597" s="2" t="s">
        <v>16</v>
      </c>
      <c r="H597" s="4">
        <v>0.65</v>
      </c>
      <c r="I597" s="5">
        <v>3250</v>
      </c>
      <c r="J597" s="6">
        <f t="shared" si="4"/>
        <v>2112.5</v>
      </c>
      <c r="K597" s="6">
        <f t="shared" si="5"/>
        <v>422.5</v>
      </c>
      <c r="L597" s="7">
        <v>0.2</v>
      </c>
    </row>
    <row r="598" spans="1:12" x14ac:dyDescent="0.25">
      <c r="A598" s="2" t="s">
        <v>25</v>
      </c>
      <c r="B598" s="2">
        <v>1128299</v>
      </c>
      <c r="C598" s="3">
        <v>44291</v>
      </c>
      <c r="D598" s="2" t="s">
        <v>26</v>
      </c>
      <c r="E598" s="2" t="s">
        <v>39</v>
      </c>
      <c r="F598" s="2" t="s">
        <v>40</v>
      </c>
      <c r="G598" s="2" t="s">
        <v>17</v>
      </c>
      <c r="H598" s="4">
        <v>0.65</v>
      </c>
      <c r="I598" s="5">
        <v>3750</v>
      </c>
      <c r="J598" s="6">
        <f t="shared" si="4"/>
        <v>2437.5</v>
      </c>
      <c r="K598" s="6">
        <f t="shared" si="5"/>
        <v>853.12500000000011</v>
      </c>
      <c r="L598" s="7">
        <v>0.35000000000000003</v>
      </c>
    </row>
    <row r="599" spans="1:12" x14ac:dyDescent="0.25">
      <c r="A599" s="2" t="s">
        <v>25</v>
      </c>
      <c r="B599" s="2">
        <v>1128299</v>
      </c>
      <c r="C599" s="3">
        <v>44291</v>
      </c>
      <c r="D599" s="2" t="s">
        <v>26</v>
      </c>
      <c r="E599" s="2" t="s">
        <v>39</v>
      </c>
      <c r="F599" s="2" t="s">
        <v>40</v>
      </c>
      <c r="G599" s="2" t="s">
        <v>18</v>
      </c>
      <c r="H599" s="4">
        <v>0.6</v>
      </c>
      <c r="I599" s="5">
        <v>2750</v>
      </c>
      <c r="J599" s="6">
        <f t="shared" si="4"/>
        <v>1650</v>
      </c>
      <c r="K599" s="6">
        <f t="shared" si="5"/>
        <v>495</v>
      </c>
      <c r="L599" s="7">
        <v>0.3</v>
      </c>
    </row>
    <row r="600" spans="1:12" x14ac:dyDescent="0.25">
      <c r="A600" s="2" t="s">
        <v>25</v>
      </c>
      <c r="B600" s="2">
        <v>1128299</v>
      </c>
      <c r="C600" s="3">
        <v>44291</v>
      </c>
      <c r="D600" s="2" t="s">
        <v>26</v>
      </c>
      <c r="E600" s="2" t="s">
        <v>39</v>
      </c>
      <c r="F600" s="2" t="s">
        <v>40</v>
      </c>
      <c r="G600" s="2" t="s">
        <v>19</v>
      </c>
      <c r="H600" s="4">
        <v>0.65</v>
      </c>
      <c r="I600" s="5">
        <v>1750</v>
      </c>
      <c r="J600" s="6">
        <f t="shared" si="4"/>
        <v>1137.5</v>
      </c>
      <c r="K600" s="6">
        <f t="shared" si="5"/>
        <v>568.75</v>
      </c>
      <c r="L600" s="7">
        <v>0.5</v>
      </c>
    </row>
    <row r="601" spans="1:12" x14ac:dyDescent="0.25">
      <c r="A601" s="2" t="s">
        <v>25</v>
      </c>
      <c r="B601" s="2">
        <v>1128299</v>
      </c>
      <c r="C601" s="3">
        <v>44291</v>
      </c>
      <c r="D601" s="2" t="s">
        <v>26</v>
      </c>
      <c r="E601" s="2" t="s">
        <v>39</v>
      </c>
      <c r="F601" s="2" t="s">
        <v>40</v>
      </c>
      <c r="G601" s="2" t="s">
        <v>20</v>
      </c>
      <c r="H601" s="4">
        <v>0.8</v>
      </c>
      <c r="I601" s="5">
        <v>3250</v>
      </c>
      <c r="J601" s="6">
        <f t="shared" si="4"/>
        <v>2600</v>
      </c>
      <c r="K601" s="6">
        <f t="shared" si="5"/>
        <v>390.00000000000006</v>
      </c>
      <c r="L601" s="7">
        <v>0.15000000000000002</v>
      </c>
    </row>
    <row r="602" spans="1:12" x14ac:dyDescent="0.25">
      <c r="A602" s="2" t="s">
        <v>25</v>
      </c>
      <c r="B602" s="2">
        <v>1128299</v>
      </c>
      <c r="C602" s="3">
        <v>44322</v>
      </c>
      <c r="D602" s="2" t="s">
        <v>26</v>
      </c>
      <c r="E602" s="2" t="s">
        <v>39</v>
      </c>
      <c r="F602" s="2" t="s">
        <v>40</v>
      </c>
      <c r="G602" s="2" t="s">
        <v>15</v>
      </c>
      <c r="H602" s="4">
        <v>0.6</v>
      </c>
      <c r="I602" s="5">
        <v>5250</v>
      </c>
      <c r="J602" s="6">
        <f t="shared" si="4"/>
        <v>3150</v>
      </c>
      <c r="K602" s="6">
        <f t="shared" si="5"/>
        <v>1575</v>
      </c>
      <c r="L602" s="7">
        <v>0.5</v>
      </c>
    </row>
    <row r="603" spans="1:12" x14ac:dyDescent="0.25">
      <c r="A603" s="2" t="s">
        <v>25</v>
      </c>
      <c r="B603" s="2">
        <v>1128299</v>
      </c>
      <c r="C603" s="3">
        <v>44322</v>
      </c>
      <c r="D603" s="2" t="s">
        <v>26</v>
      </c>
      <c r="E603" s="2" t="s">
        <v>39</v>
      </c>
      <c r="F603" s="2" t="s">
        <v>40</v>
      </c>
      <c r="G603" s="2" t="s">
        <v>16</v>
      </c>
      <c r="H603" s="4">
        <v>0.65</v>
      </c>
      <c r="I603" s="5">
        <v>3750</v>
      </c>
      <c r="J603" s="6">
        <f t="shared" si="4"/>
        <v>2437.5</v>
      </c>
      <c r="K603" s="6">
        <f t="shared" si="5"/>
        <v>853.125</v>
      </c>
      <c r="L603" s="7">
        <v>0.35</v>
      </c>
    </row>
    <row r="604" spans="1:12" x14ac:dyDescent="0.25">
      <c r="A604" s="2" t="s">
        <v>25</v>
      </c>
      <c r="B604" s="2">
        <v>1128299</v>
      </c>
      <c r="C604" s="3">
        <v>44322</v>
      </c>
      <c r="D604" s="2" t="s">
        <v>26</v>
      </c>
      <c r="E604" s="2" t="s">
        <v>39</v>
      </c>
      <c r="F604" s="2" t="s">
        <v>40</v>
      </c>
      <c r="G604" s="2" t="s">
        <v>17</v>
      </c>
      <c r="H604" s="4">
        <v>0.65</v>
      </c>
      <c r="I604" s="5">
        <v>3750</v>
      </c>
      <c r="J604" s="6">
        <f t="shared" si="4"/>
        <v>2437.5</v>
      </c>
      <c r="K604" s="6">
        <f t="shared" si="5"/>
        <v>1218.75</v>
      </c>
      <c r="L604" s="7">
        <v>0.5</v>
      </c>
    </row>
    <row r="605" spans="1:12" x14ac:dyDescent="0.25">
      <c r="A605" s="2" t="s">
        <v>25</v>
      </c>
      <c r="B605" s="2">
        <v>1128299</v>
      </c>
      <c r="C605" s="3">
        <v>44322</v>
      </c>
      <c r="D605" s="2" t="s">
        <v>26</v>
      </c>
      <c r="E605" s="2" t="s">
        <v>39</v>
      </c>
      <c r="F605" s="2" t="s">
        <v>40</v>
      </c>
      <c r="G605" s="2" t="s">
        <v>18</v>
      </c>
      <c r="H605" s="4">
        <v>0.6</v>
      </c>
      <c r="I605" s="5">
        <v>2750</v>
      </c>
      <c r="J605" s="6">
        <f t="shared" si="4"/>
        <v>1650</v>
      </c>
      <c r="K605" s="6">
        <f t="shared" si="5"/>
        <v>742.49999999999989</v>
      </c>
      <c r="L605" s="7">
        <v>0.44999999999999996</v>
      </c>
    </row>
    <row r="606" spans="1:12" x14ac:dyDescent="0.25">
      <c r="A606" s="2" t="s">
        <v>25</v>
      </c>
      <c r="B606" s="2">
        <v>1128299</v>
      </c>
      <c r="C606" s="3">
        <v>44322</v>
      </c>
      <c r="D606" s="2" t="s">
        <v>26</v>
      </c>
      <c r="E606" s="2" t="s">
        <v>39</v>
      </c>
      <c r="F606" s="2" t="s">
        <v>40</v>
      </c>
      <c r="G606" s="2" t="s">
        <v>19</v>
      </c>
      <c r="H606" s="4">
        <v>0.65</v>
      </c>
      <c r="I606" s="5">
        <v>1750</v>
      </c>
      <c r="J606" s="6">
        <f t="shared" si="4"/>
        <v>1137.5</v>
      </c>
      <c r="K606" s="6">
        <f t="shared" si="5"/>
        <v>739.37500000000011</v>
      </c>
      <c r="L606" s="7">
        <v>0.65000000000000013</v>
      </c>
    </row>
    <row r="607" spans="1:12" x14ac:dyDescent="0.25">
      <c r="A607" s="2" t="s">
        <v>25</v>
      </c>
      <c r="B607" s="2">
        <v>1128299</v>
      </c>
      <c r="C607" s="3">
        <v>44322</v>
      </c>
      <c r="D607" s="2" t="s">
        <v>26</v>
      </c>
      <c r="E607" s="2" t="s">
        <v>39</v>
      </c>
      <c r="F607" s="2" t="s">
        <v>40</v>
      </c>
      <c r="G607" s="2" t="s">
        <v>20</v>
      </c>
      <c r="H607" s="4">
        <v>0.8</v>
      </c>
      <c r="I607" s="5">
        <v>4750</v>
      </c>
      <c r="J607" s="6">
        <f t="shared" si="4"/>
        <v>3800</v>
      </c>
      <c r="K607" s="6">
        <f t="shared" si="5"/>
        <v>1140</v>
      </c>
      <c r="L607" s="7">
        <v>0.3</v>
      </c>
    </row>
    <row r="608" spans="1:12" x14ac:dyDescent="0.25">
      <c r="A608" s="2" t="s">
        <v>25</v>
      </c>
      <c r="B608" s="2">
        <v>1128299</v>
      </c>
      <c r="C608" s="3">
        <v>44352</v>
      </c>
      <c r="D608" s="2" t="s">
        <v>26</v>
      </c>
      <c r="E608" s="2" t="s">
        <v>39</v>
      </c>
      <c r="F608" s="2" t="s">
        <v>40</v>
      </c>
      <c r="G608" s="2" t="s">
        <v>15</v>
      </c>
      <c r="H608" s="4">
        <v>0.6</v>
      </c>
      <c r="I608" s="5">
        <v>7250</v>
      </c>
      <c r="J608" s="6">
        <f t="shared" si="4"/>
        <v>4350</v>
      </c>
      <c r="K608" s="6">
        <f t="shared" si="5"/>
        <v>2175</v>
      </c>
      <c r="L608" s="7">
        <v>0.5</v>
      </c>
    </row>
    <row r="609" spans="1:12" x14ac:dyDescent="0.25">
      <c r="A609" s="2" t="s">
        <v>25</v>
      </c>
      <c r="B609" s="2">
        <v>1128299</v>
      </c>
      <c r="C609" s="3">
        <v>44352</v>
      </c>
      <c r="D609" s="2" t="s">
        <v>26</v>
      </c>
      <c r="E609" s="2" t="s">
        <v>39</v>
      </c>
      <c r="F609" s="2" t="s">
        <v>40</v>
      </c>
      <c r="G609" s="2" t="s">
        <v>16</v>
      </c>
      <c r="H609" s="4">
        <v>0.65</v>
      </c>
      <c r="I609" s="5">
        <v>5750</v>
      </c>
      <c r="J609" s="6">
        <f t="shared" si="4"/>
        <v>3737.5</v>
      </c>
      <c r="K609" s="6">
        <f t="shared" si="5"/>
        <v>1308.125</v>
      </c>
      <c r="L609" s="7">
        <v>0.35</v>
      </c>
    </row>
    <row r="610" spans="1:12" x14ac:dyDescent="0.25">
      <c r="A610" s="2" t="s">
        <v>25</v>
      </c>
      <c r="B610" s="2">
        <v>1128299</v>
      </c>
      <c r="C610" s="3">
        <v>44352</v>
      </c>
      <c r="D610" s="2" t="s">
        <v>26</v>
      </c>
      <c r="E610" s="2" t="s">
        <v>39</v>
      </c>
      <c r="F610" s="2" t="s">
        <v>40</v>
      </c>
      <c r="G610" s="2" t="s">
        <v>17</v>
      </c>
      <c r="H610" s="4">
        <v>0.65</v>
      </c>
      <c r="I610" s="5">
        <v>5750</v>
      </c>
      <c r="J610" s="6">
        <f t="shared" si="4"/>
        <v>3737.5</v>
      </c>
      <c r="K610" s="6">
        <f t="shared" si="5"/>
        <v>1868.75</v>
      </c>
      <c r="L610" s="7">
        <v>0.5</v>
      </c>
    </row>
    <row r="611" spans="1:12" x14ac:dyDescent="0.25">
      <c r="A611" s="2" t="s">
        <v>25</v>
      </c>
      <c r="B611" s="2">
        <v>1128299</v>
      </c>
      <c r="C611" s="3">
        <v>44352</v>
      </c>
      <c r="D611" s="2" t="s">
        <v>26</v>
      </c>
      <c r="E611" s="2" t="s">
        <v>39</v>
      </c>
      <c r="F611" s="2" t="s">
        <v>40</v>
      </c>
      <c r="G611" s="2" t="s">
        <v>18</v>
      </c>
      <c r="H611" s="4">
        <v>0.65</v>
      </c>
      <c r="I611" s="5">
        <v>4500</v>
      </c>
      <c r="J611" s="6">
        <f t="shared" si="4"/>
        <v>2925</v>
      </c>
      <c r="K611" s="6">
        <f t="shared" si="5"/>
        <v>1316.2499999999998</v>
      </c>
      <c r="L611" s="7">
        <v>0.44999999999999996</v>
      </c>
    </row>
    <row r="612" spans="1:12" x14ac:dyDescent="0.25">
      <c r="A612" s="2" t="s">
        <v>25</v>
      </c>
      <c r="B612" s="2">
        <v>1128299</v>
      </c>
      <c r="C612" s="3">
        <v>44352</v>
      </c>
      <c r="D612" s="2" t="s">
        <v>26</v>
      </c>
      <c r="E612" s="2" t="s">
        <v>39</v>
      </c>
      <c r="F612" s="2" t="s">
        <v>40</v>
      </c>
      <c r="G612" s="2" t="s">
        <v>19</v>
      </c>
      <c r="H612" s="4">
        <v>0.70000000000000007</v>
      </c>
      <c r="I612" s="5">
        <v>3250</v>
      </c>
      <c r="J612" s="6">
        <f t="shared" si="4"/>
        <v>2275</v>
      </c>
      <c r="K612" s="6">
        <f t="shared" si="5"/>
        <v>1478.7500000000002</v>
      </c>
      <c r="L612" s="7">
        <v>0.65000000000000013</v>
      </c>
    </row>
    <row r="613" spans="1:12" x14ac:dyDescent="0.25">
      <c r="A613" s="2" t="s">
        <v>25</v>
      </c>
      <c r="B613" s="2">
        <v>1128299</v>
      </c>
      <c r="C613" s="3">
        <v>44352</v>
      </c>
      <c r="D613" s="2" t="s">
        <v>26</v>
      </c>
      <c r="E613" s="2" t="s">
        <v>39</v>
      </c>
      <c r="F613" s="2" t="s">
        <v>40</v>
      </c>
      <c r="G613" s="2" t="s">
        <v>20</v>
      </c>
      <c r="H613" s="4">
        <v>0.85000000000000009</v>
      </c>
      <c r="I613" s="5">
        <v>6250</v>
      </c>
      <c r="J613" s="6">
        <f t="shared" si="4"/>
        <v>5312.5000000000009</v>
      </c>
      <c r="K613" s="6">
        <f t="shared" si="5"/>
        <v>1593.7500000000002</v>
      </c>
      <c r="L613" s="7">
        <v>0.3</v>
      </c>
    </row>
    <row r="614" spans="1:12" x14ac:dyDescent="0.25">
      <c r="A614" s="2" t="s">
        <v>25</v>
      </c>
      <c r="B614" s="2">
        <v>1128299</v>
      </c>
      <c r="C614" s="3">
        <v>44381</v>
      </c>
      <c r="D614" s="2" t="s">
        <v>26</v>
      </c>
      <c r="E614" s="2" t="s">
        <v>39</v>
      </c>
      <c r="F614" s="2" t="s">
        <v>40</v>
      </c>
      <c r="G614" s="2" t="s">
        <v>15</v>
      </c>
      <c r="H614" s="4">
        <v>0.65</v>
      </c>
      <c r="I614" s="5">
        <v>7750</v>
      </c>
      <c r="J614" s="6">
        <f t="shared" si="4"/>
        <v>5037.5</v>
      </c>
      <c r="K614" s="6">
        <f t="shared" si="5"/>
        <v>2266.875</v>
      </c>
      <c r="L614" s="7">
        <v>0.45</v>
      </c>
    </row>
    <row r="615" spans="1:12" x14ac:dyDescent="0.25">
      <c r="A615" s="2" t="s">
        <v>25</v>
      </c>
      <c r="B615" s="2">
        <v>1128299</v>
      </c>
      <c r="C615" s="3">
        <v>44381</v>
      </c>
      <c r="D615" s="2" t="s">
        <v>26</v>
      </c>
      <c r="E615" s="2" t="s">
        <v>39</v>
      </c>
      <c r="F615" s="2" t="s">
        <v>40</v>
      </c>
      <c r="G615" s="2" t="s">
        <v>16</v>
      </c>
      <c r="H615" s="4">
        <v>0.70000000000000007</v>
      </c>
      <c r="I615" s="5">
        <v>6250</v>
      </c>
      <c r="J615" s="6">
        <f t="shared" si="4"/>
        <v>4375</v>
      </c>
      <c r="K615" s="6">
        <f t="shared" si="5"/>
        <v>1312.5</v>
      </c>
      <c r="L615" s="7">
        <v>0.3</v>
      </c>
    </row>
    <row r="616" spans="1:12" x14ac:dyDescent="0.25">
      <c r="A616" s="2" t="s">
        <v>25</v>
      </c>
      <c r="B616" s="2">
        <v>1128299</v>
      </c>
      <c r="C616" s="3">
        <v>44381</v>
      </c>
      <c r="D616" s="2" t="s">
        <v>26</v>
      </c>
      <c r="E616" s="2" t="s">
        <v>39</v>
      </c>
      <c r="F616" s="2" t="s">
        <v>40</v>
      </c>
      <c r="G616" s="2" t="s">
        <v>17</v>
      </c>
      <c r="H616" s="4">
        <v>0.70000000000000007</v>
      </c>
      <c r="I616" s="5">
        <v>5750</v>
      </c>
      <c r="J616" s="6">
        <f t="shared" si="4"/>
        <v>4025.0000000000005</v>
      </c>
      <c r="K616" s="6">
        <f t="shared" si="5"/>
        <v>1811.2500000000002</v>
      </c>
      <c r="L616" s="7">
        <v>0.45</v>
      </c>
    </row>
    <row r="617" spans="1:12" x14ac:dyDescent="0.25">
      <c r="A617" s="2" t="s">
        <v>25</v>
      </c>
      <c r="B617" s="2">
        <v>1128299</v>
      </c>
      <c r="C617" s="3">
        <v>44381</v>
      </c>
      <c r="D617" s="2" t="s">
        <v>26</v>
      </c>
      <c r="E617" s="2" t="s">
        <v>39</v>
      </c>
      <c r="F617" s="2" t="s">
        <v>40</v>
      </c>
      <c r="G617" s="2" t="s">
        <v>18</v>
      </c>
      <c r="H617" s="4">
        <v>0.65</v>
      </c>
      <c r="I617" s="5">
        <v>4750</v>
      </c>
      <c r="J617" s="6">
        <f t="shared" si="4"/>
        <v>3087.5</v>
      </c>
      <c r="K617" s="6">
        <f t="shared" si="5"/>
        <v>1235</v>
      </c>
      <c r="L617" s="7">
        <v>0.39999999999999997</v>
      </c>
    </row>
    <row r="618" spans="1:12" x14ac:dyDescent="0.25">
      <c r="A618" s="2" t="s">
        <v>25</v>
      </c>
      <c r="B618" s="2">
        <v>1128299</v>
      </c>
      <c r="C618" s="3">
        <v>44381</v>
      </c>
      <c r="D618" s="2" t="s">
        <v>26</v>
      </c>
      <c r="E618" s="2" t="s">
        <v>39</v>
      </c>
      <c r="F618" s="2" t="s">
        <v>40</v>
      </c>
      <c r="G618" s="2" t="s">
        <v>19</v>
      </c>
      <c r="H618" s="4">
        <v>0.70000000000000007</v>
      </c>
      <c r="I618" s="5">
        <v>5250</v>
      </c>
      <c r="J618" s="6">
        <f t="shared" si="4"/>
        <v>3675.0000000000005</v>
      </c>
      <c r="K618" s="6">
        <f t="shared" si="5"/>
        <v>2205.0000000000005</v>
      </c>
      <c r="L618" s="7">
        <v>0.60000000000000009</v>
      </c>
    </row>
    <row r="619" spans="1:12" x14ac:dyDescent="0.25">
      <c r="A619" s="2" t="s">
        <v>25</v>
      </c>
      <c r="B619" s="2">
        <v>1128299</v>
      </c>
      <c r="C619" s="3">
        <v>44381</v>
      </c>
      <c r="D619" s="2" t="s">
        <v>26</v>
      </c>
      <c r="E619" s="2" t="s">
        <v>39</v>
      </c>
      <c r="F619" s="2" t="s">
        <v>40</v>
      </c>
      <c r="G619" s="2" t="s">
        <v>20</v>
      </c>
      <c r="H619" s="4">
        <v>0.85000000000000009</v>
      </c>
      <c r="I619" s="5">
        <v>5250</v>
      </c>
      <c r="J619" s="6">
        <f t="shared" si="4"/>
        <v>4462.5000000000009</v>
      </c>
      <c r="K619" s="6">
        <f t="shared" si="5"/>
        <v>1115.6250000000002</v>
      </c>
      <c r="L619" s="7">
        <v>0.25</v>
      </c>
    </row>
    <row r="620" spans="1:12" x14ac:dyDescent="0.25">
      <c r="A620" s="2" t="s">
        <v>25</v>
      </c>
      <c r="B620" s="2">
        <v>1128299</v>
      </c>
      <c r="C620" s="3">
        <v>44413</v>
      </c>
      <c r="D620" s="2" t="s">
        <v>26</v>
      </c>
      <c r="E620" s="2" t="s">
        <v>39</v>
      </c>
      <c r="F620" s="2" t="s">
        <v>40</v>
      </c>
      <c r="G620" s="2" t="s">
        <v>15</v>
      </c>
      <c r="H620" s="4">
        <v>0.70000000000000007</v>
      </c>
      <c r="I620" s="5">
        <v>7250</v>
      </c>
      <c r="J620" s="6">
        <f t="shared" si="4"/>
        <v>5075.0000000000009</v>
      </c>
      <c r="K620" s="6">
        <f t="shared" si="5"/>
        <v>2283.7500000000005</v>
      </c>
      <c r="L620" s="7">
        <v>0.45</v>
      </c>
    </row>
    <row r="621" spans="1:12" x14ac:dyDescent="0.25">
      <c r="A621" s="2" t="s">
        <v>25</v>
      </c>
      <c r="B621" s="2">
        <v>1128299</v>
      </c>
      <c r="C621" s="3">
        <v>44413</v>
      </c>
      <c r="D621" s="2" t="s">
        <v>26</v>
      </c>
      <c r="E621" s="2" t="s">
        <v>39</v>
      </c>
      <c r="F621" s="2" t="s">
        <v>40</v>
      </c>
      <c r="G621" s="2" t="s">
        <v>16</v>
      </c>
      <c r="H621" s="4">
        <v>0.75000000000000011</v>
      </c>
      <c r="I621" s="5">
        <v>6750</v>
      </c>
      <c r="J621" s="6">
        <f t="shared" si="4"/>
        <v>5062.5000000000009</v>
      </c>
      <c r="K621" s="6">
        <f t="shared" si="5"/>
        <v>1518.7500000000002</v>
      </c>
      <c r="L621" s="7">
        <v>0.3</v>
      </c>
    </row>
    <row r="622" spans="1:12" x14ac:dyDescent="0.25">
      <c r="A622" s="2" t="s">
        <v>25</v>
      </c>
      <c r="B622" s="2">
        <v>1128299</v>
      </c>
      <c r="C622" s="3">
        <v>44413</v>
      </c>
      <c r="D622" s="2" t="s">
        <v>26</v>
      </c>
      <c r="E622" s="2" t="s">
        <v>39</v>
      </c>
      <c r="F622" s="2" t="s">
        <v>40</v>
      </c>
      <c r="G622" s="2" t="s">
        <v>17</v>
      </c>
      <c r="H622" s="4">
        <v>0.70000000000000007</v>
      </c>
      <c r="I622" s="5">
        <v>5500</v>
      </c>
      <c r="J622" s="6">
        <f t="shared" si="4"/>
        <v>3850.0000000000005</v>
      </c>
      <c r="K622" s="6">
        <f t="shared" si="5"/>
        <v>1732.5000000000002</v>
      </c>
      <c r="L622" s="7">
        <v>0.45</v>
      </c>
    </row>
    <row r="623" spans="1:12" x14ac:dyDescent="0.25">
      <c r="A623" s="2" t="s">
        <v>25</v>
      </c>
      <c r="B623" s="2">
        <v>1128299</v>
      </c>
      <c r="C623" s="3">
        <v>44413</v>
      </c>
      <c r="D623" s="2" t="s">
        <v>26</v>
      </c>
      <c r="E623" s="2" t="s">
        <v>39</v>
      </c>
      <c r="F623" s="2" t="s">
        <v>40</v>
      </c>
      <c r="G623" s="2" t="s">
        <v>18</v>
      </c>
      <c r="H623" s="4">
        <v>0.70000000000000007</v>
      </c>
      <c r="I623" s="5">
        <v>5000</v>
      </c>
      <c r="J623" s="6">
        <f t="shared" si="4"/>
        <v>3500.0000000000005</v>
      </c>
      <c r="K623" s="6">
        <f t="shared" si="5"/>
        <v>1400</v>
      </c>
      <c r="L623" s="7">
        <v>0.39999999999999997</v>
      </c>
    </row>
    <row r="624" spans="1:12" x14ac:dyDescent="0.25">
      <c r="A624" s="2" t="s">
        <v>25</v>
      </c>
      <c r="B624" s="2">
        <v>1128299</v>
      </c>
      <c r="C624" s="3">
        <v>44413</v>
      </c>
      <c r="D624" s="2" t="s">
        <v>26</v>
      </c>
      <c r="E624" s="2" t="s">
        <v>39</v>
      </c>
      <c r="F624" s="2" t="s">
        <v>40</v>
      </c>
      <c r="G624" s="2" t="s">
        <v>19</v>
      </c>
      <c r="H624" s="4">
        <v>0.75</v>
      </c>
      <c r="I624" s="5">
        <v>5000</v>
      </c>
      <c r="J624" s="6">
        <f t="shared" si="4"/>
        <v>3750</v>
      </c>
      <c r="K624" s="6">
        <f t="shared" si="5"/>
        <v>2250.0000000000005</v>
      </c>
      <c r="L624" s="7">
        <v>0.60000000000000009</v>
      </c>
    </row>
    <row r="625" spans="1:12" x14ac:dyDescent="0.25">
      <c r="A625" s="2" t="s">
        <v>25</v>
      </c>
      <c r="B625" s="2">
        <v>1128299</v>
      </c>
      <c r="C625" s="3">
        <v>44413</v>
      </c>
      <c r="D625" s="2" t="s">
        <v>26</v>
      </c>
      <c r="E625" s="2" t="s">
        <v>39</v>
      </c>
      <c r="F625" s="2" t="s">
        <v>40</v>
      </c>
      <c r="G625" s="2" t="s">
        <v>20</v>
      </c>
      <c r="H625" s="4">
        <v>0.8</v>
      </c>
      <c r="I625" s="5">
        <v>4000</v>
      </c>
      <c r="J625" s="6">
        <f t="shared" si="4"/>
        <v>3200</v>
      </c>
      <c r="K625" s="6">
        <f t="shared" si="5"/>
        <v>800</v>
      </c>
      <c r="L625" s="7">
        <v>0.25</v>
      </c>
    </row>
    <row r="626" spans="1:12" x14ac:dyDescent="0.25">
      <c r="A626" s="2" t="s">
        <v>25</v>
      </c>
      <c r="B626" s="2">
        <v>1128299</v>
      </c>
      <c r="C626" s="3">
        <v>44445</v>
      </c>
      <c r="D626" s="2" t="s">
        <v>26</v>
      </c>
      <c r="E626" s="2" t="s">
        <v>39</v>
      </c>
      <c r="F626" s="2" t="s">
        <v>40</v>
      </c>
      <c r="G626" s="2" t="s">
        <v>15</v>
      </c>
      <c r="H626" s="4">
        <v>0.65000000000000013</v>
      </c>
      <c r="I626" s="5">
        <v>6000</v>
      </c>
      <c r="J626" s="6">
        <f t="shared" si="4"/>
        <v>3900.0000000000009</v>
      </c>
      <c r="K626" s="6">
        <f t="shared" si="5"/>
        <v>1560.0000000000005</v>
      </c>
      <c r="L626" s="7">
        <v>0.4</v>
      </c>
    </row>
    <row r="627" spans="1:12" x14ac:dyDescent="0.25">
      <c r="A627" s="2" t="s">
        <v>25</v>
      </c>
      <c r="B627" s="2">
        <v>1128299</v>
      </c>
      <c r="C627" s="3">
        <v>44445</v>
      </c>
      <c r="D627" s="2" t="s">
        <v>26</v>
      </c>
      <c r="E627" s="2" t="s">
        <v>39</v>
      </c>
      <c r="F627" s="2" t="s">
        <v>40</v>
      </c>
      <c r="G627" s="2" t="s">
        <v>16</v>
      </c>
      <c r="H627" s="4">
        <v>0.70000000000000018</v>
      </c>
      <c r="I627" s="5">
        <v>6000</v>
      </c>
      <c r="J627" s="6">
        <f t="shared" si="4"/>
        <v>4200.0000000000009</v>
      </c>
      <c r="K627" s="6">
        <f t="shared" si="5"/>
        <v>1050.0000000000002</v>
      </c>
      <c r="L627" s="7">
        <v>0.25</v>
      </c>
    </row>
    <row r="628" spans="1:12" x14ac:dyDescent="0.25">
      <c r="A628" s="2" t="s">
        <v>25</v>
      </c>
      <c r="B628" s="2">
        <v>1128299</v>
      </c>
      <c r="C628" s="3">
        <v>44445</v>
      </c>
      <c r="D628" s="2" t="s">
        <v>26</v>
      </c>
      <c r="E628" s="2" t="s">
        <v>39</v>
      </c>
      <c r="F628" s="2" t="s">
        <v>40</v>
      </c>
      <c r="G628" s="2" t="s">
        <v>17</v>
      </c>
      <c r="H628" s="4">
        <v>0.65000000000000013</v>
      </c>
      <c r="I628" s="5">
        <v>4500</v>
      </c>
      <c r="J628" s="6">
        <f t="shared" si="4"/>
        <v>2925.0000000000005</v>
      </c>
      <c r="K628" s="6">
        <f t="shared" si="5"/>
        <v>1170.0000000000002</v>
      </c>
      <c r="L628" s="7">
        <v>0.4</v>
      </c>
    </row>
    <row r="629" spans="1:12" x14ac:dyDescent="0.25">
      <c r="A629" s="2" t="s">
        <v>25</v>
      </c>
      <c r="B629" s="2">
        <v>1128299</v>
      </c>
      <c r="C629" s="3">
        <v>44445</v>
      </c>
      <c r="D629" s="2" t="s">
        <v>26</v>
      </c>
      <c r="E629" s="2" t="s">
        <v>39</v>
      </c>
      <c r="F629" s="2" t="s">
        <v>40</v>
      </c>
      <c r="G629" s="2" t="s">
        <v>18</v>
      </c>
      <c r="H629" s="4">
        <v>0.65000000000000013</v>
      </c>
      <c r="I629" s="5">
        <v>4000</v>
      </c>
      <c r="J629" s="6">
        <f t="shared" si="4"/>
        <v>2600.0000000000005</v>
      </c>
      <c r="K629" s="6">
        <f t="shared" si="5"/>
        <v>910.00000000000011</v>
      </c>
      <c r="L629" s="7">
        <v>0.35</v>
      </c>
    </row>
    <row r="630" spans="1:12" x14ac:dyDescent="0.25">
      <c r="A630" s="2" t="s">
        <v>25</v>
      </c>
      <c r="B630" s="2">
        <v>1128299</v>
      </c>
      <c r="C630" s="3">
        <v>44445</v>
      </c>
      <c r="D630" s="2" t="s">
        <v>26</v>
      </c>
      <c r="E630" s="2" t="s">
        <v>39</v>
      </c>
      <c r="F630" s="2" t="s">
        <v>40</v>
      </c>
      <c r="G630" s="2" t="s">
        <v>19</v>
      </c>
      <c r="H630" s="4">
        <v>0.75000000000000011</v>
      </c>
      <c r="I630" s="5">
        <v>4000</v>
      </c>
      <c r="J630" s="6">
        <f t="shared" si="4"/>
        <v>3000.0000000000005</v>
      </c>
      <c r="K630" s="6">
        <f t="shared" si="5"/>
        <v>1650.0000000000007</v>
      </c>
      <c r="L630" s="7">
        <v>0.55000000000000016</v>
      </c>
    </row>
    <row r="631" spans="1:12" x14ac:dyDescent="0.25">
      <c r="A631" s="2" t="s">
        <v>25</v>
      </c>
      <c r="B631" s="2">
        <v>1128299</v>
      </c>
      <c r="C631" s="3">
        <v>44445</v>
      </c>
      <c r="D631" s="2" t="s">
        <v>26</v>
      </c>
      <c r="E631" s="2" t="s">
        <v>39</v>
      </c>
      <c r="F631" s="2" t="s">
        <v>40</v>
      </c>
      <c r="G631" s="2" t="s">
        <v>20</v>
      </c>
      <c r="H631" s="4">
        <v>0.70000000000000007</v>
      </c>
      <c r="I631" s="5">
        <v>4250</v>
      </c>
      <c r="J631" s="6">
        <f t="shared" si="4"/>
        <v>2975.0000000000005</v>
      </c>
      <c r="K631" s="6">
        <f t="shared" si="5"/>
        <v>595.00000000000011</v>
      </c>
      <c r="L631" s="7">
        <v>0.2</v>
      </c>
    </row>
    <row r="632" spans="1:12" x14ac:dyDescent="0.25">
      <c r="A632" s="2" t="s">
        <v>25</v>
      </c>
      <c r="B632" s="2">
        <v>1128299</v>
      </c>
      <c r="C632" s="3">
        <v>44474</v>
      </c>
      <c r="D632" s="2" t="s">
        <v>26</v>
      </c>
      <c r="E632" s="2" t="s">
        <v>39</v>
      </c>
      <c r="F632" s="2" t="s">
        <v>40</v>
      </c>
      <c r="G632" s="2" t="s">
        <v>15</v>
      </c>
      <c r="H632" s="4">
        <v>0.55000000000000004</v>
      </c>
      <c r="I632" s="5">
        <v>5250</v>
      </c>
      <c r="J632" s="6">
        <f t="shared" si="4"/>
        <v>2887.5000000000005</v>
      </c>
      <c r="K632" s="6">
        <f t="shared" si="5"/>
        <v>1155.0000000000002</v>
      </c>
      <c r="L632" s="7">
        <v>0.4</v>
      </c>
    </row>
    <row r="633" spans="1:12" x14ac:dyDescent="0.25">
      <c r="A633" s="2" t="s">
        <v>25</v>
      </c>
      <c r="B633" s="2">
        <v>1128299</v>
      </c>
      <c r="C633" s="3">
        <v>44474</v>
      </c>
      <c r="D633" s="2" t="s">
        <v>26</v>
      </c>
      <c r="E633" s="2" t="s">
        <v>39</v>
      </c>
      <c r="F633" s="2" t="s">
        <v>40</v>
      </c>
      <c r="G633" s="2" t="s">
        <v>16</v>
      </c>
      <c r="H633" s="4">
        <v>0.60000000000000009</v>
      </c>
      <c r="I633" s="5">
        <v>5250</v>
      </c>
      <c r="J633" s="6">
        <f t="shared" si="4"/>
        <v>3150.0000000000005</v>
      </c>
      <c r="K633" s="6">
        <f t="shared" si="5"/>
        <v>787.50000000000011</v>
      </c>
      <c r="L633" s="7">
        <v>0.25</v>
      </c>
    </row>
    <row r="634" spans="1:12" x14ac:dyDescent="0.25">
      <c r="A634" s="2" t="s">
        <v>25</v>
      </c>
      <c r="B634" s="2">
        <v>1128299</v>
      </c>
      <c r="C634" s="3">
        <v>44474</v>
      </c>
      <c r="D634" s="2" t="s">
        <v>26</v>
      </c>
      <c r="E634" s="2" t="s">
        <v>39</v>
      </c>
      <c r="F634" s="2" t="s">
        <v>40</v>
      </c>
      <c r="G634" s="2" t="s">
        <v>17</v>
      </c>
      <c r="H634" s="4">
        <v>0.55000000000000004</v>
      </c>
      <c r="I634" s="5">
        <v>3500</v>
      </c>
      <c r="J634" s="6">
        <f t="shared" si="4"/>
        <v>1925.0000000000002</v>
      </c>
      <c r="K634" s="6">
        <f t="shared" si="5"/>
        <v>770.00000000000011</v>
      </c>
      <c r="L634" s="7">
        <v>0.4</v>
      </c>
    </row>
    <row r="635" spans="1:12" x14ac:dyDescent="0.25">
      <c r="A635" s="2" t="s">
        <v>25</v>
      </c>
      <c r="B635" s="2">
        <v>1128299</v>
      </c>
      <c r="C635" s="3">
        <v>44474</v>
      </c>
      <c r="D635" s="2" t="s">
        <v>26</v>
      </c>
      <c r="E635" s="2" t="s">
        <v>39</v>
      </c>
      <c r="F635" s="2" t="s">
        <v>40</v>
      </c>
      <c r="G635" s="2" t="s">
        <v>18</v>
      </c>
      <c r="H635" s="4">
        <v>0.55000000000000004</v>
      </c>
      <c r="I635" s="5">
        <v>3250</v>
      </c>
      <c r="J635" s="6">
        <f t="shared" si="4"/>
        <v>1787.5000000000002</v>
      </c>
      <c r="K635" s="6">
        <f t="shared" si="5"/>
        <v>625.625</v>
      </c>
      <c r="L635" s="7">
        <v>0.35</v>
      </c>
    </row>
    <row r="636" spans="1:12" x14ac:dyDescent="0.25">
      <c r="A636" s="2" t="s">
        <v>25</v>
      </c>
      <c r="B636" s="2">
        <v>1128299</v>
      </c>
      <c r="C636" s="3">
        <v>44474</v>
      </c>
      <c r="D636" s="2" t="s">
        <v>26</v>
      </c>
      <c r="E636" s="2" t="s">
        <v>39</v>
      </c>
      <c r="F636" s="2" t="s">
        <v>40</v>
      </c>
      <c r="G636" s="2" t="s">
        <v>19</v>
      </c>
      <c r="H636" s="4">
        <v>0.65</v>
      </c>
      <c r="I636" s="5">
        <v>3000</v>
      </c>
      <c r="J636" s="6">
        <f t="shared" si="4"/>
        <v>1950</v>
      </c>
      <c r="K636" s="6">
        <f t="shared" si="5"/>
        <v>1072.5000000000002</v>
      </c>
      <c r="L636" s="7">
        <v>0.55000000000000016</v>
      </c>
    </row>
    <row r="637" spans="1:12" x14ac:dyDescent="0.25">
      <c r="A637" s="2" t="s">
        <v>25</v>
      </c>
      <c r="B637" s="2">
        <v>1128299</v>
      </c>
      <c r="C637" s="3">
        <v>44474</v>
      </c>
      <c r="D637" s="2" t="s">
        <v>26</v>
      </c>
      <c r="E637" s="2" t="s">
        <v>39</v>
      </c>
      <c r="F637" s="2" t="s">
        <v>40</v>
      </c>
      <c r="G637" s="2" t="s">
        <v>20</v>
      </c>
      <c r="H637" s="4">
        <v>0.70000000000000007</v>
      </c>
      <c r="I637" s="5">
        <v>3500</v>
      </c>
      <c r="J637" s="6">
        <f t="shared" si="4"/>
        <v>2450.0000000000005</v>
      </c>
      <c r="K637" s="6">
        <f t="shared" si="5"/>
        <v>490.00000000000011</v>
      </c>
      <c r="L637" s="7">
        <v>0.2</v>
      </c>
    </row>
    <row r="638" spans="1:12" x14ac:dyDescent="0.25">
      <c r="A638" s="2" t="s">
        <v>25</v>
      </c>
      <c r="B638" s="2">
        <v>1128299</v>
      </c>
      <c r="C638" s="3">
        <v>44505</v>
      </c>
      <c r="D638" s="2" t="s">
        <v>26</v>
      </c>
      <c r="E638" s="2" t="s">
        <v>39</v>
      </c>
      <c r="F638" s="2" t="s">
        <v>40</v>
      </c>
      <c r="G638" s="2" t="s">
        <v>15</v>
      </c>
      <c r="H638" s="4">
        <v>0.55000000000000004</v>
      </c>
      <c r="I638" s="5">
        <v>5750</v>
      </c>
      <c r="J638" s="6">
        <f t="shared" si="4"/>
        <v>3162.5000000000005</v>
      </c>
      <c r="K638" s="6">
        <f t="shared" si="5"/>
        <v>1265.0000000000002</v>
      </c>
      <c r="L638" s="7">
        <v>0.4</v>
      </c>
    </row>
    <row r="639" spans="1:12" x14ac:dyDescent="0.25">
      <c r="A639" s="2" t="s">
        <v>25</v>
      </c>
      <c r="B639" s="2">
        <v>1128299</v>
      </c>
      <c r="C639" s="3">
        <v>44505</v>
      </c>
      <c r="D639" s="2" t="s">
        <v>26</v>
      </c>
      <c r="E639" s="2" t="s">
        <v>39</v>
      </c>
      <c r="F639" s="2" t="s">
        <v>40</v>
      </c>
      <c r="G639" s="2" t="s">
        <v>16</v>
      </c>
      <c r="H639" s="4">
        <v>0.60000000000000009</v>
      </c>
      <c r="I639" s="5">
        <v>5750</v>
      </c>
      <c r="J639" s="6">
        <f t="shared" si="4"/>
        <v>3450.0000000000005</v>
      </c>
      <c r="K639" s="6">
        <f t="shared" si="5"/>
        <v>862.50000000000011</v>
      </c>
      <c r="L639" s="7">
        <v>0.25</v>
      </c>
    </row>
    <row r="640" spans="1:12" x14ac:dyDescent="0.25">
      <c r="A640" s="2" t="s">
        <v>25</v>
      </c>
      <c r="B640" s="2">
        <v>1128299</v>
      </c>
      <c r="C640" s="3">
        <v>44505</v>
      </c>
      <c r="D640" s="2" t="s">
        <v>26</v>
      </c>
      <c r="E640" s="2" t="s">
        <v>39</v>
      </c>
      <c r="F640" s="2" t="s">
        <v>40</v>
      </c>
      <c r="G640" s="2" t="s">
        <v>17</v>
      </c>
      <c r="H640" s="4">
        <v>0.55000000000000004</v>
      </c>
      <c r="I640" s="5">
        <v>4250</v>
      </c>
      <c r="J640" s="6">
        <f t="shared" si="4"/>
        <v>2337.5</v>
      </c>
      <c r="K640" s="6">
        <f t="shared" si="5"/>
        <v>935</v>
      </c>
      <c r="L640" s="7">
        <v>0.4</v>
      </c>
    </row>
    <row r="641" spans="1:12" x14ac:dyDescent="0.25">
      <c r="A641" s="2" t="s">
        <v>25</v>
      </c>
      <c r="B641" s="2">
        <v>1128299</v>
      </c>
      <c r="C641" s="3">
        <v>44505</v>
      </c>
      <c r="D641" s="2" t="s">
        <v>26</v>
      </c>
      <c r="E641" s="2" t="s">
        <v>39</v>
      </c>
      <c r="F641" s="2" t="s">
        <v>40</v>
      </c>
      <c r="G641" s="2" t="s">
        <v>18</v>
      </c>
      <c r="H641" s="4">
        <v>0.65000000000000013</v>
      </c>
      <c r="I641" s="5">
        <v>4000</v>
      </c>
      <c r="J641" s="6">
        <f t="shared" si="4"/>
        <v>2600.0000000000005</v>
      </c>
      <c r="K641" s="6">
        <f t="shared" si="5"/>
        <v>910.00000000000011</v>
      </c>
      <c r="L641" s="7">
        <v>0.35</v>
      </c>
    </row>
    <row r="642" spans="1:12" x14ac:dyDescent="0.25">
      <c r="A642" s="2" t="s">
        <v>25</v>
      </c>
      <c r="B642" s="2">
        <v>1128299</v>
      </c>
      <c r="C642" s="3">
        <v>44505</v>
      </c>
      <c r="D642" s="2" t="s">
        <v>26</v>
      </c>
      <c r="E642" s="2" t="s">
        <v>39</v>
      </c>
      <c r="F642" s="2" t="s">
        <v>40</v>
      </c>
      <c r="G642" s="2" t="s">
        <v>19</v>
      </c>
      <c r="H642" s="4">
        <v>0.75000000000000011</v>
      </c>
      <c r="I642" s="5">
        <v>3750</v>
      </c>
      <c r="J642" s="6">
        <f t="shared" si="4"/>
        <v>2812.5000000000005</v>
      </c>
      <c r="K642" s="6">
        <f t="shared" si="5"/>
        <v>1546.8750000000007</v>
      </c>
      <c r="L642" s="7">
        <v>0.55000000000000016</v>
      </c>
    </row>
    <row r="643" spans="1:12" x14ac:dyDescent="0.25">
      <c r="A643" s="2" t="s">
        <v>25</v>
      </c>
      <c r="B643" s="2">
        <v>1128299</v>
      </c>
      <c r="C643" s="3">
        <v>44505</v>
      </c>
      <c r="D643" s="2" t="s">
        <v>26</v>
      </c>
      <c r="E643" s="2" t="s">
        <v>39</v>
      </c>
      <c r="F643" s="2" t="s">
        <v>40</v>
      </c>
      <c r="G643" s="2" t="s">
        <v>20</v>
      </c>
      <c r="H643" s="4">
        <v>0.80000000000000016</v>
      </c>
      <c r="I643" s="5">
        <v>5000</v>
      </c>
      <c r="J643" s="6">
        <f t="shared" si="4"/>
        <v>4000.0000000000009</v>
      </c>
      <c r="K643" s="6">
        <f t="shared" si="5"/>
        <v>800.00000000000023</v>
      </c>
      <c r="L643" s="7">
        <v>0.2</v>
      </c>
    </row>
    <row r="644" spans="1:12" x14ac:dyDescent="0.25">
      <c r="A644" s="2" t="s">
        <v>25</v>
      </c>
      <c r="B644" s="2">
        <v>1128299</v>
      </c>
      <c r="C644" s="3">
        <v>44534</v>
      </c>
      <c r="D644" s="2" t="s">
        <v>26</v>
      </c>
      <c r="E644" s="2" t="s">
        <v>39</v>
      </c>
      <c r="F644" s="2" t="s">
        <v>40</v>
      </c>
      <c r="G644" s="2" t="s">
        <v>15</v>
      </c>
      <c r="H644" s="4">
        <v>0.65000000000000013</v>
      </c>
      <c r="I644" s="5">
        <v>7000</v>
      </c>
      <c r="J644" s="6">
        <f t="shared" si="4"/>
        <v>4550.0000000000009</v>
      </c>
      <c r="K644" s="6">
        <f t="shared" si="5"/>
        <v>1820.0000000000005</v>
      </c>
      <c r="L644" s="7">
        <v>0.4</v>
      </c>
    </row>
    <row r="645" spans="1:12" x14ac:dyDescent="0.25">
      <c r="A645" s="2" t="s">
        <v>25</v>
      </c>
      <c r="B645" s="2">
        <v>1128299</v>
      </c>
      <c r="C645" s="3">
        <v>44534</v>
      </c>
      <c r="D645" s="2" t="s">
        <v>26</v>
      </c>
      <c r="E645" s="2" t="s">
        <v>39</v>
      </c>
      <c r="F645" s="2" t="s">
        <v>40</v>
      </c>
      <c r="G645" s="2" t="s">
        <v>16</v>
      </c>
      <c r="H645" s="4">
        <v>0.70000000000000018</v>
      </c>
      <c r="I645" s="5">
        <v>7000</v>
      </c>
      <c r="J645" s="6">
        <f t="shared" si="4"/>
        <v>4900.0000000000009</v>
      </c>
      <c r="K645" s="6">
        <f t="shared" si="5"/>
        <v>1225.0000000000002</v>
      </c>
      <c r="L645" s="7">
        <v>0.25</v>
      </c>
    </row>
    <row r="646" spans="1:12" x14ac:dyDescent="0.25">
      <c r="A646" s="2" t="s">
        <v>25</v>
      </c>
      <c r="B646" s="2">
        <v>1128299</v>
      </c>
      <c r="C646" s="3">
        <v>44534</v>
      </c>
      <c r="D646" s="2" t="s">
        <v>26</v>
      </c>
      <c r="E646" s="2" t="s">
        <v>39</v>
      </c>
      <c r="F646" s="2" t="s">
        <v>40</v>
      </c>
      <c r="G646" s="2" t="s">
        <v>17</v>
      </c>
      <c r="H646" s="4">
        <v>0.65000000000000013</v>
      </c>
      <c r="I646" s="5">
        <v>5000</v>
      </c>
      <c r="J646" s="6">
        <f t="shared" si="4"/>
        <v>3250.0000000000005</v>
      </c>
      <c r="K646" s="6">
        <f t="shared" si="5"/>
        <v>1300.0000000000002</v>
      </c>
      <c r="L646" s="7">
        <v>0.4</v>
      </c>
    </row>
    <row r="647" spans="1:12" x14ac:dyDescent="0.25">
      <c r="A647" s="2" t="s">
        <v>25</v>
      </c>
      <c r="B647" s="2">
        <v>1128299</v>
      </c>
      <c r="C647" s="3">
        <v>44534</v>
      </c>
      <c r="D647" s="2" t="s">
        <v>26</v>
      </c>
      <c r="E647" s="2" t="s">
        <v>39</v>
      </c>
      <c r="F647" s="2" t="s">
        <v>40</v>
      </c>
      <c r="G647" s="2" t="s">
        <v>18</v>
      </c>
      <c r="H647" s="4">
        <v>0.65000000000000013</v>
      </c>
      <c r="I647" s="5">
        <v>5000</v>
      </c>
      <c r="J647" s="6">
        <f t="shared" si="4"/>
        <v>3250.0000000000005</v>
      </c>
      <c r="K647" s="6">
        <f t="shared" si="5"/>
        <v>1137.5</v>
      </c>
      <c r="L647" s="7">
        <v>0.35</v>
      </c>
    </row>
    <row r="648" spans="1:12" x14ac:dyDescent="0.25">
      <c r="A648" s="2" t="s">
        <v>25</v>
      </c>
      <c r="B648" s="2">
        <v>1128299</v>
      </c>
      <c r="C648" s="3">
        <v>44534</v>
      </c>
      <c r="D648" s="2" t="s">
        <v>26</v>
      </c>
      <c r="E648" s="2" t="s">
        <v>39</v>
      </c>
      <c r="F648" s="2" t="s">
        <v>40</v>
      </c>
      <c r="G648" s="2" t="s">
        <v>19</v>
      </c>
      <c r="H648" s="4">
        <v>0.75000000000000011</v>
      </c>
      <c r="I648" s="5">
        <v>4250</v>
      </c>
      <c r="J648" s="6">
        <f t="shared" si="4"/>
        <v>3187.5000000000005</v>
      </c>
      <c r="K648" s="6">
        <f t="shared" si="5"/>
        <v>1753.1250000000007</v>
      </c>
      <c r="L648" s="7">
        <v>0.55000000000000016</v>
      </c>
    </row>
    <row r="649" spans="1:12" x14ac:dyDescent="0.25">
      <c r="A649" s="2" t="s">
        <v>25</v>
      </c>
      <c r="B649" s="2">
        <v>1128299</v>
      </c>
      <c r="C649" s="3">
        <v>44534</v>
      </c>
      <c r="D649" s="2" t="s">
        <v>26</v>
      </c>
      <c r="E649" s="2" t="s">
        <v>39</v>
      </c>
      <c r="F649" s="2" t="s">
        <v>40</v>
      </c>
      <c r="G649" s="2" t="s">
        <v>20</v>
      </c>
      <c r="H649" s="4">
        <v>0.80000000000000016</v>
      </c>
      <c r="I649" s="5">
        <v>5250</v>
      </c>
      <c r="J649" s="6">
        <f t="shared" si="4"/>
        <v>4200.0000000000009</v>
      </c>
      <c r="K649" s="6">
        <f t="shared" si="5"/>
        <v>840.00000000000023</v>
      </c>
      <c r="L649" s="7">
        <v>0.2</v>
      </c>
    </row>
    <row r="650" spans="1:12" x14ac:dyDescent="0.25">
      <c r="A650" s="2" t="s">
        <v>25</v>
      </c>
      <c r="B650" s="2">
        <v>1128299</v>
      </c>
      <c r="C650" s="3">
        <v>44199</v>
      </c>
      <c r="D650" s="2" t="s">
        <v>26</v>
      </c>
      <c r="E650" s="2" t="s">
        <v>41</v>
      </c>
      <c r="F650" s="2" t="s">
        <v>42</v>
      </c>
      <c r="G650" s="2" t="s">
        <v>15</v>
      </c>
      <c r="H650" s="4">
        <v>0.4</v>
      </c>
      <c r="I650" s="5">
        <v>4500</v>
      </c>
      <c r="J650" s="6">
        <f t="shared" si="4"/>
        <v>1800</v>
      </c>
      <c r="K650" s="6">
        <f t="shared" si="5"/>
        <v>540</v>
      </c>
      <c r="L650" s="7">
        <v>0.3</v>
      </c>
    </row>
    <row r="651" spans="1:12" x14ac:dyDescent="0.25">
      <c r="A651" s="2" t="s">
        <v>25</v>
      </c>
      <c r="B651" s="2">
        <v>1128299</v>
      </c>
      <c r="C651" s="3">
        <v>44199</v>
      </c>
      <c r="D651" s="2" t="s">
        <v>26</v>
      </c>
      <c r="E651" s="2" t="s">
        <v>41</v>
      </c>
      <c r="F651" s="2" t="s">
        <v>42</v>
      </c>
      <c r="G651" s="2" t="s">
        <v>16</v>
      </c>
      <c r="H651" s="4">
        <v>0.5</v>
      </c>
      <c r="I651" s="5">
        <v>4500</v>
      </c>
      <c r="J651" s="6">
        <f t="shared" si="4"/>
        <v>2250</v>
      </c>
      <c r="K651" s="6">
        <f t="shared" si="5"/>
        <v>562.5</v>
      </c>
      <c r="L651" s="7">
        <v>0.25</v>
      </c>
    </row>
    <row r="652" spans="1:12" x14ac:dyDescent="0.25">
      <c r="A652" s="2" t="s">
        <v>25</v>
      </c>
      <c r="B652" s="2">
        <v>1128299</v>
      </c>
      <c r="C652" s="3">
        <v>44199</v>
      </c>
      <c r="D652" s="2" t="s">
        <v>26</v>
      </c>
      <c r="E652" s="2" t="s">
        <v>41</v>
      </c>
      <c r="F652" s="2" t="s">
        <v>42</v>
      </c>
      <c r="G652" s="2" t="s">
        <v>17</v>
      </c>
      <c r="H652" s="4">
        <v>0.5</v>
      </c>
      <c r="I652" s="5">
        <v>4500</v>
      </c>
      <c r="J652" s="6">
        <f t="shared" si="4"/>
        <v>2250</v>
      </c>
      <c r="K652" s="6">
        <f t="shared" si="5"/>
        <v>562.5</v>
      </c>
      <c r="L652" s="7">
        <v>0.25</v>
      </c>
    </row>
    <row r="653" spans="1:12" x14ac:dyDescent="0.25">
      <c r="A653" s="2" t="s">
        <v>25</v>
      </c>
      <c r="B653" s="2">
        <v>1128299</v>
      </c>
      <c r="C653" s="3">
        <v>44199</v>
      </c>
      <c r="D653" s="2" t="s">
        <v>26</v>
      </c>
      <c r="E653" s="2" t="s">
        <v>41</v>
      </c>
      <c r="F653" s="2" t="s">
        <v>42</v>
      </c>
      <c r="G653" s="2" t="s">
        <v>18</v>
      </c>
      <c r="H653" s="4">
        <v>0.5</v>
      </c>
      <c r="I653" s="5">
        <v>3000</v>
      </c>
      <c r="J653" s="6">
        <f t="shared" si="4"/>
        <v>1500</v>
      </c>
      <c r="K653" s="6">
        <f t="shared" si="5"/>
        <v>450</v>
      </c>
      <c r="L653" s="7">
        <v>0.3</v>
      </c>
    </row>
    <row r="654" spans="1:12" x14ac:dyDescent="0.25">
      <c r="A654" s="2" t="s">
        <v>25</v>
      </c>
      <c r="B654" s="2">
        <v>1128299</v>
      </c>
      <c r="C654" s="3">
        <v>44199</v>
      </c>
      <c r="D654" s="2" t="s">
        <v>26</v>
      </c>
      <c r="E654" s="2" t="s">
        <v>41</v>
      </c>
      <c r="F654" s="2" t="s">
        <v>42</v>
      </c>
      <c r="G654" s="2" t="s">
        <v>19</v>
      </c>
      <c r="H654" s="4">
        <v>0.55000000000000004</v>
      </c>
      <c r="I654" s="5">
        <v>2500</v>
      </c>
      <c r="J654" s="6">
        <f t="shared" si="4"/>
        <v>1375</v>
      </c>
      <c r="K654" s="6">
        <f t="shared" si="5"/>
        <v>343.75</v>
      </c>
      <c r="L654" s="7">
        <v>0.25</v>
      </c>
    </row>
    <row r="655" spans="1:12" x14ac:dyDescent="0.25">
      <c r="A655" s="2" t="s">
        <v>25</v>
      </c>
      <c r="B655" s="2">
        <v>1128299</v>
      </c>
      <c r="C655" s="3">
        <v>44199</v>
      </c>
      <c r="D655" s="2" t="s">
        <v>26</v>
      </c>
      <c r="E655" s="2" t="s">
        <v>41</v>
      </c>
      <c r="F655" s="2" t="s">
        <v>42</v>
      </c>
      <c r="G655" s="2" t="s">
        <v>20</v>
      </c>
      <c r="H655" s="4">
        <v>0.5</v>
      </c>
      <c r="I655" s="5">
        <v>5000</v>
      </c>
      <c r="J655" s="6">
        <f t="shared" si="4"/>
        <v>2500</v>
      </c>
      <c r="K655" s="6">
        <f t="shared" si="5"/>
        <v>500</v>
      </c>
      <c r="L655" s="7">
        <v>0.2</v>
      </c>
    </row>
    <row r="656" spans="1:12" x14ac:dyDescent="0.25">
      <c r="A656" s="2" t="s">
        <v>25</v>
      </c>
      <c r="B656" s="2">
        <v>1128299</v>
      </c>
      <c r="C656" s="3">
        <v>44230</v>
      </c>
      <c r="D656" s="2" t="s">
        <v>26</v>
      </c>
      <c r="E656" s="2" t="s">
        <v>41</v>
      </c>
      <c r="F656" s="2" t="s">
        <v>42</v>
      </c>
      <c r="G656" s="2" t="s">
        <v>15</v>
      </c>
      <c r="H656" s="4">
        <v>0.4</v>
      </c>
      <c r="I656" s="5">
        <v>5500</v>
      </c>
      <c r="J656" s="6">
        <f t="shared" si="4"/>
        <v>2200</v>
      </c>
      <c r="K656" s="6">
        <f t="shared" si="5"/>
        <v>660</v>
      </c>
      <c r="L656" s="7">
        <v>0.3</v>
      </c>
    </row>
    <row r="657" spans="1:12" x14ac:dyDescent="0.25">
      <c r="A657" s="2" t="s">
        <v>25</v>
      </c>
      <c r="B657" s="2">
        <v>1128299</v>
      </c>
      <c r="C657" s="3">
        <v>44230</v>
      </c>
      <c r="D657" s="2" t="s">
        <v>26</v>
      </c>
      <c r="E657" s="2" t="s">
        <v>41</v>
      </c>
      <c r="F657" s="2" t="s">
        <v>42</v>
      </c>
      <c r="G657" s="2" t="s">
        <v>16</v>
      </c>
      <c r="H657" s="4">
        <v>0.5</v>
      </c>
      <c r="I657" s="5">
        <v>4500</v>
      </c>
      <c r="J657" s="6">
        <f t="shared" si="4"/>
        <v>2250</v>
      </c>
      <c r="K657" s="6">
        <f t="shared" si="5"/>
        <v>562.5</v>
      </c>
      <c r="L657" s="7">
        <v>0.25</v>
      </c>
    </row>
    <row r="658" spans="1:12" x14ac:dyDescent="0.25">
      <c r="A658" s="2" t="s">
        <v>25</v>
      </c>
      <c r="B658" s="2">
        <v>1128299</v>
      </c>
      <c r="C658" s="3">
        <v>44230</v>
      </c>
      <c r="D658" s="2" t="s">
        <v>26</v>
      </c>
      <c r="E658" s="2" t="s">
        <v>41</v>
      </c>
      <c r="F658" s="2" t="s">
        <v>42</v>
      </c>
      <c r="G658" s="2" t="s">
        <v>17</v>
      </c>
      <c r="H658" s="4">
        <v>0.5</v>
      </c>
      <c r="I658" s="5">
        <v>4500</v>
      </c>
      <c r="J658" s="6">
        <f t="shared" si="4"/>
        <v>2250</v>
      </c>
      <c r="K658" s="6">
        <f t="shared" si="5"/>
        <v>562.5</v>
      </c>
      <c r="L658" s="7">
        <v>0.25</v>
      </c>
    </row>
    <row r="659" spans="1:12" x14ac:dyDescent="0.25">
      <c r="A659" s="2" t="s">
        <v>25</v>
      </c>
      <c r="B659" s="2">
        <v>1128299</v>
      </c>
      <c r="C659" s="3">
        <v>44230</v>
      </c>
      <c r="D659" s="2" t="s">
        <v>26</v>
      </c>
      <c r="E659" s="2" t="s">
        <v>41</v>
      </c>
      <c r="F659" s="2" t="s">
        <v>42</v>
      </c>
      <c r="G659" s="2" t="s">
        <v>18</v>
      </c>
      <c r="H659" s="4">
        <v>0.5</v>
      </c>
      <c r="I659" s="5">
        <v>3000</v>
      </c>
      <c r="J659" s="6">
        <f t="shared" si="4"/>
        <v>1500</v>
      </c>
      <c r="K659" s="6">
        <f t="shared" si="5"/>
        <v>450</v>
      </c>
      <c r="L659" s="7">
        <v>0.3</v>
      </c>
    </row>
    <row r="660" spans="1:12" x14ac:dyDescent="0.25">
      <c r="A660" s="2" t="s">
        <v>25</v>
      </c>
      <c r="B660" s="2">
        <v>1128299</v>
      </c>
      <c r="C660" s="3">
        <v>44230</v>
      </c>
      <c r="D660" s="2" t="s">
        <v>26</v>
      </c>
      <c r="E660" s="2" t="s">
        <v>41</v>
      </c>
      <c r="F660" s="2" t="s">
        <v>42</v>
      </c>
      <c r="G660" s="2" t="s">
        <v>19</v>
      </c>
      <c r="H660" s="4">
        <v>0.55000000000000004</v>
      </c>
      <c r="I660" s="5">
        <v>2250</v>
      </c>
      <c r="J660" s="6">
        <f t="shared" si="4"/>
        <v>1237.5</v>
      </c>
      <c r="K660" s="6">
        <f t="shared" si="5"/>
        <v>309.375</v>
      </c>
      <c r="L660" s="7">
        <v>0.25</v>
      </c>
    </row>
    <row r="661" spans="1:12" x14ac:dyDescent="0.25">
      <c r="A661" s="2" t="s">
        <v>25</v>
      </c>
      <c r="B661" s="2">
        <v>1128299</v>
      </c>
      <c r="C661" s="3">
        <v>44230</v>
      </c>
      <c r="D661" s="2" t="s">
        <v>26</v>
      </c>
      <c r="E661" s="2" t="s">
        <v>41</v>
      </c>
      <c r="F661" s="2" t="s">
        <v>42</v>
      </c>
      <c r="G661" s="2" t="s">
        <v>20</v>
      </c>
      <c r="H661" s="4">
        <v>0.5</v>
      </c>
      <c r="I661" s="5">
        <v>4250</v>
      </c>
      <c r="J661" s="6">
        <f t="shared" si="4"/>
        <v>2125</v>
      </c>
      <c r="K661" s="6">
        <f t="shared" si="5"/>
        <v>425</v>
      </c>
      <c r="L661" s="7">
        <v>0.2</v>
      </c>
    </row>
    <row r="662" spans="1:12" x14ac:dyDescent="0.25">
      <c r="A662" s="2" t="s">
        <v>25</v>
      </c>
      <c r="B662" s="2">
        <v>1128299</v>
      </c>
      <c r="C662" s="3">
        <v>44257</v>
      </c>
      <c r="D662" s="2" t="s">
        <v>26</v>
      </c>
      <c r="E662" s="2" t="s">
        <v>41</v>
      </c>
      <c r="F662" s="2" t="s">
        <v>42</v>
      </c>
      <c r="G662" s="2" t="s">
        <v>15</v>
      </c>
      <c r="H662" s="4">
        <v>0.5</v>
      </c>
      <c r="I662" s="5">
        <v>5750</v>
      </c>
      <c r="J662" s="6">
        <f t="shared" si="4"/>
        <v>2875</v>
      </c>
      <c r="K662" s="6">
        <f t="shared" si="5"/>
        <v>862.5</v>
      </c>
      <c r="L662" s="7">
        <v>0.3</v>
      </c>
    </row>
    <row r="663" spans="1:12" x14ac:dyDescent="0.25">
      <c r="A663" s="2" t="s">
        <v>25</v>
      </c>
      <c r="B663" s="2">
        <v>1128299</v>
      </c>
      <c r="C663" s="3">
        <v>44257</v>
      </c>
      <c r="D663" s="2" t="s">
        <v>26</v>
      </c>
      <c r="E663" s="2" t="s">
        <v>41</v>
      </c>
      <c r="F663" s="2" t="s">
        <v>42</v>
      </c>
      <c r="G663" s="2" t="s">
        <v>16</v>
      </c>
      <c r="H663" s="4">
        <v>0.6</v>
      </c>
      <c r="I663" s="5">
        <v>4250</v>
      </c>
      <c r="J663" s="6">
        <f t="shared" si="4"/>
        <v>2550</v>
      </c>
      <c r="K663" s="6">
        <f t="shared" si="5"/>
        <v>637.5</v>
      </c>
      <c r="L663" s="7">
        <v>0.25</v>
      </c>
    </row>
    <row r="664" spans="1:12" x14ac:dyDescent="0.25">
      <c r="A664" s="2" t="s">
        <v>25</v>
      </c>
      <c r="B664" s="2">
        <v>1128299</v>
      </c>
      <c r="C664" s="3">
        <v>44257</v>
      </c>
      <c r="D664" s="2" t="s">
        <v>26</v>
      </c>
      <c r="E664" s="2" t="s">
        <v>41</v>
      </c>
      <c r="F664" s="2" t="s">
        <v>42</v>
      </c>
      <c r="G664" s="2" t="s">
        <v>17</v>
      </c>
      <c r="H664" s="4">
        <v>0.64999999999999991</v>
      </c>
      <c r="I664" s="5">
        <v>4250</v>
      </c>
      <c r="J664" s="6">
        <f t="shared" si="4"/>
        <v>2762.4999999999995</v>
      </c>
      <c r="K664" s="6">
        <f t="shared" si="5"/>
        <v>690.62499999999989</v>
      </c>
      <c r="L664" s="7">
        <v>0.25</v>
      </c>
    </row>
    <row r="665" spans="1:12" x14ac:dyDescent="0.25">
      <c r="A665" s="2" t="s">
        <v>25</v>
      </c>
      <c r="B665" s="2">
        <v>1128299</v>
      </c>
      <c r="C665" s="3">
        <v>44257</v>
      </c>
      <c r="D665" s="2" t="s">
        <v>26</v>
      </c>
      <c r="E665" s="2" t="s">
        <v>41</v>
      </c>
      <c r="F665" s="2" t="s">
        <v>42</v>
      </c>
      <c r="G665" s="2" t="s">
        <v>18</v>
      </c>
      <c r="H665" s="4">
        <v>0.64999999999999991</v>
      </c>
      <c r="I665" s="5">
        <v>3250</v>
      </c>
      <c r="J665" s="6">
        <f t="shared" si="4"/>
        <v>2112.4999999999995</v>
      </c>
      <c r="K665" s="6">
        <f t="shared" si="5"/>
        <v>633.74999999999989</v>
      </c>
      <c r="L665" s="7">
        <v>0.3</v>
      </c>
    </row>
    <row r="666" spans="1:12" x14ac:dyDescent="0.25">
      <c r="A666" s="2" t="s">
        <v>25</v>
      </c>
      <c r="B666" s="2">
        <v>1128299</v>
      </c>
      <c r="C666" s="3">
        <v>44257</v>
      </c>
      <c r="D666" s="2" t="s">
        <v>26</v>
      </c>
      <c r="E666" s="2" t="s">
        <v>41</v>
      </c>
      <c r="F666" s="2" t="s">
        <v>42</v>
      </c>
      <c r="G666" s="2" t="s">
        <v>19</v>
      </c>
      <c r="H666" s="4">
        <v>0.7</v>
      </c>
      <c r="I666" s="5">
        <v>1750</v>
      </c>
      <c r="J666" s="6">
        <f t="shared" si="4"/>
        <v>1225</v>
      </c>
      <c r="K666" s="6">
        <f t="shared" si="5"/>
        <v>306.25</v>
      </c>
      <c r="L666" s="7">
        <v>0.25</v>
      </c>
    </row>
    <row r="667" spans="1:12" x14ac:dyDescent="0.25">
      <c r="A667" s="2" t="s">
        <v>25</v>
      </c>
      <c r="B667" s="2">
        <v>1128299</v>
      </c>
      <c r="C667" s="3">
        <v>44257</v>
      </c>
      <c r="D667" s="2" t="s">
        <v>26</v>
      </c>
      <c r="E667" s="2" t="s">
        <v>41</v>
      </c>
      <c r="F667" s="2" t="s">
        <v>42</v>
      </c>
      <c r="G667" s="2" t="s">
        <v>20</v>
      </c>
      <c r="H667" s="4">
        <v>0.64999999999999991</v>
      </c>
      <c r="I667" s="5">
        <v>3750</v>
      </c>
      <c r="J667" s="6">
        <f t="shared" si="4"/>
        <v>2437.4999999999995</v>
      </c>
      <c r="K667" s="6">
        <f t="shared" si="5"/>
        <v>487.49999999999994</v>
      </c>
      <c r="L667" s="7">
        <v>0.2</v>
      </c>
    </row>
    <row r="668" spans="1:12" x14ac:dyDescent="0.25">
      <c r="A668" s="2" t="s">
        <v>25</v>
      </c>
      <c r="B668" s="2">
        <v>1128299</v>
      </c>
      <c r="C668" s="3">
        <v>44289</v>
      </c>
      <c r="D668" s="2" t="s">
        <v>26</v>
      </c>
      <c r="E668" s="2" t="s">
        <v>41</v>
      </c>
      <c r="F668" s="2" t="s">
        <v>42</v>
      </c>
      <c r="G668" s="2" t="s">
        <v>15</v>
      </c>
      <c r="H668" s="4">
        <v>0.7</v>
      </c>
      <c r="I668" s="5">
        <v>5500</v>
      </c>
      <c r="J668" s="6">
        <f t="shared" si="4"/>
        <v>3849.9999999999995</v>
      </c>
      <c r="K668" s="6">
        <f t="shared" si="5"/>
        <v>1154.9999999999998</v>
      </c>
      <c r="L668" s="7">
        <v>0.3</v>
      </c>
    </row>
    <row r="669" spans="1:12" x14ac:dyDescent="0.25">
      <c r="A669" s="2" t="s">
        <v>25</v>
      </c>
      <c r="B669" s="2">
        <v>1128299</v>
      </c>
      <c r="C669" s="3">
        <v>44289</v>
      </c>
      <c r="D669" s="2" t="s">
        <v>26</v>
      </c>
      <c r="E669" s="2" t="s">
        <v>41</v>
      </c>
      <c r="F669" s="2" t="s">
        <v>42</v>
      </c>
      <c r="G669" s="2" t="s">
        <v>16</v>
      </c>
      <c r="H669" s="4">
        <v>0.75</v>
      </c>
      <c r="I669" s="5">
        <v>3500</v>
      </c>
      <c r="J669" s="6">
        <f t="shared" si="4"/>
        <v>2625</v>
      </c>
      <c r="K669" s="6">
        <f t="shared" si="5"/>
        <v>656.25</v>
      </c>
      <c r="L669" s="7">
        <v>0.25</v>
      </c>
    </row>
    <row r="670" spans="1:12" x14ac:dyDescent="0.25">
      <c r="A670" s="2" t="s">
        <v>25</v>
      </c>
      <c r="B670" s="2">
        <v>1128299</v>
      </c>
      <c r="C670" s="3">
        <v>44289</v>
      </c>
      <c r="D670" s="2" t="s">
        <v>26</v>
      </c>
      <c r="E670" s="2" t="s">
        <v>41</v>
      </c>
      <c r="F670" s="2" t="s">
        <v>42</v>
      </c>
      <c r="G670" s="2" t="s">
        <v>17</v>
      </c>
      <c r="H670" s="4">
        <v>0.75</v>
      </c>
      <c r="I670" s="5">
        <v>4000</v>
      </c>
      <c r="J670" s="6">
        <f t="shared" si="4"/>
        <v>3000</v>
      </c>
      <c r="K670" s="6">
        <f t="shared" si="5"/>
        <v>750</v>
      </c>
      <c r="L670" s="7">
        <v>0.25</v>
      </c>
    </row>
    <row r="671" spans="1:12" x14ac:dyDescent="0.25">
      <c r="A671" s="2" t="s">
        <v>25</v>
      </c>
      <c r="B671" s="2">
        <v>1128299</v>
      </c>
      <c r="C671" s="3">
        <v>44289</v>
      </c>
      <c r="D671" s="2" t="s">
        <v>26</v>
      </c>
      <c r="E671" s="2" t="s">
        <v>41</v>
      </c>
      <c r="F671" s="2" t="s">
        <v>42</v>
      </c>
      <c r="G671" s="2" t="s">
        <v>18</v>
      </c>
      <c r="H671" s="4">
        <v>0.6</v>
      </c>
      <c r="I671" s="5">
        <v>3000</v>
      </c>
      <c r="J671" s="6">
        <f t="shared" si="4"/>
        <v>1800</v>
      </c>
      <c r="K671" s="6">
        <f t="shared" si="5"/>
        <v>540</v>
      </c>
      <c r="L671" s="7">
        <v>0.3</v>
      </c>
    </row>
    <row r="672" spans="1:12" x14ac:dyDescent="0.25">
      <c r="A672" s="2" t="s">
        <v>25</v>
      </c>
      <c r="B672" s="2">
        <v>1128299</v>
      </c>
      <c r="C672" s="3">
        <v>44289</v>
      </c>
      <c r="D672" s="2" t="s">
        <v>26</v>
      </c>
      <c r="E672" s="2" t="s">
        <v>41</v>
      </c>
      <c r="F672" s="2" t="s">
        <v>42</v>
      </c>
      <c r="G672" s="2" t="s">
        <v>19</v>
      </c>
      <c r="H672" s="4">
        <v>0.65</v>
      </c>
      <c r="I672" s="5">
        <v>2000</v>
      </c>
      <c r="J672" s="6">
        <f t="shared" si="4"/>
        <v>1300</v>
      </c>
      <c r="K672" s="6">
        <f t="shared" si="5"/>
        <v>325</v>
      </c>
      <c r="L672" s="7">
        <v>0.25</v>
      </c>
    </row>
    <row r="673" spans="1:12" x14ac:dyDescent="0.25">
      <c r="A673" s="2" t="s">
        <v>25</v>
      </c>
      <c r="B673" s="2">
        <v>1128299</v>
      </c>
      <c r="C673" s="3">
        <v>44289</v>
      </c>
      <c r="D673" s="2" t="s">
        <v>26</v>
      </c>
      <c r="E673" s="2" t="s">
        <v>41</v>
      </c>
      <c r="F673" s="2" t="s">
        <v>42</v>
      </c>
      <c r="G673" s="2" t="s">
        <v>20</v>
      </c>
      <c r="H673" s="4">
        <v>0.8</v>
      </c>
      <c r="I673" s="5">
        <v>3500</v>
      </c>
      <c r="J673" s="6">
        <f t="shared" si="4"/>
        <v>2800</v>
      </c>
      <c r="K673" s="6">
        <f t="shared" si="5"/>
        <v>560</v>
      </c>
      <c r="L673" s="7">
        <v>0.2</v>
      </c>
    </row>
    <row r="674" spans="1:12" x14ac:dyDescent="0.25">
      <c r="A674" s="2" t="s">
        <v>25</v>
      </c>
      <c r="B674" s="2">
        <v>1128299</v>
      </c>
      <c r="C674" s="3">
        <v>44320</v>
      </c>
      <c r="D674" s="2" t="s">
        <v>26</v>
      </c>
      <c r="E674" s="2" t="s">
        <v>41</v>
      </c>
      <c r="F674" s="2" t="s">
        <v>42</v>
      </c>
      <c r="G674" s="2" t="s">
        <v>15</v>
      </c>
      <c r="H674" s="4">
        <v>0.6</v>
      </c>
      <c r="I674" s="5">
        <v>5500</v>
      </c>
      <c r="J674" s="6">
        <f t="shared" si="4"/>
        <v>3300</v>
      </c>
      <c r="K674" s="6">
        <f t="shared" si="5"/>
        <v>990</v>
      </c>
      <c r="L674" s="7">
        <v>0.3</v>
      </c>
    </row>
    <row r="675" spans="1:12" x14ac:dyDescent="0.25">
      <c r="A675" s="2" t="s">
        <v>25</v>
      </c>
      <c r="B675" s="2">
        <v>1128299</v>
      </c>
      <c r="C675" s="3">
        <v>44320</v>
      </c>
      <c r="D675" s="2" t="s">
        <v>26</v>
      </c>
      <c r="E675" s="2" t="s">
        <v>41</v>
      </c>
      <c r="F675" s="2" t="s">
        <v>42</v>
      </c>
      <c r="G675" s="2" t="s">
        <v>16</v>
      </c>
      <c r="H675" s="4">
        <v>0.65</v>
      </c>
      <c r="I675" s="5">
        <v>4000</v>
      </c>
      <c r="J675" s="6">
        <f t="shared" si="4"/>
        <v>2600</v>
      </c>
      <c r="K675" s="6">
        <f t="shared" si="5"/>
        <v>650</v>
      </c>
      <c r="L675" s="7">
        <v>0.25</v>
      </c>
    </row>
    <row r="676" spans="1:12" x14ac:dyDescent="0.25">
      <c r="A676" s="2" t="s">
        <v>25</v>
      </c>
      <c r="B676" s="2">
        <v>1128299</v>
      </c>
      <c r="C676" s="3">
        <v>44320</v>
      </c>
      <c r="D676" s="2" t="s">
        <v>26</v>
      </c>
      <c r="E676" s="2" t="s">
        <v>41</v>
      </c>
      <c r="F676" s="2" t="s">
        <v>42</v>
      </c>
      <c r="G676" s="2" t="s">
        <v>17</v>
      </c>
      <c r="H676" s="4">
        <v>0.65</v>
      </c>
      <c r="I676" s="5">
        <v>4000</v>
      </c>
      <c r="J676" s="6">
        <f t="shared" si="4"/>
        <v>2600</v>
      </c>
      <c r="K676" s="6">
        <f t="shared" si="5"/>
        <v>650</v>
      </c>
      <c r="L676" s="7">
        <v>0.25</v>
      </c>
    </row>
    <row r="677" spans="1:12" x14ac:dyDescent="0.25">
      <c r="A677" s="2" t="s">
        <v>25</v>
      </c>
      <c r="B677" s="2">
        <v>1128299</v>
      </c>
      <c r="C677" s="3">
        <v>44320</v>
      </c>
      <c r="D677" s="2" t="s">
        <v>26</v>
      </c>
      <c r="E677" s="2" t="s">
        <v>41</v>
      </c>
      <c r="F677" s="2" t="s">
        <v>42</v>
      </c>
      <c r="G677" s="2" t="s">
        <v>18</v>
      </c>
      <c r="H677" s="4">
        <v>0.6</v>
      </c>
      <c r="I677" s="5">
        <v>3000</v>
      </c>
      <c r="J677" s="6">
        <f t="shared" si="4"/>
        <v>1800</v>
      </c>
      <c r="K677" s="6">
        <f t="shared" si="5"/>
        <v>540</v>
      </c>
      <c r="L677" s="7">
        <v>0.3</v>
      </c>
    </row>
    <row r="678" spans="1:12" x14ac:dyDescent="0.25">
      <c r="A678" s="2" t="s">
        <v>25</v>
      </c>
      <c r="B678" s="2">
        <v>1128299</v>
      </c>
      <c r="C678" s="3">
        <v>44320</v>
      </c>
      <c r="D678" s="2" t="s">
        <v>26</v>
      </c>
      <c r="E678" s="2" t="s">
        <v>41</v>
      </c>
      <c r="F678" s="2" t="s">
        <v>42</v>
      </c>
      <c r="G678" s="2" t="s">
        <v>19</v>
      </c>
      <c r="H678" s="4">
        <v>0.65</v>
      </c>
      <c r="I678" s="5">
        <v>2000</v>
      </c>
      <c r="J678" s="6">
        <f t="shared" si="4"/>
        <v>1300</v>
      </c>
      <c r="K678" s="6">
        <f t="shared" si="5"/>
        <v>325</v>
      </c>
      <c r="L678" s="7">
        <v>0.25</v>
      </c>
    </row>
    <row r="679" spans="1:12" x14ac:dyDescent="0.25">
      <c r="A679" s="2" t="s">
        <v>25</v>
      </c>
      <c r="B679" s="2">
        <v>1128299</v>
      </c>
      <c r="C679" s="3">
        <v>44320</v>
      </c>
      <c r="D679" s="2" t="s">
        <v>26</v>
      </c>
      <c r="E679" s="2" t="s">
        <v>41</v>
      </c>
      <c r="F679" s="2" t="s">
        <v>42</v>
      </c>
      <c r="G679" s="2" t="s">
        <v>20</v>
      </c>
      <c r="H679" s="4">
        <v>0.8</v>
      </c>
      <c r="I679" s="5">
        <v>5000</v>
      </c>
      <c r="J679" s="6">
        <f t="shared" si="4"/>
        <v>4000</v>
      </c>
      <c r="K679" s="6">
        <f t="shared" si="5"/>
        <v>800</v>
      </c>
      <c r="L679" s="7">
        <v>0.2</v>
      </c>
    </row>
    <row r="680" spans="1:12" x14ac:dyDescent="0.25">
      <c r="A680" s="2" t="s">
        <v>25</v>
      </c>
      <c r="B680" s="2">
        <v>1128299</v>
      </c>
      <c r="C680" s="3">
        <v>44350</v>
      </c>
      <c r="D680" s="2" t="s">
        <v>26</v>
      </c>
      <c r="E680" s="2" t="s">
        <v>41</v>
      </c>
      <c r="F680" s="2" t="s">
        <v>42</v>
      </c>
      <c r="G680" s="2" t="s">
        <v>15</v>
      </c>
      <c r="H680" s="4">
        <v>0.75</v>
      </c>
      <c r="I680" s="5">
        <v>7500</v>
      </c>
      <c r="J680" s="6">
        <f t="shared" si="4"/>
        <v>5625</v>
      </c>
      <c r="K680" s="6">
        <f t="shared" si="5"/>
        <v>1687.5</v>
      </c>
      <c r="L680" s="7">
        <v>0.3</v>
      </c>
    </row>
    <row r="681" spans="1:12" x14ac:dyDescent="0.25">
      <c r="A681" s="2" t="s">
        <v>25</v>
      </c>
      <c r="B681" s="2">
        <v>1128299</v>
      </c>
      <c r="C681" s="3">
        <v>44350</v>
      </c>
      <c r="D681" s="2" t="s">
        <v>26</v>
      </c>
      <c r="E681" s="2" t="s">
        <v>41</v>
      </c>
      <c r="F681" s="2" t="s">
        <v>42</v>
      </c>
      <c r="G681" s="2" t="s">
        <v>16</v>
      </c>
      <c r="H681" s="4">
        <v>0.8</v>
      </c>
      <c r="I681" s="5">
        <v>6250</v>
      </c>
      <c r="J681" s="6">
        <f t="shared" si="4"/>
        <v>5000</v>
      </c>
      <c r="K681" s="6">
        <f t="shared" si="5"/>
        <v>1250</v>
      </c>
      <c r="L681" s="7">
        <v>0.25</v>
      </c>
    </row>
    <row r="682" spans="1:12" x14ac:dyDescent="0.25">
      <c r="A682" s="2" t="s">
        <v>25</v>
      </c>
      <c r="B682" s="2">
        <v>1128299</v>
      </c>
      <c r="C682" s="3">
        <v>44350</v>
      </c>
      <c r="D682" s="2" t="s">
        <v>26</v>
      </c>
      <c r="E682" s="2" t="s">
        <v>41</v>
      </c>
      <c r="F682" s="2" t="s">
        <v>42</v>
      </c>
      <c r="G682" s="2" t="s">
        <v>17</v>
      </c>
      <c r="H682" s="4">
        <v>0.8</v>
      </c>
      <c r="I682" s="5">
        <v>6250</v>
      </c>
      <c r="J682" s="6">
        <f t="shared" si="4"/>
        <v>5000</v>
      </c>
      <c r="K682" s="6">
        <f t="shared" si="5"/>
        <v>1250</v>
      </c>
      <c r="L682" s="7">
        <v>0.25</v>
      </c>
    </row>
    <row r="683" spans="1:12" x14ac:dyDescent="0.25">
      <c r="A683" s="2" t="s">
        <v>25</v>
      </c>
      <c r="B683" s="2">
        <v>1128299</v>
      </c>
      <c r="C683" s="3">
        <v>44350</v>
      </c>
      <c r="D683" s="2" t="s">
        <v>26</v>
      </c>
      <c r="E683" s="2" t="s">
        <v>41</v>
      </c>
      <c r="F683" s="2" t="s">
        <v>42</v>
      </c>
      <c r="G683" s="2" t="s">
        <v>18</v>
      </c>
      <c r="H683" s="4">
        <v>0.8</v>
      </c>
      <c r="I683" s="5">
        <v>5000</v>
      </c>
      <c r="J683" s="6">
        <f t="shared" si="4"/>
        <v>4000</v>
      </c>
      <c r="K683" s="6">
        <f t="shared" si="5"/>
        <v>1200</v>
      </c>
      <c r="L683" s="7">
        <v>0.3</v>
      </c>
    </row>
    <row r="684" spans="1:12" x14ac:dyDescent="0.25">
      <c r="A684" s="2" t="s">
        <v>25</v>
      </c>
      <c r="B684" s="2">
        <v>1128299</v>
      </c>
      <c r="C684" s="3">
        <v>44350</v>
      </c>
      <c r="D684" s="2" t="s">
        <v>26</v>
      </c>
      <c r="E684" s="2" t="s">
        <v>41</v>
      </c>
      <c r="F684" s="2" t="s">
        <v>42</v>
      </c>
      <c r="G684" s="2" t="s">
        <v>19</v>
      </c>
      <c r="H684" s="4">
        <v>0.85000000000000009</v>
      </c>
      <c r="I684" s="5">
        <v>3750</v>
      </c>
      <c r="J684" s="6">
        <f t="shared" si="4"/>
        <v>3187.5000000000005</v>
      </c>
      <c r="K684" s="6">
        <f t="shared" si="5"/>
        <v>796.87500000000011</v>
      </c>
      <c r="L684" s="7">
        <v>0.25</v>
      </c>
    </row>
    <row r="685" spans="1:12" x14ac:dyDescent="0.25">
      <c r="A685" s="2" t="s">
        <v>25</v>
      </c>
      <c r="B685" s="2">
        <v>1128299</v>
      </c>
      <c r="C685" s="3">
        <v>44350</v>
      </c>
      <c r="D685" s="2" t="s">
        <v>26</v>
      </c>
      <c r="E685" s="2" t="s">
        <v>41</v>
      </c>
      <c r="F685" s="2" t="s">
        <v>42</v>
      </c>
      <c r="G685" s="2" t="s">
        <v>20</v>
      </c>
      <c r="H685" s="4">
        <v>1</v>
      </c>
      <c r="I685" s="5">
        <v>6750</v>
      </c>
      <c r="J685" s="6">
        <f t="shared" si="4"/>
        <v>6750</v>
      </c>
      <c r="K685" s="6">
        <f t="shared" si="5"/>
        <v>1350</v>
      </c>
      <c r="L685" s="7">
        <v>0.2</v>
      </c>
    </row>
    <row r="686" spans="1:12" x14ac:dyDescent="0.25">
      <c r="A686" s="2" t="s">
        <v>25</v>
      </c>
      <c r="B686" s="2">
        <v>1128299</v>
      </c>
      <c r="C686" s="3">
        <v>44379</v>
      </c>
      <c r="D686" s="2" t="s">
        <v>26</v>
      </c>
      <c r="E686" s="2" t="s">
        <v>41</v>
      </c>
      <c r="F686" s="2" t="s">
        <v>42</v>
      </c>
      <c r="G686" s="2" t="s">
        <v>15</v>
      </c>
      <c r="H686" s="4">
        <v>0.8</v>
      </c>
      <c r="I686" s="5">
        <v>8250</v>
      </c>
      <c r="J686" s="6">
        <f t="shared" si="4"/>
        <v>6600</v>
      </c>
      <c r="K686" s="6">
        <f t="shared" si="5"/>
        <v>1980</v>
      </c>
      <c r="L686" s="7">
        <v>0.3</v>
      </c>
    </row>
    <row r="687" spans="1:12" x14ac:dyDescent="0.25">
      <c r="A687" s="2" t="s">
        <v>25</v>
      </c>
      <c r="B687" s="2">
        <v>1128299</v>
      </c>
      <c r="C687" s="3">
        <v>44379</v>
      </c>
      <c r="D687" s="2" t="s">
        <v>26</v>
      </c>
      <c r="E687" s="2" t="s">
        <v>41</v>
      </c>
      <c r="F687" s="2" t="s">
        <v>42</v>
      </c>
      <c r="G687" s="2" t="s">
        <v>16</v>
      </c>
      <c r="H687" s="4">
        <v>0.85000000000000009</v>
      </c>
      <c r="I687" s="5">
        <v>6750</v>
      </c>
      <c r="J687" s="6">
        <f t="shared" si="4"/>
        <v>5737.5000000000009</v>
      </c>
      <c r="K687" s="6">
        <f t="shared" si="5"/>
        <v>1434.3750000000002</v>
      </c>
      <c r="L687" s="7">
        <v>0.25</v>
      </c>
    </row>
    <row r="688" spans="1:12" x14ac:dyDescent="0.25">
      <c r="A688" s="2" t="s">
        <v>25</v>
      </c>
      <c r="B688" s="2">
        <v>1128299</v>
      </c>
      <c r="C688" s="3">
        <v>44379</v>
      </c>
      <c r="D688" s="2" t="s">
        <v>26</v>
      </c>
      <c r="E688" s="2" t="s">
        <v>41</v>
      </c>
      <c r="F688" s="2" t="s">
        <v>42</v>
      </c>
      <c r="G688" s="2" t="s">
        <v>17</v>
      </c>
      <c r="H688" s="4">
        <v>0.85000000000000009</v>
      </c>
      <c r="I688" s="5">
        <v>6250</v>
      </c>
      <c r="J688" s="6">
        <f t="shared" si="4"/>
        <v>5312.5000000000009</v>
      </c>
      <c r="K688" s="6">
        <f t="shared" si="5"/>
        <v>1328.1250000000002</v>
      </c>
      <c r="L688" s="7">
        <v>0.25</v>
      </c>
    </row>
    <row r="689" spans="1:12" x14ac:dyDescent="0.25">
      <c r="A689" s="2" t="s">
        <v>25</v>
      </c>
      <c r="B689" s="2">
        <v>1128299</v>
      </c>
      <c r="C689" s="3">
        <v>44379</v>
      </c>
      <c r="D689" s="2" t="s">
        <v>26</v>
      </c>
      <c r="E689" s="2" t="s">
        <v>41</v>
      </c>
      <c r="F689" s="2" t="s">
        <v>42</v>
      </c>
      <c r="G689" s="2" t="s">
        <v>18</v>
      </c>
      <c r="H689" s="4">
        <v>0.8</v>
      </c>
      <c r="I689" s="5">
        <v>5250</v>
      </c>
      <c r="J689" s="6">
        <f t="shared" si="4"/>
        <v>4200</v>
      </c>
      <c r="K689" s="6">
        <f t="shared" si="5"/>
        <v>1260</v>
      </c>
      <c r="L689" s="7">
        <v>0.3</v>
      </c>
    </row>
    <row r="690" spans="1:12" x14ac:dyDescent="0.25">
      <c r="A690" s="2" t="s">
        <v>25</v>
      </c>
      <c r="B690" s="2">
        <v>1128299</v>
      </c>
      <c r="C690" s="3">
        <v>44379</v>
      </c>
      <c r="D690" s="2" t="s">
        <v>26</v>
      </c>
      <c r="E690" s="2" t="s">
        <v>41</v>
      </c>
      <c r="F690" s="2" t="s">
        <v>42</v>
      </c>
      <c r="G690" s="2" t="s">
        <v>19</v>
      </c>
      <c r="H690" s="4">
        <v>0.85000000000000009</v>
      </c>
      <c r="I690" s="5">
        <v>5750</v>
      </c>
      <c r="J690" s="6">
        <f t="shared" si="4"/>
        <v>4887.5000000000009</v>
      </c>
      <c r="K690" s="6">
        <f t="shared" si="5"/>
        <v>1221.8750000000002</v>
      </c>
      <c r="L690" s="7">
        <v>0.25</v>
      </c>
    </row>
    <row r="691" spans="1:12" x14ac:dyDescent="0.25">
      <c r="A691" s="2" t="s">
        <v>25</v>
      </c>
      <c r="B691" s="2">
        <v>1128299</v>
      </c>
      <c r="C691" s="3">
        <v>44379</v>
      </c>
      <c r="D691" s="2" t="s">
        <v>26</v>
      </c>
      <c r="E691" s="2" t="s">
        <v>41</v>
      </c>
      <c r="F691" s="2" t="s">
        <v>42</v>
      </c>
      <c r="G691" s="2" t="s">
        <v>20</v>
      </c>
      <c r="H691" s="4">
        <v>1</v>
      </c>
      <c r="I691" s="5">
        <v>5750</v>
      </c>
      <c r="J691" s="6">
        <f t="shared" si="4"/>
        <v>5750</v>
      </c>
      <c r="K691" s="6">
        <f t="shared" si="5"/>
        <v>1150</v>
      </c>
      <c r="L691" s="7">
        <v>0.2</v>
      </c>
    </row>
    <row r="692" spans="1:12" x14ac:dyDescent="0.25">
      <c r="A692" s="2" t="s">
        <v>25</v>
      </c>
      <c r="B692" s="2">
        <v>1128299</v>
      </c>
      <c r="C692" s="3">
        <v>44411</v>
      </c>
      <c r="D692" s="2" t="s">
        <v>26</v>
      </c>
      <c r="E692" s="2" t="s">
        <v>41</v>
      </c>
      <c r="F692" s="2" t="s">
        <v>42</v>
      </c>
      <c r="G692" s="2" t="s">
        <v>15</v>
      </c>
      <c r="H692" s="4">
        <v>0.85000000000000009</v>
      </c>
      <c r="I692" s="5">
        <v>7750</v>
      </c>
      <c r="J692" s="6">
        <f t="shared" si="4"/>
        <v>6587.5000000000009</v>
      </c>
      <c r="K692" s="6">
        <f t="shared" si="5"/>
        <v>1976.2500000000002</v>
      </c>
      <c r="L692" s="7">
        <v>0.3</v>
      </c>
    </row>
    <row r="693" spans="1:12" x14ac:dyDescent="0.25">
      <c r="A693" s="2" t="s">
        <v>25</v>
      </c>
      <c r="B693" s="2">
        <v>1128299</v>
      </c>
      <c r="C693" s="3">
        <v>44411</v>
      </c>
      <c r="D693" s="2" t="s">
        <v>26</v>
      </c>
      <c r="E693" s="2" t="s">
        <v>41</v>
      </c>
      <c r="F693" s="2" t="s">
        <v>42</v>
      </c>
      <c r="G693" s="2" t="s">
        <v>16</v>
      </c>
      <c r="H693" s="4">
        <v>0.80000000000000016</v>
      </c>
      <c r="I693" s="5">
        <v>7500</v>
      </c>
      <c r="J693" s="6">
        <f t="shared" si="4"/>
        <v>6000.0000000000009</v>
      </c>
      <c r="K693" s="6">
        <f t="shared" si="5"/>
        <v>1500.0000000000002</v>
      </c>
      <c r="L693" s="7">
        <v>0.25</v>
      </c>
    </row>
    <row r="694" spans="1:12" x14ac:dyDescent="0.25">
      <c r="A694" s="2" t="s">
        <v>25</v>
      </c>
      <c r="B694" s="2">
        <v>1128299</v>
      </c>
      <c r="C694" s="3">
        <v>44411</v>
      </c>
      <c r="D694" s="2" t="s">
        <v>26</v>
      </c>
      <c r="E694" s="2" t="s">
        <v>41</v>
      </c>
      <c r="F694" s="2" t="s">
        <v>42</v>
      </c>
      <c r="G694" s="2" t="s">
        <v>17</v>
      </c>
      <c r="H694" s="4">
        <v>0.75000000000000011</v>
      </c>
      <c r="I694" s="5">
        <v>6250</v>
      </c>
      <c r="J694" s="6">
        <f t="shared" si="4"/>
        <v>4687.5000000000009</v>
      </c>
      <c r="K694" s="6">
        <f t="shared" si="5"/>
        <v>1171.8750000000002</v>
      </c>
      <c r="L694" s="7">
        <v>0.25</v>
      </c>
    </row>
    <row r="695" spans="1:12" x14ac:dyDescent="0.25">
      <c r="A695" s="2" t="s">
        <v>25</v>
      </c>
      <c r="B695" s="2">
        <v>1128299</v>
      </c>
      <c r="C695" s="3">
        <v>44411</v>
      </c>
      <c r="D695" s="2" t="s">
        <v>26</v>
      </c>
      <c r="E695" s="2" t="s">
        <v>41</v>
      </c>
      <c r="F695" s="2" t="s">
        <v>42</v>
      </c>
      <c r="G695" s="2" t="s">
        <v>18</v>
      </c>
      <c r="H695" s="4">
        <v>0.75000000000000011</v>
      </c>
      <c r="I695" s="5">
        <v>5750</v>
      </c>
      <c r="J695" s="6">
        <f t="shared" si="4"/>
        <v>4312.5000000000009</v>
      </c>
      <c r="K695" s="6">
        <f t="shared" si="5"/>
        <v>1293.7500000000002</v>
      </c>
      <c r="L695" s="7">
        <v>0.3</v>
      </c>
    </row>
    <row r="696" spans="1:12" x14ac:dyDescent="0.25">
      <c r="A696" s="2" t="s">
        <v>25</v>
      </c>
      <c r="B696" s="2">
        <v>1128299</v>
      </c>
      <c r="C696" s="3">
        <v>44411</v>
      </c>
      <c r="D696" s="2" t="s">
        <v>26</v>
      </c>
      <c r="E696" s="2" t="s">
        <v>41</v>
      </c>
      <c r="F696" s="2" t="s">
        <v>42</v>
      </c>
      <c r="G696" s="2" t="s">
        <v>19</v>
      </c>
      <c r="H696" s="4">
        <v>0.75</v>
      </c>
      <c r="I696" s="5">
        <v>5750</v>
      </c>
      <c r="J696" s="6">
        <f t="shared" si="4"/>
        <v>4312.5</v>
      </c>
      <c r="K696" s="6">
        <f t="shared" si="5"/>
        <v>1078.125</v>
      </c>
      <c r="L696" s="7">
        <v>0.25</v>
      </c>
    </row>
    <row r="697" spans="1:12" x14ac:dyDescent="0.25">
      <c r="A697" s="2" t="s">
        <v>25</v>
      </c>
      <c r="B697" s="2">
        <v>1128299</v>
      </c>
      <c r="C697" s="3">
        <v>44411</v>
      </c>
      <c r="D697" s="2" t="s">
        <v>26</v>
      </c>
      <c r="E697" s="2" t="s">
        <v>41</v>
      </c>
      <c r="F697" s="2" t="s">
        <v>42</v>
      </c>
      <c r="G697" s="2" t="s">
        <v>20</v>
      </c>
      <c r="H697" s="4">
        <v>0.8</v>
      </c>
      <c r="I697" s="5">
        <v>4000</v>
      </c>
      <c r="J697" s="6">
        <f t="shared" si="4"/>
        <v>3200</v>
      </c>
      <c r="K697" s="6">
        <f t="shared" si="5"/>
        <v>640</v>
      </c>
      <c r="L697" s="7">
        <v>0.2</v>
      </c>
    </row>
    <row r="698" spans="1:12" x14ac:dyDescent="0.25">
      <c r="A698" s="2" t="s">
        <v>25</v>
      </c>
      <c r="B698" s="2">
        <v>1128299</v>
      </c>
      <c r="C698" s="3">
        <v>44443</v>
      </c>
      <c r="D698" s="2" t="s">
        <v>26</v>
      </c>
      <c r="E698" s="2" t="s">
        <v>41</v>
      </c>
      <c r="F698" s="2" t="s">
        <v>42</v>
      </c>
      <c r="G698" s="2" t="s">
        <v>15</v>
      </c>
      <c r="H698" s="4">
        <v>0.70000000000000018</v>
      </c>
      <c r="I698" s="5">
        <v>6000</v>
      </c>
      <c r="J698" s="6">
        <f t="shared" si="4"/>
        <v>4200.0000000000009</v>
      </c>
      <c r="K698" s="6">
        <f t="shared" si="5"/>
        <v>1260.0000000000002</v>
      </c>
      <c r="L698" s="7">
        <v>0.3</v>
      </c>
    </row>
    <row r="699" spans="1:12" x14ac:dyDescent="0.25">
      <c r="A699" s="2" t="s">
        <v>25</v>
      </c>
      <c r="B699" s="2">
        <v>1128299</v>
      </c>
      <c r="C699" s="3">
        <v>44443</v>
      </c>
      <c r="D699" s="2" t="s">
        <v>26</v>
      </c>
      <c r="E699" s="2" t="s">
        <v>41</v>
      </c>
      <c r="F699" s="2" t="s">
        <v>42</v>
      </c>
      <c r="G699" s="2" t="s">
        <v>16</v>
      </c>
      <c r="H699" s="4">
        <v>0.75000000000000022</v>
      </c>
      <c r="I699" s="5">
        <v>6000</v>
      </c>
      <c r="J699" s="6">
        <f t="shared" si="4"/>
        <v>4500.0000000000009</v>
      </c>
      <c r="K699" s="6">
        <f t="shared" si="5"/>
        <v>1125.0000000000002</v>
      </c>
      <c r="L699" s="7">
        <v>0.25</v>
      </c>
    </row>
    <row r="700" spans="1:12" x14ac:dyDescent="0.25">
      <c r="A700" s="2" t="s">
        <v>25</v>
      </c>
      <c r="B700" s="2">
        <v>1128299</v>
      </c>
      <c r="C700" s="3">
        <v>44443</v>
      </c>
      <c r="D700" s="2" t="s">
        <v>26</v>
      </c>
      <c r="E700" s="2" t="s">
        <v>41</v>
      </c>
      <c r="F700" s="2" t="s">
        <v>42</v>
      </c>
      <c r="G700" s="2" t="s">
        <v>17</v>
      </c>
      <c r="H700" s="4">
        <v>0.70000000000000018</v>
      </c>
      <c r="I700" s="5">
        <v>4500</v>
      </c>
      <c r="J700" s="6">
        <f t="shared" si="4"/>
        <v>3150.0000000000009</v>
      </c>
      <c r="K700" s="6">
        <f t="shared" si="5"/>
        <v>787.50000000000023</v>
      </c>
      <c r="L700" s="7">
        <v>0.25</v>
      </c>
    </row>
    <row r="701" spans="1:12" x14ac:dyDescent="0.25">
      <c r="A701" s="2" t="s">
        <v>25</v>
      </c>
      <c r="B701" s="2">
        <v>1128299</v>
      </c>
      <c r="C701" s="3">
        <v>44443</v>
      </c>
      <c r="D701" s="2" t="s">
        <v>26</v>
      </c>
      <c r="E701" s="2" t="s">
        <v>41</v>
      </c>
      <c r="F701" s="2" t="s">
        <v>42</v>
      </c>
      <c r="G701" s="2" t="s">
        <v>18</v>
      </c>
      <c r="H701" s="4">
        <v>0.70000000000000018</v>
      </c>
      <c r="I701" s="5">
        <v>4000</v>
      </c>
      <c r="J701" s="6">
        <f t="shared" si="4"/>
        <v>2800.0000000000009</v>
      </c>
      <c r="K701" s="6">
        <f t="shared" si="5"/>
        <v>840.00000000000023</v>
      </c>
      <c r="L701" s="7">
        <v>0.3</v>
      </c>
    </row>
    <row r="702" spans="1:12" x14ac:dyDescent="0.25">
      <c r="A702" s="2" t="s">
        <v>25</v>
      </c>
      <c r="B702" s="2">
        <v>1128299</v>
      </c>
      <c r="C702" s="3">
        <v>44443</v>
      </c>
      <c r="D702" s="2" t="s">
        <v>26</v>
      </c>
      <c r="E702" s="2" t="s">
        <v>41</v>
      </c>
      <c r="F702" s="2" t="s">
        <v>42</v>
      </c>
      <c r="G702" s="2" t="s">
        <v>19</v>
      </c>
      <c r="H702" s="4">
        <v>0.80000000000000016</v>
      </c>
      <c r="I702" s="5">
        <v>4250</v>
      </c>
      <c r="J702" s="6">
        <f t="shared" si="4"/>
        <v>3400.0000000000005</v>
      </c>
      <c r="K702" s="6">
        <f t="shared" si="5"/>
        <v>850.00000000000011</v>
      </c>
      <c r="L702" s="7">
        <v>0.25</v>
      </c>
    </row>
    <row r="703" spans="1:12" x14ac:dyDescent="0.25">
      <c r="A703" s="2" t="s">
        <v>25</v>
      </c>
      <c r="B703" s="2">
        <v>1128299</v>
      </c>
      <c r="C703" s="3">
        <v>44443</v>
      </c>
      <c r="D703" s="2" t="s">
        <v>26</v>
      </c>
      <c r="E703" s="2" t="s">
        <v>41</v>
      </c>
      <c r="F703" s="2" t="s">
        <v>42</v>
      </c>
      <c r="G703" s="2" t="s">
        <v>20</v>
      </c>
      <c r="H703" s="4">
        <v>0.65</v>
      </c>
      <c r="I703" s="5">
        <v>4500</v>
      </c>
      <c r="J703" s="6">
        <f t="shared" si="4"/>
        <v>2925</v>
      </c>
      <c r="K703" s="6">
        <f t="shared" si="5"/>
        <v>585</v>
      </c>
      <c r="L703" s="7">
        <v>0.2</v>
      </c>
    </row>
    <row r="704" spans="1:12" x14ac:dyDescent="0.25">
      <c r="A704" s="2" t="s">
        <v>25</v>
      </c>
      <c r="B704" s="2">
        <v>1128299</v>
      </c>
      <c r="C704" s="3">
        <v>44472</v>
      </c>
      <c r="D704" s="2" t="s">
        <v>26</v>
      </c>
      <c r="E704" s="2" t="s">
        <v>41</v>
      </c>
      <c r="F704" s="2" t="s">
        <v>42</v>
      </c>
      <c r="G704" s="2" t="s">
        <v>15</v>
      </c>
      <c r="H704" s="4">
        <v>0.60000000000000009</v>
      </c>
      <c r="I704" s="5">
        <v>5500</v>
      </c>
      <c r="J704" s="6">
        <f t="shared" si="4"/>
        <v>3300.0000000000005</v>
      </c>
      <c r="K704" s="6">
        <f t="shared" si="5"/>
        <v>990.00000000000011</v>
      </c>
      <c r="L704" s="7">
        <v>0.3</v>
      </c>
    </row>
    <row r="705" spans="1:12" x14ac:dyDescent="0.25">
      <c r="A705" s="2" t="s">
        <v>25</v>
      </c>
      <c r="B705" s="2">
        <v>1128299</v>
      </c>
      <c r="C705" s="3">
        <v>44472</v>
      </c>
      <c r="D705" s="2" t="s">
        <v>26</v>
      </c>
      <c r="E705" s="2" t="s">
        <v>41</v>
      </c>
      <c r="F705" s="2" t="s">
        <v>42</v>
      </c>
      <c r="G705" s="2" t="s">
        <v>16</v>
      </c>
      <c r="H705" s="4">
        <v>0.65000000000000013</v>
      </c>
      <c r="I705" s="5">
        <v>5500</v>
      </c>
      <c r="J705" s="6">
        <f t="shared" si="4"/>
        <v>3575.0000000000009</v>
      </c>
      <c r="K705" s="6">
        <f t="shared" si="5"/>
        <v>893.75000000000023</v>
      </c>
      <c r="L705" s="7">
        <v>0.25</v>
      </c>
    </row>
    <row r="706" spans="1:12" x14ac:dyDescent="0.25">
      <c r="A706" s="2" t="s">
        <v>25</v>
      </c>
      <c r="B706" s="2">
        <v>1128299</v>
      </c>
      <c r="C706" s="3">
        <v>44472</v>
      </c>
      <c r="D706" s="2" t="s">
        <v>26</v>
      </c>
      <c r="E706" s="2" t="s">
        <v>41</v>
      </c>
      <c r="F706" s="2" t="s">
        <v>42</v>
      </c>
      <c r="G706" s="2" t="s">
        <v>17</v>
      </c>
      <c r="H706" s="4">
        <v>0.60000000000000009</v>
      </c>
      <c r="I706" s="5">
        <v>3750</v>
      </c>
      <c r="J706" s="6">
        <f t="shared" si="4"/>
        <v>2250.0000000000005</v>
      </c>
      <c r="K706" s="6">
        <f t="shared" si="5"/>
        <v>562.50000000000011</v>
      </c>
      <c r="L706" s="7">
        <v>0.25</v>
      </c>
    </row>
    <row r="707" spans="1:12" x14ac:dyDescent="0.25">
      <c r="A707" s="2" t="s">
        <v>25</v>
      </c>
      <c r="B707" s="2">
        <v>1128299</v>
      </c>
      <c r="C707" s="3">
        <v>44472</v>
      </c>
      <c r="D707" s="2" t="s">
        <v>26</v>
      </c>
      <c r="E707" s="2" t="s">
        <v>41</v>
      </c>
      <c r="F707" s="2" t="s">
        <v>42</v>
      </c>
      <c r="G707" s="2" t="s">
        <v>18</v>
      </c>
      <c r="H707" s="4">
        <v>0.60000000000000009</v>
      </c>
      <c r="I707" s="5">
        <v>3500</v>
      </c>
      <c r="J707" s="6">
        <f t="shared" si="4"/>
        <v>2100.0000000000005</v>
      </c>
      <c r="K707" s="6">
        <f t="shared" si="5"/>
        <v>630.00000000000011</v>
      </c>
      <c r="L707" s="7">
        <v>0.3</v>
      </c>
    </row>
    <row r="708" spans="1:12" x14ac:dyDescent="0.25">
      <c r="A708" s="2" t="s">
        <v>25</v>
      </c>
      <c r="B708" s="2">
        <v>1128299</v>
      </c>
      <c r="C708" s="3">
        <v>44472</v>
      </c>
      <c r="D708" s="2" t="s">
        <v>26</v>
      </c>
      <c r="E708" s="2" t="s">
        <v>41</v>
      </c>
      <c r="F708" s="2" t="s">
        <v>42</v>
      </c>
      <c r="G708" s="2" t="s">
        <v>19</v>
      </c>
      <c r="H708" s="4">
        <v>0.70000000000000007</v>
      </c>
      <c r="I708" s="5">
        <v>3250</v>
      </c>
      <c r="J708" s="6">
        <f t="shared" si="4"/>
        <v>2275</v>
      </c>
      <c r="K708" s="6">
        <f t="shared" si="5"/>
        <v>568.75</v>
      </c>
      <c r="L708" s="7">
        <v>0.25</v>
      </c>
    </row>
    <row r="709" spans="1:12" x14ac:dyDescent="0.25">
      <c r="A709" s="2" t="s">
        <v>25</v>
      </c>
      <c r="B709" s="2">
        <v>1128299</v>
      </c>
      <c r="C709" s="3">
        <v>44472</v>
      </c>
      <c r="D709" s="2" t="s">
        <v>26</v>
      </c>
      <c r="E709" s="2" t="s">
        <v>41</v>
      </c>
      <c r="F709" s="2" t="s">
        <v>42</v>
      </c>
      <c r="G709" s="2" t="s">
        <v>20</v>
      </c>
      <c r="H709" s="4">
        <v>0.75000000000000011</v>
      </c>
      <c r="I709" s="5">
        <v>3750</v>
      </c>
      <c r="J709" s="6">
        <f t="shared" si="4"/>
        <v>2812.5000000000005</v>
      </c>
      <c r="K709" s="6">
        <f t="shared" si="5"/>
        <v>562.50000000000011</v>
      </c>
      <c r="L709" s="7">
        <v>0.2</v>
      </c>
    </row>
    <row r="710" spans="1:12" x14ac:dyDescent="0.25">
      <c r="A710" s="2" t="s">
        <v>25</v>
      </c>
      <c r="B710" s="2">
        <v>1128299</v>
      </c>
      <c r="C710" s="3">
        <v>44503</v>
      </c>
      <c r="D710" s="2" t="s">
        <v>26</v>
      </c>
      <c r="E710" s="2" t="s">
        <v>41</v>
      </c>
      <c r="F710" s="2" t="s">
        <v>42</v>
      </c>
      <c r="G710" s="2" t="s">
        <v>15</v>
      </c>
      <c r="H710" s="4">
        <v>0.60000000000000009</v>
      </c>
      <c r="I710" s="5">
        <v>6000</v>
      </c>
      <c r="J710" s="6">
        <f t="shared" si="4"/>
        <v>3600.0000000000005</v>
      </c>
      <c r="K710" s="6">
        <f t="shared" si="5"/>
        <v>1080</v>
      </c>
      <c r="L710" s="7">
        <v>0.3</v>
      </c>
    </row>
    <row r="711" spans="1:12" x14ac:dyDescent="0.25">
      <c r="A711" s="2" t="s">
        <v>25</v>
      </c>
      <c r="B711" s="2">
        <v>1128299</v>
      </c>
      <c r="C711" s="3">
        <v>44503</v>
      </c>
      <c r="D711" s="2" t="s">
        <v>26</v>
      </c>
      <c r="E711" s="2" t="s">
        <v>41</v>
      </c>
      <c r="F711" s="2" t="s">
        <v>42</v>
      </c>
      <c r="G711" s="2" t="s">
        <v>16</v>
      </c>
      <c r="H711" s="4">
        <v>0.65000000000000013</v>
      </c>
      <c r="I711" s="5">
        <v>6250</v>
      </c>
      <c r="J711" s="6">
        <f t="shared" si="4"/>
        <v>4062.5000000000009</v>
      </c>
      <c r="K711" s="6">
        <f t="shared" si="5"/>
        <v>1015.6250000000002</v>
      </c>
      <c r="L711" s="7">
        <v>0.25</v>
      </c>
    </row>
    <row r="712" spans="1:12" x14ac:dyDescent="0.25">
      <c r="A712" s="2" t="s">
        <v>25</v>
      </c>
      <c r="B712" s="2">
        <v>1128299</v>
      </c>
      <c r="C712" s="3">
        <v>44503</v>
      </c>
      <c r="D712" s="2" t="s">
        <v>26</v>
      </c>
      <c r="E712" s="2" t="s">
        <v>41</v>
      </c>
      <c r="F712" s="2" t="s">
        <v>42</v>
      </c>
      <c r="G712" s="2" t="s">
        <v>17</v>
      </c>
      <c r="H712" s="4">
        <v>0.60000000000000009</v>
      </c>
      <c r="I712" s="5">
        <v>4750</v>
      </c>
      <c r="J712" s="6">
        <f t="shared" si="4"/>
        <v>2850.0000000000005</v>
      </c>
      <c r="K712" s="6">
        <f t="shared" si="5"/>
        <v>712.50000000000011</v>
      </c>
      <c r="L712" s="7">
        <v>0.25</v>
      </c>
    </row>
    <row r="713" spans="1:12" x14ac:dyDescent="0.25">
      <c r="A713" s="2" t="s">
        <v>25</v>
      </c>
      <c r="B713" s="2">
        <v>1128299</v>
      </c>
      <c r="C713" s="3">
        <v>44503</v>
      </c>
      <c r="D713" s="2" t="s">
        <v>26</v>
      </c>
      <c r="E713" s="2" t="s">
        <v>41</v>
      </c>
      <c r="F713" s="2" t="s">
        <v>42</v>
      </c>
      <c r="G713" s="2" t="s">
        <v>18</v>
      </c>
      <c r="H713" s="4">
        <v>0.70000000000000018</v>
      </c>
      <c r="I713" s="5">
        <v>4500</v>
      </c>
      <c r="J713" s="6">
        <f t="shared" si="4"/>
        <v>3150.0000000000009</v>
      </c>
      <c r="K713" s="6">
        <f t="shared" si="5"/>
        <v>945.00000000000023</v>
      </c>
      <c r="L713" s="7">
        <v>0.3</v>
      </c>
    </row>
    <row r="714" spans="1:12" x14ac:dyDescent="0.25">
      <c r="A714" s="2" t="s">
        <v>25</v>
      </c>
      <c r="B714" s="2">
        <v>1128299</v>
      </c>
      <c r="C714" s="3">
        <v>44503</v>
      </c>
      <c r="D714" s="2" t="s">
        <v>26</v>
      </c>
      <c r="E714" s="2" t="s">
        <v>41</v>
      </c>
      <c r="F714" s="2" t="s">
        <v>42</v>
      </c>
      <c r="G714" s="2" t="s">
        <v>19</v>
      </c>
      <c r="H714" s="4">
        <v>0.90000000000000013</v>
      </c>
      <c r="I714" s="5">
        <v>4250</v>
      </c>
      <c r="J714" s="6">
        <f t="shared" si="4"/>
        <v>3825.0000000000005</v>
      </c>
      <c r="K714" s="6">
        <f t="shared" si="5"/>
        <v>956.25000000000011</v>
      </c>
      <c r="L714" s="7">
        <v>0.25</v>
      </c>
    </row>
    <row r="715" spans="1:12" x14ac:dyDescent="0.25">
      <c r="A715" s="2" t="s">
        <v>25</v>
      </c>
      <c r="B715" s="2">
        <v>1128299</v>
      </c>
      <c r="C715" s="3">
        <v>44503</v>
      </c>
      <c r="D715" s="2" t="s">
        <v>26</v>
      </c>
      <c r="E715" s="2" t="s">
        <v>41</v>
      </c>
      <c r="F715" s="2" t="s">
        <v>42</v>
      </c>
      <c r="G715" s="2" t="s">
        <v>20</v>
      </c>
      <c r="H715" s="4">
        <v>0.95000000000000018</v>
      </c>
      <c r="I715" s="5">
        <v>5500</v>
      </c>
      <c r="J715" s="6">
        <f t="shared" si="4"/>
        <v>5225.0000000000009</v>
      </c>
      <c r="K715" s="6">
        <f t="shared" si="5"/>
        <v>1045.0000000000002</v>
      </c>
      <c r="L715" s="7">
        <v>0.2</v>
      </c>
    </row>
    <row r="716" spans="1:12" x14ac:dyDescent="0.25">
      <c r="A716" s="2" t="s">
        <v>25</v>
      </c>
      <c r="B716" s="2">
        <v>1128299</v>
      </c>
      <c r="C716" s="3">
        <v>44532</v>
      </c>
      <c r="D716" s="2" t="s">
        <v>26</v>
      </c>
      <c r="E716" s="2" t="s">
        <v>41</v>
      </c>
      <c r="F716" s="2" t="s">
        <v>42</v>
      </c>
      <c r="G716" s="2" t="s">
        <v>15</v>
      </c>
      <c r="H716" s="4">
        <v>0.80000000000000016</v>
      </c>
      <c r="I716" s="5">
        <v>7500</v>
      </c>
      <c r="J716" s="6">
        <f t="shared" si="4"/>
        <v>6000.0000000000009</v>
      </c>
      <c r="K716" s="6">
        <f t="shared" si="5"/>
        <v>1800.0000000000002</v>
      </c>
      <c r="L716" s="7">
        <v>0.3</v>
      </c>
    </row>
    <row r="717" spans="1:12" x14ac:dyDescent="0.25">
      <c r="A717" s="2" t="s">
        <v>25</v>
      </c>
      <c r="B717" s="2">
        <v>1128299</v>
      </c>
      <c r="C717" s="3">
        <v>44532</v>
      </c>
      <c r="D717" s="2" t="s">
        <v>26</v>
      </c>
      <c r="E717" s="2" t="s">
        <v>41</v>
      </c>
      <c r="F717" s="2" t="s">
        <v>42</v>
      </c>
      <c r="G717" s="2" t="s">
        <v>16</v>
      </c>
      <c r="H717" s="4">
        <v>0.8500000000000002</v>
      </c>
      <c r="I717" s="5">
        <v>7500</v>
      </c>
      <c r="J717" s="6">
        <f t="shared" si="4"/>
        <v>6375.0000000000018</v>
      </c>
      <c r="K717" s="6">
        <f t="shared" si="5"/>
        <v>1593.7500000000005</v>
      </c>
      <c r="L717" s="7">
        <v>0.25</v>
      </c>
    </row>
    <row r="718" spans="1:12" x14ac:dyDescent="0.25">
      <c r="A718" s="2" t="s">
        <v>25</v>
      </c>
      <c r="B718" s="2">
        <v>1128299</v>
      </c>
      <c r="C718" s="3">
        <v>44532</v>
      </c>
      <c r="D718" s="2" t="s">
        <v>26</v>
      </c>
      <c r="E718" s="2" t="s">
        <v>41</v>
      </c>
      <c r="F718" s="2" t="s">
        <v>42</v>
      </c>
      <c r="G718" s="2" t="s">
        <v>17</v>
      </c>
      <c r="H718" s="4">
        <v>0.80000000000000016</v>
      </c>
      <c r="I718" s="5">
        <v>5500</v>
      </c>
      <c r="J718" s="6">
        <f t="shared" si="4"/>
        <v>4400.0000000000009</v>
      </c>
      <c r="K718" s="6">
        <f t="shared" si="5"/>
        <v>1100.0000000000002</v>
      </c>
      <c r="L718" s="7">
        <v>0.25</v>
      </c>
    </row>
    <row r="719" spans="1:12" x14ac:dyDescent="0.25">
      <c r="A719" s="2" t="s">
        <v>25</v>
      </c>
      <c r="B719" s="2">
        <v>1128299</v>
      </c>
      <c r="C719" s="3">
        <v>44532</v>
      </c>
      <c r="D719" s="2" t="s">
        <v>26</v>
      </c>
      <c r="E719" s="2" t="s">
        <v>41</v>
      </c>
      <c r="F719" s="2" t="s">
        <v>42</v>
      </c>
      <c r="G719" s="2" t="s">
        <v>18</v>
      </c>
      <c r="H719" s="4">
        <v>0.80000000000000016</v>
      </c>
      <c r="I719" s="5">
        <v>5500</v>
      </c>
      <c r="J719" s="6">
        <f t="shared" si="4"/>
        <v>4400.0000000000009</v>
      </c>
      <c r="K719" s="6">
        <f t="shared" si="5"/>
        <v>1320.0000000000002</v>
      </c>
      <c r="L719" s="7">
        <v>0.3</v>
      </c>
    </row>
    <row r="720" spans="1:12" x14ac:dyDescent="0.25">
      <c r="A720" s="2" t="s">
        <v>25</v>
      </c>
      <c r="B720" s="2">
        <v>1128299</v>
      </c>
      <c r="C720" s="3">
        <v>44532</v>
      </c>
      <c r="D720" s="2" t="s">
        <v>26</v>
      </c>
      <c r="E720" s="2" t="s">
        <v>41</v>
      </c>
      <c r="F720" s="2" t="s">
        <v>42</v>
      </c>
      <c r="G720" s="2" t="s">
        <v>19</v>
      </c>
      <c r="H720" s="4">
        <v>0.90000000000000013</v>
      </c>
      <c r="I720" s="5">
        <v>4750</v>
      </c>
      <c r="J720" s="6">
        <f t="shared" si="4"/>
        <v>4275.0000000000009</v>
      </c>
      <c r="K720" s="6">
        <f t="shared" si="5"/>
        <v>1068.7500000000002</v>
      </c>
      <c r="L720" s="7">
        <v>0.25</v>
      </c>
    </row>
    <row r="721" spans="1:12" x14ac:dyDescent="0.25">
      <c r="A721" s="2" t="s">
        <v>25</v>
      </c>
      <c r="B721" s="2">
        <v>1128299</v>
      </c>
      <c r="C721" s="3">
        <v>44532</v>
      </c>
      <c r="D721" s="2" t="s">
        <v>26</v>
      </c>
      <c r="E721" s="2" t="s">
        <v>41</v>
      </c>
      <c r="F721" s="2" t="s">
        <v>42</v>
      </c>
      <c r="G721" s="2" t="s">
        <v>20</v>
      </c>
      <c r="H721" s="4">
        <v>0.95000000000000018</v>
      </c>
      <c r="I721" s="5">
        <v>5750</v>
      </c>
      <c r="J721" s="6">
        <f t="shared" si="4"/>
        <v>5462.5000000000009</v>
      </c>
      <c r="K721" s="6">
        <f t="shared" si="5"/>
        <v>1092.5000000000002</v>
      </c>
      <c r="L721" s="7">
        <v>0.2</v>
      </c>
    </row>
    <row r="722" spans="1:12" x14ac:dyDescent="0.25">
      <c r="A722" s="2" t="s">
        <v>12</v>
      </c>
      <c r="B722" s="2">
        <v>1185732</v>
      </c>
      <c r="C722" s="3">
        <v>44208</v>
      </c>
      <c r="D722" s="2" t="s">
        <v>43</v>
      </c>
      <c r="E722" s="2" t="s">
        <v>44</v>
      </c>
      <c r="F722" s="2" t="s">
        <v>45</v>
      </c>
      <c r="G722" s="2" t="s">
        <v>15</v>
      </c>
      <c r="H722" s="4">
        <v>0.45</v>
      </c>
      <c r="I722" s="5">
        <v>10500</v>
      </c>
      <c r="J722" s="6">
        <f t="shared" si="4"/>
        <v>4725</v>
      </c>
      <c r="K722" s="6">
        <f t="shared" si="5"/>
        <v>2126.25</v>
      </c>
      <c r="L722" s="7">
        <v>0.45</v>
      </c>
    </row>
    <row r="723" spans="1:12" x14ac:dyDescent="0.25">
      <c r="A723" s="2" t="s">
        <v>12</v>
      </c>
      <c r="B723" s="2">
        <v>1185732</v>
      </c>
      <c r="C723" s="3">
        <v>44208</v>
      </c>
      <c r="D723" s="2" t="s">
        <v>43</v>
      </c>
      <c r="E723" s="2" t="s">
        <v>44</v>
      </c>
      <c r="F723" s="2" t="s">
        <v>45</v>
      </c>
      <c r="G723" s="2" t="s">
        <v>16</v>
      </c>
      <c r="H723" s="4">
        <v>0.45</v>
      </c>
      <c r="I723" s="5">
        <v>8500</v>
      </c>
      <c r="J723" s="6">
        <f t="shared" si="4"/>
        <v>3825</v>
      </c>
      <c r="K723" s="6">
        <f t="shared" si="5"/>
        <v>1338.75</v>
      </c>
      <c r="L723" s="7">
        <v>0.35</v>
      </c>
    </row>
    <row r="724" spans="1:12" x14ac:dyDescent="0.25">
      <c r="A724" s="2" t="s">
        <v>12</v>
      </c>
      <c r="B724" s="2">
        <v>1185732</v>
      </c>
      <c r="C724" s="3">
        <v>44208</v>
      </c>
      <c r="D724" s="2" t="s">
        <v>43</v>
      </c>
      <c r="E724" s="2" t="s">
        <v>44</v>
      </c>
      <c r="F724" s="2" t="s">
        <v>45</v>
      </c>
      <c r="G724" s="2" t="s">
        <v>17</v>
      </c>
      <c r="H724" s="4">
        <v>0.35000000000000003</v>
      </c>
      <c r="I724" s="5">
        <v>8500</v>
      </c>
      <c r="J724" s="6">
        <f t="shared" si="4"/>
        <v>2975.0000000000005</v>
      </c>
      <c r="K724" s="6">
        <f t="shared" si="5"/>
        <v>743.75000000000011</v>
      </c>
      <c r="L724" s="7">
        <v>0.25</v>
      </c>
    </row>
    <row r="725" spans="1:12" x14ac:dyDescent="0.25">
      <c r="A725" s="2" t="s">
        <v>12</v>
      </c>
      <c r="B725" s="2">
        <v>1185732</v>
      </c>
      <c r="C725" s="3">
        <v>44208</v>
      </c>
      <c r="D725" s="2" t="s">
        <v>43</v>
      </c>
      <c r="E725" s="2" t="s">
        <v>44</v>
      </c>
      <c r="F725" s="2" t="s">
        <v>45</v>
      </c>
      <c r="G725" s="2" t="s">
        <v>18</v>
      </c>
      <c r="H725" s="4">
        <v>0.39999999999999997</v>
      </c>
      <c r="I725" s="5">
        <v>7000</v>
      </c>
      <c r="J725" s="6">
        <f t="shared" si="4"/>
        <v>2799.9999999999995</v>
      </c>
      <c r="K725" s="6">
        <f t="shared" si="5"/>
        <v>839.99999999999989</v>
      </c>
      <c r="L725" s="7">
        <v>0.3</v>
      </c>
    </row>
    <row r="726" spans="1:12" x14ac:dyDescent="0.25">
      <c r="A726" s="2" t="s">
        <v>12</v>
      </c>
      <c r="B726" s="2">
        <v>1185732</v>
      </c>
      <c r="C726" s="3">
        <v>44208</v>
      </c>
      <c r="D726" s="2" t="s">
        <v>43</v>
      </c>
      <c r="E726" s="2" t="s">
        <v>44</v>
      </c>
      <c r="F726" s="2" t="s">
        <v>45</v>
      </c>
      <c r="G726" s="2" t="s">
        <v>19</v>
      </c>
      <c r="H726" s="4">
        <v>0.55000000000000004</v>
      </c>
      <c r="I726" s="5">
        <v>7500</v>
      </c>
      <c r="J726" s="6">
        <f t="shared" si="4"/>
        <v>4125</v>
      </c>
      <c r="K726" s="6">
        <f t="shared" si="5"/>
        <v>1443.75</v>
      </c>
      <c r="L726" s="7">
        <v>0.35</v>
      </c>
    </row>
    <row r="727" spans="1:12" x14ac:dyDescent="0.25">
      <c r="A727" s="2" t="s">
        <v>12</v>
      </c>
      <c r="B727" s="2">
        <v>1185732</v>
      </c>
      <c r="C727" s="3">
        <v>44208</v>
      </c>
      <c r="D727" s="2" t="s">
        <v>43</v>
      </c>
      <c r="E727" s="2" t="s">
        <v>44</v>
      </c>
      <c r="F727" s="2" t="s">
        <v>45</v>
      </c>
      <c r="G727" s="2" t="s">
        <v>20</v>
      </c>
      <c r="H727" s="4">
        <v>0.45</v>
      </c>
      <c r="I727" s="5">
        <v>8500</v>
      </c>
      <c r="J727" s="6">
        <f t="shared" si="4"/>
        <v>3825</v>
      </c>
      <c r="K727" s="6">
        <f t="shared" si="5"/>
        <v>1912.5</v>
      </c>
      <c r="L727" s="7">
        <v>0.5</v>
      </c>
    </row>
    <row r="728" spans="1:12" x14ac:dyDescent="0.25">
      <c r="A728" s="2" t="s">
        <v>12</v>
      </c>
      <c r="B728" s="2">
        <v>1185732</v>
      </c>
      <c r="C728" s="3">
        <v>44237</v>
      </c>
      <c r="D728" s="2" t="s">
        <v>43</v>
      </c>
      <c r="E728" s="2" t="s">
        <v>44</v>
      </c>
      <c r="F728" s="2" t="s">
        <v>45</v>
      </c>
      <c r="G728" s="2" t="s">
        <v>15</v>
      </c>
      <c r="H728" s="4">
        <v>0.45</v>
      </c>
      <c r="I728" s="5">
        <v>11000</v>
      </c>
      <c r="J728" s="6">
        <f t="shared" si="4"/>
        <v>4950</v>
      </c>
      <c r="K728" s="6">
        <f t="shared" si="5"/>
        <v>2227.5</v>
      </c>
      <c r="L728" s="7">
        <v>0.45</v>
      </c>
    </row>
    <row r="729" spans="1:12" x14ac:dyDescent="0.25">
      <c r="A729" s="2" t="s">
        <v>12</v>
      </c>
      <c r="B729" s="2">
        <v>1185732</v>
      </c>
      <c r="C729" s="3">
        <v>44237</v>
      </c>
      <c r="D729" s="2" t="s">
        <v>43</v>
      </c>
      <c r="E729" s="2" t="s">
        <v>44</v>
      </c>
      <c r="F729" s="2" t="s">
        <v>45</v>
      </c>
      <c r="G729" s="2" t="s">
        <v>16</v>
      </c>
      <c r="H729" s="4">
        <v>0.45</v>
      </c>
      <c r="I729" s="5">
        <v>7500</v>
      </c>
      <c r="J729" s="6">
        <f t="shared" si="4"/>
        <v>3375</v>
      </c>
      <c r="K729" s="6">
        <f t="shared" si="5"/>
        <v>1181.25</v>
      </c>
      <c r="L729" s="7">
        <v>0.35</v>
      </c>
    </row>
    <row r="730" spans="1:12" x14ac:dyDescent="0.25">
      <c r="A730" s="2" t="s">
        <v>12</v>
      </c>
      <c r="B730" s="2">
        <v>1185732</v>
      </c>
      <c r="C730" s="3">
        <v>44237</v>
      </c>
      <c r="D730" s="2" t="s">
        <v>43</v>
      </c>
      <c r="E730" s="2" t="s">
        <v>44</v>
      </c>
      <c r="F730" s="2" t="s">
        <v>45</v>
      </c>
      <c r="G730" s="2" t="s">
        <v>17</v>
      </c>
      <c r="H730" s="4">
        <v>0.35000000000000003</v>
      </c>
      <c r="I730" s="5">
        <v>8000</v>
      </c>
      <c r="J730" s="6">
        <f t="shared" si="4"/>
        <v>2800.0000000000005</v>
      </c>
      <c r="K730" s="6">
        <f t="shared" si="5"/>
        <v>700.00000000000011</v>
      </c>
      <c r="L730" s="7">
        <v>0.25</v>
      </c>
    </row>
    <row r="731" spans="1:12" x14ac:dyDescent="0.25">
      <c r="A731" s="2" t="s">
        <v>12</v>
      </c>
      <c r="B731" s="2">
        <v>1185732</v>
      </c>
      <c r="C731" s="3">
        <v>44237</v>
      </c>
      <c r="D731" s="2" t="s">
        <v>43</v>
      </c>
      <c r="E731" s="2" t="s">
        <v>44</v>
      </c>
      <c r="F731" s="2" t="s">
        <v>45</v>
      </c>
      <c r="G731" s="2" t="s">
        <v>18</v>
      </c>
      <c r="H731" s="4">
        <v>0.39999999999999997</v>
      </c>
      <c r="I731" s="5">
        <v>6750</v>
      </c>
      <c r="J731" s="6">
        <f t="shared" si="4"/>
        <v>2700</v>
      </c>
      <c r="K731" s="6">
        <f t="shared" si="5"/>
        <v>810</v>
      </c>
      <c r="L731" s="7">
        <v>0.3</v>
      </c>
    </row>
    <row r="732" spans="1:12" x14ac:dyDescent="0.25">
      <c r="A732" s="2" t="s">
        <v>12</v>
      </c>
      <c r="B732" s="2">
        <v>1185732</v>
      </c>
      <c r="C732" s="3">
        <v>44237</v>
      </c>
      <c r="D732" s="2" t="s">
        <v>43</v>
      </c>
      <c r="E732" s="2" t="s">
        <v>44</v>
      </c>
      <c r="F732" s="2" t="s">
        <v>45</v>
      </c>
      <c r="G732" s="2" t="s">
        <v>19</v>
      </c>
      <c r="H732" s="4">
        <v>0.55000000000000004</v>
      </c>
      <c r="I732" s="5">
        <v>7500</v>
      </c>
      <c r="J732" s="6">
        <f t="shared" si="4"/>
        <v>4125</v>
      </c>
      <c r="K732" s="6">
        <f t="shared" si="5"/>
        <v>1443.75</v>
      </c>
      <c r="L732" s="7">
        <v>0.35</v>
      </c>
    </row>
    <row r="733" spans="1:12" x14ac:dyDescent="0.25">
      <c r="A733" s="2" t="s">
        <v>12</v>
      </c>
      <c r="B733" s="2">
        <v>1185732</v>
      </c>
      <c r="C733" s="3">
        <v>44237</v>
      </c>
      <c r="D733" s="2" t="s">
        <v>43</v>
      </c>
      <c r="E733" s="2" t="s">
        <v>44</v>
      </c>
      <c r="F733" s="2" t="s">
        <v>45</v>
      </c>
      <c r="G733" s="2" t="s">
        <v>20</v>
      </c>
      <c r="H733" s="4">
        <v>0.45</v>
      </c>
      <c r="I733" s="5">
        <v>8500</v>
      </c>
      <c r="J733" s="6">
        <f t="shared" si="4"/>
        <v>3825</v>
      </c>
      <c r="K733" s="6">
        <f t="shared" si="5"/>
        <v>1912.5</v>
      </c>
      <c r="L733" s="7">
        <v>0.5</v>
      </c>
    </row>
    <row r="734" spans="1:12" x14ac:dyDescent="0.25">
      <c r="A734" s="2" t="s">
        <v>12</v>
      </c>
      <c r="B734" s="2">
        <v>1185732</v>
      </c>
      <c r="C734" s="3">
        <v>44263</v>
      </c>
      <c r="D734" s="2" t="s">
        <v>43</v>
      </c>
      <c r="E734" s="2" t="s">
        <v>44</v>
      </c>
      <c r="F734" s="2" t="s">
        <v>45</v>
      </c>
      <c r="G734" s="2" t="s">
        <v>15</v>
      </c>
      <c r="H734" s="4">
        <v>0.45</v>
      </c>
      <c r="I734" s="5">
        <v>10700</v>
      </c>
      <c r="J734" s="6">
        <f t="shared" si="4"/>
        <v>4815</v>
      </c>
      <c r="K734" s="6">
        <f t="shared" si="5"/>
        <v>2166.75</v>
      </c>
      <c r="L734" s="7">
        <v>0.45</v>
      </c>
    </row>
    <row r="735" spans="1:12" x14ac:dyDescent="0.25">
      <c r="A735" s="2" t="s">
        <v>12</v>
      </c>
      <c r="B735" s="2">
        <v>1185732</v>
      </c>
      <c r="C735" s="3">
        <v>44263</v>
      </c>
      <c r="D735" s="2" t="s">
        <v>43</v>
      </c>
      <c r="E735" s="2" t="s">
        <v>44</v>
      </c>
      <c r="F735" s="2" t="s">
        <v>45</v>
      </c>
      <c r="G735" s="2" t="s">
        <v>16</v>
      </c>
      <c r="H735" s="4">
        <v>0.45</v>
      </c>
      <c r="I735" s="5">
        <v>7500</v>
      </c>
      <c r="J735" s="6">
        <f t="shared" si="4"/>
        <v>3375</v>
      </c>
      <c r="K735" s="6">
        <f t="shared" si="5"/>
        <v>1181.25</v>
      </c>
      <c r="L735" s="7">
        <v>0.35</v>
      </c>
    </row>
    <row r="736" spans="1:12" x14ac:dyDescent="0.25">
      <c r="A736" s="2" t="s">
        <v>12</v>
      </c>
      <c r="B736" s="2">
        <v>1185732</v>
      </c>
      <c r="C736" s="3">
        <v>44263</v>
      </c>
      <c r="D736" s="2" t="s">
        <v>43</v>
      </c>
      <c r="E736" s="2" t="s">
        <v>44</v>
      </c>
      <c r="F736" s="2" t="s">
        <v>45</v>
      </c>
      <c r="G736" s="2" t="s">
        <v>17</v>
      </c>
      <c r="H736" s="4">
        <v>0.35000000000000003</v>
      </c>
      <c r="I736" s="5">
        <v>7750</v>
      </c>
      <c r="J736" s="6">
        <f t="shared" si="4"/>
        <v>2712.5000000000005</v>
      </c>
      <c r="K736" s="6">
        <f t="shared" si="5"/>
        <v>678.12500000000011</v>
      </c>
      <c r="L736" s="7">
        <v>0.25</v>
      </c>
    </row>
    <row r="737" spans="1:12" x14ac:dyDescent="0.25">
      <c r="A737" s="2" t="s">
        <v>12</v>
      </c>
      <c r="B737" s="2">
        <v>1185732</v>
      </c>
      <c r="C737" s="3">
        <v>44263</v>
      </c>
      <c r="D737" s="2" t="s">
        <v>43</v>
      </c>
      <c r="E737" s="2" t="s">
        <v>44</v>
      </c>
      <c r="F737" s="2" t="s">
        <v>45</v>
      </c>
      <c r="G737" s="2" t="s">
        <v>18</v>
      </c>
      <c r="H737" s="4">
        <v>0.39999999999999997</v>
      </c>
      <c r="I737" s="5">
        <v>6250</v>
      </c>
      <c r="J737" s="6">
        <f t="shared" si="4"/>
        <v>2500</v>
      </c>
      <c r="K737" s="6">
        <f t="shared" si="5"/>
        <v>750</v>
      </c>
      <c r="L737" s="7">
        <v>0.3</v>
      </c>
    </row>
    <row r="738" spans="1:12" x14ac:dyDescent="0.25">
      <c r="A738" s="2" t="s">
        <v>12</v>
      </c>
      <c r="B738" s="2">
        <v>1185732</v>
      </c>
      <c r="C738" s="3">
        <v>44263</v>
      </c>
      <c r="D738" s="2" t="s">
        <v>43</v>
      </c>
      <c r="E738" s="2" t="s">
        <v>44</v>
      </c>
      <c r="F738" s="2" t="s">
        <v>45</v>
      </c>
      <c r="G738" s="2" t="s">
        <v>19</v>
      </c>
      <c r="H738" s="4">
        <v>0.55000000000000004</v>
      </c>
      <c r="I738" s="5">
        <v>6750</v>
      </c>
      <c r="J738" s="6">
        <f t="shared" si="4"/>
        <v>3712.5000000000005</v>
      </c>
      <c r="K738" s="6">
        <f t="shared" si="5"/>
        <v>1299.375</v>
      </c>
      <c r="L738" s="7">
        <v>0.35</v>
      </c>
    </row>
    <row r="739" spans="1:12" x14ac:dyDescent="0.25">
      <c r="A739" s="2" t="s">
        <v>12</v>
      </c>
      <c r="B739" s="2">
        <v>1185732</v>
      </c>
      <c r="C739" s="3">
        <v>44263</v>
      </c>
      <c r="D739" s="2" t="s">
        <v>43</v>
      </c>
      <c r="E739" s="2" t="s">
        <v>44</v>
      </c>
      <c r="F739" s="2" t="s">
        <v>45</v>
      </c>
      <c r="G739" s="2" t="s">
        <v>20</v>
      </c>
      <c r="H739" s="4">
        <v>0.45</v>
      </c>
      <c r="I739" s="5">
        <v>7750</v>
      </c>
      <c r="J739" s="6">
        <f t="shared" si="4"/>
        <v>3487.5</v>
      </c>
      <c r="K739" s="6">
        <f t="shared" si="5"/>
        <v>1743.75</v>
      </c>
      <c r="L739" s="7">
        <v>0.5</v>
      </c>
    </row>
    <row r="740" spans="1:12" x14ac:dyDescent="0.25">
      <c r="A740" s="2" t="s">
        <v>12</v>
      </c>
      <c r="B740" s="2">
        <v>1185732</v>
      </c>
      <c r="C740" s="3">
        <v>44295</v>
      </c>
      <c r="D740" s="2" t="s">
        <v>43</v>
      </c>
      <c r="E740" s="2" t="s">
        <v>44</v>
      </c>
      <c r="F740" s="2" t="s">
        <v>45</v>
      </c>
      <c r="G740" s="2" t="s">
        <v>15</v>
      </c>
      <c r="H740" s="4">
        <v>0.45</v>
      </c>
      <c r="I740" s="5">
        <v>10250</v>
      </c>
      <c r="J740" s="6">
        <f t="shared" si="4"/>
        <v>4612.5</v>
      </c>
      <c r="K740" s="6">
        <f t="shared" si="5"/>
        <v>2075.625</v>
      </c>
      <c r="L740" s="7">
        <v>0.45</v>
      </c>
    </row>
    <row r="741" spans="1:12" x14ac:dyDescent="0.25">
      <c r="A741" s="2" t="s">
        <v>12</v>
      </c>
      <c r="B741" s="2">
        <v>1185732</v>
      </c>
      <c r="C741" s="3">
        <v>44295</v>
      </c>
      <c r="D741" s="2" t="s">
        <v>43</v>
      </c>
      <c r="E741" s="2" t="s">
        <v>44</v>
      </c>
      <c r="F741" s="2" t="s">
        <v>45</v>
      </c>
      <c r="G741" s="2" t="s">
        <v>16</v>
      </c>
      <c r="H741" s="4">
        <v>0.45</v>
      </c>
      <c r="I741" s="5">
        <v>7250</v>
      </c>
      <c r="J741" s="6">
        <f t="shared" si="4"/>
        <v>3262.5</v>
      </c>
      <c r="K741" s="6">
        <f t="shared" si="5"/>
        <v>1141.875</v>
      </c>
      <c r="L741" s="7">
        <v>0.35</v>
      </c>
    </row>
    <row r="742" spans="1:12" x14ac:dyDescent="0.25">
      <c r="A742" s="2" t="s">
        <v>12</v>
      </c>
      <c r="B742" s="2">
        <v>1185732</v>
      </c>
      <c r="C742" s="3">
        <v>44295</v>
      </c>
      <c r="D742" s="2" t="s">
        <v>43</v>
      </c>
      <c r="E742" s="2" t="s">
        <v>44</v>
      </c>
      <c r="F742" s="2" t="s">
        <v>45</v>
      </c>
      <c r="G742" s="2" t="s">
        <v>17</v>
      </c>
      <c r="H742" s="4">
        <v>0.35000000000000003</v>
      </c>
      <c r="I742" s="5">
        <v>7250</v>
      </c>
      <c r="J742" s="6">
        <f t="shared" si="4"/>
        <v>2537.5000000000005</v>
      </c>
      <c r="K742" s="6">
        <f t="shared" si="5"/>
        <v>634.37500000000011</v>
      </c>
      <c r="L742" s="7">
        <v>0.25</v>
      </c>
    </row>
    <row r="743" spans="1:12" x14ac:dyDescent="0.25">
      <c r="A743" s="2" t="s">
        <v>12</v>
      </c>
      <c r="B743" s="2">
        <v>1185732</v>
      </c>
      <c r="C743" s="3">
        <v>44295</v>
      </c>
      <c r="D743" s="2" t="s">
        <v>43</v>
      </c>
      <c r="E743" s="2" t="s">
        <v>44</v>
      </c>
      <c r="F743" s="2" t="s">
        <v>45</v>
      </c>
      <c r="G743" s="2" t="s">
        <v>18</v>
      </c>
      <c r="H743" s="4">
        <v>0.39999999999999997</v>
      </c>
      <c r="I743" s="5">
        <v>6500</v>
      </c>
      <c r="J743" s="6">
        <f t="shared" si="4"/>
        <v>2600</v>
      </c>
      <c r="K743" s="6">
        <f t="shared" si="5"/>
        <v>780</v>
      </c>
      <c r="L743" s="7">
        <v>0.3</v>
      </c>
    </row>
    <row r="744" spans="1:12" x14ac:dyDescent="0.25">
      <c r="A744" s="2" t="s">
        <v>12</v>
      </c>
      <c r="B744" s="2">
        <v>1185732</v>
      </c>
      <c r="C744" s="3">
        <v>44295</v>
      </c>
      <c r="D744" s="2" t="s">
        <v>43</v>
      </c>
      <c r="E744" s="2" t="s">
        <v>44</v>
      </c>
      <c r="F744" s="2" t="s">
        <v>45</v>
      </c>
      <c r="G744" s="2" t="s">
        <v>19</v>
      </c>
      <c r="H744" s="4">
        <v>0.55000000000000004</v>
      </c>
      <c r="I744" s="5">
        <v>6750</v>
      </c>
      <c r="J744" s="6">
        <f t="shared" si="4"/>
        <v>3712.5000000000005</v>
      </c>
      <c r="K744" s="6">
        <f t="shared" si="5"/>
        <v>1299.375</v>
      </c>
      <c r="L744" s="7">
        <v>0.35</v>
      </c>
    </row>
    <row r="745" spans="1:12" x14ac:dyDescent="0.25">
      <c r="A745" s="2" t="s">
        <v>12</v>
      </c>
      <c r="B745" s="2">
        <v>1185732</v>
      </c>
      <c r="C745" s="3">
        <v>44295</v>
      </c>
      <c r="D745" s="2" t="s">
        <v>43</v>
      </c>
      <c r="E745" s="2" t="s">
        <v>44</v>
      </c>
      <c r="F745" s="2" t="s">
        <v>45</v>
      </c>
      <c r="G745" s="2" t="s">
        <v>20</v>
      </c>
      <c r="H745" s="4">
        <v>0.45</v>
      </c>
      <c r="I745" s="5">
        <v>8000</v>
      </c>
      <c r="J745" s="6">
        <f t="shared" si="4"/>
        <v>3600</v>
      </c>
      <c r="K745" s="6">
        <f t="shared" si="5"/>
        <v>1800</v>
      </c>
      <c r="L745" s="7">
        <v>0.5</v>
      </c>
    </row>
    <row r="746" spans="1:12" x14ac:dyDescent="0.25">
      <c r="A746" s="2" t="s">
        <v>12</v>
      </c>
      <c r="B746" s="2">
        <v>1185732</v>
      </c>
      <c r="C746" s="3">
        <v>44324</v>
      </c>
      <c r="D746" s="2" t="s">
        <v>43</v>
      </c>
      <c r="E746" s="2" t="s">
        <v>44</v>
      </c>
      <c r="F746" s="2" t="s">
        <v>45</v>
      </c>
      <c r="G746" s="2" t="s">
        <v>15</v>
      </c>
      <c r="H746" s="4">
        <v>0.55000000000000004</v>
      </c>
      <c r="I746" s="5">
        <v>10700</v>
      </c>
      <c r="J746" s="6">
        <f t="shared" si="4"/>
        <v>5885.0000000000009</v>
      </c>
      <c r="K746" s="6">
        <f t="shared" si="5"/>
        <v>2648.2500000000005</v>
      </c>
      <c r="L746" s="7">
        <v>0.45</v>
      </c>
    </row>
    <row r="747" spans="1:12" x14ac:dyDescent="0.25">
      <c r="A747" s="2" t="s">
        <v>12</v>
      </c>
      <c r="B747" s="2">
        <v>1185732</v>
      </c>
      <c r="C747" s="3">
        <v>44324</v>
      </c>
      <c r="D747" s="2" t="s">
        <v>43</v>
      </c>
      <c r="E747" s="2" t="s">
        <v>44</v>
      </c>
      <c r="F747" s="2" t="s">
        <v>45</v>
      </c>
      <c r="G747" s="2" t="s">
        <v>16</v>
      </c>
      <c r="H747" s="4">
        <v>0.55000000000000004</v>
      </c>
      <c r="I747" s="5">
        <v>7750</v>
      </c>
      <c r="J747" s="6">
        <f t="shared" si="4"/>
        <v>4262.5</v>
      </c>
      <c r="K747" s="6">
        <f t="shared" si="5"/>
        <v>1491.875</v>
      </c>
      <c r="L747" s="7">
        <v>0.35</v>
      </c>
    </row>
    <row r="748" spans="1:12" x14ac:dyDescent="0.25">
      <c r="A748" s="2" t="s">
        <v>12</v>
      </c>
      <c r="B748" s="2">
        <v>1185732</v>
      </c>
      <c r="C748" s="3">
        <v>44324</v>
      </c>
      <c r="D748" s="2" t="s">
        <v>43</v>
      </c>
      <c r="E748" s="2" t="s">
        <v>44</v>
      </c>
      <c r="F748" s="2" t="s">
        <v>45</v>
      </c>
      <c r="G748" s="2" t="s">
        <v>17</v>
      </c>
      <c r="H748" s="4">
        <v>0.5</v>
      </c>
      <c r="I748" s="5">
        <v>7500</v>
      </c>
      <c r="J748" s="6">
        <f t="shared" si="4"/>
        <v>3750</v>
      </c>
      <c r="K748" s="6">
        <f t="shared" si="5"/>
        <v>937.5</v>
      </c>
      <c r="L748" s="7">
        <v>0.25</v>
      </c>
    </row>
    <row r="749" spans="1:12" x14ac:dyDescent="0.25">
      <c r="A749" s="2" t="s">
        <v>12</v>
      </c>
      <c r="B749" s="2">
        <v>1185732</v>
      </c>
      <c r="C749" s="3">
        <v>44324</v>
      </c>
      <c r="D749" s="2" t="s">
        <v>43</v>
      </c>
      <c r="E749" s="2" t="s">
        <v>44</v>
      </c>
      <c r="F749" s="2" t="s">
        <v>45</v>
      </c>
      <c r="G749" s="2" t="s">
        <v>18</v>
      </c>
      <c r="H749" s="4">
        <v>0.5</v>
      </c>
      <c r="I749" s="5">
        <v>7000</v>
      </c>
      <c r="J749" s="6">
        <f t="shared" si="4"/>
        <v>3500</v>
      </c>
      <c r="K749" s="6">
        <f t="shared" si="5"/>
        <v>1050</v>
      </c>
      <c r="L749" s="7">
        <v>0.3</v>
      </c>
    </row>
    <row r="750" spans="1:12" x14ac:dyDescent="0.25">
      <c r="A750" s="2" t="s">
        <v>12</v>
      </c>
      <c r="B750" s="2">
        <v>1185732</v>
      </c>
      <c r="C750" s="3">
        <v>44324</v>
      </c>
      <c r="D750" s="2" t="s">
        <v>43</v>
      </c>
      <c r="E750" s="2" t="s">
        <v>44</v>
      </c>
      <c r="F750" s="2" t="s">
        <v>45</v>
      </c>
      <c r="G750" s="2" t="s">
        <v>19</v>
      </c>
      <c r="H750" s="4">
        <v>0.6</v>
      </c>
      <c r="I750" s="5">
        <v>7250</v>
      </c>
      <c r="J750" s="6">
        <f t="shared" si="4"/>
        <v>4350</v>
      </c>
      <c r="K750" s="6">
        <f t="shared" si="5"/>
        <v>1522.5</v>
      </c>
      <c r="L750" s="7">
        <v>0.35</v>
      </c>
    </row>
    <row r="751" spans="1:12" x14ac:dyDescent="0.25">
      <c r="A751" s="2" t="s">
        <v>12</v>
      </c>
      <c r="B751" s="2">
        <v>1185732</v>
      </c>
      <c r="C751" s="3">
        <v>44324</v>
      </c>
      <c r="D751" s="2" t="s">
        <v>43</v>
      </c>
      <c r="E751" s="2" t="s">
        <v>44</v>
      </c>
      <c r="F751" s="2" t="s">
        <v>45</v>
      </c>
      <c r="G751" s="2" t="s">
        <v>20</v>
      </c>
      <c r="H751" s="4">
        <v>0.65</v>
      </c>
      <c r="I751" s="5">
        <v>8250</v>
      </c>
      <c r="J751" s="6">
        <f t="shared" si="4"/>
        <v>5362.5</v>
      </c>
      <c r="K751" s="6">
        <f t="shared" si="5"/>
        <v>2681.25</v>
      </c>
      <c r="L751" s="7">
        <v>0.5</v>
      </c>
    </row>
    <row r="752" spans="1:12" x14ac:dyDescent="0.25">
      <c r="A752" s="2" t="s">
        <v>12</v>
      </c>
      <c r="B752" s="2">
        <v>1185732</v>
      </c>
      <c r="C752" s="3">
        <v>44357</v>
      </c>
      <c r="D752" s="2" t="s">
        <v>43</v>
      </c>
      <c r="E752" s="2" t="s">
        <v>44</v>
      </c>
      <c r="F752" s="2" t="s">
        <v>45</v>
      </c>
      <c r="G752" s="2" t="s">
        <v>15</v>
      </c>
      <c r="H752" s="4">
        <v>0.6</v>
      </c>
      <c r="I752" s="5">
        <v>10750</v>
      </c>
      <c r="J752" s="6">
        <f t="shared" si="4"/>
        <v>6450</v>
      </c>
      <c r="K752" s="6">
        <f t="shared" si="5"/>
        <v>2902.5</v>
      </c>
      <c r="L752" s="7">
        <v>0.45</v>
      </c>
    </row>
    <row r="753" spans="1:12" x14ac:dyDescent="0.25">
      <c r="A753" s="2" t="s">
        <v>12</v>
      </c>
      <c r="B753" s="2">
        <v>1185732</v>
      </c>
      <c r="C753" s="3">
        <v>44357</v>
      </c>
      <c r="D753" s="2" t="s">
        <v>43</v>
      </c>
      <c r="E753" s="2" t="s">
        <v>44</v>
      </c>
      <c r="F753" s="2" t="s">
        <v>45</v>
      </c>
      <c r="G753" s="2" t="s">
        <v>16</v>
      </c>
      <c r="H753" s="4">
        <v>0.55000000000000004</v>
      </c>
      <c r="I753" s="5">
        <v>8250</v>
      </c>
      <c r="J753" s="6">
        <f t="shared" si="4"/>
        <v>4537.5</v>
      </c>
      <c r="K753" s="6">
        <f t="shared" si="5"/>
        <v>1588.125</v>
      </c>
      <c r="L753" s="7">
        <v>0.35</v>
      </c>
    </row>
    <row r="754" spans="1:12" x14ac:dyDescent="0.25">
      <c r="A754" s="2" t="s">
        <v>12</v>
      </c>
      <c r="B754" s="2">
        <v>1185732</v>
      </c>
      <c r="C754" s="3">
        <v>44357</v>
      </c>
      <c r="D754" s="2" t="s">
        <v>43</v>
      </c>
      <c r="E754" s="2" t="s">
        <v>44</v>
      </c>
      <c r="F754" s="2" t="s">
        <v>45</v>
      </c>
      <c r="G754" s="2" t="s">
        <v>17</v>
      </c>
      <c r="H754" s="4">
        <v>0.5</v>
      </c>
      <c r="I754" s="5">
        <v>8000</v>
      </c>
      <c r="J754" s="6">
        <f t="shared" si="4"/>
        <v>4000</v>
      </c>
      <c r="K754" s="6">
        <f t="shared" si="5"/>
        <v>1000</v>
      </c>
      <c r="L754" s="7">
        <v>0.25</v>
      </c>
    </row>
    <row r="755" spans="1:12" x14ac:dyDescent="0.25">
      <c r="A755" s="2" t="s">
        <v>12</v>
      </c>
      <c r="B755" s="2">
        <v>1185732</v>
      </c>
      <c r="C755" s="3">
        <v>44357</v>
      </c>
      <c r="D755" s="2" t="s">
        <v>43</v>
      </c>
      <c r="E755" s="2" t="s">
        <v>44</v>
      </c>
      <c r="F755" s="2" t="s">
        <v>45</v>
      </c>
      <c r="G755" s="2" t="s">
        <v>18</v>
      </c>
      <c r="H755" s="4">
        <v>0.5</v>
      </c>
      <c r="I755" s="5">
        <v>7750</v>
      </c>
      <c r="J755" s="6">
        <f t="shared" si="4"/>
        <v>3875</v>
      </c>
      <c r="K755" s="6">
        <f t="shared" si="5"/>
        <v>1162.5</v>
      </c>
      <c r="L755" s="7">
        <v>0.3</v>
      </c>
    </row>
    <row r="756" spans="1:12" x14ac:dyDescent="0.25">
      <c r="A756" s="2" t="s">
        <v>12</v>
      </c>
      <c r="B756" s="2">
        <v>1185732</v>
      </c>
      <c r="C756" s="3">
        <v>44357</v>
      </c>
      <c r="D756" s="2" t="s">
        <v>43</v>
      </c>
      <c r="E756" s="2" t="s">
        <v>44</v>
      </c>
      <c r="F756" s="2" t="s">
        <v>45</v>
      </c>
      <c r="G756" s="2" t="s">
        <v>19</v>
      </c>
      <c r="H756" s="4">
        <v>0.65</v>
      </c>
      <c r="I756" s="5">
        <v>7750</v>
      </c>
      <c r="J756" s="6">
        <f t="shared" si="4"/>
        <v>5037.5</v>
      </c>
      <c r="K756" s="6">
        <f t="shared" si="5"/>
        <v>1763.125</v>
      </c>
      <c r="L756" s="7">
        <v>0.35</v>
      </c>
    </row>
    <row r="757" spans="1:12" x14ac:dyDescent="0.25">
      <c r="A757" s="2" t="s">
        <v>12</v>
      </c>
      <c r="B757" s="2">
        <v>1185732</v>
      </c>
      <c r="C757" s="3">
        <v>44357</v>
      </c>
      <c r="D757" s="2" t="s">
        <v>43</v>
      </c>
      <c r="E757" s="2" t="s">
        <v>44</v>
      </c>
      <c r="F757" s="2" t="s">
        <v>45</v>
      </c>
      <c r="G757" s="2" t="s">
        <v>20</v>
      </c>
      <c r="H757" s="4">
        <v>0.70000000000000007</v>
      </c>
      <c r="I757" s="5">
        <v>9250</v>
      </c>
      <c r="J757" s="6">
        <f t="shared" si="4"/>
        <v>6475.0000000000009</v>
      </c>
      <c r="K757" s="6">
        <f t="shared" si="5"/>
        <v>3237.5000000000005</v>
      </c>
      <c r="L757" s="7">
        <v>0.5</v>
      </c>
    </row>
    <row r="758" spans="1:12" x14ac:dyDescent="0.25">
      <c r="A758" s="2" t="s">
        <v>12</v>
      </c>
      <c r="B758" s="2">
        <v>1185732</v>
      </c>
      <c r="C758" s="3">
        <v>44385</v>
      </c>
      <c r="D758" s="2" t="s">
        <v>43</v>
      </c>
      <c r="E758" s="2" t="s">
        <v>44</v>
      </c>
      <c r="F758" s="2" t="s">
        <v>45</v>
      </c>
      <c r="G758" s="2" t="s">
        <v>15</v>
      </c>
      <c r="H758" s="4">
        <v>0.65</v>
      </c>
      <c r="I758" s="5">
        <v>11500</v>
      </c>
      <c r="J758" s="6">
        <f t="shared" si="4"/>
        <v>7475</v>
      </c>
      <c r="K758" s="6">
        <f t="shared" si="5"/>
        <v>3363.75</v>
      </c>
      <c r="L758" s="7">
        <v>0.45</v>
      </c>
    </row>
    <row r="759" spans="1:12" x14ac:dyDescent="0.25">
      <c r="A759" s="2" t="s">
        <v>12</v>
      </c>
      <c r="B759" s="2">
        <v>1185732</v>
      </c>
      <c r="C759" s="3">
        <v>44385</v>
      </c>
      <c r="D759" s="2" t="s">
        <v>43</v>
      </c>
      <c r="E759" s="2" t="s">
        <v>44</v>
      </c>
      <c r="F759" s="2" t="s">
        <v>45</v>
      </c>
      <c r="G759" s="2" t="s">
        <v>16</v>
      </c>
      <c r="H759" s="4">
        <v>0.60000000000000009</v>
      </c>
      <c r="I759" s="5">
        <v>9000</v>
      </c>
      <c r="J759" s="6">
        <f t="shared" si="4"/>
        <v>5400.0000000000009</v>
      </c>
      <c r="K759" s="6">
        <f t="shared" si="5"/>
        <v>1890.0000000000002</v>
      </c>
      <c r="L759" s="7">
        <v>0.35</v>
      </c>
    </row>
    <row r="760" spans="1:12" x14ac:dyDescent="0.25">
      <c r="A760" s="2" t="s">
        <v>12</v>
      </c>
      <c r="B760" s="2">
        <v>1185732</v>
      </c>
      <c r="C760" s="3">
        <v>44385</v>
      </c>
      <c r="D760" s="2" t="s">
        <v>43</v>
      </c>
      <c r="E760" s="2" t="s">
        <v>44</v>
      </c>
      <c r="F760" s="2" t="s">
        <v>45</v>
      </c>
      <c r="G760" s="2" t="s">
        <v>17</v>
      </c>
      <c r="H760" s="4">
        <v>0.55000000000000004</v>
      </c>
      <c r="I760" s="5">
        <v>8250</v>
      </c>
      <c r="J760" s="6">
        <f t="shared" si="4"/>
        <v>4537.5</v>
      </c>
      <c r="K760" s="6">
        <f t="shared" si="5"/>
        <v>1134.375</v>
      </c>
      <c r="L760" s="7">
        <v>0.25</v>
      </c>
    </row>
    <row r="761" spans="1:12" x14ac:dyDescent="0.25">
      <c r="A761" s="2" t="s">
        <v>12</v>
      </c>
      <c r="B761" s="2">
        <v>1185732</v>
      </c>
      <c r="C761" s="3">
        <v>44385</v>
      </c>
      <c r="D761" s="2" t="s">
        <v>43</v>
      </c>
      <c r="E761" s="2" t="s">
        <v>44</v>
      </c>
      <c r="F761" s="2" t="s">
        <v>45</v>
      </c>
      <c r="G761" s="2" t="s">
        <v>18</v>
      </c>
      <c r="H761" s="4">
        <v>0.55000000000000004</v>
      </c>
      <c r="I761" s="5">
        <v>7750</v>
      </c>
      <c r="J761" s="6">
        <f t="shared" si="4"/>
        <v>4262.5</v>
      </c>
      <c r="K761" s="6">
        <f t="shared" si="5"/>
        <v>1278.75</v>
      </c>
      <c r="L761" s="7">
        <v>0.3</v>
      </c>
    </row>
    <row r="762" spans="1:12" x14ac:dyDescent="0.25">
      <c r="A762" s="2" t="s">
        <v>12</v>
      </c>
      <c r="B762" s="2">
        <v>1185732</v>
      </c>
      <c r="C762" s="3">
        <v>44385</v>
      </c>
      <c r="D762" s="2" t="s">
        <v>43</v>
      </c>
      <c r="E762" s="2" t="s">
        <v>44</v>
      </c>
      <c r="F762" s="2" t="s">
        <v>45</v>
      </c>
      <c r="G762" s="2" t="s">
        <v>19</v>
      </c>
      <c r="H762" s="4">
        <v>0.65</v>
      </c>
      <c r="I762" s="5">
        <v>8000</v>
      </c>
      <c r="J762" s="6">
        <f t="shared" si="4"/>
        <v>5200</v>
      </c>
      <c r="K762" s="6">
        <f t="shared" si="5"/>
        <v>1819.9999999999998</v>
      </c>
      <c r="L762" s="7">
        <v>0.35</v>
      </c>
    </row>
    <row r="763" spans="1:12" x14ac:dyDescent="0.25">
      <c r="A763" s="2" t="s">
        <v>12</v>
      </c>
      <c r="B763" s="2">
        <v>1185732</v>
      </c>
      <c r="C763" s="3">
        <v>44385</v>
      </c>
      <c r="D763" s="2" t="s">
        <v>43</v>
      </c>
      <c r="E763" s="2" t="s">
        <v>44</v>
      </c>
      <c r="F763" s="2" t="s">
        <v>45</v>
      </c>
      <c r="G763" s="2" t="s">
        <v>20</v>
      </c>
      <c r="H763" s="4">
        <v>0.70000000000000007</v>
      </c>
      <c r="I763" s="5">
        <v>9750</v>
      </c>
      <c r="J763" s="6">
        <f t="shared" si="4"/>
        <v>6825.0000000000009</v>
      </c>
      <c r="K763" s="6">
        <f t="shared" si="5"/>
        <v>3412.5000000000005</v>
      </c>
      <c r="L763" s="7">
        <v>0.5</v>
      </c>
    </row>
    <row r="764" spans="1:12" x14ac:dyDescent="0.25">
      <c r="A764" s="2" t="s">
        <v>12</v>
      </c>
      <c r="B764" s="2">
        <v>1185732</v>
      </c>
      <c r="C764" s="3">
        <v>44417</v>
      </c>
      <c r="D764" s="2" t="s">
        <v>43</v>
      </c>
      <c r="E764" s="2" t="s">
        <v>44</v>
      </c>
      <c r="F764" s="2" t="s">
        <v>45</v>
      </c>
      <c r="G764" s="2" t="s">
        <v>15</v>
      </c>
      <c r="H764" s="4">
        <v>0.65</v>
      </c>
      <c r="I764" s="5">
        <v>11250</v>
      </c>
      <c r="J764" s="6">
        <f t="shared" si="4"/>
        <v>7312.5</v>
      </c>
      <c r="K764" s="6">
        <f t="shared" si="5"/>
        <v>3290.625</v>
      </c>
      <c r="L764" s="7">
        <v>0.45</v>
      </c>
    </row>
    <row r="765" spans="1:12" x14ac:dyDescent="0.25">
      <c r="A765" s="2" t="s">
        <v>12</v>
      </c>
      <c r="B765" s="2">
        <v>1185732</v>
      </c>
      <c r="C765" s="3">
        <v>44417</v>
      </c>
      <c r="D765" s="2" t="s">
        <v>43</v>
      </c>
      <c r="E765" s="2" t="s">
        <v>44</v>
      </c>
      <c r="F765" s="2" t="s">
        <v>45</v>
      </c>
      <c r="G765" s="2" t="s">
        <v>16</v>
      </c>
      <c r="H765" s="4">
        <v>0.60000000000000009</v>
      </c>
      <c r="I765" s="5">
        <v>9000</v>
      </c>
      <c r="J765" s="6">
        <f t="shared" si="4"/>
        <v>5400.0000000000009</v>
      </c>
      <c r="K765" s="6">
        <f t="shared" si="5"/>
        <v>1890.0000000000002</v>
      </c>
      <c r="L765" s="7">
        <v>0.35</v>
      </c>
    </row>
    <row r="766" spans="1:12" x14ac:dyDescent="0.25">
      <c r="A766" s="2" t="s">
        <v>12</v>
      </c>
      <c r="B766" s="2">
        <v>1185732</v>
      </c>
      <c r="C766" s="3">
        <v>44417</v>
      </c>
      <c r="D766" s="2" t="s">
        <v>43</v>
      </c>
      <c r="E766" s="2" t="s">
        <v>44</v>
      </c>
      <c r="F766" s="2" t="s">
        <v>45</v>
      </c>
      <c r="G766" s="2" t="s">
        <v>17</v>
      </c>
      <c r="H766" s="4">
        <v>0.55000000000000004</v>
      </c>
      <c r="I766" s="5">
        <v>8250</v>
      </c>
      <c r="J766" s="6">
        <f t="shared" si="4"/>
        <v>4537.5</v>
      </c>
      <c r="K766" s="6">
        <f t="shared" si="5"/>
        <v>1134.375</v>
      </c>
      <c r="L766" s="7">
        <v>0.25</v>
      </c>
    </row>
    <row r="767" spans="1:12" x14ac:dyDescent="0.25">
      <c r="A767" s="2" t="s">
        <v>12</v>
      </c>
      <c r="B767" s="2">
        <v>1185732</v>
      </c>
      <c r="C767" s="3">
        <v>44417</v>
      </c>
      <c r="D767" s="2" t="s">
        <v>43</v>
      </c>
      <c r="E767" s="2" t="s">
        <v>44</v>
      </c>
      <c r="F767" s="2" t="s">
        <v>45</v>
      </c>
      <c r="G767" s="2" t="s">
        <v>18</v>
      </c>
      <c r="H767" s="4">
        <v>0.45</v>
      </c>
      <c r="I767" s="5">
        <v>7750</v>
      </c>
      <c r="J767" s="6">
        <f t="shared" ref="J767:J1021" si="6">H767*I767</f>
        <v>3487.5</v>
      </c>
      <c r="K767" s="6">
        <f t="shared" ref="K767:K1021" si="7">J767*L767</f>
        <v>1046.25</v>
      </c>
      <c r="L767" s="7">
        <v>0.3</v>
      </c>
    </row>
    <row r="768" spans="1:12" x14ac:dyDescent="0.25">
      <c r="A768" s="2" t="s">
        <v>12</v>
      </c>
      <c r="B768" s="2">
        <v>1185732</v>
      </c>
      <c r="C768" s="3">
        <v>44417</v>
      </c>
      <c r="D768" s="2" t="s">
        <v>43</v>
      </c>
      <c r="E768" s="2" t="s">
        <v>44</v>
      </c>
      <c r="F768" s="2" t="s">
        <v>45</v>
      </c>
      <c r="G768" s="2" t="s">
        <v>19</v>
      </c>
      <c r="H768" s="4">
        <v>0.55000000000000004</v>
      </c>
      <c r="I768" s="5">
        <v>7500</v>
      </c>
      <c r="J768" s="6">
        <f t="shared" si="6"/>
        <v>4125</v>
      </c>
      <c r="K768" s="6">
        <f t="shared" si="7"/>
        <v>1443.75</v>
      </c>
      <c r="L768" s="7">
        <v>0.35</v>
      </c>
    </row>
    <row r="769" spans="1:12" x14ac:dyDescent="0.25">
      <c r="A769" s="2" t="s">
        <v>12</v>
      </c>
      <c r="B769" s="2">
        <v>1185732</v>
      </c>
      <c r="C769" s="3">
        <v>44417</v>
      </c>
      <c r="D769" s="2" t="s">
        <v>43</v>
      </c>
      <c r="E769" s="2" t="s">
        <v>44</v>
      </c>
      <c r="F769" s="2" t="s">
        <v>45</v>
      </c>
      <c r="G769" s="2" t="s">
        <v>20</v>
      </c>
      <c r="H769" s="4">
        <v>0.60000000000000009</v>
      </c>
      <c r="I769" s="5">
        <v>9250</v>
      </c>
      <c r="J769" s="6">
        <f t="shared" si="6"/>
        <v>5550.0000000000009</v>
      </c>
      <c r="K769" s="6">
        <f t="shared" si="7"/>
        <v>2775.0000000000005</v>
      </c>
      <c r="L769" s="7">
        <v>0.5</v>
      </c>
    </row>
    <row r="770" spans="1:12" x14ac:dyDescent="0.25">
      <c r="A770" s="2" t="s">
        <v>12</v>
      </c>
      <c r="B770" s="2">
        <v>1185732</v>
      </c>
      <c r="C770" s="3">
        <v>44447</v>
      </c>
      <c r="D770" s="2" t="s">
        <v>43</v>
      </c>
      <c r="E770" s="2" t="s">
        <v>44</v>
      </c>
      <c r="F770" s="2" t="s">
        <v>45</v>
      </c>
      <c r="G770" s="2" t="s">
        <v>15</v>
      </c>
      <c r="H770" s="4">
        <v>0.55000000000000004</v>
      </c>
      <c r="I770" s="5">
        <v>10500</v>
      </c>
      <c r="J770" s="6">
        <f t="shared" si="6"/>
        <v>5775.0000000000009</v>
      </c>
      <c r="K770" s="6">
        <f t="shared" si="7"/>
        <v>2598.7500000000005</v>
      </c>
      <c r="L770" s="7">
        <v>0.45</v>
      </c>
    </row>
    <row r="771" spans="1:12" x14ac:dyDescent="0.25">
      <c r="A771" s="2" t="s">
        <v>12</v>
      </c>
      <c r="B771" s="2">
        <v>1185732</v>
      </c>
      <c r="C771" s="3">
        <v>44447</v>
      </c>
      <c r="D771" s="2" t="s">
        <v>43</v>
      </c>
      <c r="E771" s="2" t="s">
        <v>44</v>
      </c>
      <c r="F771" s="2" t="s">
        <v>45</v>
      </c>
      <c r="G771" s="2" t="s">
        <v>16</v>
      </c>
      <c r="H771" s="4">
        <v>0.50000000000000011</v>
      </c>
      <c r="I771" s="5">
        <v>8500</v>
      </c>
      <c r="J771" s="6">
        <f t="shared" si="6"/>
        <v>4250.0000000000009</v>
      </c>
      <c r="K771" s="6">
        <f t="shared" si="7"/>
        <v>1487.5000000000002</v>
      </c>
      <c r="L771" s="7">
        <v>0.35</v>
      </c>
    </row>
    <row r="772" spans="1:12" x14ac:dyDescent="0.25">
      <c r="A772" s="2" t="s">
        <v>12</v>
      </c>
      <c r="B772" s="2">
        <v>1185732</v>
      </c>
      <c r="C772" s="3">
        <v>44447</v>
      </c>
      <c r="D772" s="2" t="s">
        <v>43</v>
      </c>
      <c r="E772" s="2" t="s">
        <v>44</v>
      </c>
      <c r="F772" s="2" t="s">
        <v>45</v>
      </c>
      <c r="G772" s="2" t="s">
        <v>17</v>
      </c>
      <c r="H772" s="4">
        <v>0.45</v>
      </c>
      <c r="I772" s="5">
        <v>7500</v>
      </c>
      <c r="J772" s="6">
        <f t="shared" si="6"/>
        <v>3375</v>
      </c>
      <c r="K772" s="6">
        <f t="shared" si="7"/>
        <v>843.75</v>
      </c>
      <c r="L772" s="7">
        <v>0.25</v>
      </c>
    </row>
    <row r="773" spans="1:12" x14ac:dyDescent="0.25">
      <c r="A773" s="2" t="s">
        <v>12</v>
      </c>
      <c r="B773" s="2">
        <v>1185732</v>
      </c>
      <c r="C773" s="3">
        <v>44447</v>
      </c>
      <c r="D773" s="2" t="s">
        <v>43</v>
      </c>
      <c r="E773" s="2" t="s">
        <v>44</v>
      </c>
      <c r="F773" s="2" t="s">
        <v>45</v>
      </c>
      <c r="G773" s="2" t="s">
        <v>18</v>
      </c>
      <c r="H773" s="4">
        <v>0.45</v>
      </c>
      <c r="I773" s="5">
        <v>7250</v>
      </c>
      <c r="J773" s="6">
        <f t="shared" si="6"/>
        <v>3262.5</v>
      </c>
      <c r="K773" s="6">
        <f t="shared" si="7"/>
        <v>978.75</v>
      </c>
      <c r="L773" s="7">
        <v>0.3</v>
      </c>
    </row>
    <row r="774" spans="1:12" x14ac:dyDescent="0.25">
      <c r="A774" s="2" t="s">
        <v>12</v>
      </c>
      <c r="B774" s="2">
        <v>1185732</v>
      </c>
      <c r="C774" s="3">
        <v>44447</v>
      </c>
      <c r="D774" s="2" t="s">
        <v>43</v>
      </c>
      <c r="E774" s="2" t="s">
        <v>44</v>
      </c>
      <c r="F774" s="2" t="s">
        <v>45</v>
      </c>
      <c r="G774" s="2" t="s">
        <v>19</v>
      </c>
      <c r="H774" s="4">
        <v>0.55000000000000004</v>
      </c>
      <c r="I774" s="5">
        <v>7250</v>
      </c>
      <c r="J774" s="6">
        <f t="shared" si="6"/>
        <v>3987.5000000000005</v>
      </c>
      <c r="K774" s="6">
        <f t="shared" si="7"/>
        <v>1395.625</v>
      </c>
      <c r="L774" s="7">
        <v>0.35</v>
      </c>
    </row>
    <row r="775" spans="1:12" x14ac:dyDescent="0.25">
      <c r="A775" s="2" t="s">
        <v>12</v>
      </c>
      <c r="B775" s="2">
        <v>1185732</v>
      </c>
      <c r="C775" s="3">
        <v>44447</v>
      </c>
      <c r="D775" s="2" t="s">
        <v>43</v>
      </c>
      <c r="E775" s="2" t="s">
        <v>44</v>
      </c>
      <c r="F775" s="2" t="s">
        <v>45</v>
      </c>
      <c r="G775" s="2" t="s">
        <v>20</v>
      </c>
      <c r="H775" s="4">
        <v>0.60000000000000009</v>
      </c>
      <c r="I775" s="5">
        <v>8250</v>
      </c>
      <c r="J775" s="6">
        <f t="shared" si="6"/>
        <v>4950.0000000000009</v>
      </c>
      <c r="K775" s="6">
        <f t="shared" si="7"/>
        <v>2475.0000000000005</v>
      </c>
      <c r="L775" s="7">
        <v>0.5</v>
      </c>
    </row>
    <row r="776" spans="1:12" x14ac:dyDescent="0.25">
      <c r="A776" s="2" t="s">
        <v>12</v>
      </c>
      <c r="B776" s="2">
        <v>1185732</v>
      </c>
      <c r="C776" s="3">
        <v>44479</v>
      </c>
      <c r="D776" s="2" t="s">
        <v>43</v>
      </c>
      <c r="E776" s="2" t="s">
        <v>44</v>
      </c>
      <c r="F776" s="2" t="s">
        <v>45</v>
      </c>
      <c r="G776" s="2" t="s">
        <v>15</v>
      </c>
      <c r="H776" s="4">
        <v>0.60000000000000009</v>
      </c>
      <c r="I776" s="5">
        <v>10000</v>
      </c>
      <c r="J776" s="6">
        <f t="shared" si="6"/>
        <v>6000.0000000000009</v>
      </c>
      <c r="K776" s="6">
        <f t="shared" si="7"/>
        <v>2700.0000000000005</v>
      </c>
      <c r="L776" s="7">
        <v>0.45</v>
      </c>
    </row>
    <row r="777" spans="1:12" x14ac:dyDescent="0.25">
      <c r="A777" s="2" t="s">
        <v>12</v>
      </c>
      <c r="B777" s="2">
        <v>1185732</v>
      </c>
      <c r="C777" s="3">
        <v>44479</v>
      </c>
      <c r="D777" s="2" t="s">
        <v>43</v>
      </c>
      <c r="E777" s="2" t="s">
        <v>44</v>
      </c>
      <c r="F777" s="2" t="s">
        <v>45</v>
      </c>
      <c r="G777" s="2" t="s">
        <v>16</v>
      </c>
      <c r="H777" s="4">
        <v>0.50000000000000011</v>
      </c>
      <c r="I777" s="5">
        <v>8250</v>
      </c>
      <c r="J777" s="6">
        <f t="shared" si="6"/>
        <v>4125.0000000000009</v>
      </c>
      <c r="K777" s="6">
        <f t="shared" si="7"/>
        <v>1443.7500000000002</v>
      </c>
      <c r="L777" s="7">
        <v>0.35</v>
      </c>
    </row>
    <row r="778" spans="1:12" x14ac:dyDescent="0.25">
      <c r="A778" s="2" t="s">
        <v>12</v>
      </c>
      <c r="B778" s="2">
        <v>1185732</v>
      </c>
      <c r="C778" s="3">
        <v>44479</v>
      </c>
      <c r="D778" s="2" t="s">
        <v>43</v>
      </c>
      <c r="E778" s="2" t="s">
        <v>44</v>
      </c>
      <c r="F778" s="2" t="s">
        <v>45</v>
      </c>
      <c r="G778" s="2" t="s">
        <v>17</v>
      </c>
      <c r="H778" s="4">
        <v>0.50000000000000011</v>
      </c>
      <c r="I778" s="5">
        <v>7250</v>
      </c>
      <c r="J778" s="6">
        <f t="shared" si="6"/>
        <v>3625.0000000000009</v>
      </c>
      <c r="K778" s="6">
        <f t="shared" si="7"/>
        <v>906.25000000000023</v>
      </c>
      <c r="L778" s="7">
        <v>0.25</v>
      </c>
    </row>
    <row r="779" spans="1:12" x14ac:dyDescent="0.25">
      <c r="A779" s="2" t="s">
        <v>12</v>
      </c>
      <c r="B779" s="2">
        <v>1185732</v>
      </c>
      <c r="C779" s="3">
        <v>44479</v>
      </c>
      <c r="D779" s="2" t="s">
        <v>43</v>
      </c>
      <c r="E779" s="2" t="s">
        <v>44</v>
      </c>
      <c r="F779" s="2" t="s">
        <v>45</v>
      </c>
      <c r="G779" s="2" t="s">
        <v>18</v>
      </c>
      <c r="H779" s="4">
        <v>0.50000000000000011</v>
      </c>
      <c r="I779" s="5">
        <v>7000</v>
      </c>
      <c r="J779" s="6">
        <f t="shared" si="6"/>
        <v>3500.0000000000009</v>
      </c>
      <c r="K779" s="6">
        <f t="shared" si="7"/>
        <v>1050.0000000000002</v>
      </c>
      <c r="L779" s="7">
        <v>0.3</v>
      </c>
    </row>
    <row r="780" spans="1:12" x14ac:dyDescent="0.25">
      <c r="A780" s="2" t="s">
        <v>12</v>
      </c>
      <c r="B780" s="2">
        <v>1185732</v>
      </c>
      <c r="C780" s="3">
        <v>44479</v>
      </c>
      <c r="D780" s="2" t="s">
        <v>43</v>
      </c>
      <c r="E780" s="2" t="s">
        <v>44</v>
      </c>
      <c r="F780" s="2" t="s">
        <v>45</v>
      </c>
      <c r="G780" s="2" t="s">
        <v>19</v>
      </c>
      <c r="H780" s="4">
        <v>0.60000000000000009</v>
      </c>
      <c r="I780" s="5">
        <v>7000</v>
      </c>
      <c r="J780" s="6">
        <f t="shared" si="6"/>
        <v>4200.0000000000009</v>
      </c>
      <c r="K780" s="6">
        <f t="shared" si="7"/>
        <v>1470.0000000000002</v>
      </c>
      <c r="L780" s="7">
        <v>0.35</v>
      </c>
    </row>
    <row r="781" spans="1:12" x14ac:dyDescent="0.25">
      <c r="A781" s="2" t="s">
        <v>12</v>
      </c>
      <c r="B781" s="2">
        <v>1185732</v>
      </c>
      <c r="C781" s="3">
        <v>44479</v>
      </c>
      <c r="D781" s="2" t="s">
        <v>43</v>
      </c>
      <c r="E781" s="2" t="s">
        <v>44</v>
      </c>
      <c r="F781" s="2" t="s">
        <v>45</v>
      </c>
      <c r="G781" s="2" t="s">
        <v>20</v>
      </c>
      <c r="H781" s="4">
        <v>0.65</v>
      </c>
      <c r="I781" s="5">
        <v>8250</v>
      </c>
      <c r="J781" s="6">
        <f t="shared" si="6"/>
        <v>5362.5</v>
      </c>
      <c r="K781" s="6">
        <f t="shared" si="7"/>
        <v>2681.25</v>
      </c>
      <c r="L781" s="7">
        <v>0.5</v>
      </c>
    </row>
    <row r="782" spans="1:12" x14ac:dyDescent="0.25">
      <c r="A782" s="2" t="s">
        <v>12</v>
      </c>
      <c r="B782" s="2">
        <v>1185732</v>
      </c>
      <c r="C782" s="3">
        <v>44509</v>
      </c>
      <c r="D782" s="2" t="s">
        <v>43</v>
      </c>
      <c r="E782" s="2" t="s">
        <v>44</v>
      </c>
      <c r="F782" s="2" t="s">
        <v>45</v>
      </c>
      <c r="G782" s="2" t="s">
        <v>15</v>
      </c>
      <c r="H782" s="4">
        <v>0.60000000000000009</v>
      </c>
      <c r="I782" s="5">
        <v>9750</v>
      </c>
      <c r="J782" s="6">
        <f t="shared" si="6"/>
        <v>5850.0000000000009</v>
      </c>
      <c r="K782" s="6">
        <f t="shared" si="7"/>
        <v>2632.5000000000005</v>
      </c>
      <c r="L782" s="7">
        <v>0.45</v>
      </c>
    </row>
    <row r="783" spans="1:12" x14ac:dyDescent="0.25">
      <c r="A783" s="2" t="s">
        <v>12</v>
      </c>
      <c r="B783" s="2">
        <v>1185732</v>
      </c>
      <c r="C783" s="3">
        <v>44509</v>
      </c>
      <c r="D783" s="2" t="s">
        <v>43</v>
      </c>
      <c r="E783" s="2" t="s">
        <v>44</v>
      </c>
      <c r="F783" s="2" t="s">
        <v>45</v>
      </c>
      <c r="G783" s="2" t="s">
        <v>16</v>
      </c>
      <c r="H783" s="4">
        <v>0.50000000000000011</v>
      </c>
      <c r="I783" s="5">
        <v>8000</v>
      </c>
      <c r="J783" s="6">
        <f t="shared" si="6"/>
        <v>4000.0000000000009</v>
      </c>
      <c r="K783" s="6">
        <f t="shared" si="7"/>
        <v>1400.0000000000002</v>
      </c>
      <c r="L783" s="7">
        <v>0.35</v>
      </c>
    </row>
    <row r="784" spans="1:12" x14ac:dyDescent="0.25">
      <c r="A784" s="2" t="s">
        <v>12</v>
      </c>
      <c r="B784" s="2">
        <v>1185732</v>
      </c>
      <c r="C784" s="3">
        <v>44509</v>
      </c>
      <c r="D784" s="2" t="s">
        <v>43</v>
      </c>
      <c r="E784" s="2" t="s">
        <v>44</v>
      </c>
      <c r="F784" s="2" t="s">
        <v>45</v>
      </c>
      <c r="G784" s="2" t="s">
        <v>17</v>
      </c>
      <c r="H784" s="4">
        <v>0.50000000000000011</v>
      </c>
      <c r="I784" s="5">
        <v>7450</v>
      </c>
      <c r="J784" s="6">
        <f t="shared" si="6"/>
        <v>3725.0000000000009</v>
      </c>
      <c r="K784" s="6">
        <f t="shared" si="7"/>
        <v>931.25000000000023</v>
      </c>
      <c r="L784" s="7">
        <v>0.25</v>
      </c>
    </row>
    <row r="785" spans="1:12" x14ac:dyDescent="0.25">
      <c r="A785" s="2" t="s">
        <v>12</v>
      </c>
      <c r="B785" s="2">
        <v>1185732</v>
      </c>
      <c r="C785" s="3">
        <v>44509</v>
      </c>
      <c r="D785" s="2" t="s">
        <v>43</v>
      </c>
      <c r="E785" s="2" t="s">
        <v>44</v>
      </c>
      <c r="F785" s="2" t="s">
        <v>45</v>
      </c>
      <c r="G785" s="2" t="s">
        <v>18</v>
      </c>
      <c r="H785" s="4">
        <v>0.50000000000000011</v>
      </c>
      <c r="I785" s="5">
        <v>7750</v>
      </c>
      <c r="J785" s="6">
        <f t="shared" si="6"/>
        <v>3875.0000000000009</v>
      </c>
      <c r="K785" s="6">
        <f t="shared" si="7"/>
        <v>1162.5000000000002</v>
      </c>
      <c r="L785" s="7">
        <v>0.3</v>
      </c>
    </row>
    <row r="786" spans="1:12" x14ac:dyDescent="0.25">
      <c r="A786" s="2" t="s">
        <v>12</v>
      </c>
      <c r="B786" s="2">
        <v>1185732</v>
      </c>
      <c r="C786" s="3">
        <v>44509</v>
      </c>
      <c r="D786" s="2" t="s">
        <v>43</v>
      </c>
      <c r="E786" s="2" t="s">
        <v>44</v>
      </c>
      <c r="F786" s="2" t="s">
        <v>45</v>
      </c>
      <c r="G786" s="2" t="s">
        <v>19</v>
      </c>
      <c r="H786" s="4">
        <v>0.65</v>
      </c>
      <c r="I786" s="5">
        <v>7500</v>
      </c>
      <c r="J786" s="6">
        <f t="shared" si="6"/>
        <v>4875</v>
      </c>
      <c r="K786" s="6">
        <f t="shared" si="7"/>
        <v>1706.25</v>
      </c>
      <c r="L786" s="7">
        <v>0.35</v>
      </c>
    </row>
    <row r="787" spans="1:12" x14ac:dyDescent="0.25">
      <c r="A787" s="2" t="s">
        <v>12</v>
      </c>
      <c r="B787" s="2">
        <v>1185732</v>
      </c>
      <c r="C787" s="3">
        <v>44509</v>
      </c>
      <c r="D787" s="2" t="s">
        <v>43</v>
      </c>
      <c r="E787" s="2" t="s">
        <v>44</v>
      </c>
      <c r="F787" s="2" t="s">
        <v>45</v>
      </c>
      <c r="G787" s="2" t="s">
        <v>20</v>
      </c>
      <c r="H787" s="4">
        <v>0.7</v>
      </c>
      <c r="I787" s="5">
        <v>8500</v>
      </c>
      <c r="J787" s="6">
        <f t="shared" si="6"/>
        <v>5950</v>
      </c>
      <c r="K787" s="6">
        <f t="shared" si="7"/>
        <v>2975</v>
      </c>
      <c r="L787" s="7">
        <v>0.5</v>
      </c>
    </row>
    <row r="788" spans="1:12" x14ac:dyDescent="0.25">
      <c r="A788" s="2" t="s">
        <v>12</v>
      </c>
      <c r="B788" s="2">
        <v>1185732</v>
      </c>
      <c r="C788" s="3">
        <v>44538</v>
      </c>
      <c r="D788" s="2" t="s">
        <v>43</v>
      </c>
      <c r="E788" s="2" t="s">
        <v>44</v>
      </c>
      <c r="F788" s="2" t="s">
        <v>45</v>
      </c>
      <c r="G788" s="2" t="s">
        <v>15</v>
      </c>
      <c r="H788" s="4">
        <v>0.65</v>
      </c>
      <c r="I788" s="5">
        <v>10750</v>
      </c>
      <c r="J788" s="6">
        <f t="shared" si="6"/>
        <v>6987.5</v>
      </c>
      <c r="K788" s="6">
        <f t="shared" si="7"/>
        <v>3144.375</v>
      </c>
      <c r="L788" s="7">
        <v>0.45</v>
      </c>
    </row>
    <row r="789" spans="1:12" x14ac:dyDescent="0.25">
      <c r="A789" s="2" t="s">
        <v>12</v>
      </c>
      <c r="B789" s="2">
        <v>1185732</v>
      </c>
      <c r="C789" s="3">
        <v>44538</v>
      </c>
      <c r="D789" s="2" t="s">
        <v>43</v>
      </c>
      <c r="E789" s="2" t="s">
        <v>44</v>
      </c>
      <c r="F789" s="2" t="s">
        <v>45</v>
      </c>
      <c r="G789" s="2" t="s">
        <v>16</v>
      </c>
      <c r="H789" s="4">
        <v>0.55000000000000004</v>
      </c>
      <c r="I789" s="5">
        <v>8750</v>
      </c>
      <c r="J789" s="6">
        <f t="shared" si="6"/>
        <v>4812.5</v>
      </c>
      <c r="K789" s="6">
        <f t="shared" si="7"/>
        <v>1684.375</v>
      </c>
      <c r="L789" s="7">
        <v>0.35</v>
      </c>
    </row>
    <row r="790" spans="1:12" x14ac:dyDescent="0.25">
      <c r="A790" s="2" t="s">
        <v>12</v>
      </c>
      <c r="B790" s="2">
        <v>1185732</v>
      </c>
      <c r="C790" s="3">
        <v>44538</v>
      </c>
      <c r="D790" s="2" t="s">
        <v>43</v>
      </c>
      <c r="E790" s="2" t="s">
        <v>44</v>
      </c>
      <c r="F790" s="2" t="s">
        <v>45</v>
      </c>
      <c r="G790" s="2" t="s">
        <v>17</v>
      </c>
      <c r="H790" s="4">
        <v>0.55000000000000004</v>
      </c>
      <c r="I790" s="5">
        <v>8250</v>
      </c>
      <c r="J790" s="6">
        <f t="shared" si="6"/>
        <v>4537.5</v>
      </c>
      <c r="K790" s="6">
        <f t="shared" si="7"/>
        <v>1134.375</v>
      </c>
      <c r="L790" s="7">
        <v>0.25</v>
      </c>
    </row>
    <row r="791" spans="1:12" x14ac:dyDescent="0.25">
      <c r="A791" s="2" t="s">
        <v>12</v>
      </c>
      <c r="B791" s="2">
        <v>1185732</v>
      </c>
      <c r="C791" s="3">
        <v>44538</v>
      </c>
      <c r="D791" s="2" t="s">
        <v>43</v>
      </c>
      <c r="E791" s="2" t="s">
        <v>44</v>
      </c>
      <c r="F791" s="2" t="s">
        <v>45</v>
      </c>
      <c r="G791" s="2" t="s">
        <v>18</v>
      </c>
      <c r="H791" s="4">
        <v>0.55000000000000004</v>
      </c>
      <c r="I791" s="5">
        <v>7750</v>
      </c>
      <c r="J791" s="6">
        <f t="shared" si="6"/>
        <v>4262.5</v>
      </c>
      <c r="K791" s="6">
        <f t="shared" si="7"/>
        <v>1278.75</v>
      </c>
      <c r="L791" s="7">
        <v>0.3</v>
      </c>
    </row>
    <row r="792" spans="1:12" x14ac:dyDescent="0.25">
      <c r="A792" s="2" t="s">
        <v>12</v>
      </c>
      <c r="B792" s="2">
        <v>1185732</v>
      </c>
      <c r="C792" s="3">
        <v>44538</v>
      </c>
      <c r="D792" s="2" t="s">
        <v>43</v>
      </c>
      <c r="E792" s="2" t="s">
        <v>44</v>
      </c>
      <c r="F792" s="2" t="s">
        <v>45</v>
      </c>
      <c r="G792" s="2" t="s">
        <v>19</v>
      </c>
      <c r="H792" s="4">
        <v>0.65</v>
      </c>
      <c r="I792" s="5">
        <v>7750</v>
      </c>
      <c r="J792" s="6">
        <f t="shared" si="6"/>
        <v>5037.5</v>
      </c>
      <c r="K792" s="6">
        <f t="shared" si="7"/>
        <v>1763.125</v>
      </c>
      <c r="L792" s="7">
        <v>0.35</v>
      </c>
    </row>
    <row r="793" spans="1:12" x14ac:dyDescent="0.25">
      <c r="A793" s="2" t="s">
        <v>12</v>
      </c>
      <c r="B793" s="2">
        <v>1185732</v>
      </c>
      <c r="C793" s="3">
        <v>44538</v>
      </c>
      <c r="D793" s="2" t="s">
        <v>43</v>
      </c>
      <c r="E793" s="2" t="s">
        <v>44</v>
      </c>
      <c r="F793" s="2" t="s">
        <v>45</v>
      </c>
      <c r="G793" s="2" t="s">
        <v>20</v>
      </c>
      <c r="H793" s="4">
        <v>0.7</v>
      </c>
      <c r="I793" s="5">
        <v>8750</v>
      </c>
      <c r="J793" s="6">
        <f t="shared" si="6"/>
        <v>6125</v>
      </c>
      <c r="K793" s="6">
        <f t="shared" si="7"/>
        <v>3062.5</v>
      </c>
      <c r="L793" s="7">
        <v>0.5</v>
      </c>
    </row>
    <row r="794" spans="1:12" x14ac:dyDescent="0.25">
      <c r="A794" s="2" t="s">
        <v>12</v>
      </c>
      <c r="B794" s="2">
        <v>1185732</v>
      </c>
      <c r="C794" s="3">
        <v>44209</v>
      </c>
      <c r="D794" s="2" t="s">
        <v>31</v>
      </c>
      <c r="E794" s="2" t="s">
        <v>46</v>
      </c>
      <c r="F794" s="2" t="s">
        <v>47</v>
      </c>
      <c r="G794" s="2" t="s">
        <v>15</v>
      </c>
      <c r="H794" s="4">
        <v>0.35</v>
      </c>
      <c r="I794" s="5">
        <v>4500</v>
      </c>
      <c r="J794" s="6">
        <f t="shared" si="6"/>
        <v>1575</v>
      </c>
      <c r="K794" s="6">
        <f t="shared" si="7"/>
        <v>551.25</v>
      </c>
      <c r="L794" s="7">
        <v>0.35000000000000003</v>
      </c>
    </row>
    <row r="795" spans="1:12" x14ac:dyDescent="0.25">
      <c r="A795" s="2" t="s">
        <v>12</v>
      </c>
      <c r="B795" s="2">
        <v>1185732</v>
      </c>
      <c r="C795" s="3">
        <v>44209</v>
      </c>
      <c r="D795" s="2" t="s">
        <v>31</v>
      </c>
      <c r="E795" s="2" t="s">
        <v>46</v>
      </c>
      <c r="F795" s="2" t="s">
        <v>47</v>
      </c>
      <c r="G795" s="2" t="s">
        <v>16</v>
      </c>
      <c r="H795" s="4">
        <v>0.35</v>
      </c>
      <c r="I795" s="5">
        <v>2500</v>
      </c>
      <c r="J795" s="6">
        <f t="shared" si="6"/>
        <v>875</v>
      </c>
      <c r="K795" s="6">
        <f t="shared" si="7"/>
        <v>262.5</v>
      </c>
      <c r="L795" s="7">
        <v>0.3</v>
      </c>
    </row>
    <row r="796" spans="1:12" x14ac:dyDescent="0.25">
      <c r="A796" s="2" t="s">
        <v>12</v>
      </c>
      <c r="B796" s="2">
        <v>1185732</v>
      </c>
      <c r="C796" s="3">
        <v>44209</v>
      </c>
      <c r="D796" s="2" t="s">
        <v>31</v>
      </c>
      <c r="E796" s="2" t="s">
        <v>46</v>
      </c>
      <c r="F796" s="2" t="s">
        <v>47</v>
      </c>
      <c r="G796" s="2" t="s">
        <v>17</v>
      </c>
      <c r="H796" s="4">
        <v>0.25</v>
      </c>
      <c r="I796" s="5">
        <v>2500</v>
      </c>
      <c r="J796" s="6">
        <f t="shared" si="6"/>
        <v>625</v>
      </c>
      <c r="K796" s="6">
        <f t="shared" si="7"/>
        <v>187.5</v>
      </c>
      <c r="L796" s="7">
        <v>0.3</v>
      </c>
    </row>
    <row r="797" spans="1:12" x14ac:dyDescent="0.25">
      <c r="A797" s="2" t="s">
        <v>12</v>
      </c>
      <c r="B797" s="2">
        <v>1185732</v>
      </c>
      <c r="C797" s="3">
        <v>44209</v>
      </c>
      <c r="D797" s="2" t="s">
        <v>31</v>
      </c>
      <c r="E797" s="2" t="s">
        <v>46</v>
      </c>
      <c r="F797" s="2" t="s">
        <v>47</v>
      </c>
      <c r="G797" s="2" t="s">
        <v>18</v>
      </c>
      <c r="H797" s="4">
        <v>0.30000000000000004</v>
      </c>
      <c r="I797" s="5">
        <v>1000</v>
      </c>
      <c r="J797" s="6">
        <f t="shared" si="6"/>
        <v>300.00000000000006</v>
      </c>
      <c r="K797" s="6">
        <f t="shared" si="7"/>
        <v>105.00000000000003</v>
      </c>
      <c r="L797" s="7">
        <v>0.35000000000000003</v>
      </c>
    </row>
    <row r="798" spans="1:12" x14ac:dyDescent="0.25">
      <c r="A798" s="2" t="s">
        <v>12</v>
      </c>
      <c r="B798" s="2">
        <v>1185732</v>
      </c>
      <c r="C798" s="3">
        <v>44209</v>
      </c>
      <c r="D798" s="2" t="s">
        <v>31</v>
      </c>
      <c r="E798" s="2" t="s">
        <v>46</v>
      </c>
      <c r="F798" s="2" t="s">
        <v>47</v>
      </c>
      <c r="G798" s="2" t="s">
        <v>19</v>
      </c>
      <c r="H798" s="4">
        <v>0.44999999999999996</v>
      </c>
      <c r="I798" s="5">
        <v>1500</v>
      </c>
      <c r="J798" s="6">
        <f t="shared" si="6"/>
        <v>674.99999999999989</v>
      </c>
      <c r="K798" s="6">
        <f t="shared" si="7"/>
        <v>202.49999999999997</v>
      </c>
      <c r="L798" s="7">
        <v>0.3</v>
      </c>
    </row>
    <row r="799" spans="1:12" x14ac:dyDescent="0.25">
      <c r="A799" s="2" t="s">
        <v>12</v>
      </c>
      <c r="B799" s="2">
        <v>1185732</v>
      </c>
      <c r="C799" s="3">
        <v>44209</v>
      </c>
      <c r="D799" s="2" t="s">
        <v>31</v>
      </c>
      <c r="E799" s="2" t="s">
        <v>46</v>
      </c>
      <c r="F799" s="2" t="s">
        <v>47</v>
      </c>
      <c r="G799" s="2" t="s">
        <v>20</v>
      </c>
      <c r="H799" s="4">
        <v>0.35</v>
      </c>
      <c r="I799" s="5">
        <v>2500</v>
      </c>
      <c r="J799" s="6">
        <f t="shared" si="6"/>
        <v>875</v>
      </c>
      <c r="K799" s="6">
        <f t="shared" si="7"/>
        <v>393.75</v>
      </c>
      <c r="L799" s="7">
        <v>0.45</v>
      </c>
    </row>
    <row r="800" spans="1:12" x14ac:dyDescent="0.25">
      <c r="A800" s="2" t="s">
        <v>12</v>
      </c>
      <c r="B800" s="2">
        <v>1185732</v>
      </c>
      <c r="C800" s="3">
        <v>44240</v>
      </c>
      <c r="D800" s="2" t="s">
        <v>31</v>
      </c>
      <c r="E800" s="2" t="s">
        <v>46</v>
      </c>
      <c r="F800" s="2" t="s">
        <v>47</v>
      </c>
      <c r="G800" s="2" t="s">
        <v>15</v>
      </c>
      <c r="H800" s="4">
        <v>0.35</v>
      </c>
      <c r="I800" s="5">
        <v>5000</v>
      </c>
      <c r="J800" s="6">
        <f t="shared" si="6"/>
        <v>1750</v>
      </c>
      <c r="K800" s="6">
        <f t="shared" si="7"/>
        <v>612.50000000000011</v>
      </c>
      <c r="L800" s="7">
        <v>0.35000000000000003</v>
      </c>
    </row>
    <row r="801" spans="1:12" x14ac:dyDescent="0.25">
      <c r="A801" s="2" t="s">
        <v>12</v>
      </c>
      <c r="B801" s="2">
        <v>1185732</v>
      </c>
      <c r="C801" s="3">
        <v>44240</v>
      </c>
      <c r="D801" s="2" t="s">
        <v>31</v>
      </c>
      <c r="E801" s="2" t="s">
        <v>46</v>
      </c>
      <c r="F801" s="2" t="s">
        <v>47</v>
      </c>
      <c r="G801" s="2" t="s">
        <v>16</v>
      </c>
      <c r="H801" s="4">
        <v>0.35</v>
      </c>
      <c r="I801" s="5">
        <v>1500</v>
      </c>
      <c r="J801" s="6">
        <f t="shared" si="6"/>
        <v>525</v>
      </c>
      <c r="K801" s="6">
        <f t="shared" si="7"/>
        <v>157.5</v>
      </c>
      <c r="L801" s="7">
        <v>0.3</v>
      </c>
    </row>
    <row r="802" spans="1:12" x14ac:dyDescent="0.25">
      <c r="A802" s="2" t="s">
        <v>12</v>
      </c>
      <c r="B802" s="2">
        <v>1185732</v>
      </c>
      <c r="C802" s="3">
        <v>44240</v>
      </c>
      <c r="D802" s="2" t="s">
        <v>31</v>
      </c>
      <c r="E802" s="2" t="s">
        <v>46</v>
      </c>
      <c r="F802" s="2" t="s">
        <v>47</v>
      </c>
      <c r="G802" s="2" t="s">
        <v>17</v>
      </c>
      <c r="H802" s="4">
        <v>0.25</v>
      </c>
      <c r="I802" s="5">
        <v>2000</v>
      </c>
      <c r="J802" s="6">
        <f t="shared" si="6"/>
        <v>500</v>
      </c>
      <c r="K802" s="6">
        <f t="shared" si="7"/>
        <v>150</v>
      </c>
      <c r="L802" s="7">
        <v>0.3</v>
      </c>
    </row>
    <row r="803" spans="1:12" x14ac:dyDescent="0.25">
      <c r="A803" s="2" t="s">
        <v>12</v>
      </c>
      <c r="B803" s="2">
        <v>1185732</v>
      </c>
      <c r="C803" s="3">
        <v>44240</v>
      </c>
      <c r="D803" s="2" t="s">
        <v>31</v>
      </c>
      <c r="E803" s="2" t="s">
        <v>46</v>
      </c>
      <c r="F803" s="2" t="s">
        <v>47</v>
      </c>
      <c r="G803" s="2" t="s">
        <v>18</v>
      </c>
      <c r="H803" s="4">
        <v>0.30000000000000004</v>
      </c>
      <c r="I803" s="5">
        <v>750</v>
      </c>
      <c r="J803" s="6">
        <f t="shared" si="6"/>
        <v>225.00000000000003</v>
      </c>
      <c r="K803" s="6">
        <f t="shared" si="7"/>
        <v>78.750000000000014</v>
      </c>
      <c r="L803" s="7">
        <v>0.35000000000000003</v>
      </c>
    </row>
    <row r="804" spans="1:12" x14ac:dyDescent="0.25">
      <c r="A804" s="2" t="s">
        <v>12</v>
      </c>
      <c r="B804" s="2">
        <v>1185732</v>
      </c>
      <c r="C804" s="3">
        <v>44240</v>
      </c>
      <c r="D804" s="2" t="s">
        <v>31</v>
      </c>
      <c r="E804" s="2" t="s">
        <v>46</v>
      </c>
      <c r="F804" s="2" t="s">
        <v>47</v>
      </c>
      <c r="G804" s="2" t="s">
        <v>19</v>
      </c>
      <c r="H804" s="4">
        <v>0.44999999999999996</v>
      </c>
      <c r="I804" s="5">
        <v>1500</v>
      </c>
      <c r="J804" s="6">
        <f t="shared" si="6"/>
        <v>674.99999999999989</v>
      </c>
      <c r="K804" s="6">
        <f t="shared" si="7"/>
        <v>202.49999999999997</v>
      </c>
      <c r="L804" s="7">
        <v>0.3</v>
      </c>
    </row>
    <row r="805" spans="1:12" x14ac:dyDescent="0.25">
      <c r="A805" s="2" t="s">
        <v>12</v>
      </c>
      <c r="B805" s="2">
        <v>1185732</v>
      </c>
      <c r="C805" s="3">
        <v>44240</v>
      </c>
      <c r="D805" s="2" t="s">
        <v>31</v>
      </c>
      <c r="E805" s="2" t="s">
        <v>46</v>
      </c>
      <c r="F805" s="2" t="s">
        <v>47</v>
      </c>
      <c r="G805" s="2" t="s">
        <v>20</v>
      </c>
      <c r="H805" s="4">
        <v>0.35</v>
      </c>
      <c r="I805" s="5">
        <v>2250</v>
      </c>
      <c r="J805" s="6">
        <f t="shared" si="6"/>
        <v>787.5</v>
      </c>
      <c r="K805" s="6">
        <f t="shared" si="7"/>
        <v>354.375</v>
      </c>
      <c r="L805" s="7">
        <v>0.45</v>
      </c>
    </row>
    <row r="806" spans="1:12" x14ac:dyDescent="0.25">
      <c r="A806" s="2" t="s">
        <v>12</v>
      </c>
      <c r="B806" s="2">
        <v>1185732</v>
      </c>
      <c r="C806" s="3">
        <v>44267</v>
      </c>
      <c r="D806" s="2" t="s">
        <v>31</v>
      </c>
      <c r="E806" s="2" t="s">
        <v>46</v>
      </c>
      <c r="F806" s="2" t="s">
        <v>47</v>
      </c>
      <c r="G806" s="2" t="s">
        <v>15</v>
      </c>
      <c r="H806" s="4">
        <v>0.4</v>
      </c>
      <c r="I806" s="5">
        <v>4450</v>
      </c>
      <c r="J806" s="6">
        <f t="shared" si="6"/>
        <v>1780</v>
      </c>
      <c r="K806" s="6">
        <f t="shared" si="7"/>
        <v>623.00000000000011</v>
      </c>
      <c r="L806" s="7">
        <v>0.35000000000000003</v>
      </c>
    </row>
    <row r="807" spans="1:12" x14ac:dyDescent="0.25">
      <c r="A807" s="2" t="s">
        <v>12</v>
      </c>
      <c r="B807" s="2">
        <v>1185732</v>
      </c>
      <c r="C807" s="3">
        <v>44267</v>
      </c>
      <c r="D807" s="2" t="s">
        <v>31</v>
      </c>
      <c r="E807" s="2" t="s">
        <v>46</v>
      </c>
      <c r="F807" s="2" t="s">
        <v>47</v>
      </c>
      <c r="G807" s="2" t="s">
        <v>16</v>
      </c>
      <c r="H807" s="4">
        <v>0.4</v>
      </c>
      <c r="I807" s="5">
        <v>1250</v>
      </c>
      <c r="J807" s="6">
        <f t="shared" si="6"/>
        <v>500</v>
      </c>
      <c r="K807" s="6">
        <f t="shared" si="7"/>
        <v>150</v>
      </c>
      <c r="L807" s="7">
        <v>0.3</v>
      </c>
    </row>
    <row r="808" spans="1:12" x14ac:dyDescent="0.25">
      <c r="A808" s="2" t="s">
        <v>12</v>
      </c>
      <c r="B808" s="2">
        <v>1185732</v>
      </c>
      <c r="C808" s="3">
        <v>44267</v>
      </c>
      <c r="D808" s="2" t="s">
        <v>31</v>
      </c>
      <c r="E808" s="2" t="s">
        <v>46</v>
      </c>
      <c r="F808" s="2" t="s">
        <v>47</v>
      </c>
      <c r="G808" s="2" t="s">
        <v>17</v>
      </c>
      <c r="H808" s="4">
        <v>0.30000000000000004</v>
      </c>
      <c r="I808" s="5">
        <v>1750</v>
      </c>
      <c r="J808" s="6">
        <f t="shared" si="6"/>
        <v>525.00000000000011</v>
      </c>
      <c r="K808" s="6">
        <f t="shared" si="7"/>
        <v>157.50000000000003</v>
      </c>
      <c r="L808" s="7">
        <v>0.3</v>
      </c>
    </row>
    <row r="809" spans="1:12" x14ac:dyDescent="0.25">
      <c r="A809" s="2" t="s">
        <v>12</v>
      </c>
      <c r="B809" s="2">
        <v>1185732</v>
      </c>
      <c r="C809" s="3">
        <v>44267</v>
      </c>
      <c r="D809" s="2" t="s">
        <v>31</v>
      </c>
      <c r="E809" s="2" t="s">
        <v>46</v>
      </c>
      <c r="F809" s="2" t="s">
        <v>47</v>
      </c>
      <c r="G809" s="2" t="s">
        <v>18</v>
      </c>
      <c r="H809" s="4">
        <v>0.35</v>
      </c>
      <c r="I809" s="5">
        <v>250</v>
      </c>
      <c r="J809" s="6">
        <f t="shared" si="6"/>
        <v>87.5</v>
      </c>
      <c r="K809" s="6">
        <f t="shared" si="7"/>
        <v>30.625000000000004</v>
      </c>
      <c r="L809" s="7">
        <v>0.35000000000000003</v>
      </c>
    </row>
    <row r="810" spans="1:12" x14ac:dyDescent="0.25">
      <c r="A810" s="2" t="s">
        <v>12</v>
      </c>
      <c r="B810" s="2">
        <v>1185732</v>
      </c>
      <c r="C810" s="3">
        <v>44267</v>
      </c>
      <c r="D810" s="2" t="s">
        <v>31</v>
      </c>
      <c r="E810" s="2" t="s">
        <v>46</v>
      </c>
      <c r="F810" s="2" t="s">
        <v>47</v>
      </c>
      <c r="G810" s="2" t="s">
        <v>19</v>
      </c>
      <c r="H810" s="4">
        <v>0.5</v>
      </c>
      <c r="I810" s="5">
        <v>750</v>
      </c>
      <c r="J810" s="6">
        <f t="shared" si="6"/>
        <v>375</v>
      </c>
      <c r="K810" s="6">
        <f t="shared" si="7"/>
        <v>112.5</v>
      </c>
      <c r="L810" s="7">
        <v>0.3</v>
      </c>
    </row>
    <row r="811" spans="1:12" x14ac:dyDescent="0.25">
      <c r="A811" s="2" t="s">
        <v>12</v>
      </c>
      <c r="B811" s="2">
        <v>1185732</v>
      </c>
      <c r="C811" s="3">
        <v>44267</v>
      </c>
      <c r="D811" s="2" t="s">
        <v>31</v>
      </c>
      <c r="E811" s="2" t="s">
        <v>46</v>
      </c>
      <c r="F811" s="2" t="s">
        <v>47</v>
      </c>
      <c r="G811" s="2" t="s">
        <v>20</v>
      </c>
      <c r="H811" s="4">
        <v>0.4</v>
      </c>
      <c r="I811" s="5">
        <v>1750</v>
      </c>
      <c r="J811" s="6">
        <f t="shared" si="6"/>
        <v>700</v>
      </c>
      <c r="K811" s="6">
        <f t="shared" si="7"/>
        <v>315</v>
      </c>
      <c r="L811" s="7">
        <v>0.45</v>
      </c>
    </row>
    <row r="812" spans="1:12" x14ac:dyDescent="0.25">
      <c r="A812" s="2" t="s">
        <v>12</v>
      </c>
      <c r="B812" s="2">
        <v>1185732</v>
      </c>
      <c r="C812" s="3">
        <v>44299</v>
      </c>
      <c r="D812" s="2" t="s">
        <v>31</v>
      </c>
      <c r="E812" s="2" t="s">
        <v>46</v>
      </c>
      <c r="F812" s="2" t="s">
        <v>47</v>
      </c>
      <c r="G812" s="2" t="s">
        <v>15</v>
      </c>
      <c r="H812" s="4">
        <v>0.4</v>
      </c>
      <c r="I812" s="5">
        <v>4000</v>
      </c>
      <c r="J812" s="6">
        <f t="shared" si="6"/>
        <v>1600</v>
      </c>
      <c r="K812" s="6">
        <f t="shared" si="7"/>
        <v>560</v>
      </c>
      <c r="L812" s="7">
        <v>0.35000000000000003</v>
      </c>
    </row>
    <row r="813" spans="1:12" x14ac:dyDescent="0.25">
      <c r="A813" s="2" t="s">
        <v>12</v>
      </c>
      <c r="B813" s="2">
        <v>1185732</v>
      </c>
      <c r="C813" s="3">
        <v>44299</v>
      </c>
      <c r="D813" s="2" t="s">
        <v>31</v>
      </c>
      <c r="E813" s="2" t="s">
        <v>46</v>
      </c>
      <c r="F813" s="2" t="s">
        <v>47</v>
      </c>
      <c r="G813" s="2" t="s">
        <v>16</v>
      </c>
      <c r="H813" s="4">
        <v>0.4</v>
      </c>
      <c r="I813" s="5">
        <v>1000</v>
      </c>
      <c r="J813" s="6">
        <f t="shared" si="6"/>
        <v>400</v>
      </c>
      <c r="K813" s="6">
        <f t="shared" si="7"/>
        <v>120</v>
      </c>
      <c r="L813" s="7">
        <v>0.3</v>
      </c>
    </row>
    <row r="814" spans="1:12" x14ac:dyDescent="0.25">
      <c r="A814" s="2" t="s">
        <v>12</v>
      </c>
      <c r="B814" s="2">
        <v>1185732</v>
      </c>
      <c r="C814" s="3">
        <v>44299</v>
      </c>
      <c r="D814" s="2" t="s">
        <v>31</v>
      </c>
      <c r="E814" s="2" t="s">
        <v>46</v>
      </c>
      <c r="F814" s="2" t="s">
        <v>47</v>
      </c>
      <c r="G814" s="2" t="s">
        <v>17</v>
      </c>
      <c r="H814" s="4">
        <v>0.30000000000000004</v>
      </c>
      <c r="I814" s="5">
        <v>1000</v>
      </c>
      <c r="J814" s="6">
        <f t="shared" si="6"/>
        <v>300.00000000000006</v>
      </c>
      <c r="K814" s="6">
        <f t="shared" si="7"/>
        <v>90.000000000000014</v>
      </c>
      <c r="L814" s="7">
        <v>0.3</v>
      </c>
    </row>
    <row r="815" spans="1:12" x14ac:dyDescent="0.25">
      <c r="A815" s="2" t="s">
        <v>12</v>
      </c>
      <c r="B815" s="2">
        <v>1185732</v>
      </c>
      <c r="C815" s="3">
        <v>44299</v>
      </c>
      <c r="D815" s="2" t="s">
        <v>31</v>
      </c>
      <c r="E815" s="2" t="s">
        <v>46</v>
      </c>
      <c r="F815" s="2" t="s">
        <v>47</v>
      </c>
      <c r="G815" s="2" t="s">
        <v>18</v>
      </c>
      <c r="H815" s="4">
        <v>0.35</v>
      </c>
      <c r="I815" s="5">
        <v>250</v>
      </c>
      <c r="J815" s="6">
        <f t="shared" si="6"/>
        <v>87.5</v>
      </c>
      <c r="K815" s="6">
        <f t="shared" si="7"/>
        <v>30.625000000000004</v>
      </c>
      <c r="L815" s="7">
        <v>0.35000000000000003</v>
      </c>
    </row>
    <row r="816" spans="1:12" x14ac:dyDescent="0.25">
      <c r="A816" s="2" t="s">
        <v>12</v>
      </c>
      <c r="B816" s="2">
        <v>1185732</v>
      </c>
      <c r="C816" s="3">
        <v>44299</v>
      </c>
      <c r="D816" s="2" t="s">
        <v>31</v>
      </c>
      <c r="E816" s="2" t="s">
        <v>46</v>
      </c>
      <c r="F816" s="2" t="s">
        <v>47</v>
      </c>
      <c r="G816" s="2" t="s">
        <v>19</v>
      </c>
      <c r="H816" s="4">
        <v>0.5</v>
      </c>
      <c r="I816" s="5">
        <v>500</v>
      </c>
      <c r="J816" s="6">
        <f t="shared" si="6"/>
        <v>250</v>
      </c>
      <c r="K816" s="6">
        <f t="shared" si="7"/>
        <v>75</v>
      </c>
      <c r="L816" s="7">
        <v>0.3</v>
      </c>
    </row>
    <row r="817" spans="1:12" x14ac:dyDescent="0.25">
      <c r="A817" s="2" t="s">
        <v>12</v>
      </c>
      <c r="B817" s="2">
        <v>1185732</v>
      </c>
      <c r="C817" s="3">
        <v>44299</v>
      </c>
      <c r="D817" s="2" t="s">
        <v>31</v>
      </c>
      <c r="E817" s="2" t="s">
        <v>46</v>
      </c>
      <c r="F817" s="2" t="s">
        <v>47</v>
      </c>
      <c r="G817" s="2" t="s">
        <v>20</v>
      </c>
      <c r="H817" s="4">
        <v>0.4</v>
      </c>
      <c r="I817" s="5">
        <v>1750</v>
      </c>
      <c r="J817" s="6">
        <f t="shared" si="6"/>
        <v>700</v>
      </c>
      <c r="K817" s="6">
        <f t="shared" si="7"/>
        <v>315</v>
      </c>
      <c r="L817" s="7">
        <v>0.45</v>
      </c>
    </row>
    <row r="818" spans="1:12" x14ac:dyDescent="0.25">
      <c r="A818" s="2" t="s">
        <v>12</v>
      </c>
      <c r="B818" s="2">
        <v>1185732</v>
      </c>
      <c r="C818" s="3">
        <v>44330</v>
      </c>
      <c r="D818" s="2" t="s">
        <v>31</v>
      </c>
      <c r="E818" s="2" t="s">
        <v>46</v>
      </c>
      <c r="F818" s="2" t="s">
        <v>47</v>
      </c>
      <c r="G818" s="2" t="s">
        <v>15</v>
      </c>
      <c r="H818" s="4">
        <v>0.5</v>
      </c>
      <c r="I818" s="5">
        <v>4450</v>
      </c>
      <c r="J818" s="6">
        <f t="shared" si="6"/>
        <v>2225</v>
      </c>
      <c r="K818" s="6">
        <f t="shared" si="7"/>
        <v>778.75000000000011</v>
      </c>
      <c r="L818" s="7">
        <v>0.35000000000000003</v>
      </c>
    </row>
    <row r="819" spans="1:12" x14ac:dyDescent="0.25">
      <c r="A819" s="2" t="s">
        <v>12</v>
      </c>
      <c r="B819" s="2">
        <v>1185732</v>
      </c>
      <c r="C819" s="3">
        <v>44330</v>
      </c>
      <c r="D819" s="2" t="s">
        <v>31</v>
      </c>
      <c r="E819" s="2" t="s">
        <v>46</v>
      </c>
      <c r="F819" s="2" t="s">
        <v>47</v>
      </c>
      <c r="G819" s="2" t="s">
        <v>16</v>
      </c>
      <c r="H819" s="4">
        <v>0.45000000000000007</v>
      </c>
      <c r="I819" s="5">
        <v>1500</v>
      </c>
      <c r="J819" s="6">
        <f t="shared" si="6"/>
        <v>675.00000000000011</v>
      </c>
      <c r="K819" s="6">
        <f t="shared" si="7"/>
        <v>202.50000000000003</v>
      </c>
      <c r="L819" s="7">
        <v>0.3</v>
      </c>
    </row>
    <row r="820" spans="1:12" x14ac:dyDescent="0.25">
      <c r="A820" s="2" t="s">
        <v>12</v>
      </c>
      <c r="B820" s="2">
        <v>1185732</v>
      </c>
      <c r="C820" s="3">
        <v>44330</v>
      </c>
      <c r="D820" s="2" t="s">
        <v>31</v>
      </c>
      <c r="E820" s="2" t="s">
        <v>46</v>
      </c>
      <c r="F820" s="2" t="s">
        <v>47</v>
      </c>
      <c r="G820" s="2" t="s">
        <v>17</v>
      </c>
      <c r="H820" s="4">
        <v>0.4</v>
      </c>
      <c r="I820" s="5">
        <v>1250</v>
      </c>
      <c r="J820" s="6">
        <f t="shared" si="6"/>
        <v>500</v>
      </c>
      <c r="K820" s="6">
        <f t="shared" si="7"/>
        <v>150</v>
      </c>
      <c r="L820" s="7">
        <v>0.3</v>
      </c>
    </row>
    <row r="821" spans="1:12" x14ac:dyDescent="0.25">
      <c r="A821" s="2" t="s">
        <v>12</v>
      </c>
      <c r="B821" s="2">
        <v>1185732</v>
      </c>
      <c r="C821" s="3">
        <v>44330</v>
      </c>
      <c r="D821" s="2" t="s">
        <v>31</v>
      </c>
      <c r="E821" s="2" t="s">
        <v>46</v>
      </c>
      <c r="F821" s="2" t="s">
        <v>47</v>
      </c>
      <c r="G821" s="2" t="s">
        <v>18</v>
      </c>
      <c r="H821" s="4">
        <v>0.4</v>
      </c>
      <c r="I821" s="5">
        <v>500</v>
      </c>
      <c r="J821" s="6">
        <f t="shared" si="6"/>
        <v>200</v>
      </c>
      <c r="K821" s="6">
        <f t="shared" si="7"/>
        <v>70</v>
      </c>
      <c r="L821" s="7">
        <v>0.35000000000000003</v>
      </c>
    </row>
    <row r="822" spans="1:12" x14ac:dyDescent="0.25">
      <c r="A822" s="2" t="s">
        <v>12</v>
      </c>
      <c r="B822" s="2">
        <v>1185732</v>
      </c>
      <c r="C822" s="3">
        <v>44330</v>
      </c>
      <c r="D822" s="2" t="s">
        <v>31</v>
      </c>
      <c r="E822" s="2" t="s">
        <v>46</v>
      </c>
      <c r="F822" s="2" t="s">
        <v>47</v>
      </c>
      <c r="G822" s="2" t="s">
        <v>19</v>
      </c>
      <c r="H822" s="4">
        <v>0.54999999999999993</v>
      </c>
      <c r="I822" s="5">
        <v>750</v>
      </c>
      <c r="J822" s="6">
        <f t="shared" si="6"/>
        <v>412.49999999999994</v>
      </c>
      <c r="K822" s="6">
        <f t="shared" si="7"/>
        <v>123.74999999999997</v>
      </c>
      <c r="L822" s="7">
        <v>0.3</v>
      </c>
    </row>
    <row r="823" spans="1:12" x14ac:dyDescent="0.25">
      <c r="A823" s="2" t="s">
        <v>12</v>
      </c>
      <c r="B823" s="2">
        <v>1185732</v>
      </c>
      <c r="C823" s="3">
        <v>44330</v>
      </c>
      <c r="D823" s="2" t="s">
        <v>31</v>
      </c>
      <c r="E823" s="2" t="s">
        <v>46</v>
      </c>
      <c r="F823" s="2" t="s">
        <v>47</v>
      </c>
      <c r="G823" s="2" t="s">
        <v>20</v>
      </c>
      <c r="H823" s="4">
        <v>0.6</v>
      </c>
      <c r="I823" s="5">
        <v>1750</v>
      </c>
      <c r="J823" s="6">
        <f t="shared" si="6"/>
        <v>1050</v>
      </c>
      <c r="K823" s="6">
        <f t="shared" si="7"/>
        <v>472.5</v>
      </c>
      <c r="L823" s="7">
        <v>0.45</v>
      </c>
    </row>
    <row r="824" spans="1:12" x14ac:dyDescent="0.25">
      <c r="A824" s="2" t="s">
        <v>12</v>
      </c>
      <c r="B824" s="2">
        <v>1185732</v>
      </c>
      <c r="C824" s="3">
        <v>44360</v>
      </c>
      <c r="D824" s="2" t="s">
        <v>31</v>
      </c>
      <c r="E824" s="2" t="s">
        <v>46</v>
      </c>
      <c r="F824" s="2" t="s">
        <v>47</v>
      </c>
      <c r="G824" s="2" t="s">
        <v>15</v>
      </c>
      <c r="H824" s="4">
        <v>0.45</v>
      </c>
      <c r="I824" s="5">
        <v>4250</v>
      </c>
      <c r="J824" s="6">
        <f t="shared" si="6"/>
        <v>1912.5</v>
      </c>
      <c r="K824" s="6">
        <f t="shared" si="7"/>
        <v>669.37500000000011</v>
      </c>
      <c r="L824" s="7">
        <v>0.35000000000000003</v>
      </c>
    </row>
    <row r="825" spans="1:12" x14ac:dyDescent="0.25">
      <c r="A825" s="2" t="s">
        <v>12</v>
      </c>
      <c r="B825" s="2">
        <v>1185732</v>
      </c>
      <c r="C825" s="3">
        <v>44360</v>
      </c>
      <c r="D825" s="2" t="s">
        <v>31</v>
      </c>
      <c r="E825" s="2" t="s">
        <v>46</v>
      </c>
      <c r="F825" s="2" t="s">
        <v>47</v>
      </c>
      <c r="G825" s="2" t="s">
        <v>16</v>
      </c>
      <c r="H825" s="4">
        <v>0.40000000000000008</v>
      </c>
      <c r="I825" s="5">
        <v>1750</v>
      </c>
      <c r="J825" s="6">
        <f t="shared" si="6"/>
        <v>700.00000000000011</v>
      </c>
      <c r="K825" s="6">
        <f t="shared" si="7"/>
        <v>210.00000000000003</v>
      </c>
      <c r="L825" s="7">
        <v>0.3</v>
      </c>
    </row>
    <row r="826" spans="1:12" x14ac:dyDescent="0.25">
      <c r="A826" s="2" t="s">
        <v>12</v>
      </c>
      <c r="B826" s="2">
        <v>1185732</v>
      </c>
      <c r="C826" s="3">
        <v>44360</v>
      </c>
      <c r="D826" s="2" t="s">
        <v>31</v>
      </c>
      <c r="E826" s="2" t="s">
        <v>46</v>
      </c>
      <c r="F826" s="2" t="s">
        <v>47</v>
      </c>
      <c r="G826" s="2" t="s">
        <v>17</v>
      </c>
      <c r="H826" s="4">
        <v>0.35000000000000003</v>
      </c>
      <c r="I826" s="5">
        <v>1750</v>
      </c>
      <c r="J826" s="6">
        <f t="shared" si="6"/>
        <v>612.50000000000011</v>
      </c>
      <c r="K826" s="6">
        <f t="shared" si="7"/>
        <v>183.75000000000003</v>
      </c>
      <c r="L826" s="7">
        <v>0.3</v>
      </c>
    </row>
    <row r="827" spans="1:12" x14ac:dyDescent="0.25">
      <c r="A827" s="2" t="s">
        <v>12</v>
      </c>
      <c r="B827" s="2">
        <v>1185732</v>
      </c>
      <c r="C827" s="3">
        <v>44360</v>
      </c>
      <c r="D827" s="2" t="s">
        <v>31</v>
      </c>
      <c r="E827" s="2" t="s">
        <v>46</v>
      </c>
      <c r="F827" s="2" t="s">
        <v>47</v>
      </c>
      <c r="G827" s="2" t="s">
        <v>18</v>
      </c>
      <c r="H827" s="4">
        <v>0.35000000000000003</v>
      </c>
      <c r="I827" s="5">
        <v>1500</v>
      </c>
      <c r="J827" s="6">
        <f t="shared" si="6"/>
        <v>525</v>
      </c>
      <c r="K827" s="6">
        <f t="shared" si="7"/>
        <v>183.75000000000003</v>
      </c>
      <c r="L827" s="7">
        <v>0.35000000000000003</v>
      </c>
    </row>
    <row r="828" spans="1:12" x14ac:dyDescent="0.25">
      <c r="A828" s="2" t="s">
        <v>12</v>
      </c>
      <c r="B828" s="2">
        <v>1185732</v>
      </c>
      <c r="C828" s="3">
        <v>44360</v>
      </c>
      <c r="D828" s="2" t="s">
        <v>31</v>
      </c>
      <c r="E828" s="2" t="s">
        <v>46</v>
      </c>
      <c r="F828" s="2" t="s">
        <v>47</v>
      </c>
      <c r="G828" s="2" t="s">
        <v>19</v>
      </c>
      <c r="H828" s="4">
        <v>0.5</v>
      </c>
      <c r="I828" s="5">
        <v>1500</v>
      </c>
      <c r="J828" s="6">
        <f t="shared" si="6"/>
        <v>750</v>
      </c>
      <c r="K828" s="6">
        <f t="shared" si="7"/>
        <v>225</v>
      </c>
      <c r="L828" s="7">
        <v>0.3</v>
      </c>
    </row>
    <row r="829" spans="1:12" x14ac:dyDescent="0.25">
      <c r="A829" s="2" t="s">
        <v>12</v>
      </c>
      <c r="B829" s="2">
        <v>1185732</v>
      </c>
      <c r="C829" s="3">
        <v>44360</v>
      </c>
      <c r="D829" s="2" t="s">
        <v>31</v>
      </c>
      <c r="E829" s="2" t="s">
        <v>46</v>
      </c>
      <c r="F829" s="2" t="s">
        <v>47</v>
      </c>
      <c r="G829" s="2" t="s">
        <v>20</v>
      </c>
      <c r="H829" s="4">
        <v>0.55000000000000004</v>
      </c>
      <c r="I829" s="5">
        <v>3250</v>
      </c>
      <c r="J829" s="6">
        <f t="shared" si="6"/>
        <v>1787.5000000000002</v>
      </c>
      <c r="K829" s="6">
        <f t="shared" si="7"/>
        <v>804.37500000000011</v>
      </c>
      <c r="L829" s="7">
        <v>0.45</v>
      </c>
    </row>
    <row r="830" spans="1:12" x14ac:dyDescent="0.25">
      <c r="A830" s="2" t="s">
        <v>12</v>
      </c>
      <c r="B830" s="2">
        <v>1185732</v>
      </c>
      <c r="C830" s="3">
        <v>44389</v>
      </c>
      <c r="D830" s="2" t="s">
        <v>31</v>
      </c>
      <c r="E830" s="2" t="s">
        <v>46</v>
      </c>
      <c r="F830" s="2" t="s">
        <v>47</v>
      </c>
      <c r="G830" s="2" t="s">
        <v>15</v>
      </c>
      <c r="H830" s="4">
        <v>0.5</v>
      </c>
      <c r="I830" s="5">
        <v>5500</v>
      </c>
      <c r="J830" s="6">
        <f t="shared" si="6"/>
        <v>2750</v>
      </c>
      <c r="K830" s="6">
        <f t="shared" si="7"/>
        <v>962.50000000000011</v>
      </c>
      <c r="L830" s="7">
        <v>0.35000000000000003</v>
      </c>
    </row>
    <row r="831" spans="1:12" x14ac:dyDescent="0.25">
      <c r="A831" s="2" t="s">
        <v>12</v>
      </c>
      <c r="B831" s="2">
        <v>1185732</v>
      </c>
      <c r="C831" s="3">
        <v>44389</v>
      </c>
      <c r="D831" s="2" t="s">
        <v>31</v>
      </c>
      <c r="E831" s="2" t="s">
        <v>46</v>
      </c>
      <c r="F831" s="2" t="s">
        <v>47</v>
      </c>
      <c r="G831" s="2" t="s">
        <v>16</v>
      </c>
      <c r="H831" s="4">
        <v>0.45000000000000007</v>
      </c>
      <c r="I831" s="5">
        <v>3000</v>
      </c>
      <c r="J831" s="6">
        <f t="shared" si="6"/>
        <v>1350.0000000000002</v>
      </c>
      <c r="K831" s="6">
        <f t="shared" si="7"/>
        <v>405.00000000000006</v>
      </c>
      <c r="L831" s="7">
        <v>0.3</v>
      </c>
    </row>
    <row r="832" spans="1:12" x14ac:dyDescent="0.25">
      <c r="A832" s="2" t="s">
        <v>12</v>
      </c>
      <c r="B832" s="2">
        <v>1185732</v>
      </c>
      <c r="C832" s="3">
        <v>44389</v>
      </c>
      <c r="D832" s="2" t="s">
        <v>31</v>
      </c>
      <c r="E832" s="2" t="s">
        <v>46</v>
      </c>
      <c r="F832" s="2" t="s">
        <v>47</v>
      </c>
      <c r="G832" s="2" t="s">
        <v>17</v>
      </c>
      <c r="H832" s="4">
        <v>0.4</v>
      </c>
      <c r="I832" s="5">
        <v>2250</v>
      </c>
      <c r="J832" s="6">
        <f t="shared" si="6"/>
        <v>900</v>
      </c>
      <c r="K832" s="6">
        <f t="shared" si="7"/>
        <v>270</v>
      </c>
      <c r="L832" s="7">
        <v>0.3</v>
      </c>
    </row>
    <row r="833" spans="1:12" x14ac:dyDescent="0.25">
      <c r="A833" s="2" t="s">
        <v>12</v>
      </c>
      <c r="B833" s="2">
        <v>1185732</v>
      </c>
      <c r="C833" s="3">
        <v>44389</v>
      </c>
      <c r="D833" s="2" t="s">
        <v>31</v>
      </c>
      <c r="E833" s="2" t="s">
        <v>46</v>
      </c>
      <c r="F833" s="2" t="s">
        <v>47</v>
      </c>
      <c r="G833" s="2" t="s">
        <v>18</v>
      </c>
      <c r="H833" s="4">
        <v>0.4</v>
      </c>
      <c r="I833" s="5">
        <v>1750</v>
      </c>
      <c r="J833" s="6">
        <f t="shared" si="6"/>
        <v>700</v>
      </c>
      <c r="K833" s="6">
        <f t="shared" si="7"/>
        <v>245.00000000000003</v>
      </c>
      <c r="L833" s="7">
        <v>0.35000000000000003</v>
      </c>
    </row>
    <row r="834" spans="1:12" x14ac:dyDescent="0.25">
      <c r="A834" s="2" t="s">
        <v>12</v>
      </c>
      <c r="B834" s="2">
        <v>1185732</v>
      </c>
      <c r="C834" s="3">
        <v>44389</v>
      </c>
      <c r="D834" s="2" t="s">
        <v>31</v>
      </c>
      <c r="E834" s="2" t="s">
        <v>46</v>
      </c>
      <c r="F834" s="2" t="s">
        <v>47</v>
      </c>
      <c r="G834" s="2" t="s">
        <v>19</v>
      </c>
      <c r="H834" s="4">
        <v>0.5</v>
      </c>
      <c r="I834" s="5">
        <v>2000</v>
      </c>
      <c r="J834" s="6">
        <f t="shared" si="6"/>
        <v>1000</v>
      </c>
      <c r="K834" s="6">
        <f t="shared" si="7"/>
        <v>300</v>
      </c>
      <c r="L834" s="7">
        <v>0.3</v>
      </c>
    </row>
    <row r="835" spans="1:12" x14ac:dyDescent="0.25">
      <c r="A835" s="2" t="s">
        <v>12</v>
      </c>
      <c r="B835" s="2">
        <v>1185732</v>
      </c>
      <c r="C835" s="3">
        <v>44389</v>
      </c>
      <c r="D835" s="2" t="s">
        <v>31</v>
      </c>
      <c r="E835" s="2" t="s">
        <v>46</v>
      </c>
      <c r="F835" s="2" t="s">
        <v>47</v>
      </c>
      <c r="G835" s="2" t="s">
        <v>20</v>
      </c>
      <c r="H835" s="4">
        <v>0.55000000000000004</v>
      </c>
      <c r="I835" s="5">
        <v>3750</v>
      </c>
      <c r="J835" s="6">
        <f t="shared" si="6"/>
        <v>2062.5</v>
      </c>
      <c r="K835" s="6">
        <f t="shared" si="7"/>
        <v>928.125</v>
      </c>
      <c r="L835" s="7">
        <v>0.45</v>
      </c>
    </row>
    <row r="836" spans="1:12" x14ac:dyDescent="0.25">
      <c r="A836" s="2" t="s">
        <v>12</v>
      </c>
      <c r="B836" s="2">
        <v>1185732</v>
      </c>
      <c r="C836" s="3">
        <v>44421</v>
      </c>
      <c r="D836" s="2" t="s">
        <v>31</v>
      </c>
      <c r="E836" s="2" t="s">
        <v>46</v>
      </c>
      <c r="F836" s="2" t="s">
        <v>47</v>
      </c>
      <c r="G836" s="2" t="s">
        <v>15</v>
      </c>
      <c r="H836" s="4">
        <v>0.5</v>
      </c>
      <c r="I836" s="5">
        <v>5250</v>
      </c>
      <c r="J836" s="6">
        <f t="shared" si="6"/>
        <v>2625</v>
      </c>
      <c r="K836" s="6">
        <f t="shared" si="7"/>
        <v>918.75000000000011</v>
      </c>
      <c r="L836" s="7">
        <v>0.35000000000000003</v>
      </c>
    </row>
    <row r="837" spans="1:12" x14ac:dyDescent="0.25">
      <c r="A837" s="2" t="s">
        <v>12</v>
      </c>
      <c r="B837" s="2">
        <v>1185732</v>
      </c>
      <c r="C837" s="3">
        <v>44421</v>
      </c>
      <c r="D837" s="2" t="s">
        <v>31</v>
      </c>
      <c r="E837" s="2" t="s">
        <v>46</v>
      </c>
      <c r="F837" s="2" t="s">
        <v>47</v>
      </c>
      <c r="G837" s="2" t="s">
        <v>16</v>
      </c>
      <c r="H837" s="4">
        <v>0.45000000000000007</v>
      </c>
      <c r="I837" s="5">
        <v>3000</v>
      </c>
      <c r="J837" s="6">
        <f t="shared" si="6"/>
        <v>1350.0000000000002</v>
      </c>
      <c r="K837" s="6">
        <f t="shared" si="7"/>
        <v>405.00000000000006</v>
      </c>
      <c r="L837" s="7">
        <v>0.3</v>
      </c>
    </row>
    <row r="838" spans="1:12" x14ac:dyDescent="0.25">
      <c r="A838" s="2" t="s">
        <v>12</v>
      </c>
      <c r="B838" s="2">
        <v>1185732</v>
      </c>
      <c r="C838" s="3">
        <v>44421</v>
      </c>
      <c r="D838" s="2" t="s">
        <v>31</v>
      </c>
      <c r="E838" s="2" t="s">
        <v>46</v>
      </c>
      <c r="F838" s="2" t="s">
        <v>47</v>
      </c>
      <c r="G838" s="2" t="s">
        <v>17</v>
      </c>
      <c r="H838" s="4">
        <v>0.4</v>
      </c>
      <c r="I838" s="5">
        <v>2250</v>
      </c>
      <c r="J838" s="6">
        <f t="shared" si="6"/>
        <v>900</v>
      </c>
      <c r="K838" s="6">
        <f t="shared" si="7"/>
        <v>270</v>
      </c>
      <c r="L838" s="7">
        <v>0.3</v>
      </c>
    </row>
    <row r="839" spans="1:12" x14ac:dyDescent="0.25">
      <c r="A839" s="2" t="s">
        <v>12</v>
      </c>
      <c r="B839" s="2">
        <v>1185732</v>
      </c>
      <c r="C839" s="3">
        <v>44421</v>
      </c>
      <c r="D839" s="2" t="s">
        <v>31</v>
      </c>
      <c r="E839" s="2" t="s">
        <v>46</v>
      </c>
      <c r="F839" s="2" t="s">
        <v>47</v>
      </c>
      <c r="G839" s="2" t="s">
        <v>18</v>
      </c>
      <c r="H839" s="4">
        <v>0.35000000000000003</v>
      </c>
      <c r="I839" s="5">
        <v>1750</v>
      </c>
      <c r="J839" s="6">
        <f t="shared" si="6"/>
        <v>612.50000000000011</v>
      </c>
      <c r="K839" s="6">
        <f t="shared" si="7"/>
        <v>214.37500000000006</v>
      </c>
      <c r="L839" s="7">
        <v>0.35000000000000003</v>
      </c>
    </row>
    <row r="840" spans="1:12" x14ac:dyDescent="0.25">
      <c r="A840" s="2" t="s">
        <v>12</v>
      </c>
      <c r="B840" s="2">
        <v>1185732</v>
      </c>
      <c r="C840" s="3">
        <v>44421</v>
      </c>
      <c r="D840" s="2" t="s">
        <v>31</v>
      </c>
      <c r="E840" s="2" t="s">
        <v>46</v>
      </c>
      <c r="F840" s="2" t="s">
        <v>47</v>
      </c>
      <c r="G840" s="2" t="s">
        <v>19</v>
      </c>
      <c r="H840" s="4">
        <v>0.45</v>
      </c>
      <c r="I840" s="5">
        <v>1500</v>
      </c>
      <c r="J840" s="6">
        <f t="shared" si="6"/>
        <v>675</v>
      </c>
      <c r="K840" s="6">
        <f t="shared" si="7"/>
        <v>202.5</v>
      </c>
      <c r="L840" s="7">
        <v>0.3</v>
      </c>
    </row>
    <row r="841" spans="1:12" x14ac:dyDescent="0.25">
      <c r="A841" s="2" t="s">
        <v>12</v>
      </c>
      <c r="B841" s="2">
        <v>1185732</v>
      </c>
      <c r="C841" s="3">
        <v>44421</v>
      </c>
      <c r="D841" s="2" t="s">
        <v>31</v>
      </c>
      <c r="E841" s="2" t="s">
        <v>46</v>
      </c>
      <c r="F841" s="2" t="s">
        <v>47</v>
      </c>
      <c r="G841" s="2" t="s">
        <v>20</v>
      </c>
      <c r="H841" s="4">
        <v>0.5</v>
      </c>
      <c r="I841" s="5">
        <v>3250</v>
      </c>
      <c r="J841" s="6">
        <f t="shared" si="6"/>
        <v>1625</v>
      </c>
      <c r="K841" s="6">
        <f t="shared" si="7"/>
        <v>731.25</v>
      </c>
      <c r="L841" s="7">
        <v>0.45</v>
      </c>
    </row>
    <row r="842" spans="1:12" x14ac:dyDescent="0.25">
      <c r="A842" s="2" t="s">
        <v>12</v>
      </c>
      <c r="B842" s="2">
        <v>1185732</v>
      </c>
      <c r="C842" s="3">
        <v>44453</v>
      </c>
      <c r="D842" s="2" t="s">
        <v>31</v>
      </c>
      <c r="E842" s="2" t="s">
        <v>46</v>
      </c>
      <c r="F842" s="2" t="s">
        <v>47</v>
      </c>
      <c r="G842" s="2" t="s">
        <v>15</v>
      </c>
      <c r="H842" s="4">
        <v>0.45</v>
      </c>
      <c r="I842" s="5">
        <v>4500</v>
      </c>
      <c r="J842" s="6">
        <f t="shared" si="6"/>
        <v>2025</v>
      </c>
      <c r="K842" s="6">
        <f t="shared" si="7"/>
        <v>708.75000000000011</v>
      </c>
      <c r="L842" s="7">
        <v>0.35000000000000003</v>
      </c>
    </row>
    <row r="843" spans="1:12" x14ac:dyDescent="0.25">
      <c r="A843" s="2" t="s">
        <v>12</v>
      </c>
      <c r="B843" s="2">
        <v>1185732</v>
      </c>
      <c r="C843" s="3">
        <v>44453</v>
      </c>
      <c r="D843" s="2" t="s">
        <v>31</v>
      </c>
      <c r="E843" s="2" t="s">
        <v>46</v>
      </c>
      <c r="F843" s="2" t="s">
        <v>47</v>
      </c>
      <c r="G843" s="2" t="s">
        <v>16</v>
      </c>
      <c r="H843" s="4">
        <v>0.40000000000000008</v>
      </c>
      <c r="I843" s="5">
        <v>2500</v>
      </c>
      <c r="J843" s="6">
        <f t="shared" si="6"/>
        <v>1000.0000000000002</v>
      </c>
      <c r="K843" s="6">
        <f t="shared" si="7"/>
        <v>300.00000000000006</v>
      </c>
      <c r="L843" s="7">
        <v>0.3</v>
      </c>
    </row>
    <row r="844" spans="1:12" x14ac:dyDescent="0.25">
      <c r="A844" s="2" t="s">
        <v>12</v>
      </c>
      <c r="B844" s="2">
        <v>1185732</v>
      </c>
      <c r="C844" s="3">
        <v>44453</v>
      </c>
      <c r="D844" s="2" t="s">
        <v>31</v>
      </c>
      <c r="E844" s="2" t="s">
        <v>46</v>
      </c>
      <c r="F844" s="2" t="s">
        <v>47</v>
      </c>
      <c r="G844" s="2" t="s">
        <v>17</v>
      </c>
      <c r="H844" s="4">
        <v>0.25</v>
      </c>
      <c r="I844" s="5">
        <v>1500</v>
      </c>
      <c r="J844" s="6">
        <f t="shared" si="6"/>
        <v>375</v>
      </c>
      <c r="K844" s="6">
        <f t="shared" si="7"/>
        <v>112.5</v>
      </c>
      <c r="L844" s="7">
        <v>0.3</v>
      </c>
    </row>
    <row r="845" spans="1:12" x14ac:dyDescent="0.25">
      <c r="A845" s="2" t="s">
        <v>12</v>
      </c>
      <c r="B845" s="2">
        <v>1185732</v>
      </c>
      <c r="C845" s="3">
        <v>44453</v>
      </c>
      <c r="D845" s="2" t="s">
        <v>31</v>
      </c>
      <c r="E845" s="2" t="s">
        <v>46</v>
      </c>
      <c r="F845" s="2" t="s">
        <v>47</v>
      </c>
      <c r="G845" s="2" t="s">
        <v>18</v>
      </c>
      <c r="H845" s="4">
        <v>0.25</v>
      </c>
      <c r="I845" s="5">
        <v>1250</v>
      </c>
      <c r="J845" s="6">
        <f t="shared" si="6"/>
        <v>312.5</v>
      </c>
      <c r="K845" s="6">
        <f t="shared" si="7"/>
        <v>109.37500000000001</v>
      </c>
      <c r="L845" s="7">
        <v>0.35000000000000003</v>
      </c>
    </row>
    <row r="846" spans="1:12" x14ac:dyDescent="0.25">
      <c r="A846" s="2" t="s">
        <v>12</v>
      </c>
      <c r="B846" s="2">
        <v>1185732</v>
      </c>
      <c r="C846" s="3">
        <v>44453</v>
      </c>
      <c r="D846" s="2" t="s">
        <v>31</v>
      </c>
      <c r="E846" s="2" t="s">
        <v>46</v>
      </c>
      <c r="F846" s="2" t="s">
        <v>47</v>
      </c>
      <c r="G846" s="2" t="s">
        <v>19</v>
      </c>
      <c r="H846" s="4">
        <v>0.35</v>
      </c>
      <c r="I846" s="5">
        <v>1250</v>
      </c>
      <c r="J846" s="6">
        <f t="shared" si="6"/>
        <v>437.5</v>
      </c>
      <c r="K846" s="6">
        <f t="shared" si="7"/>
        <v>131.25</v>
      </c>
      <c r="L846" s="7">
        <v>0.3</v>
      </c>
    </row>
    <row r="847" spans="1:12" x14ac:dyDescent="0.25">
      <c r="A847" s="2" t="s">
        <v>12</v>
      </c>
      <c r="B847" s="2">
        <v>1185732</v>
      </c>
      <c r="C847" s="3">
        <v>44453</v>
      </c>
      <c r="D847" s="2" t="s">
        <v>31</v>
      </c>
      <c r="E847" s="2" t="s">
        <v>46</v>
      </c>
      <c r="F847" s="2" t="s">
        <v>47</v>
      </c>
      <c r="G847" s="2" t="s">
        <v>20</v>
      </c>
      <c r="H847" s="4">
        <v>0.4</v>
      </c>
      <c r="I847" s="5">
        <v>2000</v>
      </c>
      <c r="J847" s="6">
        <f t="shared" si="6"/>
        <v>800</v>
      </c>
      <c r="K847" s="6">
        <f t="shared" si="7"/>
        <v>360</v>
      </c>
      <c r="L847" s="7">
        <v>0.45</v>
      </c>
    </row>
    <row r="848" spans="1:12" x14ac:dyDescent="0.25">
      <c r="A848" s="2" t="s">
        <v>12</v>
      </c>
      <c r="B848" s="2">
        <v>1185732</v>
      </c>
      <c r="C848" s="3">
        <v>44482</v>
      </c>
      <c r="D848" s="2" t="s">
        <v>31</v>
      </c>
      <c r="E848" s="2" t="s">
        <v>46</v>
      </c>
      <c r="F848" s="2" t="s">
        <v>47</v>
      </c>
      <c r="G848" s="2" t="s">
        <v>15</v>
      </c>
      <c r="H848" s="4">
        <v>0.44999999999999996</v>
      </c>
      <c r="I848" s="5">
        <v>3750</v>
      </c>
      <c r="J848" s="6">
        <f t="shared" si="6"/>
        <v>1687.4999999999998</v>
      </c>
      <c r="K848" s="6">
        <f t="shared" si="7"/>
        <v>590.625</v>
      </c>
      <c r="L848" s="7">
        <v>0.35000000000000003</v>
      </c>
    </row>
    <row r="849" spans="1:12" x14ac:dyDescent="0.25">
      <c r="A849" s="2" t="s">
        <v>12</v>
      </c>
      <c r="B849" s="2">
        <v>1185732</v>
      </c>
      <c r="C849" s="3">
        <v>44482</v>
      </c>
      <c r="D849" s="2" t="s">
        <v>31</v>
      </c>
      <c r="E849" s="2" t="s">
        <v>46</v>
      </c>
      <c r="F849" s="2" t="s">
        <v>47</v>
      </c>
      <c r="G849" s="2" t="s">
        <v>16</v>
      </c>
      <c r="H849" s="4">
        <v>0.35</v>
      </c>
      <c r="I849" s="5">
        <v>2000</v>
      </c>
      <c r="J849" s="6">
        <f t="shared" si="6"/>
        <v>700</v>
      </c>
      <c r="K849" s="6">
        <f t="shared" si="7"/>
        <v>210</v>
      </c>
      <c r="L849" s="7">
        <v>0.3</v>
      </c>
    </row>
    <row r="850" spans="1:12" x14ac:dyDescent="0.25">
      <c r="A850" s="2" t="s">
        <v>12</v>
      </c>
      <c r="B850" s="2">
        <v>1185732</v>
      </c>
      <c r="C850" s="3">
        <v>44482</v>
      </c>
      <c r="D850" s="2" t="s">
        <v>31</v>
      </c>
      <c r="E850" s="2" t="s">
        <v>46</v>
      </c>
      <c r="F850" s="2" t="s">
        <v>47</v>
      </c>
      <c r="G850" s="2" t="s">
        <v>17</v>
      </c>
      <c r="H850" s="4">
        <v>0.35</v>
      </c>
      <c r="I850" s="5">
        <v>1000</v>
      </c>
      <c r="J850" s="6">
        <f t="shared" si="6"/>
        <v>350</v>
      </c>
      <c r="K850" s="6">
        <f t="shared" si="7"/>
        <v>105</v>
      </c>
      <c r="L850" s="7">
        <v>0.3</v>
      </c>
    </row>
    <row r="851" spans="1:12" x14ac:dyDescent="0.25">
      <c r="A851" s="2" t="s">
        <v>12</v>
      </c>
      <c r="B851" s="2">
        <v>1185732</v>
      </c>
      <c r="C851" s="3">
        <v>44482</v>
      </c>
      <c r="D851" s="2" t="s">
        <v>31</v>
      </c>
      <c r="E851" s="2" t="s">
        <v>46</v>
      </c>
      <c r="F851" s="2" t="s">
        <v>47</v>
      </c>
      <c r="G851" s="2" t="s">
        <v>18</v>
      </c>
      <c r="H851" s="4">
        <v>0.35</v>
      </c>
      <c r="I851" s="5">
        <v>750</v>
      </c>
      <c r="J851" s="6">
        <f t="shared" si="6"/>
        <v>262.5</v>
      </c>
      <c r="K851" s="6">
        <f t="shared" si="7"/>
        <v>91.875000000000014</v>
      </c>
      <c r="L851" s="7">
        <v>0.35000000000000003</v>
      </c>
    </row>
    <row r="852" spans="1:12" x14ac:dyDescent="0.25">
      <c r="A852" s="2" t="s">
        <v>12</v>
      </c>
      <c r="B852" s="2">
        <v>1185732</v>
      </c>
      <c r="C852" s="3">
        <v>44482</v>
      </c>
      <c r="D852" s="2" t="s">
        <v>31</v>
      </c>
      <c r="E852" s="2" t="s">
        <v>46</v>
      </c>
      <c r="F852" s="2" t="s">
        <v>47</v>
      </c>
      <c r="G852" s="2" t="s">
        <v>19</v>
      </c>
      <c r="H852" s="4">
        <v>0.44999999999999996</v>
      </c>
      <c r="I852" s="5">
        <v>750</v>
      </c>
      <c r="J852" s="6">
        <f t="shared" si="6"/>
        <v>337.49999999999994</v>
      </c>
      <c r="K852" s="6">
        <f t="shared" si="7"/>
        <v>101.24999999999999</v>
      </c>
      <c r="L852" s="7">
        <v>0.3</v>
      </c>
    </row>
    <row r="853" spans="1:12" x14ac:dyDescent="0.25">
      <c r="A853" s="2" t="s">
        <v>12</v>
      </c>
      <c r="B853" s="2">
        <v>1185732</v>
      </c>
      <c r="C853" s="3">
        <v>44482</v>
      </c>
      <c r="D853" s="2" t="s">
        <v>31</v>
      </c>
      <c r="E853" s="2" t="s">
        <v>46</v>
      </c>
      <c r="F853" s="2" t="s">
        <v>47</v>
      </c>
      <c r="G853" s="2" t="s">
        <v>20</v>
      </c>
      <c r="H853" s="4">
        <v>0.49999999999999989</v>
      </c>
      <c r="I853" s="5">
        <v>2000</v>
      </c>
      <c r="J853" s="6">
        <f t="shared" si="6"/>
        <v>999.99999999999977</v>
      </c>
      <c r="K853" s="6">
        <f t="shared" si="7"/>
        <v>449.99999999999989</v>
      </c>
      <c r="L853" s="7">
        <v>0.45</v>
      </c>
    </row>
    <row r="854" spans="1:12" x14ac:dyDescent="0.25">
      <c r="A854" s="2" t="s">
        <v>12</v>
      </c>
      <c r="B854" s="2">
        <v>1185732</v>
      </c>
      <c r="C854" s="3">
        <v>44513</v>
      </c>
      <c r="D854" s="2" t="s">
        <v>31</v>
      </c>
      <c r="E854" s="2" t="s">
        <v>46</v>
      </c>
      <c r="F854" s="2" t="s">
        <v>47</v>
      </c>
      <c r="G854" s="2" t="s">
        <v>15</v>
      </c>
      <c r="H854" s="4">
        <v>0.5</v>
      </c>
      <c r="I854" s="5">
        <v>3500</v>
      </c>
      <c r="J854" s="6">
        <f t="shared" si="6"/>
        <v>1750</v>
      </c>
      <c r="K854" s="6">
        <f t="shared" si="7"/>
        <v>612.50000000000011</v>
      </c>
      <c r="L854" s="7">
        <v>0.35000000000000003</v>
      </c>
    </row>
    <row r="855" spans="1:12" x14ac:dyDescent="0.25">
      <c r="A855" s="2" t="s">
        <v>12</v>
      </c>
      <c r="B855" s="2">
        <v>1185732</v>
      </c>
      <c r="C855" s="3">
        <v>44513</v>
      </c>
      <c r="D855" s="2" t="s">
        <v>31</v>
      </c>
      <c r="E855" s="2" t="s">
        <v>46</v>
      </c>
      <c r="F855" s="2" t="s">
        <v>47</v>
      </c>
      <c r="G855" s="2" t="s">
        <v>16</v>
      </c>
      <c r="H855" s="4">
        <v>0.4</v>
      </c>
      <c r="I855" s="5">
        <v>2000</v>
      </c>
      <c r="J855" s="6">
        <f t="shared" si="6"/>
        <v>800</v>
      </c>
      <c r="K855" s="6">
        <f t="shared" si="7"/>
        <v>240</v>
      </c>
      <c r="L855" s="7">
        <v>0.3</v>
      </c>
    </row>
    <row r="856" spans="1:12" x14ac:dyDescent="0.25">
      <c r="A856" s="2" t="s">
        <v>12</v>
      </c>
      <c r="B856" s="2">
        <v>1185732</v>
      </c>
      <c r="C856" s="3">
        <v>44513</v>
      </c>
      <c r="D856" s="2" t="s">
        <v>31</v>
      </c>
      <c r="E856" s="2" t="s">
        <v>46</v>
      </c>
      <c r="F856" s="2" t="s">
        <v>47</v>
      </c>
      <c r="G856" s="2" t="s">
        <v>17</v>
      </c>
      <c r="H856" s="4">
        <v>0.4</v>
      </c>
      <c r="I856" s="5">
        <v>1450</v>
      </c>
      <c r="J856" s="6">
        <f t="shared" si="6"/>
        <v>580</v>
      </c>
      <c r="K856" s="6">
        <f t="shared" si="7"/>
        <v>174</v>
      </c>
      <c r="L856" s="7">
        <v>0.3</v>
      </c>
    </row>
    <row r="857" spans="1:12" x14ac:dyDescent="0.25">
      <c r="A857" s="2" t="s">
        <v>12</v>
      </c>
      <c r="B857" s="2">
        <v>1185732</v>
      </c>
      <c r="C857" s="3">
        <v>44513</v>
      </c>
      <c r="D857" s="2" t="s">
        <v>31</v>
      </c>
      <c r="E857" s="2" t="s">
        <v>46</v>
      </c>
      <c r="F857" s="2" t="s">
        <v>47</v>
      </c>
      <c r="G857" s="2" t="s">
        <v>18</v>
      </c>
      <c r="H857" s="4">
        <v>0.4</v>
      </c>
      <c r="I857" s="5">
        <v>1500</v>
      </c>
      <c r="J857" s="6">
        <f t="shared" si="6"/>
        <v>600</v>
      </c>
      <c r="K857" s="6">
        <f t="shared" si="7"/>
        <v>210.00000000000003</v>
      </c>
      <c r="L857" s="7">
        <v>0.35000000000000003</v>
      </c>
    </row>
    <row r="858" spans="1:12" x14ac:dyDescent="0.25">
      <c r="A858" s="2" t="s">
        <v>12</v>
      </c>
      <c r="B858" s="2">
        <v>1185732</v>
      </c>
      <c r="C858" s="3">
        <v>44513</v>
      </c>
      <c r="D858" s="2" t="s">
        <v>31</v>
      </c>
      <c r="E858" s="2" t="s">
        <v>46</v>
      </c>
      <c r="F858" s="2" t="s">
        <v>47</v>
      </c>
      <c r="G858" s="2" t="s">
        <v>19</v>
      </c>
      <c r="H858" s="4">
        <v>0.54999999999999993</v>
      </c>
      <c r="I858" s="5">
        <v>1250</v>
      </c>
      <c r="J858" s="6">
        <f t="shared" si="6"/>
        <v>687.49999999999989</v>
      </c>
      <c r="K858" s="6">
        <f t="shared" si="7"/>
        <v>206.24999999999997</v>
      </c>
      <c r="L858" s="7">
        <v>0.3</v>
      </c>
    </row>
    <row r="859" spans="1:12" x14ac:dyDescent="0.25">
      <c r="A859" s="2" t="s">
        <v>12</v>
      </c>
      <c r="B859" s="2">
        <v>1185732</v>
      </c>
      <c r="C859" s="3">
        <v>44513</v>
      </c>
      <c r="D859" s="2" t="s">
        <v>31</v>
      </c>
      <c r="E859" s="2" t="s">
        <v>46</v>
      </c>
      <c r="F859" s="2" t="s">
        <v>47</v>
      </c>
      <c r="G859" s="2" t="s">
        <v>20</v>
      </c>
      <c r="H859" s="4">
        <v>0.59999999999999987</v>
      </c>
      <c r="I859" s="5">
        <v>2250</v>
      </c>
      <c r="J859" s="6">
        <f t="shared" si="6"/>
        <v>1349.9999999999998</v>
      </c>
      <c r="K859" s="6">
        <f t="shared" si="7"/>
        <v>607.49999999999989</v>
      </c>
      <c r="L859" s="7">
        <v>0.45</v>
      </c>
    </row>
    <row r="860" spans="1:12" x14ac:dyDescent="0.25">
      <c r="A860" s="2" t="s">
        <v>12</v>
      </c>
      <c r="B860" s="2">
        <v>1185732</v>
      </c>
      <c r="C860" s="3">
        <v>44542</v>
      </c>
      <c r="D860" s="2" t="s">
        <v>31</v>
      </c>
      <c r="E860" s="2" t="s">
        <v>46</v>
      </c>
      <c r="F860" s="2" t="s">
        <v>47</v>
      </c>
      <c r="G860" s="2" t="s">
        <v>15</v>
      </c>
      <c r="H860" s="4">
        <v>0.54999999999999993</v>
      </c>
      <c r="I860" s="5">
        <v>4750</v>
      </c>
      <c r="J860" s="6">
        <f t="shared" si="6"/>
        <v>2612.4999999999995</v>
      </c>
      <c r="K860" s="6">
        <f t="shared" si="7"/>
        <v>914.37499999999989</v>
      </c>
      <c r="L860" s="7">
        <v>0.35000000000000003</v>
      </c>
    </row>
    <row r="861" spans="1:12" x14ac:dyDescent="0.25">
      <c r="A861" s="2" t="s">
        <v>12</v>
      </c>
      <c r="B861" s="2">
        <v>1185732</v>
      </c>
      <c r="C861" s="3">
        <v>44542</v>
      </c>
      <c r="D861" s="2" t="s">
        <v>31</v>
      </c>
      <c r="E861" s="2" t="s">
        <v>46</v>
      </c>
      <c r="F861" s="2" t="s">
        <v>47</v>
      </c>
      <c r="G861" s="2" t="s">
        <v>16</v>
      </c>
      <c r="H861" s="4">
        <v>0.45</v>
      </c>
      <c r="I861" s="5">
        <v>2750</v>
      </c>
      <c r="J861" s="6">
        <f t="shared" si="6"/>
        <v>1237.5</v>
      </c>
      <c r="K861" s="6">
        <f t="shared" si="7"/>
        <v>371.25</v>
      </c>
      <c r="L861" s="7">
        <v>0.3</v>
      </c>
    </row>
    <row r="862" spans="1:12" x14ac:dyDescent="0.25">
      <c r="A862" s="2" t="s">
        <v>12</v>
      </c>
      <c r="B862" s="2">
        <v>1185732</v>
      </c>
      <c r="C862" s="3">
        <v>44542</v>
      </c>
      <c r="D862" s="2" t="s">
        <v>31</v>
      </c>
      <c r="E862" s="2" t="s">
        <v>46</v>
      </c>
      <c r="F862" s="2" t="s">
        <v>47</v>
      </c>
      <c r="G862" s="2" t="s">
        <v>17</v>
      </c>
      <c r="H862" s="4">
        <v>0.45</v>
      </c>
      <c r="I862" s="5">
        <v>2250</v>
      </c>
      <c r="J862" s="6">
        <f t="shared" si="6"/>
        <v>1012.5</v>
      </c>
      <c r="K862" s="6">
        <f t="shared" si="7"/>
        <v>303.75</v>
      </c>
      <c r="L862" s="7">
        <v>0.3</v>
      </c>
    </row>
    <row r="863" spans="1:12" x14ac:dyDescent="0.25">
      <c r="A863" s="2" t="s">
        <v>12</v>
      </c>
      <c r="B863" s="2">
        <v>1185732</v>
      </c>
      <c r="C863" s="3">
        <v>44542</v>
      </c>
      <c r="D863" s="2" t="s">
        <v>31</v>
      </c>
      <c r="E863" s="2" t="s">
        <v>46</v>
      </c>
      <c r="F863" s="2" t="s">
        <v>47</v>
      </c>
      <c r="G863" s="2" t="s">
        <v>18</v>
      </c>
      <c r="H863" s="4">
        <v>0.45</v>
      </c>
      <c r="I863" s="5">
        <v>1750</v>
      </c>
      <c r="J863" s="6">
        <f t="shared" si="6"/>
        <v>787.5</v>
      </c>
      <c r="K863" s="6">
        <f t="shared" si="7"/>
        <v>275.625</v>
      </c>
      <c r="L863" s="7">
        <v>0.35000000000000003</v>
      </c>
    </row>
    <row r="864" spans="1:12" x14ac:dyDescent="0.25">
      <c r="A864" s="2" t="s">
        <v>12</v>
      </c>
      <c r="B864" s="2">
        <v>1185732</v>
      </c>
      <c r="C864" s="3">
        <v>44542</v>
      </c>
      <c r="D864" s="2" t="s">
        <v>31</v>
      </c>
      <c r="E864" s="2" t="s">
        <v>46</v>
      </c>
      <c r="F864" s="2" t="s">
        <v>47</v>
      </c>
      <c r="G864" s="2" t="s">
        <v>19</v>
      </c>
      <c r="H864" s="4">
        <v>0.54999999999999993</v>
      </c>
      <c r="I864" s="5">
        <v>1750</v>
      </c>
      <c r="J864" s="6">
        <f t="shared" si="6"/>
        <v>962.49999999999989</v>
      </c>
      <c r="K864" s="6">
        <f t="shared" si="7"/>
        <v>288.74999999999994</v>
      </c>
      <c r="L864" s="7">
        <v>0.3</v>
      </c>
    </row>
    <row r="865" spans="1:12" x14ac:dyDescent="0.25">
      <c r="A865" s="2" t="s">
        <v>12</v>
      </c>
      <c r="B865" s="2">
        <v>1185732</v>
      </c>
      <c r="C865" s="3">
        <v>44542</v>
      </c>
      <c r="D865" s="2" t="s">
        <v>31</v>
      </c>
      <c r="E865" s="2" t="s">
        <v>46</v>
      </c>
      <c r="F865" s="2" t="s">
        <v>47</v>
      </c>
      <c r="G865" s="2" t="s">
        <v>20</v>
      </c>
      <c r="H865" s="4">
        <v>0.59999999999999987</v>
      </c>
      <c r="I865" s="5">
        <v>2750</v>
      </c>
      <c r="J865" s="6">
        <f t="shared" si="6"/>
        <v>1649.9999999999995</v>
      </c>
      <c r="K865" s="6">
        <f t="shared" si="7"/>
        <v>742.49999999999977</v>
      </c>
      <c r="L865" s="7">
        <v>0.45</v>
      </c>
    </row>
    <row r="866" spans="1:12" x14ac:dyDescent="0.25">
      <c r="A866" s="2" t="s">
        <v>29</v>
      </c>
      <c r="B866" s="2">
        <v>1189833</v>
      </c>
      <c r="C866" s="3">
        <v>44213</v>
      </c>
      <c r="D866" s="2" t="s">
        <v>31</v>
      </c>
      <c r="E866" s="2" t="s">
        <v>48</v>
      </c>
      <c r="F866" s="2" t="s">
        <v>49</v>
      </c>
      <c r="G866" s="2" t="s">
        <v>15</v>
      </c>
      <c r="H866" s="4">
        <v>0.35</v>
      </c>
      <c r="I866" s="5">
        <v>4750</v>
      </c>
      <c r="J866" s="6">
        <f t="shared" si="6"/>
        <v>1662.5</v>
      </c>
      <c r="K866" s="6">
        <f t="shared" si="7"/>
        <v>748.125</v>
      </c>
      <c r="L866" s="7">
        <v>0.45</v>
      </c>
    </row>
    <row r="867" spans="1:12" x14ac:dyDescent="0.25">
      <c r="A867" s="2" t="s">
        <v>29</v>
      </c>
      <c r="B867" s="2">
        <v>1189833</v>
      </c>
      <c r="C867" s="3">
        <v>44213</v>
      </c>
      <c r="D867" s="2" t="s">
        <v>31</v>
      </c>
      <c r="E867" s="2" t="s">
        <v>48</v>
      </c>
      <c r="F867" s="2" t="s">
        <v>49</v>
      </c>
      <c r="G867" s="2" t="s">
        <v>16</v>
      </c>
      <c r="H867" s="4">
        <v>0.45</v>
      </c>
      <c r="I867" s="5">
        <v>4750</v>
      </c>
      <c r="J867" s="6">
        <f t="shared" si="6"/>
        <v>2137.5</v>
      </c>
      <c r="K867" s="6">
        <f t="shared" si="7"/>
        <v>641.25</v>
      </c>
      <c r="L867" s="7">
        <v>0.3</v>
      </c>
    </row>
    <row r="868" spans="1:12" x14ac:dyDescent="0.25">
      <c r="A868" s="2" t="s">
        <v>29</v>
      </c>
      <c r="B868" s="2">
        <v>1189833</v>
      </c>
      <c r="C868" s="3">
        <v>44213</v>
      </c>
      <c r="D868" s="2" t="s">
        <v>31</v>
      </c>
      <c r="E868" s="2" t="s">
        <v>48</v>
      </c>
      <c r="F868" s="2" t="s">
        <v>49</v>
      </c>
      <c r="G868" s="2" t="s">
        <v>17</v>
      </c>
      <c r="H868" s="4">
        <v>0.45</v>
      </c>
      <c r="I868" s="5">
        <v>4750</v>
      </c>
      <c r="J868" s="6">
        <f t="shared" si="6"/>
        <v>2137.5</v>
      </c>
      <c r="K868" s="6">
        <f t="shared" si="7"/>
        <v>961.875</v>
      </c>
      <c r="L868" s="7">
        <v>0.45</v>
      </c>
    </row>
    <row r="869" spans="1:12" x14ac:dyDescent="0.25">
      <c r="A869" s="2" t="s">
        <v>29</v>
      </c>
      <c r="B869" s="2">
        <v>1189833</v>
      </c>
      <c r="C869" s="3">
        <v>44213</v>
      </c>
      <c r="D869" s="2" t="s">
        <v>31</v>
      </c>
      <c r="E869" s="2" t="s">
        <v>48</v>
      </c>
      <c r="F869" s="2" t="s">
        <v>49</v>
      </c>
      <c r="G869" s="2" t="s">
        <v>18</v>
      </c>
      <c r="H869" s="4">
        <v>0.45</v>
      </c>
      <c r="I869" s="5">
        <v>3250</v>
      </c>
      <c r="J869" s="6">
        <f t="shared" si="6"/>
        <v>1462.5</v>
      </c>
      <c r="K869" s="6">
        <f t="shared" si="7"/>
        <v>585</v>
      </c>
      <c r="L869" s="7">
        <v>0.39999999999999997</v>
      </c>
    </row>
    <row r="870" spans="1:12" x14ac:dyDescent="0.25">
      <c r="A870" s="2" t="s">
        <v>29</v>
      </c>
      <c r="B870" s="2">
        <v>1189833</v>
      </c>
      <c r="C870" s="3">
        <v>44213</v>
      </c>
      <c r="D870" s="2" t="s">
        <v>31</v>
      </c>
      <c r="E870" s="2" t="s">
        <v>48</v>
      </c>
      <c r="F870" s="2" t="s">
        <v>49</v>
      </c>
      <c r="G870" s="2" t="s">
        <v>19</v>
      </c>
      <c r="H870" s="4">
        <v>0.5</v>
      </c>
      <c r="I870" s="5">
        <v>2750</v>
      </c>
      <c r="J870" s="6">
        <f t="shared" si="6"/>
        <v>1375</v>
      </c>
      <c r="K870" s="6">
        <f t="shared" si="7"/>
        <v>825.00000000000011</v>
      </c>
      <c r="L870" s="7">
        <v>0.60000000000000009</v>
      </c>
    </row>
    <row r="871" spans="1:12" x14ac:dyDescent="0.25">
      <c r="A871" s="2" t="s">
        <v>29</v>
      </c>
      <c r="B871" s="2">
        <v>1189833</v>
      </c>
      <c r="C871" s="3">
        <v>44213</v>
      </c>
      <c r="D871" s="2" t="s">
        <v>31</v>
      </c>
      <c r="E871" s="2" t="s">
        <v>48</v>
      </c>
      <c r="F871" s="2" t="s">
        <v>49</v>
      </c>
      <c r="G871" s="2" t="s">
        <v>20</v>
      </c>
      <c r="H871" s="4">
        <v>0.45</v>
      </c>
      <c r="I871" s="5">
        <v>4750</v>
      </c>
      <c r="J871" s="6">
        <f t="shared" si="6"/>
        <v>2137.5</v>
      </c>
      <c r="K871" s="6">
        <f t="shared" si="7"/>
        <v>534.375</v>
      </c>
      <c r="L871" s="7">
        <v>0.25</v>
      </c>
    </row>
    <row r="872" spans="1:12" x14ac:dyDescent="0.25">
      <c r="A872" s="2" t="s">
        <v>29</v>
      </c>
      <c r="B872" s="2">
        <v>1189833</v>
      </c>
      <c r="C872" s="3">
        <v>44244</v>
      </c>
      <c r="D872" s="2" t="s">
        <v>31</v>
      </c>
      <c r="E872" s="2" t="s">
        <v>48</v>
      </c>
      <c r="F872" s="2" t="s">
        <v>49</v>
      </c>
      <c r="G872" s="2" t="s">
        <v>15</v>
      </c>
      <c r="H872" s="4">
        <v>0.35</v>
      </c>
      <c r="I872" s="5">
        <v>5250</v>
      </c>
      <c r="J872" s="6">
        <f t="shared" si="6"/>
        <v>1837.4999999999998</v>
      </c>
      <c r="K872" s="6">
        <f t="shared" si="7"/>
        <v>826.87499999999989</v>
      </c>
      <c r="L872" s="7">
        <v>0.45</v>
      </c>
    </row>
    <row r="873" spans="1:12" x14ac:dyDescent="0.25">
      <c r="A873" s="2" t="s">
        <v>29</v>
      </c>
      <c r="B873" s="2">
        <v>1189833</v>
      </c>
      <c r="C873" s="3">
        <v>44244</v>
      </c>
      <c r="D873" s="2" t="s">
        <v>31</v>
      </c>
      <c r="E873" s="2" t="s">
        <v>48</v>
      </c>
      <c r="F873" s="2" t="s">
        <v>49</v>
      </c>
      <c r="G873" s="2" t="s">
        <v>16</v>
      </c>
      <c r="H873" s="4">
        <v>0.45</v>
      </c>
      <c r="I873" s="5">
        <v>4250</v>
      </c>
      <c r="J873" s="6">
        <f t="shared" si="6"/>
        <v>1912.5</v>
      </c>
      <c r="K873" s="6">
        <f t="shared" si="7"/>
        <v>573.75</v>
      </c>
      <c r="L873" s="7">
        <v>0.3</v>
      </c>
    </row>
    <row r="874" spans="1:12" x14ac:dyDescent="0.25">
      <c r="A874" s="2" t="s">
        <v>29</v>
      </c>
      <c r="B874" s="2">
        <v>1189833</v>
      </c>
      <c r="C874" s="3">
        <v>44244</v>
      </c>
      <c r="D874" s="2" t="s">
        <v>31</v>
      </c>
      <c r="E874" s="2" t="s">
        <v>48</v>
      </c>
      <c r="F874" s="2" t="s">
        <v>49</v>
      </c>
      <c r="G874" s="2" t="s">
        <v>17</v>
      </c>
      <c r="H874" s="4">
        <v>0.45</v>
      </c>
      <c r="I874" s="5">
        <v>4500</v>
      </c>
      <c r="J874" s="6">
        <f t="shared" si="6"/>
        <v>2025</v>
      </c>
      <c r="K874" s="6">
        <f t="shared" si="7"/>
        <v>911.25</v>
      </c>
      <c r="L874" s="7">
        <v>0.45</v>
      </c>
    </row>
    <row r="875" spans="1:12" x14ac:dyDescent="0.25">
      <c r="A875" s="2" t="s">
        <v>29</v>
      </c>
      <c r="B875" s="2">
        <v>1189833</v>
      </c>
      <c r="C875" s="3">
        <v>44244</v>
      </c>
      <c r="D875" s="2" t="s">
        <v>31</v>
      </c>
      <c r="E875" s="2" t="s">
        <v>48</v>
      </c>
      <c r="F875" s="2" t="s">
        <v>49</v>
      </c>
      <c r="G875" s="2" t="s">
        <v>18</v>
      </c>
      <c r="H875" s="4">
        <v>0.45</v>
      </c>
      <c r="I875" s="5">
        <v>3000</v>
      </c>
      <c r="J875" s="6">
        <f t="shared" si="6"/>
        <v>1350</v>
      </c>
      <c r="K875" s="6">
        <f t="shared" si="7"/>
        <v>540</v>
      </c>
      <c r="L875" s="7">
        <v>0.39999999999999997</v>
      </c>
    </row>
    <row r="876" spans="1:12" x14ac:dyDescent="0.25">
      <c r="A876" s="2" t="s">
        <v>29</v>
      </c>
      <c r="B876" s="2">
        <v>1189833</v>
      </c>
      <c r="C876" s="3">
        <v>44244</v>
      </c>
      <c r="D876" s="2" t="s">
        <v>31</v>
      </c>
      <c r="E876" s="2" t="s">
        <v>48</v>
      </c>
      <c r="F876" s="2" t="s">
        <v>49</v>
      </c>
      <c r="G876" s="2" t="s">
        <v>19</v>
      </c>
      <c r="H876" s="4">
        <v>0.5</v>
      </c>
      <c r="I876" s="5">
        <v>2250</v>
      </c>
      <c r="J876" s="6">
        <f t="shared" si="6"/>
        <v>1125</v>
      </c>
      <c r="K876" s="6">
        <f t="shared" si="7"/>
        <v>675.00000000000011</v>
      </c>
      <c r="L876" s="7">
        <v>0.60000000000000009</v>
      </c>
    </row>
    <row r="877" spans="1:12" x14ac:dyDescent="0.25">
      <c r="A877" s="2" t="s">
        <v>29</v>
      </c>
      <c r="B877" s="2">
        <v>1189833</v>
      </c>
      <c r="C877" s="3">
        <v>44244</v>
      </c>
      <c r="D877" s="2" t="s">
        <v>31</v>
      </c>
      <c r="E877" s="2" t="s">
        <v>48</v>
      </c>
      <c r="F877" s="2" t="s">
        <v>49</v>
      </c>
      <c r="G877" s="2" t="s">
        <v>20</v>
      </c>
      <c r="H877" s="4">
        <v>0.45</v>
      </c>
      <c r="I877" s="5">
        <v>4250</v>
      </c>
      <c r="J877" s="6">
        <f t="shared" si="6"/>
        <v>1912.5</v>
      </c>
      <c r="K877" s="6">
        <f t="shared" si="7"/>
        <v>478.125</v>
      </c>
      <c r="L877" s="7">
        <v>0.25</v>
      </c>
    </row>
    <row r="878" spans="1:12" x14ac:dyDescent="0.25">
      <c r="A878" s="2" t="s">
        <v>29</v>
      </c>
      <c r="B878" s="2">
        <v>1189833</v>
      </c>
      <c r="C878" s="3">
        <v>44271</v>
      </c>
      <c r="D878" s="2" t="s">
        <v>31</v>
      </c>
      <c r="E878" s="2" t="s">
        <v>48</v>
      </c>
      <c r="F878" s="2" t="s">
        <v>49</v>
      </c>
      <c r="G878" s="2" t="s">
        <v>15</v>
      </c>
      <c r="H878" s="4">
        <v>0.35</v>
      </c>
      <c r="I878" s="5">
        <v>5750</v>
      </c>
      <c r="J878" s="6">
        <f t="shared" si="6"/>
        <v>2012.4999999999998</v>
      </c>
      <c r="K878" s="6">
        <f t="shared" si="7"/>
        <v>905.62499999999989</v>
      </c>
      <c r="L878" s="7">
        <v>0.45</v>
      </c>
    </row>
    <row r="879" spans="1:12" x14ac:dyDescent="0.25">
      <c r="A879" s="2" t="s">
        <v>29</v>
      </c>
      <c r="B879" s="2">
        <v>1189833</v>
      </c>
      <c r="C879" s="3">
        <v>44271</v>
      </c>
      <c r="D879" s="2" t="s">
        <v>31</v>
      </c>
      <c r="E879" s="2" t="s">
        <v>48</v>
      </c>
      <c r="F879" s="2" t="s">
        <v>49</v>
      </c>
      <c r="G879" s="2" t="s">
        <v>16</v>
      </c>
      <c r="H879" s="4">
        <v>0.45</v>
      </c>
      <c r="I879" s="5">
        <v>4250</v>
      </c>
      <c r="J879" s="6">
        <f t="shared" si="6"/>
        <v>1912.5</v>
      </c>
      <c r="K879" s="6">
        <f t="shared" si="7"/>
        <v>573.75</v>
      </c>
      <c r="L879" s="7">
        <v>0.3</v>
      </c>
    </row>
    <row r="880" spans="1:12" x14ac:dyDescent="0.25">
      <c r="A880" s="2" t="s">
        <v>29</v>
      </c>
      <c r="B880" s="2">
        <v>1189833</v>
      </c>
      <c r="C880" s="3">
        <v>44271</v>
      </c>
      <c r="D880" s="2" t="s">
        <v>31</v>
      </c>
      <c r="E880" s="2" t="s">
        <v>48</v>
      </c>
      <c r="F880" s="2" t="s">
        <v>49</v>
      </c>
      <c r="G880" s="2" t="s">
        <v>17</v>
      </c>
      <c r="H880" s="4">
        <v>0.45</v>
      </c>
      <c r="I880" s="5">
        <v>4250</v>
      </c>
      <c r="J880" s="6">
        <f t="shared" si="6"/>
        <v>1912.5</v>
      </c>
      <c r="K880" s="6">
        <f t="shared" si="7"/>
        <v>860.625</v>
      </c>
      <c r="L880" s="7">
        <v>0.45</v>
      </c>
    </row>
    <row r="881" spans="1:12" x14ac:dyDescent="0.25">
      <c r="A881" s="2" t="s">
        <v>29</v>
      </c>
      <c r="B881" s="2">
        <v>1189833</v>
      </c>
      <c r="C881" s="3">
        <v>44271</v>
      </c>
      <c r="D881" s="2" t="s">
        <v>31</v>
      </c>
      <c r="E881" s="2" t="s">
        <v>48</v>
      </c>
      <c r="F881" s="2" t="s">
        <v>49</v>
      </c>
      <c r="G881" s="2" t="s">
        <v>18</v>
      </c>
      <c r="H881" s="4">
        <v>0.45</v>
      </c>
      <c r="I881" s="5">
        <v>3250</v>
      </c>
      <c r="J881" s="6">
        <f t="shared" si="6"/>
        <v>1462.5</v>
      </c>
      <c r="K881" s="6">
        <f t="shared" si="7"/>
        <v>585</v>
      </c>
      <c r="L881" s="7">
        <v>0.39999999999999997</v>
      </c>
    </row>
    <row r="882" spans="1:12" x14ac:dyDescent="0.25">
      <c r="A882" s="2" t="s">
        <v>29</v>
      </c>
      <c r="B882" s="2">
        <v>1189833</v>
      </c>
      <c r="C882" s="3">
        <v>44271</v>
      </c>
      <c r="D882" s="2" t="s">
        <v>31</v>
      </c>
      <c r="E882" s="2" t="s">
        <v>48</v>
      </c>
      <c r="F882" s="2" t="s">
        <v>49</v>
      </c>
      <c r="G882" s="2" t="s">
        <v>19</v>
      </c>
      <c r="H882" s="4">
        <v>0.5</v>
      </c>
      <c r="I882" s="5">
        <v>2000</v>
      </c>
      <c r="J882" s="6">
        <f t="shared" si="6"/>
        <v>1000</v>
      </c>
      <c r="K882" s="6">
        <f t="shared" si="7"/>
        <v>600.00000000000011</v>
      </c>
      <c r="L882" s="7">
        <v>0.60000000000000009</v>
      </c>
    </row>
    <row r="883" spans="1:12" x14ac:dyDescent="0.25">
      <c r="A883" s="2" t="s">
        <v>29</v>
      </c>
      <c r="B883" s="2">
        <v>1189833</v>
      </c>
      <c r="C883" s="3">
        <v>44271</v>
      </c>
      <c r="D883" s="2" t="s">
        <v>31</v>
      </c>
      <c r="E883" s="2" t="s">
        <v>48</v>
      </c>
      <c r="F883" s="2" t="s">
        <v>49</v>
      </c>
      <c r="G883" s="2" t="s">
        <v>20</v>
      </c>
      <c r="H883" s="4">
        <v>0.45</v>
      </c>
      <c r="I883" s="5">
        <v>4000</v>
      </c>
      <c r="J883" s="6">
        <f t="shared" si="6"/>
        <v>1800</v>
      </c>
      <c r="K883" s="6">
        <f t="shared" si="7"/>
        <v>450</v>
      </c>
      <c r="L883" s="7">
        <v>0.25</v>
      </c>
    </row>
    <row r="884" spans="1:12" x14ac:dyDescent="0.25">
      <c r="A884" s="2" t="s">
        <v>29</v>
      </c>
      <c r="B884" s="2">
        <v>1189833</v>
      </c>
      <c r="C884" s="3">
        <v>44303</v>
      </c>
      <c r="D884" s="2" t="s">
        <v>31</v>
      </c>
      <c r="E884" s="2" t="s">
        <v>48</v>
      </c>
      <c r="F884" s="2" t="s">
        <v>49</v>
      </c>
      <c r="G884" s="2" t="s">
        <v>15</v>
      </c>
      <c r="H884" s="4">
        <v>0.45</v>
      </c>
      <c r="I884" s="5">
        <v>5750</v>
      </c>
      <c r="J884" s="6">
        <f t="shared" si="6"/>
        <v>2587.5</v>
      </c>
      <c r="K884" s="6">
        <f t="shared" si="7"/>
        <v>1164.375</v>
      </c>
      <c r="L884" s="7">
        <v>0.45</v>
      </c>
    </row>
    <row r="885" spans="1:12" x14ac:dyDescent="0.25">
      <c r="A885" s="2" t="s">
        <v>29</v>
      </c>
      <c r="B885" s="2">
        <v>1189833</v>
      </c>
      <c r="C885" s="3">
        <v>44303</v>
      </c>
      <c r="D885" s="2" t="s">
        <v>31</v>
      </c>
      <c r="E885" s="2" t="s">
        <v>48</v>
      </c>
      <c r="F885" s="2" t="s">
        <v>49</v>
      </c>
      <c r="G885" s="2" t="s">
        <v>16</v>
      </c>
      <c r="H885" s="4">
        <v>0.45</v>
      </c>
      <c r="I885" s="5">
        <v>3750</v>
      </c>
      <c r="J885" s="6">
        <f t="shared" si="6"/>
        <v>1687.5</v>
      </c>
      <c r="K885" s="6">
        <f t="shared" si="7"/>
        <v>506.25</v>
      </c>
      <c r="L885" s="7">
        <v>0.3</v>
      </c>
    </row>
    <row r="886" spans="1:12" x14ac:dyDescent="0.25">
      <c r="A886" s="2" t="s">
        <v>29</v>
      </c>
      <c r="B886" s="2">
        <v>1189833</v>
      </c>
      <c r="C886" s="3">
        <v>44303</v>
      </c>
      <c r="D886" s="2" t="s">
        <v>31</v>
      </c>
      <c r="E886" s="2" t="s">
        <v>48</v>
      </c>
      <c r="F886" s="2" t="s">
        <v>49</v>
      </c>
      <c r="G886" s="2" t="s">
        <v>17</v>
      </c>
      <c r="H886" s="4">
        <v>0.45</v>
      </c>
      <c r="I886" s="5">
        <v>4000</v>
      </c>
      <c r="J886" s="6">
        <f t="shared" si="6"/>
        <v>1800</v>
      </c>
      <c r="K886" s="6">
        <f t="shared" si="7"/>
        <v>810</v>
      </c>
      <c r="L886" s="7">
        <v>0.45</v>
      </c>
    </row>
    <row r="887" spans="1:12" x14ac:dyDescent="0.25">
      <c r="A887" s="2" t="s">
        <v>29</v>
      </c>
      <c r="B887" s="2">
        <v>1189833</v>
      </c>
      <c r="C887" s="3">
        <v>44303</v>
      </c>
      <c r="D887" s="2" t="s">
        <v>31</v>
      </c>
      <c r="E887" s="2" t="s">
        <v>48</v>
      </c>
      <c r="F887" s="2" t="s">
        <v>49</v>
      </c>
      <c r="G887" s="2" t="s">
        <v>18</v>
      </c>
      <c r="H887" s="4">
        <v>0.4</v>
      </c>
      <c r="I887" s="5">
        <v>3000</v>
      </c>
      <c r="J887" s="6">
        <f t="shared" si="6"/>
        <v>1200</v>
      </c>
      <c r="K887" s="6">
        <f t="shared" si="7"/>
        <v>479.99999999999994</v>
      </c>
      <c r="L887" s="7">
        <v>0.39999999999999997</v>
      </c>
    </row>
    <row r="888" spans="1:12" x14ac:dyDescent="0.25">
      <c r="A888" s="2" t="s">
        <v>29</v>
      </c>
      <c r="B888" s="2">
        <v>1189833</v>
      </c>
      <c r="C888" s="3">
        <v>44303</v>
      </c>
      <c r="D888" s="2" t="s">
        <v>31</v>
      </c>
      <c r="E888" s="2" t="s">
        <v>48</v>
      </c>
      <c r="F888" s="2" t="s">
        <v>49</v>
      </c>
      <c r="G888" s="2" t="s">
        <v>19</v>
      </c>
      <c r="H888" s="4">
        <v>0.45</v>
      </c>
      <c r="I888" s="5">
        <v>2000</v>
      </c>
      <c r="J888" s="6">
        <f t="shared" si="6"/>
        <v>900</v>
      </c>
      <c r="K888" s="6">
        <f t="shared" si="7"/>
        <v>540.00000000000011</v>
      </c>
      <c r="L888" s="7">
        <v>0.60000000000000009</v>
      </c>
    </row>
    <row r="889" spans="1:12" x14ac:dyDescent="0.25">
      <c r="A889" s="2" t="s">
        <v>29</v>
      </c>
      <c r="B889" s="2">
        <v>1189833</v>
      </c>
      <c r="C889" s="3">
        <v>44303</v>
      </c>
      <c r="D889" s="2" t="s">
        <v>31</v>
      </c>
      <c r="E889" s="2" t="s">
        <v>48</v>
      </c>
      <c r="F889" s="2" t="s">
        <v>49</v>
      </c>
      <c r="G889" s="2" t="s">
        <v>20</v>
      </c>
      <c r="H889" s="4">
        <v>0.6</v>
      </c>
      <c r="I889" s="5">
        <v>3750</v>
      </c>
      <c r="J889" s="6">
        <f t="shared" si="6"/>
        <v>2250</v>
      </c>
      <c r="K889" s="6">
        <f t="shared" si="7"/>
        <v>562.5</v>
      </c>
      <c r="L889" s="7">
        <v>0.25</v>
      </c>
    </row>
    <row r="890" spans="1:12" x14ac:dyDescent="0.25">
      <c r="A890" s="2" t="s">
        <v>29</v>
      </c>
      <c r="B890" s="2">
        <v>1189833</v>
      </c>
      <c r="C890" s="3">
        <v>44334</v>
      </c>
      <c r="D890" s="2" t="s">
        <v>31</v>
      </c>
      <c r="E890" s="2" t="s">
        <v>48</v>
      </c>
      <c r="F890" s="2" t="s">
        <v>49</v>
      </c>
      <c r="G890" s="2" t="s">
        <v>15</v>
      </c>
      <c r="H890" s="4">
        <v>0.4</v>
      </c>
      <c r="I890" s="5">
        <v>5750</v>
      </c>
      <c r="J890" s="6">
        <f t="shared" si="6"/>
        <v>2300</v>
      </c>
      <c r="K890" s="6">
        <f t="shared" si="7"/>
        <v>1035</v>
      </c>
      <c r="L890" s="7">
        <v>0.45</v>
      </c>
    </row>
    <row r="891" spans="1:12" x14ac:dyDescent="0.25">
      <c r="A891" s="2" t="s">
        <v>29</v>
      </c>
      <c r="B891" s="2">
        <v>1189833</v>
      </c>
      <c r="C891" s="3">
        <v>44334</v>
      </c>
      <c r="D891" s="2" t="s">
        <v>31</v>
      </c>
      <c r="E891" s="2" t="s">
        <v>48</v>
      </c>
      <c r="F891" s="2" t="s">
        <v>49</v>
      </c>
      <c r="G891" s="2" t="s">
        <v>16</v>
      </c>
      <c r="H891" s="4">
        <v>0.45</v>
      </c>
      <c r="I891" s="5">
        <v>4250</v>
      </c>
      <c r="J891" s="6">
        <f t="shared" si="6"/>
        <v>1912.5</v>
      </c>
      <c r="K891" s="6">
        <f t="shared" si="7"/>
        <v>573.75</v>
      </c>
      <c r="L891" s="7">
        <v>0.3</v>
      </c>
    </row>
    <row r="892" spans="1:12" x14ac:dyDescent="0.25">
      <c r="A892" s="2" t="s">
        <v>29</v>
      </c>
      <c r="B892" s="2">
        <v>1189833</v>
      </c>
      <c r="C892" s="3">
        <v>44334</v>
      </c>
      <c r="D892" s="2" t="s">
        <v>31</v>
      </c>
      <c r="E892" s="2" t="s">
        <v>48</v>
      </c>
      <c r="F892" s="2" t="s">
        <v>49</v>
      </c>
      <c r="G892" s="2" t="s">
        <v>17</v>
      </c>
      <c r="H892" s="4">
        <v>0.45</v>
      </c>
      <c r="I892" s="5">
        <v>4250</v>
      </c>
      <c r="J892" s="6">
        <f t="shared" si="6"/>
        <v>1912.5</v>
      </c>
      <c r="K892" s="6">
        <f t="shared" si="7"/>
        <v>860.625</v>
      </c>
      <c r="L892" s="7">
        <v>0.45</v>
      </c>
    </row>
    <row r="893" spans="1:12" x14ac:dyDescent="0.25">
      <c r="A893" s="2" t="s">
        <v>29</v>
      </c>
      <c r="B893" s="2">
        <v>1189833</v>
      </c>
      <c r="C893" s="3">
        <v>44334</v>
      </c>
      <c r="D893" s="2" t="s">
        <v>31</v>
      </c>
      <c r="E893" s="2" t="s">
        <v>48</v>
      </c>
      <c r="F893" s="2" t="s">
        <v>49</v>
      </c>
      <c r="G893" s="2" t="s">
        <v>18</v>
      </c>
      <c r="H893" s="4">
        <v>0.4</v>
      </c>
      <c r="I893" s="5">
        <v>3250</v>
      </c>
      <c r="J893" s="6">
        <f t="shared" si="6"/>
        <v>1300</v>
      </c>
      <c r="K893" s="6">
        <f t="shared" si="7"/>
        <v>520</v>
      </c>
      <c r="L893" s="7">
        <v>0.39999999999999997</v>
      </c>
    </row>
    <row r="894" spans="1:12" x14ac:dyDescent="0.25">
      <c r="A894" s="2" t="s">
        <v>29</v>
      </c>
      <c r="B894" s="2">
        <v>1189833</v>
      </c>
      <c r="C894" s="3">
        <v>44334</v>
      </c>
      <c r="D894" s="2" t="s">
        <v>31</v>
      </c>
      <c r="E894" s="2" t="s">
        <v>48</v>
      </c>
      <c r="F894" s="2" t="s">
        <v>49</v>
      </c>
      <c r="G894" s="2" t="s">
        <v>19</v>
      </c>
      <c r="H894" s="4">
        <v>0.45</v>
      </c>
      <c r="I894" s="5">
        <v>2250</v>
      </c>
      <c r="J894" s="6">
        <f t="shared" si="6"/>
        <v>1012.5</v>
      </c>
      <c r="K894" s="6">
        <f t="shared" si="7"/>
        <v>607.50000000000011</v>
      </c>
      <c r="L894" s="7">
        <v>0.60000000000000009</v>
      </c>
    </row>
    <row r="895" spans="1:12" x14ac:dyDescent="0.25">
      <c r="A895" s="2" t="s">
        <v>29</v>
      </c>
      <c r="B895" s="2">
        <v>1189833</v>
      </c>
      <c r="C895" s="3">
        <v>44334</v>
      </c>
      <c r="D895" s="2" t="s">
        <v>31</v>
      </c>
      <c r="E895" s="2" t="s">
        <v>48</v>
      </c>
      <c r="F895" s="2" t="s">
        <v>49</v>
      </c>
      <c r="G895" s="2" t="s">
        <v>20</v>
      </c>
      <c r="H895" s="4">
        <v>0.6</v>
      </c>
      <c r="I895" s="5">
        <v>4000</v>
      </c>
      <c r="J895" s="6">
        <f t="shared" si="6"/>
        <v>2400</v>
      </c>
      <c r="K895" s="6">
        <f t="shared" si="7"/>
        <v>600</v>
      </c>
      <c r="L895" s="7">
        <v>0.25</v>
      </c>
    </row>
    <row r="896" spans="1:12" x14ac:dyDescent="0.25">
      <c r="A896" s="2" t="s">
        <v>29</v>
      </c>
      <c r="B896" s="2">
        <v>1189833</v>
      </c>
      <c r="C896" s="3">
        <v>44364</v>
      </c>
      <c r="D896" s="2" t="s">
        <v>31</v>
      </c>
      <c r="E896" s="2" t="s">
        <v>48</v>
      </c>
      <c r="F896" s="2" t="s">
        <v>49</v>
      </c>
      <c r="G896" s="2" t="s">
        <v>15</v>
      </c>
      <c r="H896" s="4">
        <v>0.4</v>
      </c>
      <c r="I896" s="5">
        <v>6750</v>
      </c>
      <c r="J896" s="6">
        <f t="shared" si="6"/>
        <v>2700</v>
      </c>
      <c r="K896" s="6">
        <f t="shared" si="7"/>
        <v>1215</v>
      </c>
      <c r="L896" s="7">
        <v>0.45</v>
      </c>
    </row>
    <row r="897" spans="1:12" x14ac:dyDescent="0.25">
      <c r="A897" s="2" t="s">
        <v>29</v>
      </c>
      <c r="B897" s="2">
        <v>1189833</v>
      </c>
      <c r="C897" s="3">
        <v>44364</v>
      </c>
      <c r="D897" s="2" t="s">
        <v>31</v>
      </c>
      <c r="E897" s="2" t="s">
        <v>48</v>
      </c>
      <c r="F897" s="2" t="s">
        <v>49</v>
      </c>
      <c r="G897" s="2" t="s">
        <v>16</v>
      </c>
      <c r="H897" s="4">
        <v>0.45</v>
      </c>
      <c r="I897" s="5">
        <v>5250</v>
      </c>
      <c r="J897" s="6">
        <f t="shared" si="6"/>
        <v>2362.5</v>
      </c>
      <c r="K897" s="6">
        <f t="shared" si="7"/>
        <v>708.75</v>
      </c>
      <c r="L897" s="7">
        <v>0.3</v>
      </c>
    </row>
    <row r="898" spans="1:12" x14ac:dyDescent="0.25">
      <c r="A898" s="2" t="s">
        <v>29</v>
      </c>
      <c r="B898" s="2">
        <v>1189833</v>
      </c>
      <c r="C898" s="3">
        <v>44364</v>
      </c>
      <c r="D898" s="2" t="s">
        <v>31</v>
      </c>
      <c r="E898" s="2" t="s">
        <v>48</v>
      </c>
      <c r="F898" s="2" t="s">
        <v>49</v>
      </c>
      <c r="G898" s="2" t="s">
        <v>17</v>
      </c>
      <c r="H898" s="4">
        <v>0.45</v>
      </c>
      <c r="I898" s="5">
        <v>5500</v>
      </c>
      <c r="J898" s="6">
        <f t="shared" si="6"/>
        <v>2475</v>
      </c>
      <c r="K898" s="6">
        <f t="shared" si="7"/>
        <v>1113.75</v>
      </c>
      <c r="L898" s="7">
        <v>0.45</v>
      </c>
    </row>
    <row r="899" spans="1:12" x14ac:dyDescent="0.25">
      <c r="A899" s="2" t="s">
        <v>29</v>
      </c>
      <c r="B899" s="2">
        <v>1189833</v>
      </c>
      <c r="C899" s="3">
        <v>44364</v>
      </c>
      <c r="D899" s="2" t="s">
        <v>31</v>
      </c>
      <c r="E899" s="2" t="s">
        <v>48</v>
      </c>
      <c r="F899" s="2" t="s">
        <v>49</v>
      </c>
      <c r="G899" s="2" t="s">
        <v>18</v>
      </c>
      <c r="H899" s="4">
        <v>0.4</v>
      </c>
      <c r="I899" s="5">
        <v>4250</v>
      </c>
      <c r="J899" s="6">
        <f t="shared" si="6"/>
        <v>1700</v>
      </c>
      <c r="K899" s="6">
        <f t="shared" si="7"/>
        <v>680</v>
      </c>
      <c r="L899" s="7">
        <v>0.39999999999999997</v>
      </c>
    </row>
    <row r="900" spans="1:12" x14ac:dyDescent="0.25">
      <c r="A900" s="2" t="s">
        <v>29</v>
      </c>
      <c r="B900" s="2">
        <v>1189833</v>
      </c>
      <c r="C900" s="3">
        <v>44364</v>
      </c>
      <c r="D900" s="2" t="s">
        <v>31</v>
      </c>
      <c r="E900" s="2" t="s">
        <v>48</v>
      </c>
      <c r="F900" s="2" t="s">
        <v>49</v>
      </c>
      <c r="G900" s="2" t="s">
        <v>19</v>
      </c>
      <c r="H900" s="4">
        <v>0.45</v>
      </c>
      <c r="I900" s="5">
        <v>3000</v>
      </c>
      <c r="J900" s="6">
        <f t="shared" si="6"/>
        <v>1350</v>
      </c>
      <c r="K900" s="6">
        <f t="shared" si="7"/>
        <v>810.00000000000011</v>
      </c>
      <c r="L900" s="7">
        <v>0.60000000000000009</v>
      </c>
    </row>
    <row r="901" spans="1:12" x14ac:dyDescent="0.25">
      <c r="A901" s="2" t="s">
        <v>29</v>
      </c>
      <c r="B901" s="2">
        <v>1189833</v>
      </c>
      <c r="C901" s="3">
        <v>44364</v>
      </c>
      <c r="D901" s="2" t="s">
        <v>31</v>
      </c>
      <c r="E901" s="2" t="s">
        <v>48</v>
      </c>
      <c r="F901" s="2" t="s">
        <v>49</v>
      </c>
      <c r="G901" s="2" t="s">
        <v>20</v>
      </c>
      <c r="H901" s="4">
        <v>0.6</v>
      </c>
      <c r="I901" s="5">
        <v>6000</v>
      </c>
      <c r="J901" s="6">
        <f t="shared" si="6"/>
        <v>3600</v>
      </c>
      <c r="K901" s="6">
        <f t="shared" si="7"/>
        <v>900</v>
      </c>
      <c r="L901" s="7">
        <v>0.25</v>
      </c>
    </row>
    <row r="902" spans="1:12" x14ac:dyDescent="0.25">
      <c r="A902" s="2" t="s">
        <v>29</v>
      </c>
      <c r="B902" s="2">
        <v>1189833</v>
      </c>
      <c r="C902" s="3">
        <v>44393</v>
      </c>
      <c r="D902" s="2" t="s">
        <v>31</v>
      </c>
      <c r="E902" s="2" t="s">
        <v>48</v>
      </c>
      <c r="F902" s="2" t="s">
        <v>49</v>
      </c>
      <c r="G902" s="2" t="s">
        <v>15</v>
      </c>
      <c r="H902" s="4">
        <v>0.4</v>
      </c>
      <c r="I902" s="5">
        <v>7500</v>
      </c>
      <c r="J902" s="6">
        <f t="shared" si="6"/>
        <v>3000</v>
      </c>
      <c r="K902" s="6">
        <f t="shared" si="7"/>
        <v>1350</v>
      </c>
      <c r="L902" s="7">
        <v>0.45</v>
      </c>
    </row>
    <row r="903" spans="1:12" x14ac:dyDescent="0.25">
      <c r="A903" s="2" t="s">
        <v>29</v>
      </c>
      <c r="B903" s="2">
        <v>1189833</v>
      </c>
      <c r="C903" s="3">
        <v>44393</v>
      </c>
      <c r="D903" s="2" t="s">
        <v>31</v>
      </c>
      <c r="E903" s="2" t="s">
        <v>48</v>
      </c>
      <c r="F903" s="2" t="s">
        <v>49</v>
      </c>
      <c r="G903" s="2" t="s">
        <v>16</v>
      </c>
      <c r="H903" s="4">
        <v>0.45</v>
      </c>
      <c r="I903" s="5">
        <v>6000</v>
      </c>
      <c r="J903" s="6">
        <f t="shared" si="6"/>
        <v>2700</v>
      </c>
      <c r="K903" s="6">
        <f t="shared" si="7"/>
        <v>810</v>
      </c>
      <c r="L903" s="7">
        <v>0.3</v>
      </c>
    </row>
    <row r="904" spans="1:12" x14ac:dyDescent="0.25">
      <c r="A904" s="2" t="s">
        <v>29</v>
      </c>
      <c r="B904" s="2">
        <v>1189833</v>
      </c>
      <c r="C904" s="3">
        <v>44393</v>
      </c>
      <c r="D904" s="2" t="s">
        <v>31</v>
      </c>
      <c r="E904" s="2" t="s">
        <v>48</v>
      </c>
      <c r="F904" s="2" t="s">
        <v>49</v>
      </c>
      <c r="G904" s="2" t="s">
        <v>17</v>
      </c>
      <c r="H904" s="4">
        <v>0.45</v>
      </c>
      <c r="I904" s="5">
        <v>5500</v>
      </c>
      <c r="J904" s="6">
        <f t="shared" si="6"/>
        <v>2475</v>
      </c>
      <c r="K904" s="6">
        <f t="shared" si="7"/>
        <v>1113.75</v>
      </c>
      <c r="L904" s="7">
        <v>0.45</v>
      </c>
    </row>
    <row r="905" spans="1:12" x14ac:dyDescent="0.25">
      <c r="A905" s="2" t="s">
        <v>29</v>
      </c>
      <c r="B905" s="2">
        <v>1189833</v>
      </c>
      <c r="C905" s="3">
        <v>44393</v>
      </c>
      <c r="D905" s="2" t="s">
        <v>31</v>
      </c>
      <c r="E905" s="2" t="s">
        <v>48</v>
      </c>
      <c r="F905" s="2" t="s">
        <v>49</v>
      </c>
      <c r="G905" s="2" t="s">
        <v>18</v>
      </c>
      <c r="H905" s="4">
        <v>0.4</v>
      </c>
      <c r="I905" s="5">
        <v>4500</v>
      </c>
      <c r="J905" s="6">
        <f t="shared" si="6"/>
        <v>1800</v>
      </c>
      <c r="K905" s="6">
        <f t="shared" si="7"/>
        <v>719.99999999999989</v>
      </c>
      <c r="L905" s="7">
        <v>0.39999999999999997</v>
      </c>
    </row>
    <row r="906" spans="1:12" x14ac:dyDescent="0.25">
      <c r="A906" s="2" t="s">
        <v>29</v>
      </c>
      <c r="B906" s="2">
        <v>1189833</v>
      </c>
      <c r="C906" s="3">
        <v>44393</v>
      </c>
      <c r="D906" s="2" t="s">
        <v>31</v>
      </c>
      <c r="E906" s="2" t="s">
        <v>48</v>
      </c>
      <c r="F906" s="2" t="s">
        <v>49</v>
      </c>
      <c r="G906" s="2" t="s">
        <v>19</v>
      </c>
      <c r="H906" s="4">
        <v>0.45</v>
      </c>
      <c r="I906" s="5">
        <v>4750</v>
      </c>
      <c r="J906" s="6">
        <f t="shared" si="6"/>
        <v>2137.5</v>
      </c>
      <c r="K906" s="6">
        <f t="shared" si="7"/>
        <v>1282.5000000000002</v>
      </c>
      <c r="L906" s="7">
        <v>0.60000000000000009</v>
      </c>
    </row>
    <row r="907" spans="1:12" x14ac:dyDescent="0.25">
      <c r="A907" s="2" t="s">
        <v>29</v>
      </c>
      <c r="B907" s="2">
        <v>1189833</v>
      </c>
      <c r="C907" s="3">
        <v>44393</v>
      </c>
      <c r="D907" s="2" t="s">
        <v>31</v>
      </c>
      <c r="E907" s="2" t="s">
        <v>48</v>
      </c>
      <c r="F907" s="2" t="s">
        <v>49</v>
      </c>
      <c r="G907" s="2" t="s">
        <v>20</v>
      </c>
      <c r="H907" s="4">
        <v>0.6</v>
      </c>
      <c r="I907" s="5">
        <v>4750</v>
      </c>
      <c r="J907" s="6">
        <f t="shared" si="6"/>
        <v>2850</v>
      </c>
      <c r="K907" s="6">
        <f t="shared" si="7"/>
        <v>712.5</v>
      </c>
      <c r="L907" s="7">
        <v>0.25</v>
      </c>
    </row>
    <row r="908" spans="1:12" x14ac:dyDescent="0.25">
      <c r="A908" s="2" t="s">
        <v>29</v>
      </c>
      <c r="B908" s="2">
        <v>1189833</v>
      </c>
      <c r="C908" s="3">
        <v>44425</v>
      </c>
      <c r="D908" s="2" t="s">
        <v>31</v>
      </c>
      <c r="E908" s="2" t="s">
        <v>48</v>
      </c>
      <c r="F908" s="2" t="s">
        <v>49</v>
      </c>
      <c r="G908" s="2" t="s">
        <v>15</v>
      </c>
      <c r="H908" s="4">
        <v>0.45</v>
      </c>
      <c r="I908" s="5">
        <v>6750</v>
      </c>
      <c r="J908" s="6">
        <f t="shared" si="6"/>
        <v>3037.5</v>
      </c>
      <c r="K908" s="6">
        <f t="shared" si="7"/>
        <v>1366.875</v>
      </c>
      <c r="L908" s="7">
        <v>0.45</v>
      </c>
    </row>
    <row r="909" spans="1:12" x14ac:dyDescent="0.25">
      <c r="A909" s="2" t="s">
        <v>29</v>
      </c>
      <c r="B909" s="2">
        <v>1189833</v>
      </c>
      <c r="C909" s="3">
        <v>44425</v>
      </c>
      <c r="D909" s="2" t="s">
        <v>31</v>
      </c>
      <c r="E909" s="2" t="s">
        <v>48</v>
      </c>
      <c r="F909" s="2" t="s">
        <v>49</v>
      </c>
      <c r="G909" s="2" t="s">
        <v>16</v>
      </c>
      <c r="H909" s="4">
        <v>0.55000000000000004</v>
      </c>
      <c r="I909" s="5">
        <v>6250</v>
      </c>
      <c r="J909" s="6">
        <f t="shared" si="6"/>
        <v>3437.5000000000005</v>
      </c>
      <c r="K909" s="6">
        <f t="shared" si="7"/>
        <v>1031.25</v>
      </c>
      <c r="L909" s="7">
        <v>0.3</v>
      </c>
    </row>
    <row r="910" spans="1:12" x14ac:dyDescent="0.25">
      <c r="A910" s="2" t="s">
        <v>29</v>
      </c>
      <c r="B910" s="2">
        <v>1189833</v>
      </c>
      <c r="C910" s="3">
        <v>44425</v>
      </c>
      <c r="D910" s="2" t="s">
        <v>31</v>
      </c>
      <c r="E910" s="2" t="s">
        <v>48</v>
      </c>
      <c r="F910" s="2" t="s">
        <v>49</v>
      </c>
      <c r="G910" s="2" t="s">
        <v>17</v>
      </c>
      <c r="H910" s="4">
        <v>0.5</v>
      </c>
      <c r="I910" s="5">
        <v>5000</v>
      </c>
      <c r="J910" s="6">
        <f t="shared" si="6"/>
        <v>2500</v>
      </c>
      <c r="K910" s="6">
        <f t="shared" si="7"/>
        <v>1125</v>
      </c>
      <c r="L910" s="7">
        <v>0.45</v>
      </c>
    </row>
    <row r="911" spans="1:12" x14ac:dyDescent="0.25">
      <c r="A911" s="2" t="s">
        <v>29</v>
      </c>
      <c r="B911" s="2">
        <v>1189833</v>
      </c>
      <c r="C911" s="3">
        <v>44425</v>
      </c>
      <c r="D911" s="2" t="s">
        <v>31</v>
      </c>
      <c r="E911" s="2" t="s">
        <v>48</v>
      </c>
      <c r="F911" s="2" t="s">
        <v>49</v>
      </c>
      <c r="G911" s="2" t="s">
        <v>18</v>
      </c>
      <c r="H911" s="4">
        <v>0.45</v>
      </c>
      <c r="I911" s="5">
        <v>4250</v>
      </c>
      <c r="J911" s="6">
        <f t="shared" si="6"/>
        <v>1912.5</v>
      </c>
      <c r="K911" s="6">
        <f t="shared" si="7"/>
        <v>764.99999999999989</v>
      </c>
      <c r="L911" s="7">
        <v>0.39999999999999997</v>
      </c>
    </row>
    <row r="912" spans="1:12" x14ac:dyDescent="0.25">
      <c r="A912" s="2" t="s">
        <v>29</v>
      </c>
      <c r="B912" s="2">
        <v>1189833</v>
      </c>
      <c r="C912" s="3">
        <v>44425</v>
      </c>
      <c r="D912" s="2" t="s">
        <v>31</v>
      </c>
      <c r="E912" s="2" t="s">
        <v>48</v>
      </c>
      <c r="F912" s="2" t="s">
        <v>49</v>
      </c>
      <c r="G912" s="2" t="s">
        <v>19</v>
      </c>
      <c r="H912" s="4">
        <v>0.54999999999999993</v>
      </c>
      <c r="I912" s="5">
        <v>4250</v>
      </c>
      <c r="J912" s="6">
        <f t="shared" si="6"/>
        <v>2337.4999999999995</v>
      </c>
      <c r="K912" s="6">
        <f t="shared" si="7"/>
        <v>1402.5</v>
      </c>
      <c r="L912" s="7">
        <v>0.60000000000000009</v>
      </c>
    </row>
    <row r="913" spans="1:12" x14ac:dyDescent="0.25">
      <c r="A913" s="2" t="s">
        <v>29</v>
      </c>
      <c r="B913" s="2">
        <v>1189833</v>
      </c>
      <c r="C913" s="3">
        <v>44425</v>
      </c>
      <c r="D913" s="2" t="s">
        <v>31</v>
      </c>
      <c r="E913" s="2" t="s">
        <v>48</v>
      </c>
      <c r="F913" s="2" t="s">
        <v>49</v>
      </c>
      <c r="G913" s="2" t="s">
        <v>20</v>
      </c>
      <c r="H913" s="4">
        <v>0.6</v>
      </c>
      <c r="I913" s="5">
        <v>4000</v>
      </c>
      <c r="J913" s="6">
        <f t="shared" si="6"/>
        <v>2400</v>
      </c>
      <c r="K913" s="6">
        <f t="shared" si="7"/>
        <v>600</v>
      </c>
      <c r="L913" s="7">
        <v>0.25</v>
      </c>
    </row>
    <row r="914" spans="1:12" x14ac:dyDescent="0.25">
      <c r="A914" s="2" t="s">
        <v>29</v>
      </c>
      <c r="B914" s="2">
        <v>1189833</v>
      </c>
      <c r="C914" s="3">
        <v>44457</v>
      </c>
      <c r="D914" s="2" t="s">
        <v>31</v>
      </c>
      <c r="E914" s="2" t="s">
        <v>48</v>
      </c>
      <c r="F914" s="2" t="s">
        <v>49</v>
      </c>
      <c r="G914" s="2" t="s">
        <v>15</v>
      </c>
      <c r="H914" s="4">
        <v>0.45</v>
      </c>
      <c r="I914" s="5">
        <v>6000</v>
      </c>
      <c r="J914" s="6">
        <f t="shared" si="6"/>
        <v>2700</v>
      </c>
      <c r="K914" s="6">
        <f t="shared" si="7"/>
        <v>1215</v>
      </c>
      <c r="L914" s="7">
        <v>0.45</v>
      </c>
    </row>
    <row r="915" spans="1:12" x14ac:dyDescent="0.25">
      <c r="A915" s="2" t="s">
        <v>29</v>
      </c>
      <c r="B915" s="2">
        <v>1189833</v>
      </c>
      <c r="C915" s="3">
        <v>44457</v>
      </c>
      <c r="D915" s="2" t="s">
        <v>31</v>
      </c>
      <c r="E915" s="2" t="s">
        <v>48</v>
      </c>
      <c r="F915" s="2" t="s">
        <v>49</v>
      </c>
      <c r="G915" s="2" t="s">
        <v>16</v>
      </c>
      <c r="H915" s="4">
        <v>0.5</v>
      </c>
      <c r="I915" s="5">
        <v>6000</v>
      </c>
      <c r="J915" s="6">
        <f t="shared" si="6"/>
        <v>3000</v>
      </c>
      <c r="K915" s="6">
        <f t="shared" si="7"/>
        <v>900</v>
      </c>
      <c r="L915" s="7">
        <v>0.3</v>
      </c>
    </row>
    <row r="916" spans="1:12" x14ac:dyDescent="0.25">
      <c r="A916" s="2" t="s">
        <v>29</v>
      </c>
      <c r="B916" s="2">
        <v>1189833</v>
      </c>
      <c r="C916" s="3">
        <v>44457</v>
      </c>
      <c r="D916" s="2" t="s">
        <v>31</v>
      </c>
      <c r="E916" s="2" t="s">
        <v>48</v>
      </c>
      <c r="F916" s="2" t="s">
        <v>49</v>
      </c>
      <c r="G916" s="2" t="s">
        <v>17</v>
      </c>
      <c r="H916" s="4">
        <v>0.45</v>
      </c>
      <c r="I916" s="5">
        <v>4500</v>
      </c>
      <c r="J916" s="6">
        <f t="shared" si="6"/>
        <v>2025</v>
      </c>
      <c r="K916" s="6">
        <f t="shared" si="7"/>
        <v>911.25</v>
      </c>
      <c r="L916" s="7">
        <v>0.45</v>
      </c>
    </row>
    <row r="917" spans="1:12" x14ac:dyDescent="0.25">
      <c r="A917" s="2" t="s">
        <v>29</v>
      </c>
      <c r="B917" s="2">
        <v>1189833</v>
      </c>
      <c r="C917" s="3">
        <v>44457</v>
      </c>
      <c r="D917" s="2" t="s">
        <v>31</v>
      </c>
      <c r="E917" s="2" t="s">
        <v>48</v>
      </c>
      <c r="F917" s="2" t="s">
        <v>49</v>
      </c>
      <c r="G917" s="2" t="s">
        <v>18</v>
      </c>
      <c r="H917" s="4">
        <v>0.45</v>
      </c>
      <c r="I917" s="5">
        <v>4000</v>
      </c>
      <c r="J917" s="6">
        <f t="shared" si="6"/>
        <v>1800</v>
      </c>
      <c r="K917" s="6">
        <f t="shared" si="7"/>
        <v>719.99999999999989</v>
      </c>
      <c r="L917" s="7">
        <v>0.39999999999999997</v>
      </c>
    </row>
    <row r="918" spans="1:12" x14ac:dyDescent="0.25">
      <c r="A918" s="2" t="s">
        <v>29</v>
      </c>
      <c r="B918" s="2">
        <v>1189833</v>
      </c>
      <c r="C918" s="3">
        <v>44457</v>
      </c>
      <c r="D918" s="2" t="s">
        <v>31</v>
      </c>
      <c r="E918" s="2" t="s">
        <v>48</v>
      </c>
      <c r="F918" s="2" t="s">
        <v>49</v>
      </c>
      <c r="G918" s="2" t="s">
        <v>19</v>
      </c>
      <c r="H918" s="4">
        <v>0.54999999999999993</v>
      </c>
      <c r="I918" s="5">
        <v>4000</v>
      </c>
      <c r="J918" s="6">
        <f t="shared" si="6"/>
        <v>2199.9999999999995</v>
      </c>
      <c r="K918" s="6">
        <f t="shared" si="7"/>
        <v>1320</v>
      </c>
      <c r="L918" s="7">
        <v>0.60000000000000009</v>
      </c>
    </row>
    <row r="919" spans="1:12" x14ac:dyDescent="0.25">
      <c r="A919" s="2" t="s">
        <v>29</v>
      </c>
      <c r="B919" s="2">
        <v>1189833</v>
      </c>
      <c r="C919" s="3">
        <v>44457</v>
      </c>
      <c r="D919" s="2" t="s">
        <v>31</v>
      </c>
      <c r="E919" s="2" t="s">
        <v>48</v>
      </c>
      <c r="F919" s="2" t="s">
        <v>49</v>
      </c>
      <c r="G919" s="2" t="s">
        <v>20</v>
      </c>
      <c r="H919" s="4">
        <v>0.6</v>
      </c>
      <c r="I919" s="5">
        <v>4500</v>
      </c>
      <c r="J919" s="6">
        <f t="shared" si="6"/>
        <v>2700</v>
      </c>
      <c r="K919" s="6">
        <f t="shared" si="7"/>
        <v>675</v>
      </c>
      <c r="L919" s="7">
        <v>0.25</v>
      </c>
    </row>
    <row r="920" spans="1:12" x14ac:dyDescent="0.25">
      <c r="A920" s="2" t="s">
        <v>29</v>
      </c>
      <c r="B920" s="2">
        <v>1189833</v>
      </c>
      <c r="C920" s="3">
        <v>44486</v>
      </c>
      <c r="D920" s="2" t="s">
        <v>31</v>
      </c>
      <c r="E920" s="2" t="s">
        <v>48</v>
      </c>
      <c r="F920" s="2" t="s">
        <v>49</v>
      </c>
      <c r="G920" s="2" t="s">
        <v>15</v>
      </c>
      <c r="H920" s="4">
        <v>0.45</v>
      </c>
      <c r="I920" s="5">
        <v>5500</v>
      </c>
      <c r="J920" s="6">
        <f t="shared" si="6"/>
        <v>2475</v>
      </c>
      <c r="K920" s="6">
        <f t="shared" si="7"/>
        <v>1113.75</v>
      </c>
      <c r="L920" s="7">
        <v>0.45</v>
      </c>
    </row>
    <row r="921" spans="1:12" x14ac:dyDescent="0.25">
      <c r="A921" s="2" t="s">
        <v>29</v>
      </c>
      <c r="B921" s="2">
        <v>1189833</v>
      </c>
      <c r="C921" s="3">
        <v>44486</v>
      </c>
      <c r="D921" s="2" t="s">
        <v>31</v>
      </c>
      <c r="E921" s="2" t="s">
        <v>48</v>
      </c>
      <c r="F921" s="2" t="s">
        <v>49</v>
      </c>
      <c r="G921" s="2" t="s">
        <v>16</v>
      </c>
      <c r="H921" s="4">
        <v>0.5</v>
      </c>
      <c r="I921" s="5">
        <v>5500</v>
      </c>
      <c r="J921" s="6">
        <f t="shared" si="6"/>
        <v>2750</v>
      </c>
      <c r="K921" s="6">
        <f t="shared" si="7"/>
        <v>825</v>
      </c>
      <c r="L921" s="7">
        <v>0.3</v>
      </c>
    </row>
    <row r="922" spans="1:12" x14ac:dyDescent="0.25">
      <c r="A922" s="2" t="s">
        <v>29</v>
      </c>
      <c r="B922" s="2">
        <v>1189833</v>
      </c>
      <c r="C922" s="3">
        <v>44486</v>
      </c>
      <c r="D922" s="2" t="s">
        <v>31</v>
      </c>
      <c r="E922" s="2" t="s">
        <v>48</v>
      </c>
      <c r="F922" s="2" t="s">
        <v>49</v>
      </c>
      <c r="G922" s="2" t="s">
        <v>17</v>
      </c>
      <c r="H922" s="4">
        <v>0.45</v>
      </c>
      <c r="I922" s="5">
        <v>4000</v>
      </c>
      <c r="J922" s="6">
        <f t="shared" si="6"/>
        <v>1800</v>
      </c>
      <c r="K922" s="6">
        <f t="shared" si="7"/>
        <v>810</v>
      </c>
      <c r="L922" s="7">
        <v>0.45</v>
      </c>
    </row>
    <row r="923" spans="1:12" x14ac:dyDescent="0.25">
      <c r="A923" s="2" t="s">
        <v>29</v>
      </c>
      <c r="B923" s="2">
        <v>1189833</v>
      </c>
      <c r="C923" s="3">
        <v>44486</v>
      </c>
      <c r="D923" s="2" t="s">
        <v>31</v>
      </c>
      <c r="E923" s="2" t="s">
        <v>48</v>
      </c>
      <c r="F923" s="2" t="s">
        <v>49</v>
      </c>
      <c r="G923" s="2" t="s">
        <v>18</v>
      </c>
      <c r="H923" s="4">
        <v>0.45</v>
      </c>
      <c r="I923" s="5">
        <v>3750</v>
      </c>
      <c r="J923" s="6">
        <f t="shared" si="6"/>
        <v>1687.5</v>
      </c>
      <c r="K923" s="6">
        <f t="shared" si="7"/>
        <v>675</v>
      </c>
      <c r="L923" s="7">
        <v>0.39999999999999997</v>
      </c>
    </row>
    <row r="924" spans="1:12" x14ac:dyDescent="0.25">
      <c r="A924" s="2" t="s">
        <v>29</v>
      </c>
      <c r="B924" s="2">
        <v>1189833</v>
      </c>
      <c r="C924" s="3">
        <v>44486</v>
      </c>
      <c r="D924" s="2" t="s">
        <v>31</v>
      </c>
      <c r="E924" s="2" t="s">
        <v>48</v>
      </c>
      <c r="F924" s="2" t="s">
        <v>49</v>
      </c>
      <c r="G924" s="2" t="s">
        <v>19</v>
      </c>
      <c r="H924" s="4">
        <v>0.54999999999999993</v>
      </c>
      <c r="I924" s="5">
        <v>3500</v>
      </c>
      <c r="J924" s="6">
        <f t="shared" si="6"/>
        <v>1924.9999999999998</v>
      </c>
      <c r="K924" s="6">
        <f t="shared" si="7"/>
        <v>1155</v>
      </c>
      <c r="L924" s="7">
        <v>0.60000000000000009</v>
      </c>
    </row>
    <row r="925" spans="1:12" x14ac:dyDescent="0.25">
      <c r="A925" s="2" t="s">
        <v>29</v>
      </c>
      <c r="B925" s="2">
        <v>1189833</v>
      </c>
      <c r="C925" s="3">
        <v>44486</v>
      </c>
      <c r="D925" s="2" t="s">
        <v>31</v>
      </c>
      <c r="E925" s="2" t="s">
        <v>48</v>
      </c>
      <c r="F925" s="2" t="s">
        <v>49</v>
      </c>
      <c r="G925" s="2" t="s">
        <v>20</v>
      </c>
      <c r="H925" s="4">
        <v>0.6</v>
      </c>
      <c r="I925" s="5">
        <v>4000</v>
      </c>
      <c r="J925" s="6">
        <f t="shared" si="6"/>
        <v>2400</v>
      </c>
      <c r="K925" s="6">
        <f t="shared" si="7"/>
        <v>600</v>
      </c>
      <c r="L925" s="7">
        <v>0.25</v>
      </c>
    </row>
    <row r="926" spans="1:12" x14ac:dyDescent="0.25">
      <c r="A926" s="2" t="s">
        <v>29</v>
      </c>
      <c r="B926" s="2">
        <v>1189833</v>
      </c>
      <c r="C926" s="3">
        <v>44517</v>
      </c>
      <c r="D926" s="2" t="s">
        <v>31</v>
      </c>
      <c r="E926" s="2" t="s">
        <v>48</v>
      </c>
      <c r="F926" s="2" t="s">
        <v>49</v>
      </c>
      <c r="G926" s="2" t="s">
        <v>15</v>
      </c>
      <c r="H926" s="4">
        <v>0.4</v>
      </c>
      <c r="I926" s="5">
        <v>5750</v>
      </c>
      <c r="J926" s="6">
        <f t="shared" si="6"/>
        <v>2300</v>
      </c>
      <c r="K926" s="6">
        <f t="shared" si="7"/>
        <v>1035</v>
      </c>
      <c r="L926" s="7">
        <v>0.45</v>
      </c>
    </row>
    <row r="927" spans="1:12" x14ac:dyDescent="0.25">
      <c r="A927" s="2" t="s">
        <v>29</v>
      </c>
      <c r="B927" s="2">
        <v>1189833</v>
      </c>
      <c r="C927" s="3">
        <v>44517</v>
      </c>
      <c r="D927" s="2" t="s">
        <v>31</v>
      </c>
      <c r="E927" s="2" t="s">
        <v>48</v>
      </c>
      <c r="F927" s="2" t="s">
        <v>49</v>
      </c>
      <c r="G927" s="2" t="s">
        <v>16</v>
      </c>
      <c r="H927" s="4">
        <v>0.45000000000000007</v>
      </c>
      <c r="I927" s="5">
        <v>5750</v>
      </c>
      <c r="J927" s="6">
        <f t="shared" si="6"/>
        <v>2587.5000000000005</v>
      </c>
      <c r="K927" s="6">
        <f t="shared" si="7"/>
        <v>776.25000000000011</v>
      </c>
      <c r="L927" s="7">
        <v>0.3</v>
      </c>
    </row>
    <row r="928" spans="1:12" x14ac:dyDescent="0.25">
      <c r="A928" s="2" t="s">
        <v>29</v>
      </c>
      <c r="B928" s="2">
        <v>1189833</v>
      </c>
      <c r="C928" s="3">
        <v>44517</v>
      </c>
      <c r="D928" s="2" t="s">
        <v>31</v>
      </c>
      <c r="E928" s="2" t="s">
        <v>48</v>
      </c>
      <c r="F928" s="2" t="s">
        <v>49</v>
      </c>
      <c r="G928" s="2" t="s">
        <v>17</v>
      </c>
      <c r="H928" s="4">
        <v>0.4</v>
      </c>
      <c r="I928" s="5">
        <v>4250</v>
      </c>
      <c r="J928" s="6">
        <f t="shared" si="6"/>
        <v>1700</v>
      </c>
      <c r="K928" s="6">
        <f t="shared" si="7"/>
        <v>765</v>
      </c>
      <c r="L928" s="7">
        <v>0.45</v>
      </c>
    </row>
    <row r="929" spans="1:12" x14ac:dyDescent="0.25">
      <c r="A929" s="2" t="s">
        <v>29</v>
      </c>
      <c r="B929" s="2">
        <v>1189833</v>
      </c>
      <c r="C929" s="3">
        <v>44517</v>
      </c>
      <c r="D929" s="2" t="s">
        <v>31</v>
      </c>
      <c r="E929" s="2" t="s">
        <v>48</v>
      </c>
      <c r="F929" s="2" t="s">
        <v>49</v>
      </c>
      <c r="G929" s="2" t="s">
        <v>18</v>
      </c>
      <c r="H929" s="4">
        <v>0.4</v>
      </c>
      <c r="I929" s="5">
        <v>4250</v>
      </c>
      <c r="J929" s="6">
        <f t="shared" si="6"/>
        <v>1700</v>
      </c>
      <c r="K929" s="6">
        <f t="shared" si="7"/>
        <v>680</v>
      </c>
      <c r="L929" s="7">
        <v>0.39999999999999997</v>
      </c>
    </row>
    <row r="930" spans="1:12" x14ac:dyDescent="0.25">
      <c r="A930" s="2" t="s">
        <v>29</v>
      </c>
      <c r="B930" s="2">
        <v>1189833</v>
      </c>
      <c r="C930" s="3">
        <v>44517</v>
      </c>
      <c r="D930" s="2" t="s">
        <v>31</v>
      </c>
      <c r="E930" s="2" t="s">
        <v>48</v>
      </c>
      <c r="F930" s="2" t="s">
        <v>49</v>
      </c>
      <c r="G930" s="2" t="s">
        <v>19</v>
      </c>
      <c r="H930" s="4">
        <v>0.54999999999999993</v>
      </c>
      <c r="I930" s="5">
        <v>3750</v>
      </c>
      <c r="J930" s="6">
        <f t="shared" si="6"/>
        <v>2062.4999999999995</v>
      </c>
      <c r="K930" s="6">
        <f t="shared" si="7"/>
        <v>1237.5</v>
      </c>
      <c r="L930" s="7">
        <v>0.60000000000000009</v>
      </c>
    </row>
    <row r="931" spans="1:12" x14ac:dyDescent="0.25">
      <c r="A931" s="2" t="s">
        <v>29</v>
      </c>
      <c r="B931" s="2">
        <v>1189833</v>
      </c>
      <c r="C931" s="3">
        <v>44517</v>
      </c>
      <c r="D931" s="2" t="s">
        <v>31</v>
      </c>
      <c r="E931" s="2" t="s">
        <v>48</v>
      </c>
      <c r="F931" s="2" t="s">
        <v>49</v>
      </c>
      <c r="G931" s="2" t="s">
        <v>20</v>
      </c>
      <c r="H931" s="4">
        <v>0.6</v>
      </c>
      <c r="I931" s="5">
        <v>4750</v>
      </c>
      <c r="J931" s="6">
        <f t="shared" si="6"/>
        <v>2850</v>
      </c>
      <c r="K931" s="6">
        <f t="shared" si="7"/>
        <v>712.5</v>
      </c>
      <c r="L931" s="7">
        <v>0.25</v>
      </c>
    </row>
    <row r="932" spans="1:12" x14ac:dyDescent="0.25">
      <c r="A932" s="2" t="s">
        <v>29</v>
      </c>
      <c r="B932" s="2">
        <v>1189833</v>
      </c>
      <c r="C932" s="3">
        <v>44546</v>
      </c>
      <c r="D932" s="2" t="s">
        <v>31</v>
      </c>
      <c r="E932" s="2" t="s">
        <v>48</v>
      </c>
      <c r="F932" s="2" t="s">
        <v>49</v>
      </c>
      <c r="G932" s="2" t="s">
        <v>15</v>
      </c>
      <c r="H932" s="4">
        <v>0.45</v>
      </c>
      <c r="I932" s="5">
        <v>6750</v>
      </c>
      <c r="J932" s="6">
        <f t="shared" si="6"/>
        <v>3037.5</v>
      </c>
      <c r="K932" s="6">
        <f t="shared" si="7"/>
        <v>1366.875</v>
      </c>
      <c r="L932" s="7">
        <v>0.45</v>
      </c>
    </row>
    <row r="933" spans="1:12" x14ac:dyDescent="0.25">
      <c r="A933" s="2" t="s">
        <v>29</v>
      </c>
      <c r="B933" s="2">
        <v>1189833</v>
      </c>
      <c r="C933" s="3">
        <v>44546</v>
      </c>
      <c r="D933" s="2" t="s">
        <v>31</v>
      </c>
      <c r="E933" s="2" t="s">
        <v>48</v>
      </c>
      <c r="F933" s="2" t="s">
        <v>49</v>
      </c>
      <c r="G933" s="2" t="s">
        <v>16</v>
      </c>
      <c r="H933" s="4">
        <v>0.5</v>
      </c>
      <c r="I933" s="5">
        <v>6750</v>
      </c>
      <c r="J933" s="6">
        <f t="shared" si="6"/>
        <v>3375</v>
      </c>
      <c r="K933" s="6">
        <f t="shared" si="7"/>
        <v>1012.5</v>
      </c>
      <c r="L933" s="7">
        <v>0.3</v>
      </c>
    </row>
    <row r="934" spans="1:12" x14ac:dyDescent="0.25">
      <c r="A934" s="2" t="s">
        <v>29</v>
      </c>
      <c r="B934" s="2">
        <v>1189833</v>
      </c>
      <c r="C934" s="3">
        <v>44546</v>
      </c>
      <c r="D934" s="2" t="s">
        <v>31</v>
      </c>
      <c r="E934" s="2" t="s">
        <v>48</v>
      </c>
      <c r="F934" s="2" t="s">
        <v>49</v>
      </c>
      <c r="G934" s="2" t="s">
        <v>17</v>
      </c>
      <c r="H934" s="4">
        <v>0.45</v>
      </c>
      <c r="I934" s="5">
        <v>4750</v>
      </c>
      <c r="J934" s="6">
        <f t="shared" si="6"/>
        <v>2137.5</v>
      </c>
      <c r="K934" s="6">
        <f t="shared" si="7"/>
        <v>961.875</v>
      </c>
      <c r="L934" s="7">
        <v>0.45</v>
      </c>
    </row>
    <row r="935" spans="1:12" x14ac:dyDescent="0.25">
      <c r="A935" s="2" t="s">
        <v>29</v>
      </c>
      <c r="B935" s="2">
        <v>1189833</v>
      </c>
      <c r="C935" s="3">
        <v>44546</v>
      </c>
      <c r="D935" s="2" t="s">
        <v>31</v>
      </c>
      <c r="E935" s="2" t="s">
        <v>48</v>
      </c>
      <c r="F935" s="2" t="s">
        <v>49</v>
      </c>
      <c r="G935" s="2" t="s">
        <v>18</v>
      </c>
      <c r="H935" s="4">
        <v>0.45</v>
      </c>
      <c r="I935" s="5">
        <v>4750</v>
      </c>
      <c r="J935" s="6">
        <f t="shared" si="6"/>
        <v>2137.5</v>
      </c>
      <c r="K935" s="6">
        <f t="shared" si="7"/>
        <v>854.99999999999989</v>
      </c>
      <c r="L935" s="7">
        <v>0.39999999999999997</v>
      </c>
    </row>
    <row r="936" spans="1:12" x14ac:dyDescent="0.25">
      <c r="A936" s="2" t="s">
        <v>29</v>
      </c>
      <c r="B936" s="2">
        <v>1189833</v>
      </c>
      <c r="C936" s="3">
        <v>44546</v>
      </c>
      <c r="D936" s="2" t="s">
        <v>31</v>
      </c>
      <c r="E936" s="2" t="s">
        <v>48</v>
      </c>
      <c r="F936" s="2" t="s">
        <v>49</v>
      </c>
      <c r="G936" s="2" t="s">
        <v>19</v>
      </c>
      <c r="H936" s="4">
        <v>0.54999999999999993</v>
      </c>
      <c r="I936" s="5">
        <v>4000</v>
      </c>
      <c r="J936" s="6">
        <f t="shared" si="6"/>
        <v>2199.9999999999995</v>
      </c>
      <c r="K936" s="6">
        <f t="shared" si="7"/>
        <v>1320</v>
      </c>
      <c r="L936" s="7">
        <v>0.60000000000000009</v>
      </c>
    </row>
    <row r="937" spans="1:12" x14ac:dyDescent="0.25">
      <c r="A937" s="2" t="s">
        <v>29</v>
      </c>
      <c r="B937" s="2">
        <v>1189833</v>
      </c>
      <c r="C937" s="3">
        <v>44546</v>
      </c>
      <c r="D937" s="2" t="s">
        <v>31</v>
      </c>
      <c r="E937" s="2" t="s">
        <v>48</v>
      </c>
      <c r="F937" s="2" t="s">
        <v>49</v>
      </c>
      <c r="G937" s="2" t="s">
        <v>20</v>
      </c>
      <c r="H937" s="4">
        <v>0.6</v>
      </c>
      <c r="I937" s="5">
        <v>5000</v>
      </c>
      <c r="J937" s="6">
        <f t="shared" si="6"/>
        <v>3000</v>
      </c>
      <c r="K937" s="6">
        <f t="shared" si="7"/>
        <v>750</v>
      </c>
      <c r="L937" s="7">
        <v>0.25</v>
      </c>
    </row>
    <row r="938" spans="1:12" x14ac:dyDescent="0.25">
      <c r="A938" s="2" t="s">
        <v>21</v>
      </c>
      <c r="B938" s="2">
        <v>1197831</v>
      </c>
      <c r="C938" s="3">
        <v>44200</v>
      </c>
      <c r="D938" s="2" t="s">
        <v>22</v>
      </c>
      <c r="E938" s="2" t="s">
        <v>50</v>
      </c>
      <c r="F938" s="2" t="s">
        <v>51</v>
      </c>
      <c r="G938" s="2" t="s">
        <v>15</v>
      </c>
      <c r="H938" s="4">
        <v>0.2</v>
      </c>
      <c r="I938" s="5">
        <v>7000</v>
      </c>
      <c r="J938" s="6">
        <f t="shared" si="6"/>
        <v>1400</v>
      </c>
      <c r="K938" s="6">
        <f t="shared" si="7"/>
        <v>489.99999999999994</v>
      </c>
      <c r="L938" s="7">
        <v>0.35</v>
      </c>
    </row>
    <row r="939" spans="1:12" x14ac:dyDescent="0.25">
      <c r="A939" s="2" t="s">
        <v>21</v>
      </c>
      <c r="B939" s="2">
        <v>1197831</v>
      </c>
      <c r="C939" s="3">
        <v>44200</v>
      </c>
      <c r="D939" s="2" t="s">
        <v>22</v>
      </c>
      <c r="E939" s="2" t="s">
        <v>50</v>
      </c>
      <c r="F939" s="2" t="s">
        <v>51</v>
      </c>
      <c r="G939" s="2" t="s">
        <v>16</v>
      </c>
      <c r="H939" s="4">
        <v>0.3</v>
      </c>
      <c r="I939" s="5">
        <v>7000</v>
      </c>
      <c r="J939" s="6">
        <f t="shared" si="6"/>
        <v>2100</v>
      </c>
      <c r="K939" s="6">
        <f t="shared" si="7"/>
        <v>735</v>
      </c>
      <c r="L939" s="7">
        <v>0.35</v>
      </c>
    </row>
    <row r="940" spans="1:12" x14ac:dyDescent="0.25">
      <c r="A940" s="2" t="s">
        <v>21</v>
      </c>
      <c r="B940" s="2">
        <v>1197831</v>
      </c>
      <c r="C940" s="3">
        <v>44200</v>
      </c>
      <c r="D940" s="2" t="s">
        <v>22</v>
      </c>
      <c r="E940" s="2" t="s">
        <v>50</v>
      </c>
      <c r="F940" s="2" t="s">
        <v>51</v>
      </c>
      <c r="G940" s="2" t="s">
        <v>17</v>
      </c>
      <c r="H940" s="4">
        <v>0.3</v>
      </c>
      <c r="I940" s="5">
        <v>5000</v>
      </c>
      <c r="J940" s="6">
        <f t="shared" si="6"/>
        <v>1500</v>
      </c>
      <c r="K940" s="6">
        <f t="shared" si="7"/>
        <v>525</v>
      </c>
      <c r="L940" s="7">
        <v>0.35</v>
      </c>
    </row>
    <row r="941" spans="1:12" x14ac:dyDescent="0.25">
      <c r="A941" s="2" t="s">
        <v>21</v>
      </c>
      <c r="B941" s="2">
        <v>1197831</v>
      </c>
      <c r="C941" s="3">
        <v>44200</v>
      </c>
      <c r="D941" s="2" t="s">
        <v>22</v>
      </c>
      <c r="E941" s="2" t="s">
        <v>50</v>
      </c>
      <c r="F941" s="2" t="s">
        <v>51</v>
      </c>
      <c r="G941" s="2" t="s">
        <v>18</v>
      </c>
      <c r="H941" s="4">
        <v>0.35</v>
      </c>
      <c r="I941" s="5">
        <v>5000</v>
      </c>
      <c r="J941" s="6">
        <f t="shared" si="6"/>
        <v>1750</v>
      </c>
      <c r="K941" s="6">
        <f t="shared" si="7"/>
        <v>787.5</v>
      </c>
      <c r="L941" s="7">
        <v>0.45</v>
      </c>
    </row>
    <row r="942" spans="1:12" x14ac:dyDescent="0.25">
      <c r="A942" s="2" t="s">
        <v>21</v>
      </c>
      <c r="B942" s="2">
        <v>1197831</v>
      </c>
      <c r="C942" s="3">
        <v>44200</v>
      </c>
      <c r="D942" s="2" t="s">
        <v>22</v>
      </c>
      <c r="E942" s="2" t="s">
        <v>50</v>
      </c>
      <c r="F942" s="2" t="s">
        <v>51</v>
      </c>
      <c r="G942" s="2" t="s">
        <v>19</v>
      </c>
      <c r="H942" s="4">
        <v>0.4</v>
      </c>
      <c r="I942" s="5">
        <v>3500</v>
      </c>
      <c r="J942" s="6">
        <f t="shared" si="6"/>
        <v>1400</v>
      </c>
      <c r="K942" s="6">
        <f t="shared" si="7"/>
        <v>420</v>
      </c>
      <c r="L942" s="7">
        <v>0.3</v>
      </c>
    </row>
    <row r="943" spans="1:12" x14ac:dyDescent="0.25">
      <c r="A943" s="2" t="s">
        <v>21</v>
      </c>
      <c r="B943" s="2">
        <v>1197831</v>
      </c>
      <c r="C943" s="3">
        <v>44200</v>
      </c>
      <c r="D943" s="2" t="s">
        <v>22</v>
      </c>
      <c r="E943" s="2" t="s">
        <v>50</v>
      </c>
      <c r="F943" s="2" t="s">
        <v>51</v>
      </c>
      <c r="G943" s="2" t="s">
        <v>20</v>
      </c>
      <c r="H943" s="4">
        <v>0.35</v>
      </c>
      <c r="I943" s="5">
        <v>5000</v>
      </c>
      <c r="J943" s="6">
        <f t="shared" si="6"/>
        <v>1750</v>
      </c>
      <c r="K943" s="6">
        <f t="shared" si="7"/>
        <v>875</v>
      </c>
      <c r="L943" s="7">
        <v>0.5</v>
      </c>
    </row>
    <row r="944" spans="1:12" x14ac:dyDescent="0.25">
      <c r="A944" s="2" t="s">
        <v>21</v>
      </c>
      <c r="B944" s="2">
        <v>1197831</v>
      </c>
      <c r="C944" s="3">
        <v>44230</v>
      </c>
      <c r="D944" s="2" t="s">
        <v>22</v>
      </c>
      <c r="E944" s="2" t="s">
        <v>50</v>
      </c>
      <c r="F944" s="2" t="s">
        <v>51</v>
      </c>
      <c r="G944" s="2" t="s">
        <v>15</v>
      </c>
      <c r="H944" s="4">
        <v>0.25</v>
      </c>
      <c r="I944" s="5">
        <v>6500</v>
      </c>
      <c r="J944" s="6">
        <f t="shared" si="6"/>
        <v>1625</v>
      </c>
      <c r="K944" s="6">
        <f t="shared" si="7"/>
        <v>568.75</v>
      </c>
      <c r="L944" s="7">
        <v>0.35</v>
      </c>
    </row>
    <row r="945" spans="1:12" x14ac:dyDescent="0.25">
      <c r="A945" s="2" t="s">
        <v>21</v>
      </c>
      <c r="B945" s="2">
        <v>1197831</v>
      </c>
      <c r="C945" s="3">
        <v>44230</v>
      </c>
      <c r="D945" s="2" t="s">
        <v>22</v>
      </c>
      <c r="E945" s="2" t="s">
        <v>50</v>
      </c>
      <c r="F945" s="2" t="s">
        <v>51</v>
      </c>
      <c r="G945" s="2" t="s">
        <v>16</v>
      </c>
      <c r="H945" s="4">
        <v>0.35</v>
      </c>
      <c r="I945" s="5">
        <v>6250</v>
      </c>
      <c r="J945" s="6">
        <f t="shared" si="6"/>
        <v>2187.5</v>
      </c>
      <c r="K945" s="6">
        <f t="shared" si="7"/>
        <v>765.625</v>
      </c>
      <c r="L945" s="7">
        <v>0.35</v>
      </c>
    </row>
    <row r="946" spans="1:12" x14ac:dyDescent="0.25">
      <c r="A946" s="2" t="s">
        <v>21</v>
      </c>
      <c r="B946" s="2">
        <v>1197831</v>
      </c>
      <c r="C946" s="3">
        <v>44230</v>
      </c>
      <c r="D946" s="2" t="s">
        <v>22</v>
      </c>
      <c r="E946" s="2" t="s">
        <v>50</v>
      </c>
      <c r="F946" s="2" t="s">
        <v>51</v>
      </c>
      <c r="G946" s="2" t="s">
        <v>17</v>
      </c>
      <c r="H946" s="4">
        <v>0.35</v>
      </c>
      <c r="I946" s="5">
        <v>4500</v>
      </c>
      <c r="J946" s="6">
        <f t="shared" si="6"/>
        <v>1575</v>
      </c>
      <c r="K946" s="6">
        <f t="shared" si="7"/>
        <v>551.25</v>
      </c>
      <c r="L946" s="7">
        <v>0.35</v>
      </c>
    </row>
    <row r="947" spans="1:12" x14ac:dyDescent="0.25">
      <c r="A947" s="2" t="s">
        <v>21</v>
      </c>
      <c r="B947" s="2">
        <v>1197831</v>
      </c>
      <c r="C947" s="3">
        <v>44230</v>
      </c>
      <c r="D947" s="2" t="s">
        <v>22</v>
      </c>
      <c r="E947" s="2" t="s">
        <v>50</v>
      </c>
      <c r="F947" s="2" t="s">
        <v>51</v>
      </c>
      <c r="G947" s="2" t="s">
        <v>18</v>
      </c>
      <c r="H947" s="4">
        <v>0.35</v>
      </c>
      <c r="I947" s="5">
        <v>4000</v>
      </c>
      <c r="J947" s="6">
        <f t="shared" si="6"/>
        <v>1400</v>
      </c>
      <c r="K947" s="6">
        <f t="shared" si="7"/>
        <v>630</v>
      </c>
      <c r="L947" s="7">
        <v>0.45</v>
      </c>
    </row>
    <row r="948" spans="1:12" x14ac:dyDescent="0.25">
      <c r="A948" s="2" t="s">
        <v>21</v>
      </c>
      <c r="B948" s="2">
        <v>1197831</v>
      </c>
      <c r="C948" s="3">
        <v>44230</v>
      </c>
      <c r="D948" s="2" t="s">
        <v>22</v>
      </c>
      <c r="E948" s="2" t="s">
        <v>50</v>
      </c>
      <c r="F948" s="2" t="s">
        <v>51</v>
      </c>
      <c r="G948" s="2" t="s">
        <v>19</v>
      </c>
      <c r="H948" s="4">
        <v>0.4</v>
      </c>
      <c r="I948" s="5">
        <v>2750</v>
      </c>
      <c r="J948" s="6">
        <f t="shared" si="6"/>
        <v>1100</v>
      </c>
      <c r="K948" s="6">
        <f t="shared" si="7"/>
        <v>330</v>
      </c>
      <c r="L948" s="7">
        <v>0.3</v>
      </c>
    </row>
    <row r="949" spans="1:12" x14ac:dyDescent="0.25">
      <c r="A949" s="2" t="s">
        <v>21</v>
      </c>
      <c r="B949" s="2">
        <v>1197831</v>
      </c>
      <c r="C949" s="3">
        <v>44230</v>
      </c>
      <c r="D949" s="2" t="s">
        <v>22</v>
      </c>
      <c r="E949" s="2" t="s">
        <v>50</v>
      </c>
      <c r="F949" s="2" t="s">
        <v>51</v>
      </c>
      <c r="G949" s="2" t="s">
        <v>20</v>
      </c>
      <c r="H949" s="4">
        <v>0.35</v>
      </c>
      <c r="I949" s="5">
        <v>4750</v>
      </c>
      <c r="J949" s="6">
        <f t="shared" si="6"/>
        <v>1662.5</v>
      </c>
      <c r="K949" s="6">
        <f t="shared" si="7"/>
        <v>831.25</v>
      </c>
      <c r="L949" s="7">
        <v>0.5</v>
      </c>
    </row>
    <row r="950" spans="1:12" x14ac:dyDescent="0.25">
      <c r="A950" s="2" t="s">
        <v>21</v>
      </c>
      <c r="B950" s="2">
        <v>1197831</v>
      </c>
      <c r="C950" s="3">
        <v>44260</v>
      </c>
      <c r="D950" s="2" t="s">
        <v>22</v>
      </c>
      <c r="E950" s="2" t="s">
        <v>50</v>
      </c>
      <c r="F950" s="2" t="s">
        <v>51</v>
      </c>
      <c r="G950" s="2" t="s">
        <v>15</v>
      </c>
      <c r="H950" s="4">
        <v>0.3</v>
      </c>
      <c r="I950" s="5">
        <v>6500</v>
      </c>
      <c r="J950" s="6">
        <f t="shared" si="6"/>
        <v>1950</v>
      </c>
      <c r="K950" s="6">
        <f t="shared" si="7"/>
        <v>779.99999999999989</v>
      </c>
      <c r="L950" s="7">
        <v>0.39999999999999997</v>
      </c>
    </row>
    <row r="951" spans="1:12" x14ac:dyDescent="0.25">
      <c r="A951" s="2" t="s">
        <v>21</v>
      </c>
      <c r="B951" s="2">
        <v>1197831</v>
      </c>
      <c r="C951" s="3">
        <v>44260</v>
      </c>
      <c r="D951" s="2" t="s">
        <v>22</v>
      </c>
      <c r="E951" s="2" t="s">
        <v>50</v>
      </c>
      <c r="F951" s="2" t="s">
        <v>51</v>
      </c>
      <c r="G951" s="2" t="s">
        <v>16</v>
      </c>
      <c r="H951" s="4">
        <v>0.4</v>
      </c>
      <c r="I951" s="5">
        <v>6500</v>
      </c>
      <c r="J951" s="6">
        <f t="shared" si="6"/>
        <v>2600</v>
      </c>
      <c r="K951" s="6">
        <f t="shared" si="7"/>
        <v>1040</v>
      </c>
      <c r="L951" s="7">
        <v>0.39999999999999997</v>
      </c>
    </row>
    <row r="952" spans="1:12" x14ac:dyDescent="0.25">
      <c r="A952" s="2" t="s">
        <v>21</v>
      </c>
      <c r="B952" s="2">
        <v>1197831</v>
      </c>
      <c r="C952" s="3">
        <v>44260</v>
      </c>
      <c r="D952" s="2" t="s">
        <v>22</v>
      </c>
      <c r="E952" s="2" t="s">
        <v>50</v>
      </c>
      <c r="F952" s="2" t="s">
        <v>51</v>
      </c>
      <c r="G952" s="2" t="s">
        <v>17</v>
      </c>
      <c r="H952" s="4">
        <v>0.3</v>
      </c>
      <c r="I952" s="5">
        <v>4750</v>
      </c>
      <c r="J952" s="6">
        <f t="shared" si="6"/>
        <v>1425</v>
      </c>
      <c r="K952" s="6">
        <f t="shared" si="7"/>
        <v>570</v>
      </c>
      <c r="L952" s="7">
        <v>0.39999999999999997</v>
      </c>
    </row>
    <row r="953" spans="1:12" x14ac:dyDescent="0.25">
      <c r="A953" s="2" t="s">
        <v>21</v>
      </c>
      <c r="B953" s="2">
        <v>1197831</v>
      </c>
      <c r="C953" s="3">
        <v>44260</v>
      </c>
      <c r="D953" s="2" t="s">
        <v>22</v>
      </c>
      <c r="E953" s="2" t="s">
        <v>50</v>
      </c>
      <c r="F953" s="2" t="s">
        <v>51</v>
      </c>
      <c r="G953" s="2" t="s">
        <v>18</v>
      </c>
      <c r="H953" s="4">
        <v>0.35000000000000003</v>
      </c>
      <c r="I953" s="5">
        <v>3750</v>
      </c>
      <c r="J953" s="6">
        <f t="shared" si="6"/>
        <v>1312.5000000000002</v>
      </c>
      <c r="K953" s="6">
        <f t="shared" si="7"/>
        <v>656.25000000000011</v>
      </c>
      <c r="L953" s="7">
        <v>0.5</v>
      </c>
    </row>
    <row r="954" spans="1:12" x14ac:dyDescent="0.25">
      <c r="A954" s="2" t="s">
        <v>21</v>
      </c>
      <c r="B954" s="2">
        <v>1197831</v>
      </c>
      <c r="C954" s="3">
        <v>44260</v>
      </c>
      <c r="D954" s="2" t="s">
        <v>22</v>
      </c>
      <c r="E954" s="2" t="s">
        <v>50</v>
      </c>
      <c r="F954" s="2" t="s">
        <v>51</v>
      </c>
      <c r="G954" s="2" t="s">
        <v>19</v>
      </c>
      <c r="H954" s="4">
        <v>0.4</v>
      </c>
      <c r="I954" s="5">
        <v>2750</v>
      </c>
      <c r="J954" s="6">
        <f t="shared" si="6"/>
        <v>1100</v>
      </c>
      <c r="K954" s="6">
        <f t="shared" si="7"/>
        <v>385</v>
      </c>
      <c r="L954" s="7">
        <v>0.35</v>
      </c>
    </row>
    <row r="955" spans="1:12" x14ac:dyDescent="0.25">
      <c r="A955" s="2" t="s">
        <v>21</v>
      </c>
      <c r="B955" s="2">
        <v>1197831</v>
      </c>
      <c r="C955" s="3">
        <v>44260</v>
      </c>
      <c r="D955" s="2" t="s">
        <v>22</v>
      </c>
      <c r="E955" s="2" t="s">
        <v>50</v>
      </c>
      <c r="F955" s="2" t="s">
        <v>51</v>
      </c>
      <c r="G955" s="2" t="s">
        <v>20</v>
      </c>
      <c r="H955" s="4">
        <v>0.35000000000000003</v>
      </c>
      <c r="I955" s="5">
        <v>4250</v>
      </c>
      <c r="J955" s="6">
        <f t="shared" si="6"/>
        <v>1487.5000000000002</v>
      </c>
      <c r="K955" s="6">
        <f t="shared" si="7"/>
        <v>818.12500000000023</v>
      </c>
      <c r="L955" s="7">
        <v>0.55000000000000004</v>
      </c>
    </row>
    <row r="956" spans="1:12" x14ac:dyDescent="0.25">
      <c r="A956" s="2" t="s">
        <v>21</v>
      </c>
      <c r="B956" s="2">
        <v>1197831</v>
      </c>
      <c r="C956" s="3">
        <v>44290</v>
      </c>
      <c r="D956" s="2" t="s">
        <v>22</v>
      </c>
      <c r="E956" s="2" t="s">
        <v>50</v>
      </c>
      <c r="F956" s="2" t="s">
        <v>51</v>
      </c>
      <c r="G956" s="2" t="s">
        <v>15</v>
      </c>
      <c r="H956" s="4">
        <v>0.19999999999999998</v>
      </c>
      <c r="I956" s="5">
        <v>6750</v>
      </c>
      <c r="J956" s="6">
        <f t="shared" si="6"/>
        <v>1350</v>
      </c>
      <c r="K956" s="6">
        <f t="shared" si="7"/>
        <v>540</v>
      </c>
      <c r="L956" s="7">
        <v>0.39999999999999997</v>
      </c>
    </row>
    <row r="957" spans="1:12" x14ac:dyDescent="0.25">
      <c r="A957" s="2" t="s">
        <v>21</v>
      </c>
      <c r="B957" s="2">
        <v>1197831</v>
      </c>
      <c r="C957" s="3">
        <v>44290</v>
      </c>
      <c r="D957" s="2" t="s">
        <v>22</v>
      </c>
      <c r="E957" s="2" t="s">
        <v>50</v>
      </c>
      <c r="F957" s="2" t="s">
        <v>51</v>
      </c>
      <c r="G957" s="2" t="s">
        <v>16</v>
      </c>
      <c r="H957" s="4">
        <v>0.25000000000000006</v>
      </c>
      <c r="I957" s="5">
        <v>6750</v>
      </c>
      <c r="J957" s="6">
        <f t="shared" si="6"/>
        <v>1687.5000000000005</v>
      </c>
      <c r="K957" s="6">
        <f t="shared" si="7"/>
        <v>675.00000000000011</v>
      </c>
      <c r="L957" s="7">
        <v>0.39999999999999997</v>
      </c>
    </row>
    <row r="958" spans="1:12" x14ac:dyDescent="0.25">
      <c r="A958" s="2" t="s">
        <v>21</v>
      </c>
      <c r="B958" s="2">
        <v>1197831</v>
      </c>
      <c r="C958" s="3">
        <v>44290</v>
      </c>
      <c r="D958" s="2" t="s">
        <v>22</v>
      </c>
      <c r="E958" s="2" t="s">
        <v>50</v>
      </c>
      <c r="F958" s="2" t="s">
        <v>51</v>
      </c>
      <c r="G958" s="2" t="s">
        <v>17</v>
      </c>
      <c r="H958" s="4">
        <v>0.19999999999999996</v>
      </c>
      <c r="I958" s="5">
        <v>5000</v>
      </c>
      <c r="J958" s="6">
        <f t="shared" si="6"/>
        <v>999.99999999999977</v>
      </c>
      <c r="K958" s="6">
        <f t="shared" si="7"/>
        <v>399.99999999999989</v>
      </c>
      <c r="L958" s="7">
        <v>0.39999999999999997</v>
      </c>
    </row>
    <row r="959" spans="1:12" x14ac:dyDescent="0.25">
      <c r="A959" s="2" t="s">
        <v>21</v>
      </c>
      <c r="B959" s="2">
        <v>1197831</v>
      </c>
      <c r="C959" s="3">
        <v>44290</v>
      </c>
      <c r="D959" s="2" t="s">
        <v>22</v>
      </c>
      <c r="E959" s="2" t="s">
        <v>50</v>
      </c>
      <c r="F959" s="2" t="s">
        <v>51</v>
      </c>
      <c r="G959" s="2" t="s">
        <v>18</v>
      </c>
      <c r="H959" s="4">
        <v>0.25000000000000006</v>
      </c>
      <c r="I959" s="5">
        <v>4000</v>
      </c>
      <c r="J959" s="6">
        <f t="shared" si="6"/>
        <v>1000.0000000000002</v>
      </c>
      <c r="K959" s="6">
        <f t="shared" si="7"/>
        <v>500.00000000000011</v>
      </c>
      <c r="L959" s="7">
        <v>0.5</v>
      </c>
    </row>
    <row r="960" spans="1:12" x14ac:dyDescent="0.25">
      <c r="A960" s="2" t="s">
        <v>21</v>
      </c>
      <c r="B960" s="2">
        <v>1197831</v>
      </c>
      <c r="C960" s="3">
        <v>44290</v>
      </c>
      <c r="D960" s="2" t="s">
        <v>22</v>
      </c>
      <c r="E960" s="2" t="s">
        <v>50</v>
      </c>
      <c r="F960" s="2" t="s">
        <v>51</v>
      </c>
      <c r="G960" s="2" t="s">
        <v>19</v>
      </c>
      <c r="H960" s="4">
        <v>0.3</v>
      </c>
      <c r="I960" s="5">
        <v>3000</v>
      </c>
      <c r="J960" s="6">
        <f t="shared" si="6"/>
        <v>900</v>
      </c>
      <c r="K960" s="6">
        <f t="shared" si="7"/>
        <v>315</v>
      </c>
      <c r="L960" s="7">
        <v>0.35</v>
      </c>
    </row>
    <row r="961" spans="1:12" x14ac:dyDescent="0.25">
      <c r="A961" s="2" t="s">
        <v>21</v>
      </c>
      <c r="B961" s="2">
        <v>1197831</v>
      </c>
      <c r="C961" s="3">
        <v>44290</v>
      </c>
      <c r="D961" s="2" t="s">
        <v>22</v>
      </c>
      <c r="E961" s="2" t="s">
        <v>50</v>
      </c>
      <c r="F961" s="2" t="s">
        <v>51</v>
      </c>
      <c r="G961" s="2" t="s">
        <v>20</v>
      </c>
      <c r="H961" s="4">
        <v>0.25000000000000006</v>
      </c>
      <c r="I961" s="5">
        <v>5750</v>
      </c>
      <c r="J961" s="6">
        <f t="shared" si="6"/>
        <v>1437.5000000000002</v>
      </c>
      <c r="K961" s="6">
        <f t="shared" si="7"/>
        <v>790.62500000000023</v>
      </c>
      <c r="L961" s="7">
        <v>0.55000000000000004</v>
      </c>
    </row>
    <row r="962" spans="1:12" x14ac:dyDescent="0.25">
      <c r="A962" s="2" t="s">
        <v>21</v>
      </c>
      <c r="B962" s="2">
        <v>1197831</v>
      </c>
      <c r="C962" s="3">
        <v>44320</v>
      </c>
      <c r="D962" s="2" t="s">
        <v>22</v>
      </c>
      <c r="E962" s="2" t="s">
        <v>50</v>
      </c>
      <c r="F962" s="2" t="s">
        <v>51</v>
      </c>
      <c r="G962" s="2" t="s">
        <v>15</v>
      </c>
      <c r="H962" s="4">
        <v>0.14999999999999997</v>
      </c>
      <c r="I962" s="5">
        <v>7250</v>
      </c>
      <c r="J962" s="6">
        <f t="shared" si="6"/>
        <v>1087.4999999999998</v>
      </c>
      <c r="K962" s="6">
        <f t="shared" si="7"/>
        <v>434.99999999999989</v>
      </c>
      <c r="L962" s="7">
        <v>0.39999999999999997</v>
      </c>
    </row>
    <row r="963" spans="1:12" x14ac:dyDescent="0.25">
      <c r="A963" s="2" t="s">
        <v>21</v>
      </c>
      <c r="B963" s="2">
        <v>1197831</v>
      </c>
      <c r="C963" s="3">
        <v>44320</v>
      </c>
      <c r="D963" s="2" t="s">
        <v>22</v>
      </c>
      <c r="E963" s="2" t="s">
        <v>50</v>
      </c>
      <c r="F963" s="2" t="s">
        <v>51</v>
      </c>
      <c r="G963" s="2" t="s">
        <v>16</v>
      </c>
      <c r="H963" s="4">
        <v>0.25000000000000006</v>
      </c>
      <c r="I963" s="5">
        <v>7500</v>
      </c>
      <c r="J963" s="6">
        <f t="shared" si="6"/>
        <v>1875.0000000000005</v>
      </c>
      <c r="K963" s="6">
        <f t="shared" si="7"/>
        <v>750.00000000000011</v>
      </c>
      <c r="L963" s="7">
        <v>0.39999999999999997</v>
      </c>
    </row>
    <row r="964" spans="1:12" x14ac:dyDescent="0.25">
      <c r="A964" s="2" t="s">
        <v>21</v>
      </c>
      <c r="B964" s="2">
        <v>1197831</v>
      </c>
      <c r="C964" s="3">
        <v>44320</v>
      </c>
      <c r="D964" s="2" t="s">
        <v>22</v>
      </c>
      <c r="E964" s="2" t="s">
        <v>50</v>
      </c>
      <c r="F964" s="2" t="s">
        <v>51</v>
      </c>
      <c r="G964" s="2" t="s">
        <v>17</v>
      </c>
      <c r="H964" s="4">
        <v>0.19999999999999996</v>
      </c>
      <c r="I964" s="5">
        <v>6000</v>
      </c>
      <c r="J964" s="6">
        <f t="shared" si="6"/>
        <v>1199.9999999999998</v>
      </c>
      <c r="K964" s="6">
        <f t="shared" si="7"/>
        <v>479.99999999999989</v>
      </c>
      <c r="L964" s="7">
        <v>0.39999999999999997</v>
      </c>
    </row>
    <row r="965" spans="1:12" x14ac:dyDescent="0.25">
      <c r="A965" s="2" t="s">
        <v>21</v>
      </c>
      <c r="B965" s="2">
        <v>1197831</v>
      </c>
      <c r="C965" s="3">
        <v>44320</v>
      </c>
      <c r="D965" s="2" t="s">
        <v>22</v>
      </c>
      <c r="E965" s="2" t="s">
        <v>50</v>
      </c>
      <c r="F965" s="2" t="s">
        <v>51</v>
      </c>
      <c r="G965" s="2" t="s">
        <v>18</v>
      </c>
      <c r="H965" s="4">
        <v>0.30000000000000004</v>
      </c>
      <c r="I965" s="5">
        <v>5250</v>
      </c>
      <c r="J965" s="6">
        <f t="shared" si="6"/>
        <v>1575.0000000000002</v>
      </c>
      <c r="K965" s="6">
        <f t="shared" si="7"/>
        <v>787.50000000000011</v>
      </c>
      <c r="L965" s="7">
        <v>0.5</v>
      </c>
    </row>
    <row r="966" spans="1:12" x14ac:dyDescent="0.25">
      <c r="A966" s="2" t="s">
        <v>21</v>
      </c>
      <c r="B966" s="2">
        <v>1197831</v>
      </c>
      <c r="C966" s="3">
        <v>44320</v>
      </c>
      <c r="D966" s="2" t="s">
        <v>22</v>
      </c>
      <c r="E966" s="2" t="s">
        <v>50</v>
      </c>
      <c r="F966" s="2" t="s">
        <v>51</v>
      </c>
      <c r="G966" s="2" t="s">
        <v>19</v>
      </c>
      <c r="H966" s="4">
        <v>0.45</v>
      </c>
      <c r="I966" s="5">
        <v>4250</v>
      </c>
      <c r="J966" s="6">
        <f t="shared" si="6"/>
        <v>1912.5</v>
      </c>
      <c r="K966" s="6">
        <f t="shared" si="7"/>
        <v>669.375</v>
      </c>
      <c r="L966" s="7">
        <v>0.35</v>
      </c>
    </row>
    <row r="967" spans="1:12" x14ac:dyDescent="0.25">
      <c r="A967" s="2" t="s">
        <v>21</v>
      </c>
      <c r="B967" s="2">
        <v>1197831</v>
      </c>
      <c r="C967" s="3">
        <v>44320</v>
      </c>
      <c r="D967" s="2" t="s">
        <v>22</v>
      </c>
      <c r="E967" s="2" t="s">
        <v>50</v>
      </c>
      <c r="F967" s="2" t="s">
        <v>51</v>
      </c>
      <c r="G967" s="2" t="s">
        <v>20</v>
      </c>
      <c r="H967" s="4">
        <v>0.4</v>
      </c>
      <c r="I967" s="5">
        <v>7750</v>
      </c>
      <c r="J967" s="6">
        <f t="shared" si="6"/>
        <v>3100</v>
      </c>
      <c r="K967" s="6">
        <f t="shared" si="7"/>
        <v>1705.0000000000002</v>
      </c>
      <c r="L967" s="7">
        <v>0.55000000000000004</v>
      </c>
    </row>
    <row r="968" spans="1:12" x14ac:dyDescent="0.25">
      <c r="A968" s="2" t="s">
        <v>21</v>
      </c>
      <c r="B968" s="2">
        <v>1197831</v>
      </c>
      <c r="C968" s="3">
        <v>44350</v>
      </c>
      <c r="D968" s="2" t="s">
        <v>22</v>
      </c>
      <c r="E968" s="2" t="s">
        <v>50</v>
      </c>
      <c r="F968" s="2" t="s">
        <v>51</v>
      </c>
      <c r="G968" s="2" t="s">
        <v>15</v>
      </c>
      <c r="H968" s="4">
        <v>0.4</v>
      </c>
      <c r="I968" s="5">
        <v>7750</v>
      </c>
      <c r="J968" s="6">
        <f t="shared" si="6"/>
        <v>3100</v>
      </c>
      <c r="K968" s="6">
        <f t="shared" si="7"/>
        <v>1240</v>
      </c>
      <c r="L968" s="7">
        <v>0.39999999999999997</v>
      </c>
    </row>
    <row r="969" spans="1:12" x14ac:dyDescent="0.25">
      <c r="A969" s="2" t="s">
        <v>21</v>
      </c>
      <c r="B969" s="2">
        <v>1197831</v>
      </c>
      <c r="C969" s="3">
        <v>44350</v>
      </c>
      <c r="D969" s="2" t="s">
        <v>22</v>
      </c>
      <c r="E969" s="2" t="s">
        <v>50</v>
      </c>
      <c r="F969" s="2" t="s">
        <v>51</v>
      </c>
      <c r="G969" s="2" t="s">
        <v>16</v>
      </c>
      <c r="H969" s="4">
        <v>0.45</v>
      </c>
      <c r="I969" s="5">
        <v>7750</v>
      </c>
      <c r="J969" s="6">
        <f t="shared" si="6"/>
        <v>3487.5</v>
      </c>
      <c r="K969" s="6">
        <f t="shared" si="7"/>
        <v>1394.9999999999998</v>
      </c>
      <c r="L969" s="7">
        <v>0.39999999999999997</v>
      </c>
    </row>
    <row r="970" spans="1:12" x14ac:dyDescent="0.25">
      <c r="A970" s="2" t="s">
        <v>21</v>
      </c>
      <c r="B970" s="2">
        <v>1197831</v>
      </c>
      <c r="C970" s="3">
        <v>44350</v>
      </c>
      <c r="D970" s="2" t="s">
        <v>22</v>
      </c>
      <c r="E970" s="2" t="s">
        <v>50</v>
      </c>
      <c r="F970" s="2" t="s">
        <v>51</v>
      </c>
      <c r="G970" s="2" t="s">
        <v>17</v>
      </c>
      <c r="H970" s="4">
        <v>0.4</v>
      </c>
      <c r="I970" s="5">
        <v>6500</v>
      </c>
      <c r="J970" s="6">
        <f t="shared" si="6"/>
        <v>2600</v>
      </c>
      <c r="K970" s="6">
        <f t="shared" si="7"/>
        <v>1040</v>
      </c>
      <c r="L970" s="7">
        <v>0.39999999999999997</v>
      </c>
    </row>
    <row r="971" spans="1:12" x14ac:dyDescent="0.25">
      <c r="A971" s="2" t="s">
        <v>21</v>
      </c>
      <c r="B971" s="2">
        <v>1197831</v>
      </c>
      <c r="C971" s="3">
        <v>44350</v>
      </c>
      <c r="D971" s="2" t="s">
        <v>22</v>
      </c>
      <c r="E971" s="2" t="s">
        <v>50</v>
      </c>
      <c r="F971" s="2" t="s">
        <v>51</v>
      </c>
      <c r="G971" s="2" t="s">
        <v>18</v>
      </c>
      <c r="H971" s="4">
        <v>0.4</v>
      </c>
      <c r="I971" s="5">
        <v>6000</v>
      </c>
      <c r="J971" s="6">
        <f t="shared" si="6"/>
        <v>2400</v>
      </c>
      <c r="K971" s="6">
        <f t="shared" si="7"/>
        <v>1200</v>
      </c>
      <c r="L971" s="7">
        <v>0.5</v>
      </c>
    </row>
    <row r="972" spans="1:12" x14ac:dyDescent="0.25">
      <c r="A972" s="2" t="s">
        <v>21</v>
      </c>
      <c r="B972" s="2">
        <v>1197831</v>
      </c>
      <c r="C972" s="3">
        <v>44350</v>
      </c>
      <c r="D972" s="2" t="s">
        <v>22</v>
      </c>
      <c r="E972" s="2" t="s">
        <v>50</v>
      </c>
      <c r="F972" s="2" t="s">
        <v>51</v>
      </c>
      <c r="G972" s="2" t="s">
        <v>19</v>
      </c>
      <c r="H972" s="4">
        <v>0.45</v>
      </c>
      <c r="I972" s="5">
        <v>5000</v>
      </c>
      <c r="J972" s="6">
        <f t="shared" si="6"/>
        <v>2250</v>
      </c>
      <c r="K972" s="6">
        <f t="shared" si="7"/>
        <v>787.5</v>
      </c>
      <c r="L972" s="7">
        <v>0.35</v>
      </c>
    </row>
    <row r="973" spans="1:12" x14ac:dyDescent="0.25">
      <c r="A973" s="2" t="s">
        <v>21</v>
      </c>
      <c r="B973" s="2">
        <v>1197831</v>
      </c>
      <c r="C973" s="3">
        <v>44350</v>
      </c>
      <c r="D973" s="2" t="s">
        <v>22</v>
      </c>
      <c r="E973" s="2" t="s">
        <v>50</v>
      </c>
      <c r="F973" s="2" t="s">
        <v>51</v>
      </c>
      <c r="G973" s="2" t="s">
        <v>20</v>
      </c>
      <c r="H973" s="4">
        <v>0.5</v>
      </c>
      <c r="I973" s="5">
        <v>8750</v>
      </c>
      <c r="J973" s="6">
        <f t="shared" si="6"/>
        <v>4375</v>
      </c>
      <c r="K973" s="6">
        <f t="shared" si="7"/>
        <v>2406.25</v>
      </c>
      <c r="L973" s="7">
        <v>0.55000000000000004</v>
      </c>
    </row>
    <row r="974" spans="1:12" x14ac:dyDescent="0.25">
      <c r="A974" s="2" t="s">
        <v>21</v>
      </c>
      <c r="B974" s="2">
        <v>1197831</v>
      </c>
      <c r="C974" s="3">
        <v>44382</v>
      </c>
      <c r="D974" s="2" t="s">
        <v>22</v>
      </c>
      <c r="E974" s="2" t="s">
        <v>50</v>
      </c>
      <c r="F974" s="2" t="s">
        <v>51</v>
      </c>
      <c r="G974" s="2" t="s">
        <v>15</v>
      </c>
      <c r="H974" s="4">
        <v>0.4</v>
      </c>
      <c r="I974" s="5">
        <v>8250</v>
      </c>
      <c r="J974" s="6">
        <f t="shared" si="6"/>
        <v>3300</v>
      </c>
      <c r="K974" s="6">
        <f t="shared" si="7"/>
        <v>1484.9999999999998</v>
      </c>
      <c r="L974" s="7">
        <v>0.44999999999999996</v>
      </c>
    </row>
    <row r="975" spans="1:12" x14ac:dyDescent="0.25">
      <c r="A975" s="2" t="s">
        <v>21</v>
      </c>
      <c r="B975" s="2">
        <v>1197831</v>
      </c>
      <c r="C975" s="3">
        <v>44382</v>
      </c>
      <c r="D975" s="2" t="s">
        <v>22</v>
      </c>
      <c r="E975" s="2" t="s">
        <v>50</v>
      </c>
      <c r="F975" s="2" t="s">
        <v>51</v>
      </c>
      <c r="G975" s="2" t="s">
        <v>16</v>
      </c>
      <c r="H975" s="4">
        <v>0.45</v>
      </c>
      <c r="I975" s="5">
        <v>8250</v>
      </c>
      <c r="J975" s="6">
        <f t="shared" si="6"/>
        <v>3712.5</v>
      </c>
      <c r="K975" s="6">
        <f t="shared" si="7"/>
        <v>1670.6249999999998</v>
      </c>
      <c r="L975" s="7">
        <v>0.44999999999999996</v>
      </c>
    </row>
    <row r="976" spans="1:12" x14ac:dyDescent="0.25">
      <c r="A976" s="2" t="s">
        <v>21</v>
      </c>
      <c r="B976" s="2">
        <v>1197831</v>
      </c>
      <c r="C976" s="3">
        <v>44382</v>
      </c>
      <c r="D976" s="2" t="s">
        <v>22</v>
      </c>
      <c r="E976" s="2" t="s">
        <v>50</v>
      </c>
      <c r="F976" s="2" t="s">
        <v>51</v>
      </c>
      <c r="G976" s="2" t="s">
        <v>17</v>
      </c>
      <c r="H976" s="4">
        <v>0.4</v>
      </c>
      <c r="I976" s="5">
        <v>9750</v>
      </c>
      <c r="J976" s="6">
        <f t="shared" si="6"/>
        <v>3900</v>
      </c>
      <c r="K976" s="6">
        <f t="shared" si="7"/>
        <v>1754.9999999999998</v>
      </c>
      <c r="L976" s="7">
        <v>0.44999999999999996</v>
      </c>
    </row>
    <row r="977" spans="1:12" x14ac:dyDescent="0.25">
      <c r="A977" s="2" t="s">
        <v>21</v>
      </c>
      <c r="B977" s="2">
        <v>1197831</v>
      </c>
      <c r="C977" s="3">
        <v>44382</v>
      </c>
      <c r="D977" s="2" t="s">
        <v>22</v>
      </c>
      <c r="E977" s="2" t="s">
        <v>50</v>
      </c>
      <c r="F977" s="2" t="s">
        <v>51</v>
      </c>
      <c r="G977" s="2" t="s">
        <v>18</v>
      </c>
      <c r="H977" s="4">
        <v>0.4</v>
      </c>
      <c r="I977" s="5">
        <v>5750</v>
      </c>
      <c r="J977" s="6">
        <f t="shared" si="6"/>
        <v>2300</v>
      </c>
      <c r="K977" s="6">
        <f t="shared" si="7"/>
        <v>1265</v>
      </c>
      <c r="L977" s="7">
        <v>0.55000000000000004</v>
      </c>
    </row>
    <row r="978" spans="1:12" x14ac:dyDescent="0.25">
      <c r="A978" s="2" t="s">
        <v>21</v>
      </c>
      <c r="B978" s="2">
        <v>1197831</v>
      </c>
      <c r="C978" s="3">
        <v>44382</v>
      </c>
      <c r="D978" s="2" t="s">
        <v>22</v>
      </c>
      <c r="E978" s="2" t="s">
        <v>50</v>
      </c>
      <c r="F978" s="2" t="s">
        <v>51</v>
      </c>
      <c r="G978" s="2" t="s">
        <v>19</v>
      </c>
      <c r="H978" s="4">
        <v>0.45</v>
      </c>
      <c r="I978" s="5">
        <v>5500</v>
      </c>
      <c r="J978" s="6">
        <f t="shared" si="6"/>
        <v>2475</v>
      </c>
      <c r="K978" s="6">
        <f t="shared" si="7"/>
        <v>989.99999999999989</v>
      </c>
      <c r="L978" s="7">
        <v>0.39999999999999997</v>
      </c>
    </row>
    <row r="979" spans="1:12" x14ac:dyDescent="0.25">
      <c r="A979" s="2" t="s">
        <v>21</v>
      </c>
      <c r="B979" s="2">
        <v>1197831</v>
      </c>
      <c r="C979" s="3">
        <v>44382</v>
      </c>
      <c r="D979" s="2" t="s">
        <v>22</v>
      </c>
      <c r="E979" s="2" t="s">
        <v>50</v>
      </c>
      <c r="F979" s="2" t="s">
        <v>51</v>
      </c>
      <c r="G979" s="2" t="s">
        <v>20</v>
      </c>
      <c r="H979" s="4">
        <v>0.54999999999999993</v>
      </c>
      <c r="I979" s="5">
        <v>8250</v>
      </c>
      <c r="J979" s="6">
        <f t="shared" si="6"/>
        <v>4537.4999999999991</v>
      </c>
      <c r="K979" s="6">
        <f t="shared" si="7"/>
        <v>2722.5</v>
      </c>
      <c r="L979" s="7">
        <v>0.60000000000000009</v>
      </c>
    </row>
    <row r="980" spans="1:12" x14ac:dyDescent="0.25">
      <c r="A980" s="2" t="s">
        <v>21</v>
      </c>
      <c r="B980" s="2">
        <v>1197831</v>
      </c>
      <c r="C980" s="3">
        <v>44415</v>
      </c>
      <c r="D980" s="2" t="s">
        <v>22</v>
      </c>
      <c r="E980" s="2" t="s">
        <v>50</v>
      </c>
      <c r="F980" s="2" t="s">
        <v>51</v>
      </c>
      <c r="G980" s="2" t="s">
        <v>15</v>
      </c>
      <c r="H980" s="4">
        <v>0.45</v>
      </c>
      <c r="I980" s="5">
        <v>7750</v>
      </c>
      <c r="J980" s="6">
        <f t="shared" si="6"/>
        <v>3487.5</v>
      </c>
      <c r="K980" s="6">
        <f t="shared" si="7"/>
        <v>1569.3749999999998</v>
      </c>
      <c r="L980" s="7">
        <v>0.44999999999999996</v>
      </c>
    </row>
    <row r="981" spans="1:12" x14ac:dyDescent="0.25">
      <c r="A981" s="2" t="s">
        <v>21</v>
      </c>
      <c r="B981" s="2">
        <v>1197831</v>
      </c>
      <c r="C981" s="3">
        <v>44415</v>
      </c>
      <c r="D981" s="2" t="s">
        <v>22</v>
      </c>
      <c r="E981" s="2" t="s">
        <v>50</v>
      </c>
      <c r="F981" s="2" t="s">
        <v>51</v>
      </c>
      <c r="G981" s="2" t="s">
        <v>16</v>
      </c>
      <c r="H981" s="4">
        <v>0.55000000000000004</v>
      </c>
      <c r="I981" s="5">
        <v>7750</v>
      </c>
      <c r="J981" s="6">
        <f t="shared" si="6"/>
        <v>4262.5</v>
      </c>
      <c r="K981" s="6">
        <f t="shared" si="7"/>
        <v>1918.1249999999998</v>
      </c>
      <c r="L981" s="7">
        <v>0.44999999999999996</v>
      </c>
    </row>
    <row r="982" spans="1:12" x14ac:dyDescent="0.25">
      <c r="A982" s="2" t="s">
        <v>21</v>
      </c>
      <c r="B982" s="2">
        <v>1197831</v>
      </c>
      <c r="C982" s="3">
        <v>44415</v>
      </c>
      <c r="D982" s="2" t="s">
        <v>22</v>
      </c>
      <c r="E982" s="2" t="s">
        <v>50</v>
      </c>
      <c r="F982" s="2" t="s">
        <v>51</v>
      </c>
      <c r="G982" s="2" t="s">
        <v>17</v>
      </c>
      <c r="H982" s="4">
        <v>0.5</v>
      </c>
      <c r="I982" s="5">
        <v>9500</v>
      </c>
      <c r="J982" s="6">
        <f t="shared" si="6"/>
        <v>4750</v>
      </c>
      <c r="K982" s="6">
        <f t="shared" si="7"/>
        <v>2137.5</v>
      </c>
      <c r="L982" s="7">
        <v>0.44999999999999996</v>
      </c>
    </row>
    <row r="983" spans="1:12" x14ac:dyDescent="0.25">
      <c r="A983" s="2" t="s">
        <v>21</v>
      </c>
      <c r="B983" s="2">
        <v>1197831</v>
      </c>
      <c r="C983" s="3">
        <v>44415</v>
      </c>
      <c r="D983" s="2" t="s">
        <v>22</v>
      </c>
      <c r="E983" s="2" t="s">
        <v>50</v>
      </c>
      <c r="F983" s="2" t="s">
        <v>51</v>
      </c>
      <c r="G983" s="2" t="s">
        <v>18</v>
      </c>
      <c r="H983" s="4">
        <v>0.45</v>
      </c>
      <c r="I983" s="5">
        <v>4750</v>
      </c>
      <c r="J983" s="6">
        <f t="shared" si="6"/>
        <v>2137.5</v>
      </c>
      <c r="K983" s="6">
        <f t="shared" si="7"/>
        <v>1175.625</v>
      </c>
      <c r="L983" s="7">
        <v>0.55000000000000004</v>
      </c>
    </row>
    <row r="984" spans="1:12" x14ac:dyDescent="0.25">
      <c r="A984" s="2" t="s">
        <v>21</v>
      </c>
      <c r="B984" s="2">
        <v>1197831</v>
      </c>
      <c r="C984" s="3">
        <v>44415</v>
      </c>
      <c r="D984" s="2" t="s">
        <v>22</v>
      </c>
      <c r="E984" s="2" t="s">
        <v>50</v>
      </c>
      <c r="F984" s="2" t="s">
        <v>51</v>
      </c>
      <c r="G984" s="2" t="s">
        <v>19</v>
      </c>
      <c r="H984" s="4">
        <v>0.5</v>
      </c>
      <c r="I984" s="5">
        <v>4750</v>
      </c>
      <c r="J984" s="6">
        <f t="shared" si="6"/>
        <v>2375</v>
      </c>
      <c r="K984" s="6">
        <f t="shared" si="7"/>
        <v>949.99999999999989</v>
      </c>
      <c r="L984" s="7">
        <v>0.39999999999999997</v>
      </c>
    </row>
    <row r="985" spans="1:12" x14ac:dyDescent="0.25">
      <c r="A985" s="2" t="s">
        <v>21</v>
      </c>
      <c r="B985" s="2">
        <v>1197831</v>
      </c>
      <c r="C985" s="3">
        <v>44415</v>
      </c>
      <c r="D985" s="2" t="s">
        <v>22</v>
      </c>
      <c r="E985" s="2" t="s">
        <v>50</v>
      </c>
      <c r="F985" s="2" t="s">
        <v>51</v>
      </c>
      <c r="G985" s="2" t="s">
        <v>20</v>
      </c>
      <c r="H985" s="4">
        <v>0.54999999999999993</v>
      </c>
      <c r="I985" s="5">
        <v>7250</v>
      </c>
      <c r="J985" s="6">
        <f t="shared" si="6"/>
        <v>3987.4999999999995</v>
      </c>
      <c r="K985" s="6">
        <f t="shared" si="7"/>
        <v>2392.5</v>
      </c>
      <c r="L985" s="7">
        <v>0.60000000000000009</v>
      </c>
    </row>
    <row r="986" spans="1:12" x14ac:dyDescent="0.25">
      <c r="A986" s="2" t="s">
        <v>21</v>
      </c>
      <c r="B986" s="2">
        <v>1197831</v>
      </c>
      <c r="C986" s="3">
        <v>44443</v>
      </c>
      <c r="D986" s="2" t="s">
        <v>22</v>
      </c>
      <c r="E986" s="2" t="s">
        <v>50</v>
      </c>
      <c r="F986" s="2" t="s">
        <v>51</v>
      </c>
      <c r="G986" s="2" t="s">
        <v>15</v>
      </c>
      <c r="H986" s="4">
        <v>0.5</v>
      </c>
      <c r="I986" s="5">
        <v>6750</v>
      </c>
      <c r="J986" s="6">
        <f t="shared" si="6"/>
        <v>3375</v>
      </c>
      <c r="K986" s="6">
        <f t="shared" si="7"/>
        <v>1518.7499999999998</v>
      </c>
      <c r="L986" s="7">
        <v>0.44999999999999996</v>
      </c>
    </row>
    <row r="987" spans="1:12" x14ac:dyDescent="0.25">
      <c r="A987" s="2" t="s">
        <v>21</v>
      </c>
      <c r="B987" s="2">
        <v>1197831</v>
      </c>
      <c r="C987" s="3">
        <v>44443</v>
      </c>
      <c r="D987" s="2" t="s">
        <v>22</v>
      </c>
      <c r="E987" s="2" t="s">
        <v>50</v>
      </c>
      <c r="F987" s="2" t="s">
        <v>51</v>
      </c>
      <c r="G987" s="2" t="s">
        <v>16</v>
      </c>
      <c r="H987" s="4">
        <v>0.5</v>
      </c>
      <c r="I987" s="5">
        <v>6250</v>
      </c>
      <c r="J987" s="6">
        <f t="shared" si="6"/>
        <v>3125</v>
      </c>
      <c r="K987" s="6">
        <f t="shared" si="7"/>
        <v>1406.2499999999998</v>
      </c>
      <c r="L987" s="7">
        <v>0.44999999999999996</v>
      </c>
    </row>
    <row r="988" spans="1:12" x14ac:dyDescent="0.25">
      <c r="A988" s="2" t="s">
        <v>21</v>
      </c>
      <c r="B988" s="2">
        <v>1197831</v>
      </c>
      <c r="C988" s="3">
        <v>44443</v>
      </c>
      <c r="D988" s="2" t="s">
        <v>22</v>
      </c>
      <c r="E988" s="2" t="s">
        <v>50</v>
      </c>
      <c r="F988" s="2" t="s">
        <v>51</v>
      </c>
      <c r="G988" s="2" t="s">
        <v>17</v>
      </c>
      <c r="H988" s="4">
        <v>0.54999999999999993</v>
      </c>
      <c r="I988" s="5">
        <v>6750</v>
      </c>
      <c r="J988" s="6">
        <f t="shared" si="6"/>
        <v>3712.4999999999995</v>
      </c>
      <c r="K988" s="6">
        <f t="shared" si="7"/>
        <v>1670.6249999999995</v>
      </c>
      <c r="L988" s="7">
        <v>0.44999999999999996</v>
      </c>
    </row>
    <row r="989" spans="1:12" x14ac:dyDescent="0.25">
      <c r="A989" s="2" t="s">
        <v>21</v>
      </c>
      <c r="B989" s="2">
        <v>1197831</v>
      </c>
      <c r="C989" s="3">
        <v>44443</v>
      </c>
      <c r="D989" s="2" t="s">
        <v>22</v>
      </c>
      <c r="E989" s="2" t="s">
        <v>50</v>
      </c>
      <c r="F989" s="2" t="s">
        <v>51</v>
      </c>
      <c r="G989" s="2" t="s">
        <v>18</v>
      </c>
      <c r="H989" s="4">
        <v>0.54999999999999993</v>
      </c>
      <c r="I989" s="5">
        <v>4000</v>
      </c>
      <c r="J989" s="6">
        <f t="shared" si="6"/>
        <v>2199.9999999999995</v>
      </c>
      <c r="K989" s="6">
        <f t="shared" si="7"/>
        <v>1209.9999999999998</v>
      </c>
      <c r="L989" s="7">
        <v>0.55000000000000004</v>
      </c>
    </row>
    <row r="990" spans="1:12" x14ac:dyDescent="0.25">
      <c r="A990" s="2" t="s">
        <v>21</v>
      </c>
      <c r="B990" s="2">
        <v>1197831</v>
      </c>
      <c r="C990" s="3">
        <v>44443</v>
      </c>
      <c r="D990" s="2" t="s">
        <v>22</v>
      </c>
      <c r="E990" s="2" t="s">
        <v>50</v>
      </c>
      <c r="F990" s="2" t="s">
        <v>51</v>
      </c>
      <c r="G990" s="2" t="s">
        <v>19</v>
      </c>
      <c r="H990" s="4">
        <v>0.5</v>
      </c>
      <c r="I990" s="5">
        <v>4000</v>
      </c>
      <c r="J990" s="6">
        <f t="shared" si="6"/>
        <v>2000</v>
      </c>
      <c r="K990" s="6">
        <f t="shared" si="7"/>
        <v>799.99999999999989</v>
      </c>
      <c r="L990" s="7">
        <v>0.39999999999999997</v>
      </c>
    </row>
    <row r="991" spans="1:12" x14ac:dyDescent="0.25">
      <c r="A991" s="2" t="s">
        <v>21</v>
      </c>
      <c r="B991" s="2">
        <v>1197831</v>
      </c>
      <c r="C991" s="3">
        <v>44443</v>
      </c>
      <c r="D991" s="2" t="s">
        <v>22</v>
      </c>
      <c r="E991" s="2" t="s">
        <v>50</v>
      </c>
      <c r="F991" s="2" t="s">
        <v>51</v>
      </c>
      <c r="G991" s="2" t="s">
        <v>20</v>
      </c>
      <c r="H991" s="4">
        <v>0.45</v>
      </c>
      <c r="I991" s="5">
        <v>6250</v>
      </c>
      <c r="J991" s="6">
        <f t="shared" si="6"/>
        <v>2812.5</v>
      </c>
      <c r="K991" s="6">
        <f t="shared" si="7"/>
        <v>1687.5000000000002</v>
      </c>
      <c r="L991" s="7">
        <v>0.60000000000000009</v>
      </c>
    </row>
    <row r="992" spans="1:12" x14ac:dyDescent="0.25">
      <c r="A992" s="2" t="s">
        <v>21</v>
      </c>
      <c r="B992" s="2">
        <v>1197831</v>
      </c>
      <c r="C992" s="3">
        <v>44472</v>
      </c>
      <c r="D992" s="2" t="s">
        <v>22</v>
      </c>
      <c r="E992" s="2" t="s">
        <v>50</v>
      </c>
      <c r="F992" s="2" t="s">
        <v>51</v>
      </c>
      <c r="G992" s="2" t="s">
        <v>15</v>
      </c>
      <c r="H992" s="4">
        <v>0.35000000000000003</v>
      </c>
      <c r="I992" s="5">
        <v>5750</v>
      </c>
      <c r="J992" s="6">
        <f t="shared" si="6"/>
        <v>2012.5000000000002</v>
      </c>
      <c r="K992" s="6">
        <f t="shared" si="7"/>
        <v>905.625</v>
      </c>
      <c r="L992" s="7">
        <v>0.44999999999999996</v>
      </c>
    </row>
    <row r="993" spans="1:12" x14ac:dyDescent="0.25">
      <c r="A993" s="2" t="s">
        <v>21</v>
      </c>
      <c r="B993" s="2">
        <v>1197831</v>
      </c>
      <c r="C993" s="3">
        <v>44472</v>
      </c>
      <c r="D993" s="2" t="s">
        <v>22</v>
      </c>
      <c r="E993" s="2" t="s">
        <v>50</v>
      </c>
      <c r="F993" s="2" t="s">
        <v>51</v>
      </c>
      <c r="G993" s="2" t="s">
        <v>16</v>
      </c>
      <c r="H993" s="4">
        <v>0.35000000000000003</v>
      </c>
      <c r="I993" s="5">
        <v>5750</v>
      </c>
      <c r="J993" s="6">
        <f t="shared" si="6"/>
        <v>2012.5000000000002</v>
      </c>
      <c r="K993" s="6">
        <f t="shared" si="7"/>
        <v>905.625</v>
      </c>
      <c r="L993" s="7">
        <v>0.44999999999999996</v>
      </c>
    </row>
    <row r="994" spans="1:12" x14ac:dyDescent="0.25">
      <c r="A994" s="2" t="s">
        <v>21</v>
      </c>
      <c r="B994" s="2">
        <v>1197831</v>
      </c>
      <c r="C994" s="3">
        <v>44472</v>
      </c>
      <c r="D994" s="2" t="s">
        <v>22</v>
      </c>
      <c r="E994" s="2" t="s">
        <v>50</v>
      </c>
      <c r="F994" s="2" t="s">
        <v>51</v>
      </c>
      <c r="G994" s="2" t="s">
        <v>17</v>
      </c>
      <c r="H994" s="4">
        <v>0.4</v>
      </c>
      <c r="I994" s="5">
        <v>5250</v>
      </c>
      <c r="J994" s="6">
        <f t="shared" si="6"/>
        <v>2100</v>
      </c>
      <c r="K994" s="6">
        <f t="shared" si="7"/>
        <v>944.99999999999989</v>
      </c>
      <c r="L994" s="7">
        <v>0.44999999999999996</v>
      </c>
    </row>
    <row r="995" spans="1:12" x14ac:dyDescent="0.25">
      <c r="A995" s="2" t="s">
        <v>21</v>
      </c>
      <c r="B995" s="2">
        <v>1197831</v>
      </c>
      <c r="C995" s="3">
        <v>44472</v>
      </c>
      <c r="D995" s="2" t="s">
        <v>22</v>
      </c>
      <c r="E995" s="2" t="s">
        <v>50</v>
      </c>
      <c r="F995" s="2" t="s">
        <v>51</v>
      </c>
      <c r="G995" s="2" t="s">
        <v>18</v>
      </c>
      <c r="H995" s="4">
        <v>0.4</v>
      </c>
      <c r="I995" s="5">
        <v>3750</v>
      </c>
      <c r="J995" s="6">
        <f t="shared" si="6"/>
        <v>1500</v>
      </c>
      <c r="K995" s="6">
        <f t="shared" si="7"/>
        <v>825.00000000000011</v>
      </c>
      <c r="L995" s="7">
        <v>0.55000000000000004</v>
      </c>
    </row>
    <row r="996" spans="1:12" x14ac:dyDescent="0.25">
      <c r="A996" s="2" t="s">
        <v>21</v>
      </c>
      <c r="B996" s="2">
        <v>1197831</v>
      </c>
      <c r="C996" s="3">
        <v>44472</v>
      </c>
      <c r="D996" s="2" t="s">
        <v>22</v>
      </c>
      <c r="E996" s="2" t="s">
        <v>50</v>
      </c>
      <c r="F996" s="2" t="s">
        <v>51</v>
      </c>
      <c r="G996" s="2" t="s">
        <v>19</v>
      </c>
      <c r="H996" s="4">
        <v>0.35000000000000003</v>
      </c>
      <c r="I996" s="5">
        <v>3500</v>
      </c>
      <c r="J996" s="6">
        <f t="shared" si="6"/>
        <v>1225.0000000000002</v>
      </c>
      <c r="K996" s="6">
        <f t="shared" si="7"/>
        <v>490.00000000000006</v>
      </c>
      <c r="L996" s="7">
        <v>0.39999999999999997</v>
      </c>
    </row>
    <row r="997" spans="1:12" x14ac:dyDescent="0.25">
      <c r="A997" s="2" t="s">
        <v>21</v>
      </c>
      <c r="B997" s="2">
        <v>1197831</v>
      </c>
      <c r="C997" s="3">
        <v>44472</v>
      </c>
      <c r="D997" s="2" t="s">
        <v>22</v>
      </c>
      <c r="E997" s="2" t="s">
        <v>50</v>
      </c>
      <c r="F997" s="2" t="s">
        <v>51</v>
      </c>
      <c r="G997" s="2" t="s">
        <v>20</v>
      </c>
      <c r="H997" s="4">
        <v>0.45</v>
      </c>
      <c r="I997" s="5">
        <v>5250</v>
      </c>
      <c r="J997" s="6">
        <f t="shared" si="6"/>
        <v>2362.5</v>
      </c>
      <c r="K997" s="6">
        <f t="shared" si="7"/>
        <v>1417.5000000000002</v>
      </c>
      <c r="L997" s="7">
        <v>0.60000000000000009</v>
      </c>
    </row>
    <row r="998" spans="1:12" x14ac:dyDescent="0.25">
      <c r="A998" s="2" t="s">
        <v>21</v>
      </c>
      <c r="B998" s="2">
        <v>1197831</v>
      </c>
      <c r="C998" s="3">
        <v>44504</v>
      </c>
      <c r="D998" s="2" t="s">
        <v>22</v>
      </c>
      <c r="E998" s="2" t="s">
        <v>50</v>
      </c>
      <c r="F998" s="2" t="s">
        <v>51</v>
      </c>
      <c r="G998" s="2" t="s">
        <v>15</v>
      </c>
      <c r="H998" s="4">
        <v>0.30000000000000004</v>
      </c>
      <c r="I998" s="5">
        <v>6750</v>
      </c>
      <c r="J998" s="6">
        <f t="shared" si="6"/>
        <v>2025.0000000000002</v>
      </c>
      <c r="K998" s="6">
        <f t="shared" si="7"/>
        <v>911.25</v>
      </c>
      <c r="L998" s="7">
        <v>0.44999999999999996</v>
      </c>
    </row>
    <row r="999" spans="1:12" x14ac:dyDescent="0.25">
      <c r="A999" s="2" t="s">
        <v>21</v>
      </c>
      <c r="B999" s="2">
        <v>1197831</v>
      </c>
      <c r="C999" s="3">
        <v>44504</v>
      </c>
      <c r="D999" s="2" t="s">
        <v>22</v>
      </c>
      <c r="E999" s="2" t="s">
        <v>50</v>
      </c>
      <c r="F999" s="2" t="s">
        <v>51</v>
      </c>
      <c r="G999" s="2" t="s">
        <v>16</v>
      </c>
      <c r="H999" s="4">
        <v>0.30000000000000004</v>
      </c>
      <c r="I999" s="5">
        <v>6750</v>
      </c>
      <c r="J999" s="6">
        <f t="shared" si="6"/>
        <v>2025.0000000000002</v>
      </c>
      <c r="K999" s="6">
        <f t="shared" si="7"/>
        <v>911.25</v>
      </c>
      <c r="L999" s="7">
        <v>0.44999999999999996</v>
      </c>
    </row>
    <row r="1000" spans="1:12" x14ac:dyDescent="0.25">
      <c r="A1000" s="2" t="s">
        <v>21</v>
      </c>
      <c r="B1000" s="2">
        <v>1197831</v>
      </c>
      <c r="C1000" s="3">
        <v>44504</v>
      </c>
      <c r="D1000" s="2" t="s">
        <v>22</v>
      </c>
      <c r="E1000" s="2" t="s">
        <v>50</v>
      </c>
      <c r="F1000" s="2" t="s">
        <v>51</v>
      </c>
      <c r="G1000" s="2" t="s">
        <v>17</v>
      </c>
      <c r="H1000" s="4">
        <v>0.55000000000000004</v>
      </c>
      <c r="I1000" s="5">
        <v>6000</v>
      </c>
      <c r="J1000" s="6">
        <f t="shared" si="6"/>
        <v>3300.0000000000005</v>
      </c>
      <c r="K1000" s="6">
        <f t="shared" si="7"/>
        <v>1485</v>
      </c>
      <c r="L1000" s="7">
        <v>0.44999999999999996</v>
      </c>
    </row>
    <row r="1001" spans="1:12" x14ac:dyDescent="0.25">
      <c r="A1001" s="2" t="s">
        <v>21</v>
      </c>
      <c r="B1001" s="2">
        <v>1197831</v>
      </c>
      <c r="C1001" s="3">
        <v>44504</v>
      </c>
      <c r="D1001" s="2" t="s">
        <v>22</v>
      </c>
      <c r="E1001" s="2" t="s">
        <v>50</v>
      </c>
      <c r="F1001" s="2" t="s">
        <v>51</v>
      </c>
      <c r="G1001" s="2" t="s">
        <v>18</v>
      </c>
      <c r="H1001" s="4">
        <v>0.55000000000000004</v>
      </c>
      <c r="I1001" s="5">
        <v>4750</v>
      </c>
      <c r="J1001" s="6">
        <f t="shared" si="6"/>
        <v>2612.5</v>
      </c>
      <c r="K1001" s="6">
        <f t="shared" si="7"/>
        <v>1436.8750000000002</v>
      </c>
      <c r="L1001" s="7">
        <v>0.55000000000000004</v>
      </c>
    </row>
    <row r="1002" spans="1:12" x14ac:dyDescent="0.25">
      <c r="A1002" s="2" t="s">
        <v>21</v>
      </c>
      <c r="B1002" s="2">
        <v>1197831</v>
      </c>
      <c r="C1002" s="3">
        <v>44504</v>
      </c>
      <c r="D1002" s="2" t="s">
        <v>22</v>
      </c>
      <c r="E1002" s="2" t="s">
        <v>50</v>
      </c>
      <c r="F1002" s="2" t="s">
        <v>51</v>
      </c>
      <c r="G1002" s="2" t="s">
        <v>19</v>
      </c>
      <c r="H1002" s="4">
        <v>0.54999999999999993</v>
      </c>
      <c r="I1002" s="5">
        <v>4500</v>
      </c>
      <c r="J1002" s="6">
        <f t="shared" si="6"/>
        <v>2474.9999999999995</v>
      </c>
      <c r="K1002" s="6">
        <f t="shared" si="7"/>
        <v>989.99999999999977</v>
      </c>
      <c r="L1002" s="7">
        <v>0.39999999999999997</v>
      </c>
    </row>
    <row r="1003" spans="1:12" x14ac:dyDescent="0.25">
      <c r="A1003" s="2" t="s">
        <v>21</v>
      </c>
      <c r="B1003" s="2">
        <v>1197831</v>
      </c>
      <c r="C1003" s="3">
        <v>44504</v>
      </c>
      <c r="D1003" s="2" t="s">
        <v>22</v>
      </c>
      <c r="E1003" s="2" t="s">
        <v>50</v>
      </c>
      <c r="F1003" s="2" t="s">
        <v>51</v>
      </c>
      <c r="G1003" s="2" t="s">
        <v>20</v>
      </c>
      <c r="H1003" s="4">
        <v>0.65</v>
      </c>
      <c r="I1003" s="5">
        <v>6500</v>
      </c>
      <c r="J1003" s="6">
        <f t="shared" si="6"/>
        <v>4225</v>
      </c>
      <c r="K1003" s="6">
        <f t="shared" si="7"/>
        <v>2535.0000000000005</v>
      </c>
      <c r="L1003" s="7">
        <v>0.60000000000000009</v>
      </c>
    </row>
    <row r="1004" spans="1:12" x14ac:dyDescent="0.25">
      <c r="A1004" s="2" t="s">
        <v>21</v>
      </c>
      <c r="B1004" s="2">
        <v>1197831</v>
      </c>
      <c r="C1004" s="3">
        <v>44533</v>
      </c>
      <c r="D1004" s="2" t="s">
        <v>22</v>
      </c>
      <c r="E1004" s="2" t="s">
        <v>50</v>
      </c>
      <c r="F1004" s="2" t="s">
        <v>51</v>
      </c>
      <c r="G1004" s="2" t="s">
        <v>15</v>
      </c>
      <c r="H1004" s="4">
        <v>0.54999999999999993</v>
      </c>
      <c r="I1004" s="5">
        <v>8000</v>
      </c>
      <c r="J1004" s="6">
        <f t="shared" si="6"/>
        <v>4399.9999999999991</v>
      </c>
      <c r="K1004" s="6">
        <f t="shared" si="7"/>
        <v>1979.9999999999993</v>
      </c>
      <c r="L1004" s="7">
        <v>0.44999999999999996</v>
      </c>
    </row>
    <row r="1005" spans="1:12" x14ac:dyDescent="0.25">
      <c r="A1005" s="2" t="s">
        <v>21</v>
      </c>
      <c r="B1005" s="2">
        <v>1197831</v>
      </c>
      <c r="C1005" s="3">
        <v>44533</v>
      </c>
      <c r="D1005" s="2" t="s">
        <v>22</v>
      </c>
      <c r="E1005" s="2" t="s">
        <v>50</v>
      </c>
      <c r="F1005" s="2" t="s">
        <v>51</v>
      </c>
      <c r="G1005" s="2" t="s">
        <v>16</v>
      </c>
      <c r="H1005" s="4">
        <v>0.54999999999999993</v>
      </c>
      <c r="I1005" s="5">
        <v>8000</v>
      </c>
      <c r="J1005" s="6">
        <f t="shared" si="6"/>
        <v>4399.9999999999991</v>
      </c>
      <c r="K1005" s="6">
        <f t="shared" si="7"/>
        <v>1979.9999999999993</v>
      </c>
      <c r="L1005" s="7">
        <v>0.44999999999999996</v>
      </c>
    </row>
    <row r="1006" spans="1:12" x14ac:dyDescent="0.25">
      <c r="A1006" s="2" t="s">
        <v>21</v>
      </c>
      <c r="B1006" s="2">
        <v>1197831</v>
      </c>
      <c r="C1006" s="3">
        <v>44533</v>
      </c>
      <c r="D1006" s="2" t="s">
        <v>22</v>
      </c>
      <c r="E1006" s="2" t="s">
        <v>50</v>
      </c>
      <c r="F1006" s="2" t="s">
        <v>51</v>
      </c>
      <c r="G1006" s="2" t="s">
        <v>17</v>
      </c>
      <c r="H1006" s="4">
        <v>0.6</v>
      </c>
      <c r="I1006" s="5">
        <v>7000</v>
      </c>
      <c r="J1006" s="6">
        <f t="shared" si="6"/>
        <v>4200</v>
      </c>
      <c r="K1006" s="6">
        <f t="shared" si="7"/>
        <v>1889.9999999999998</v>
      </c>
      <c r="L1006" s="7">
        <v>0.44999999999999996</v>
      </c>
    </row>
    <row r="1007" spans="1:12" x14ac:dyDescent="0.25">
      <c r="A1007" s="2" t="s">
        <v>21</v>
      </c>
      <c r="B1007" s="2">
        <v>1197831</v>
      </c>
      <c r="C1007" s="3">
        <v>44533</v>
      </c>
      <c r="D1007" s="2" t="s">
        <v>22</v>
      </c>
      <c r="E1007" s="2" t="s">
        <v>50</v>
      </c>
      <c r="F1007" s="2" t="s">
        <v>51</v>
      </c>
      <c r="G1007" s="2" t="s">
        <v>18</v>
      </c>
      <c r="H1007" s="4">
        <v>0.6</v>
      </c>
      <c r="I1007" s="5">
        <v>5500</v>
      </c>
      <c r="J1007" s="6">
        <f t="shared" si="6"/>
        <v>3300</v>
      </c>
      <c r="K1007" s="6">
        <f t="shared" si="7"/>
        <v>1815.0000000000002</v>
      </c>
      <c r="L1007" s="7">
        <v>0.55000000000000004</v>
      </c>
    </row>
    <row r="1008" spans="1:12" x14ac:dyDescent="0.25">
      <c r="A1008" s="2" t="s">
        <v>21</v>
      </c>
      <c r="B1008" s="2">
        <v>1197831</v>
      </c>
      <c r="C1008" s="3">
        <v>44533</v>
      </c>
      <c r="D1008" s="2" t="s">
        <v>22</v>
      </c>
      <c r="E1008" s="2" t="s">
        <v>50</v>
      </c>
      <c r="F1008" s="2" t="s">
        <v>51</v>
      </c>
      <c r="G1008" s="2" t="s">
        <v>19</v>
      </c>
      <c r="H1008" s="4">
        <v>0.54999999999999993</v>
      </c>
      <c r="I1008" s="5">
        <v>5000</v>
      </c>
      <c r="J1008" s="6">
        <f t="shared" si="6"/>
        <v>2749.9999999999995</v>
      </c>
      <c r="K1008" s="6">
        <f t="shared" si="7"/>
        <v>1099.9999999999998</v>
      </c>
      <c r="L1008" s="7">
        <v>0.39999999999999997</v>
      </c>
    </row>
    <row r="1009" spans="1:12" x14ac:dyDescent="0.25">
      <c r="A1009" s="2" t="s">
        <v>21</v>
      </c>
      <c r="B1009" s="2">
        <v>1197831</v>
      </c>
      <c r="C1009" s="3">
        <v>44533</v>
      </c>
      <c r="D1009" s="2" t="s">
        <v>22</v>
      </c>
      <c r="E1009" s="2" t="s">
        <v>50</v>
      </c>
      <c r="F1009" s="2" t="s">
        <v>51</v>
      </c>
      <c r="G1009" s="2" t="s">
        <v>20</v>
      </c>
      <c r="H1009" s="4">
        <v>0.65</v>
      </c>
      <c r="I1009" s="5">
        <v>7500</v>
      </c>
      <c r="J1009" s="6">
        <f t="shared" si="6"/>
        <v>4875</v>
      </c>
      <c r="K1009" s="6">
        <f t="shared" si="7"/>
        <v>2925.0000000000005</v>
      </c>
      <c r="L1009" s="7">
        <v>0.60000000000000009</v>
      </c>
    </row>
    <row r="1010" spans="1:12" x14ac:dyDescent="0.25">
      <c r="A1010" s="2" t="s">
        <v>12</v>
      </c>
      <c r="B1010" s="2">
        <v>1185732</v>
      </c>
      <c r="C1010" s="3">
        <v>44207</v>
      </c>
      <c r="D1010" s="2" t="s">
        <v>31</v>
      </c>
      <c r="E1010" s="2" t="s">
        <v>52</v>
      </c>
      <c r="F1010" s="2" t="s">
        <v>53</v>
      </c>
      <c r="G1010" s="2" t="s">
        <v>15</v>
      </c>
      <c r="H1010" s="4">
        <v>0.35</v>
      </c>
      <c r="I1010" s="5">
        <v>4250</v>
      </c>
      <c r="J1010" s="6">
        <f t="shared" si="6"/>
        <v>1487.5</v>
      </c>
      <c r="K1010" s="6">
        <f t="shared" si="7"/>
        <v>595</v>
      </c>
      <c r="L1010" s="7">
        <v>0.4</v>
      </c>
    </row>
    <row r="1011" spans="1:12" x14ac:dyDescent="0.25">
      <c r="A1011" s="2" t="s">
        <v>12</v>
      </c>
      <c r="B1011" s="2">
        <v>1185732</v>
      </c>
      <c r="C1011" s="3">
        <v>44207</v>
      </c>
      <c r="D1011" s="2" t="s">
        <v>31</v>
      </c>
      <c r="E1011" s="2" t="s">
        <v>52</v>
      </c>
      <c r="F1011" s="2" t="s">
        <v>53</v>
      </c>
      <c r="G1011" s="2" t="s">
        <v>16</v>
      </c>
      <c r="H1011" s="4">
        <v>0.35</v>
      </c>
      <c r="I1011" s="5">
        <v>2250</v>
      </c>
      <c r="J1011" s="6">
        <f t="shared" si="6"/>
        <v>787.5</v>
      </c>
      <c r="K1011" s="6">
        <f t="shared" si="7"/>
        <v>275.625</v>
      </c>
      <c r="L1011" s="7">
        <v>0.35</v>
      </c>
    </row>
    <row r="1012" spans="1:12" x14ac:dyDescent="0.25">
      <c r="A1012" s="2" t="s">
        <v>12</v>
      </c>
      <c r="B1012" s="2">
        <v>1185732</v>
      </c>
      <c r="C1012" s="3">
        <v>44207</v>
      </c>
      <c r="D1012" s="2" t="s">
        <v>31</v>
      </c>
      <c r="E1012" s="2" t="s">
        <v>52</v>
      </c>
      <c r="F1012" s="2" t="s">
        <v>53</v>
      </c>
      <c r="G1012" s="2" t="s">
        <v>17</v>
      </c>
      <c r="H1012" s="4">
        <v>0.25</v>
      </c>
      <c r="I1012" s="5">
        <v>2250</v>
      </c>
      <c r="J1012" s="6">
        <f t="shared" si="6"/>
        <v>562.5</v>
      </c>
      <c r="K1012" s="6">
        <f t="shared" si="7"/>
        <v>196.875</v>
      </c>
      <c r="L1012" s="7">
        <v>0.35</v>
      </c>
    </row>
    <row r="1013" spans="1:12" x14ac:dyDescent="0.25">
      <c r="A1013" s="2" t="s">
        <v>12</v>
      </c>
      <c r="B1013" s="2">
        <v>1185732</v>
      </c>
      <c r="C1013" s="3">
        <v>44207</v>
      </c>
      <c r="D1013" s="2" t="s">
        <v>31</v>
      </c>
      <c r="E1013" s="2" t="s">
        <v>52</v>
      </c>
      <c r="F1013" s="2" t="s">
        <v>53</v>
      </c>
      <c r="G1013" s="2" t="s">
        <v>18</v>
      </c>
      <c r="H1013" s="4">
        <v>0.30000000000000004</v>
      </c>
      <c r="I1013" s="5">
        <v>750</v>
      </c>
      <c r="J1013" s="6">
        <f t="shared" si="6"/>
        <v>225.00000000000003</v>
      </c>
      <c r="K1013" s="6">
        <f t="shared" si="7"/>
        <v>90.000000000000014</v>
      </c>
      <c r="L1013" s="7">
        <v>0.4</v>
      </c>
    </row>
    <row r="1014" spans="1:12" x14ac:dyDescent="0.25">
      <c r="A1014" s="2" t="s">
        <v>12</v>
      </c>
      <c r="B1014" s="2">
        <v>1185732</v>
      </c>
      <c r="C1014" s="3">
        <v>44207</v>
      </c>
      <c r="D1014" s="2" t="s">
        <v>31</v>
      </c>
      <c r="E1014" s="2" t="s">
        <v>52</v>
      </c>
      <c r="F1014" s="2" t="s">
        <v>53</v>
      </c>
      <c r="G1014" s="2" t="s">
        <v>19</v>
      </c>
      <c r="H1014" s="4">
        <v>0.44999999999999996</v>
      </c>
      <c r="I1014" s="5">
        <v>1250</v>
      </c>
      <c r="J1014" s="6">
        <f t="shared" si="6"/>
        <v>562.5</v>
      </c>
      <c r="K1014" s="6">
        <f t="shared" si="7"/>
        <v>196.875</v>
      </c>
      <c r="L1014" s="7">
        <v>0.35</v>
      </c>
    </row>
    <row r="1015" spans="1:12" x14ac:dyDescent="0.25">
      <c r="A1015" s="2" t="s">
        <v>12</v>
      </c>
      <c r="B1015" s="2">
        <v>1185732</v>
      </c>
      <c r="C1015" s="3">
        <v>44207</v>
      </c>
      <c r="D1015" s="2" t="s">
        <v>31</v>
      </c>
      <c r="E1015" s="2" t="s">
        <v>52</v>
      </c>
      <c r="F1015" s="2" t="s">
        <v>53</v>
      </c>
      <c r="G1015" s="2" t="s">
        <v>20</v>
      </c>
      <c r="H1015" s="4">
        <v>0.35</v>
      </c>
      <c r="I1015" s="5">
        <v>2250</v>
      </c>
      <c r="J1015" s="6">
        <f t="shared" si="6"/>
        <v>787.5</v>
      </c>
      <c r="K1015" s="6">
        <f t="shared" si="7"/>
        <v>393.75</v>
      </c>
      <c r="L1015" s="7">
        <v>0.5</v>
      </c>
    </row>
    <row r="1016" spans="1:12" x14ac:dyDescent="0.25">
      <c r="A1016" s="2" t="s">
        <v>12</v>
      </c>
      <c r="B1016" s="2">
        <v>1185732</v>
      </c>
      <c r="C1016" s="3">
        <v>44238</v>
      </c>
      <c r="D1016" s="2" t="s">
        <v>31</v>
      </c>
      <c r="E1016" s="2" t="s">
        <v>52</v>
      </c>
      <c r="F1016" s="2" t="s">
        <v>53</v>
      </c>
      <c r="G1016" s="2" t="s">
        <v>15</v>
      </c>
      <c r="H1016" s="4">
        <v>0.35</v>
      </c>
      <c r="I1016" s="5">
        <v>4750</v>
      </c>
      <c r="J1016" s="6">
        <f t="shared" si="6"/>
        <v>1662.5</v>
      </c>
      <c r="K1016" s="6">
        <f t="shared" si="7"/>
        <v>665</v>
      </c>
      <c r="L1016" s="7">
        <v>0.4</v>
      </c>
    </row>
    <row r="1017" spans="1:12" x14ac:dyDescent="0.25">
      <c r="A1017" s="2" t="s">
        <v>12</v>
      </c>
      <c r="B1017" s="2">
        <v>1185732</v>
      </c>
      <c r="C1017" s="3">
        <v>44238</v>
      </c>
      <c r="D1017" s="2" t="s">
        <v>31</v>
      </c>
      <c r="E1017" s="2" t="s">
        <v>52</v>
      </c>
      <c r="F1017" s="2" t="s">
        <v>53</v>
      </c>
      <c r="G1017" s="2" t="s">
        <v>16</v>
      </c>
      <c r="H1017" s="4">
        <v>0.35</v>
      </c>
      <c r="I1017" s="5">
        <v>1250</v>
      </c>
      <c r="J1017" s="6">
        <f t="shared" si="6"/>
        <v>437.5</v>
      </c>
      <c r="K1017" s="6">
        <f t="shared" si="7"/>
        <v>153.125</v>
      </c>
      <c r="L1017" s="7">
        <v>0.35</v>
      </c>
    </row>
    <row r="1018" spans="1:12" x14ac:dyDescent="0.25">
      <c r="A1018" s="2" t="s">
        <v>12</v>
      </c>
      <c r="B1018" s="2">
        <v>1185732</v>
      </c>
      <c r="C1018" s="3">
        <v>44238</v>
      </c>
      <c r="D1018" s="2" t="s">
        <v>31</v>
      </c>
      <c r="E1018" s="2" t="s">
        <v>52</v>
      </c>
      <c r="F1018" s="2" t="s">
        <v>53</v>
      </c>
      <c r="G1018" s="2" t="s">
        <v>17</v>
      </c>
      <c r="H1018" s="4">
        <v>0.25</v>
      </c>
      <c r="I1018" s="5">
        <v>1750</v>
      </c>
      <c r="J1018" s="6">
        <f t="shared" si="6"/>
        <v>437.5</v>
      </c>
      <c r="K1018" s="6">
        <f t="shared" si="7"/>
        <v>153.125</v>
      </c>
      <c r="L1018" s="7">
        <v>0.35</v>
      </c>
    </row>
    <row r="1019" spans="1:12" x14ac:dyDescent="0.25">
      <c r="A1019" s="2" t="s">
        <v>12</v>
      </c>
      <c r="B1019" s="2">
        <v>1185732</v>
      </c>
      <c r="C1019" s="3">
        <v>44238</v>
      </c>
      <c r="D1019" s="2" t="s">
        <v>31</v>
      </c>
      <c r="E1019" s="2" t="s">
        <v>52</v>
      </c>
      <c r="F1019" s="2" t="s">
        <v>53</v>
      </c>
      <c r="G1019" s="2" t="s">
        <v>18</v>
      </c>
      <c r="H1019" s="4">
        <v>0.30000000000000004</v>
      </c>
      <c r="I1019" s="5">
        <v>500</v>
      </c>
      <c r="J1019" s="6">
        <f t="shared" si="6"/>
        <v>150.00000000000003</v>
      </c>
      <c r="K1019" s="6">
        <f t="shared" si="7"/>
        <v>60.000000000000014</v>
      </c>
      <c r="L1019" s="7">
        <v>0.4</v>
      </c>
    </row>
    <row r="1020" spans="1:12" x14ac:dyDescent="0.25">
      <c r="A1020" s="2" t="s">
        <v>12</v>
      </c>
      <c r="B1020" s="2">
        <v>1185732</v>
      </c>
      <c r="C1020" s="3">
        <v>44238</v>
      </c>
      <c r="D1020" s="2" t="s">
        <v>31</v>
      </c>
      <c r="E1020" s="2" t="s">
        <v>52</v>
      </c>
      <c r="F1020" s="2" t="s">
        <v>53</v>
      </c>
      <c r="G1020" s="2" t="s">
        <v>19</v>
      </c>
      <c r="H1020" s="4">
        <v>0.44999999999999996</v>
      </c>
      <c r="I1020" s="5">
        <v>1250</v>
      </c>
      <c r="J1020" s="6">
        <f t="shared" si="6"/>
        <v>562.5</v>
      </c>
      <c r="K1020" s="6">
        <f t="shared" si="7"/>
        <v>196.875</v>
      </c>
      <c r="L1020" s="7">
        <v>0.35</v>
      </c>
    </row>
    <row r="1021" spans="1:12" x14ac:dyDescent="0.25">
      <c r="A1021" s="2" t="s">
        <v>12</v>
      </c>
      <c r="B1021" s="2">
        <v>1185732</v>
      </c>
      <c r="C1021" s="3">
        <v>44238</v>
      </c>
      <c r="D1021" s="2" t="s">
        <v>31</v>
      </c>
      <c r="E1021" s="2" t="s">
        <v>52</v>
      </c>
      <c r="F1021" s="2" t="s">
        <v>53</v>
      </c>
      <c r="G1021" s="2" t="s">
        <v>20</v>
      </c>
      <c r="H1021" s="4">
        <v>0.35</v>
      </c>
      <c r="I1021" s="5">
        <v>2000</v>
      </c>
      <c r="J1021" s="6">
        <f t="shared" si="6"/>
        <v>700</v>
      </c>
      <c r="K1021" s="6">
        <f t="shared" si="7"/>
        <v>350</v>
      </c>
      <c r="L1021" s="7">
        <v>0.5</v>
      </c>
    </row>
    <row r="1022" spans="1:12" x14ac:dyDescent="0.25">
      <c r="A1022" s="2" t="s">
        <v>12</v>
      </c>
      <c r="B1022" s="2">
        <v>1185732</v>
      </c>
      <c r="C1022" s="3">
        <v>44265</v>
      </c>
      <c r="D1022" s="2" t="s">
        <v>31</v>
      </c>
      <c r="E1022" s="2" t="s">
        <v>52</v>
      </c>
      <c r="F1022" s="2" t="s">
        <v>53</v>
      </c>
      <c r="G1022" s="2" t="s">
        <v>15</v>
      </c>
      <c r="H1022" s="4">
        <v>0.4</v>
      </c>
      <c r="I1022" s="5">
        <v>4200</v>
      </c>
      <c r="J1022" s="6">
        <f t="shared" ref="J1022:J1276" si="8">H1022*I1022</f>
        <v>1680</v>
      </c>
      <c r="K1022" s="6">
        <f t="shared" ref="K1022:K1276" si="9">J1022*L1022</f>
        <v>672</v>
      </c>
      <c r="L1022" s="7">
        <v>0.4</v>
      </c>
    </row>
    <row r="1023" spans="1:12" x14ac:dyDescent="0.25">
      <c r="A1023" s="2" t="s">
        <v>12</v>
      </c>
      <c r="B1023" s="2">
        <v>1185732</v>
      </c>
      <c r="C1023" s="3">
        <v>44265</v>
      </c>
      <c r="D1023" s="2" t="s">
        <v>31</v>
      </c>
      <c r="E1023" s="2" t="s">
        <v>52</v>
      </c>
      <c r="F1023" s="2" t="s">
        <v>53</v>
      </c>
      <c r="G1023" s="2" t="s">
        <v>16</v>
      </c>
      <c r="H1023" s="4">
        <v>0.4</v>
      </c>
      <c r="I1023" s="5">
        <v>1000</v>
      </c>
      <c r="J1023" s="6">
        <f t="shared" si="8"/>
        <v>400</v>
      </c>
      <c r="K1023" s="6">
        <f t="shared" si="9"/>
        <v>140</v>
      </c>
      <c r="L1023" s="7">
        <v>0.35</v>
      </c>
    </row>
    <row r="1024" spans="1:12" x14ac:dyDescent="0.25">
      <c r="A1024" s="2" t="s">
        <v>12</v>
      </c>
      <c r="B1024" s="2">
        <v>1185732</v>
      </c>
      <c r="C1024" s="3">
        <v>44265</v>
      </c>
      <c r="D1024" s="2" t="s">
        <v>31</v>
      </c>
      <c r="E1024" s="2" t="s">
        <v>52</v>
      </c>
      <c r="F1024" s="2" t="s">
        <v>53</v>
      </c>
      <c r="G1024" s="2" t="s">
        <v>17</v>
      </c>
      <c r="H1024" s="4">
        <v>0.30000000000000004</v>
      </c>
      <c r="I1024" s="5">
        <v>1500</v>
      </c>
      <c r="J1024" s="6">
        <f t="shared" si="8"/>
        <v>450.00000000000006</v>
      </c>
      <c r="K1024" s="6">
        <f t="shared" si="9"/>
        <v>157.5</v>
      </c>
      <c r="L1024" s="7">
        <v>0.35</v>
      </c>
    </row>
    <row r="1025" spans="1:12" x14ac:dyDescent="0.25">
      <c r="A1025" s="2" t="s">
        <v>12</v>
      </c>
      <c r="B1025" s="2">
        <v>1185732</v>
      </c>
      <c r="C1025" s="3">
        <v>44265</v>
      </c>
      <c r="D1025" s="2" t="s">
        <v>31</v>
      </c>
      <c r="E1025" s="2" t="s">
        <v>52</v>
      </c>
      <c r="F1025" s="2" t="s">
        <v>53</v>
      </c>
      <c r="G1025" s="2" t="s">
        <v>18</v>
      </c>
      <c r="H1025" s="4">
        <v>0.35</v>
      </c>
      <c r="I1025" s="5">
        <v>0</v>
      </c>
      <c r="J1025" s="6">
        <f t="shared" si="8"/>
        <v>0</v>
      </c>
      <c r="K1025" s="6">
        <f t="shared" si="9"/>
        <v>0</v>
      </c>
      <c r="L1025" s="7">
        <v>0.4</v>
      </c>
    </row>
    <row r="1026" spans="1:12" x14ac:dyDescent="0.25">
      <c r="A1026" s="2" t="s">
        <v>12</v>
      </c>
      <c r="B1026" s="2">
        <v>1185732</v>
      </c>
      <c r="C1026" s="3">
        <v>44265</v>
      </c>
      <c r="D1026" s="2" t="s">
        <v>31</v>
      </c>
      <c r="E1026" s="2" t="s">
        <v>52</v>
      </c>
      <c r="F1026" s="2" t="s">
        <v>53</v>
      </c>
      <c r="G1026" s="2" t="s">
        <v>19</v>
      </c>
      <c r="H1026" s="4">
        <v>0.5</v>
      </c>
      <c r="I1026" s="5">
        <v>500</v>
      </c>
      <c r="J1026" s="6">
        <f t="shared" si="8"/>
        <v>250</v>
      </c>
      <c r="K1026" s="6">
        <f t="shared" si="9"/>
        <v>87.5</v>
      </c>
      <c r="L1026" s="7">
        <v>0.35</v>
      </c>
    </row>
    <row r="1027" spans="1:12" x14ac:dyDescent="0.25">
      <c r="A1027" s="2" t="s">
        <v>12</v>
      </c>
      <c r="B1027" s="2">
        <v>1185732</v>
      </c>
      <c r="C1027" s="3">
        <v>44265</v>
      </c>
      <c r="D1027" s="2" t="s">
        <v>31</v>
      </c>
      <c r="E1027" s="2" t="s">
        <v>52</v>
      </c>
      <c r="F1027" s="2" t="s">
        <v>53</v>
      </c>
      <c r="G1027" s="2" t="s">
        <v>20</v>
      </c>
      <c r="H1027" s="4">
        <v>0.4</v>
      </c>
      <c r="I1027" s="5">
        <v>1500</v>
      </c>
      <c r="J1027" s="6">
        <f t="shared" si="8"/>
        <v>600</v>
      </c>
      <c r="K1027" s="6">
        <f t="shared" si="9"/>
        <v>300</v>
      </c>
      <c r="L1027" s="7">
        <v>0.5</v>
      </c>
    </row>
    <row r="1028" spans="1:12" x14ac:dyDescent="0.25">
      <c r="A1028" s="2" t="s">
        <v>12</v>
      </c>
      <c r="B1028" s="2">
        <v>1185732</v>
      </c>
      <c r="C1028" s="3">
        <v>44297</v>
      </c>
      <c r="D1028" s="2" t="s">
        <v>31</v>
      </c>
      <c r="E1028" s="2" t="s">
        <v>52</v>
      </c>
      <c r="F1028" s="2" t="s">
        <v>53</v>
      </c>
      <c r="G1028" s="2" t="s">
        <v>15</v>
      </c>
      <c r="H1028" s="4">
        <v>0.4</v>
      </c>
      <c r="I1028" s="5">
        <v>3750</v>
      </c>
      <c r="J1028" s="6">
        <f t="shared" si="8"/>
        <v>1500</v>
      </c>
      <c r="K1028" s="6">
        <f t="shared" si="9"/>
        <v>600</v>
      </c>
      <c r="L1028" s="7">
        <v>0.4</v>
      </c>
    </row>
    <row r="1029" spans="1:12" x14ac:dyDescent="0.25">
      <c r="A1029" s="2" t="s">
        <v>12</v>
      </c>
      <c r="B1029" s="2">
        <v>1185732</v>
      </c>
      <c r="C1029" s="3">
        <v>44297</v>
      </c>
      <c r="D1029" s="2" t="s">
        <v>31</v>
      </c>
      <c r="E1029" s="2" t="s">
        <v>52</v>
      </c>
      <c r="F1029" s="2" t="s">
        <v>53</v>
      </c>
      <c r="G1029" s="2" t="s">
        <v>16</v>
      </c>
      <c r="H1029" s="4">
        <v>0.35000000000000003</v>
      </c>
      <c r="I1029" s="5">
        <v>750</v>
      </c>
      <c r="J1029" s="6">
        <f t="shared" si="8"/>
        <v>262.5</v>
      </c>
      <c r="K1029" s="6">
        <f t="shared" si="9"/>
        <v>91.875</v>
      </c>
      <c r="L1029" s="7">
        <v>0.35</v>
      </c>
    </row>
    <row r="1030" spans="1:12" x14ac:dyDescent="0.25">
      <c r="A1030" s="2" t="s">
        <v>12</v>
      </c>
      <c r="B1030" s="2">
        <v>1185732</v>
      </c>
      <c r="C1030" s="3">
        <v>44297</v>
      </c>
      <c r="D1030" s="2" t="s">
        <v>31</v>
      </c>
      <c r="E1030" s="2" t="s">
        <v>52</v>
      </c>
      <c r="F1030" s="2" t="s">
        <v>53</v>
      </c>
      <c r="G1030" s="2" t="s">
        <v>17</v>
      </c>
      <c r="H1030" s="4">
        <v>0.25000000000000006</v>
      </c>
      <c r="I1030" s="5">
        <v>750</v>
      </c>
      <c r="J1030" s="6">
        <f t="shared" si="8"/>
        <v>187.50000000000003</v>
      </c>
      <c r="K1030" s="6">
        <f t="shared" si="9"/>
        <v>65.625</v>
      </c>
      <c r="L1030" s="7">
        <v>0.35</v>
      </c>
    </row>
    <row r="1031" spans="1:12" x14ac:dyDescent="0.25">
      <c r="A1031" s="2" t="s">
        <v>12</v>
      </c>
      <c r="B1031" s="2">
        <v>1185732</v>
      </c>
      <c r="C1031" s="3">
        <v>44297</v>
      </c>
      <c r="D1031" s="2" t="s">
        <v>31</v>
      </c>
      <c r="E1031" s="2" t="s">
        <v>52</v>
      </c>
      <c r="F1031" s="2" t="s">
        <v>53</v>
      </c>
      <c r="G1031" s="2" t="s">
        <v>18</v>
      </c>
      <c r="H1031" s="4">
        <v>0.3</v>
      </c>
      <c r="I1031" s="5">
        <v>0</v>
      </c>
      <c r="J1031" s="6">
        <f t="shared" si="8"/>
        <v>0</v>
      </c>
      <c r="K1031" s="6">
        <f t="shared" si="9"/>
        <v>0</v>
      </c>
      <c r="L1031" s="7">
        <v>0.4</v>
      </c>
    </row>
    <row r="1032" spans="1:12" x14ac:dyDescent="0.25">
      <c r="A1032" s="2" t="s">
        <v>12</v>
      </c>
      <c r="B1032" s="2">
        <v>1185732</v>
      </c>
      <c r="C1032" s="3">
        <v>44297</v>
      </c>
      <c r="D1032" s="2" t="s">
        <v>31</v>
      </c>
      <c r="E1032" s="2" t="s">
        <v>52</v>
      </c>
      <c r="F1032" s="2" t="s">
        <v>53</v>
      </c>
      <c r="G1032" s="2" t="s">
        <v>19</v>
      </c>
      <c r="H1032" s="4">
        <v>0.45</v>
      </c>
      <c r="I1032" s="5">
        <v>250</v>
      </c>
      <c r="J1032" s="6">
        <f t="shared" si="8"/>
        <v>112.5</v>
      </c>
      <c r="K1032" s="6">
        <f t="shared" si="9"/>
        <v>39.375</v>
      </c>
      <c r="L1032" s="7">
        <v>0.35</v>
      </c>
    </row>
    <row r="1033" spans="1:12" x14ac:dyDescent="0.25">
      <c r="A1033" s="2" t="s">
        <v>12</v>
      </c>
      <c r="B1033" s="2">
        <v>1185732</v>
      </c>
      <c r="C1033" s="3">
        <v>44297</v>
      </c>
      <c r="D1033" s="2" t="s">
        <v>31</v>
      </c>
      <c r="E1033" s="2" t="s">
        <v>52</v>
      </c>
      <c r="F1033" s="2" t="s">
        <v>53</v>
      </c>
      <c r="G1033" s="2" t="s">
        <v>20</v>
      </c>
      <c r="H1033" s="4">
        <v>0.35000000000000003</v>
      </c>
      <c r="I1033" s="5">
        <v>1500</v>
      </c>
      <c r="J1033" s="6">
        <f t="shared" si="8"/>
        <v>525</v>
      </c>
      <c r="K1033" s="6">
        <f t="shared" si="9"/>
        <v>262.5</v>
      </c>
      <c r="L1033" s="7">
        <v>0.5</v>
      </c>
    </row>
    <row r="1034" spans="1:12" x14ac:dyDescent="0.25">
      <c r="A1034" s="2" t="s">
        <v>12</v>
      </c>
      <c r="B1034" s="2">
        <v>1185732</v>
      </c>
      <c r="C1034" s="3">
        <v>44328</v>
      </c>
      <c r="D1034" s="2" t="s">
        <v>31</v>
      </c>
      <c r="E1034" s="2" t="s">
        <v>52</v>
      </c>
      <c r="F1034" s="2" t="s">
        <v>53</v>
      </c>
      <c r="G1034" s="2" t="s">
        <v>15</v>
      </c>
      <c r="H1034" s="4">
        <v>0.45</v>
      </c>
      <c r="I1034" s="5">
        <v>4200</v>
      </c>
      <c r="J1034" s="6">
        <f t="shared" si="8"/>
        <v>1890</v>
      </c>
      <c r="K1034" s="6">
        <f t="shared" si="9"/>
        <v>756</v>
      </c>
      <c r="L1034" s="7">
        <v>0.4</v>
      </c>
    </row>
    <row r="1035" spans="1:12" x14ac:dyDescent="0.25">
      <c r="A1035" s="2" t="s">
        <v>12</v>
      </c>
      <c r="B1035" s="2">
        <v>1185732</v>
      </c>
      <c r="C1035" s="3">
        <v>44328</v>
      </c>
      <c r="D1035" s="2" t="s">
        <v>31</v>
      </c>
      <c r="E1035" s="2" t="s">
        <v>52</v>
      </c>
      <c r="F1035" s="2" t="s">
        <v>53</v>
      </c>
      <c r="G1035" s="2" t="s">
        <v>16</v>
      </c>
      <c r="H1035" s="4">
        <v>0.40000000000000008</v>
      </c>
      <c r="I1035" s="5">
        <v>1250</v>
      </c>
      <c r="J1035" s="6">
        <f t="shared" si="8"/>
        <v>500.00000000000011</v>
      </c>
      <c r="K1035" s="6">
        <f t="shared" si="9"/>
        <v>175.00000000000003</v>
      </c>
      <c r="L1035" s="7">
        <v>0.35</v>
      </c>
    </row>
    <row r="1036" spans="1:12" x14ac:dyDescent="0.25">
      <c r="A1036" s="2" t="s">
        <v>12</v>
      </c>
      <c r="B1036" s="2">
        <v>1185732</v>
      </c>
      <c r="C1036" s="3">
        <v>44328</v>
      </c>
      <c r="D1036" s="2" t="s">
        <v>31</v>
      </c>
      <c r="E1036" s="2" t="s">
        <v>52</v>
      </c>
      <c r="F1036" s="2" t="s">
        <v>53</v>
      </c>
      <c r="G1036" s="2" t="s">
        <v>17</v>
      </c>
      <c r="H1036" s="4">
        <v>0.35000000000000003</v>
      </c>
      <c r="I1036" s="5">
        <v>1000</v>
      </c>
      <c r="J1036" s="6">
        <f t="shared" si="8"/>
        <v>350.00000000000006</v>
      </c>
      <c r="K1036" s="6">
        <f t="shared" si="9"/>
        <v>122.50000000000001</v>
      </c>
      <c r="L1036" s="7">
        <v>0.35</v>
      </c>
    </row>
    <row r="1037" spans="1:12" x14ac:dyDescent="0.25">
      <c r="A1037" s="2" t="s">
        <v>12</v>
      </c>
      <c r="B1037" s="2">
        <v>1185732</v>
      </c>
      <c r="C1037" s="3">
        <v>44328</v>
      </c>
      <c r="D1037" s="2" t="s">
        <v>31</v>
      </c>
      <c r="E1037" s="2" t="s">
        <v>52</v>
      </c>
      <c r="F1037" s="2" t="s">
        <v>53</v>
      </c>
      <c r="G1037" s="2" t="s">
        <v>18</v>
      </c>
      <c r="H1037" s="4">
        <v>0.35000000000000003</v>
      </c>
      <c r="I1037" s="5">
        <v>250</v>
      </c>
      <c r="J1037" s="6">
        <f t="shared" si="8"/>
        <v>87.500000000000014</v>
      </c>
      <c r="K1037" s="6">
        <f t="shared" si="9"/>
        <v>35.000000000000007</v>
      </c>
      <c r="L1037" s="7">
        <v>0.4</v>
      </c>
    </row>
    <row r="1038" spans="1:12" x14ac:dyDescent="0.25">
      <c r="A1038" s="2" t="s">
        <v>12</v>
      </c>
      <c r="B1038" s="2">
        <v>1185732</v>
      </c>
      <c r="C1038" s="3">
        <v>44328</v>
      </c>
      <c r="D1038" s="2" t="s">
        <v>31</v>
      </c>
      <c r="E1038" s="2" t="s">
        <v>52</v>
      </c>
      <c r="F1038" s="2" t="s">
        <v>53</v>
      </c>
      <c r="G1038" s="2" t="s">
        <v>19</v>
      </c>
      <c r="H1038" s="4">
        <v>0.49999999999999994</v>
      </c>
      <c r="I1038" s="5">
        <v>500</v>
      </c>
      <c r="J1038" s="6">
        <f t="shared" si="8"/>
        <v>249.99999999999997</v>
      </c>
      <c r="K1038" s="6">
        <f t="shared" si="9"/>
        <v>87.499999999999986</v>
      </c>
      <c r="L1038" s="7">
        <v>0.35</v>
      </c>
    </row>
    <row r="1039" spans="1:12" x14ac:dyDescent="0.25">
      <c r="A1039" s="2" t="s">
        <v>12</v>
      </c>
      <c r="B1039" s="2">
        <v>1185732</v>
      </c>
      <c r="C1039" s="3">
        <v>44328</v>
      </c>
      <c r="D1039" s="2" t="s">
        <v>31</v>
      </c>
      <c r="E1039" s="2" t="s">
        <v>52</v>
      </c>
      <c r="F1039" s="2" t="s">
        <v>53</v>
      </c>
      <c r="G1039" s="2" t="s">
        <v>20</v>
      </c>
      <c r="H1039" s="4">
        <v>0.54999999999999993</v>
      </c>
      <c r="I1039" s="5">
        <v>1500</v>
      </c>
      <c r="J1039" s="6">
        <f t="shared" si="8"/>
        <v>824.99999999999989</v>
      </c>
      <c r="K1039" s="6">
        <f t="shared" si="9"/>
        <v>412.49999999999994</v>
      </c>
      <c r="L1039" s="7">
        <v>0.5</v>
      </c>
    </row>
    <row r="1040" spans="1:12" x14ac:dyDescent="0.25">
      <c r="A1040" s="2" t="s">
        <v>12</v>
      </c>
      <c r="B1040" s="2">
        <v>1185732</v>
      </c>
      <c r="C1040" s="3">
        <v>44358</v>
      </c>
      <c r="D1040" s="2" t="s">
        <v>31</v>
      </c>
      <c r="E1040" s="2" t="s">
        <v>52</v>
      </c>
      <c r="F1040" s="2" t="s">
        <v>53</v>
      </c>
      <c r="G1040" s="2" t="s">
        <v>15</v>
      </c>
      <c r="H1040" s="4">
        <v>0.4</v>
      </c>
      <c r="I1040" s="5">
        <v>4000</v>
      </c>
      <c r="J1040" s="6">
        <f t="shared" si="8"/>
        <v>1600</v>
      </c>
      <c r="K1040" s="6">
        <f t="shared" si="9"/>
        <v>640</v>
      </c>
      <c r="L1040" s="7">
        <v>0.4</v>
      </c>
    </row>
    <row r="1041" spans="1:12" x14ac:dyDescent="0.25">
      <c r="A1041" s="2" t="s">
        <v>12</v>
      </c>
      <c r="B1041" s="2">
        <v>1185732</v>
      </c>
      <c r="C1041" s="3">
        <v>44358</v>
      </c>
      <c r="D1041" s="2" t="s">
        <v>31</v>
      </c>
      <c r="E1041" s="2" t="s">
        <v>52</v>
      </c>
      <c r="F1041" s="2" t="s">
        <v>53</v>
      </c>
      <c r="G1041" s="2" t="s">
        <v>16</v>
      </c>
      <c r="H1041" s="4">
        <v>0.35000000000000009</v>
      </c>
      <c r="I1041" s="5">
        <v>1500</v>
      </c>
      <c r="J1041" s="6">
        <f t="shared" si="8"/>
        <v>525.00000000000011</v>
      </c>
      <c r="K1041" s="6">
        <f t="shared" si="9"/>
        <v>183.75000000000003</v>
      </c>
      <c r="L1041" s="7">
        <v>0.35</v>
      </c>
    </row>
    <row r="1042" spans="1:12" x14ac:dyDescent="0.25">
      <c r="A1042" s="2" t="s">
        <v>12</v>
      </c>
      <c r="B1042" s="2">
        <v>1185732</v>
      </c>
      <c r="C1042" s="3">
        <v>44358</v>
      </c>
      <c r="D1042" s="2" t="s">
        <v>31</v>
      </c>
      <c r="E1042" s="2" t="s">
        <v>52</v>
      </c>
      <c r="F1042" s="2" t="s">
        <v>53</v>
      </c>
      <c r="G1042" s="2" t="s">
        <v>17</v>
      </c>
      <c r="H1042" s="4">
        <v>0.30000000000000004</v>
      </c>
      <c r="I1042" s="5">
        <v>1750</v>
      </c>
      <c r="J1042" s="6">
        <f t="shared" si="8"/>
        <v>525.00000000000011</v>
      </c>
      <c r="K1042" s="6">
        <f t="shared" si="9"/>
        <v>183.75000000000003</v>
      </c>
      <c r="L1042" s="7">
        <v>0.35</v>
      </c>
    </row>
    <row r="1043" spans="1:12" x14ac:dyDescent="0.25">
      <c r="A1043" s="2" t="s">
        <v>12</v>
      </c>
      <c r="B1043" s="2">
        <v>1185732</v>
      </c>
      <c r="C1043" s="3">
        <v>44358</v>
      </c>
      <c r="D1043" s="2" t="s">
        <v>31</v>
      </c>
      <c r="E1043" s="2" t="s">
        <v>52</v>
      </c>
      <c r="F1043" s="2" t="s">
        <v>53</v>
      </c>
      <c r="G1043" s="2" t="s">
        <v>18</v>
      </c>
      <c r="H1043" s="4">
        <v>0.30000000000000004</v>
      </c>
      <c r="I1043" s="5">
        <v>1500</v>
      </c>
      <c r="J1043" s="6">
        <f t="shared" si="8"/>
        <v>450.00000000000006</v>
      </c>
      <c r="K1043" s="6">
        <f t="shared" si="9"/>
        <v>180.00000000000003</v>
      </c>
      <c r="L1043" s="7">
        <v>0.4</v>
      </c>
    </row>
    <row r="1044" spans="1:12" x14ac:dyDescent="0.25">
      <c r="A1044" s="2" t="s">
        <v>12</v>
      </c>
      <c r="B1044" s="2">
        <v>1185732</v>
      </c>
      <c r="C1044" s="3">
        <v>44358</v>
      </c>
      <c r="D1044" s="2" t="s">
        <v>31</v>
      </c>
      <c r="E1044" s="2" t="s">
        <v>52</v>
      </c>
      <c r="F1044" s="2" t="s">
        <v>53</v>
      </c>
      <c r="G1044" s="2" t="s">
        <v>19</v>
      </c>
      <c r="H1044" s="4">
        <v>0.45</v>
      </c>
      <c r="I1044" s="5">
        <v>1500</v>
      </c>
      <c r="J1044" s="6">
        <f t="shared" si="8"/>
        <v>675</v>
      </c>
      <c r="K1044" s="6">
        <f t="shared" si="9"/>
        <v>236.24999999999997</v>
      </c>
      <c r="L1044" s="7">
        <v>0.35</v>
      </c>
    </row>
    <row r="1045" spans="1:12" x14ac:dyDescent="0.25">
      <c r="A1045" s="2" t="s">
        <v>12</v>
      </c>
      <c r="B1045" s="2">
        <v>1185732</v>
      </c>
      <c r="C1045" s="3">
        <v>44358</v>
      </c>
      <c r="D1045" s="2" t="s">
        <v>31</v>
      </c>
      <c r="E1045" s="2" t="s">
        <v>52</v>
      </c>
      <c r="F1045" s="2" t="s">
        <v>53</v>
      </c>
      <c r="G1045" s="2" t="s">
        <v>20</v>
      </c>
      <c r="H1045" s="4">
        <v>0.5</v>
      </c>
      <c r="I1045" s="5">
        <v>3250</v>
      </c>
      <c r="J1045" s="6">
        <f t="shared" si="8"/>
        <v>1625</v>
      </c>
      <c r="K1045" s="6">
        <f t="shared" si="9"/>
        <v>812.5</v>
      </c>
      <c r="L1045" s="7">
        <v>0.5</v>
      </c>
    </row>
    <row r="1046" spans="1:12" x14ac:dyDescent="0.25">
      <c r="A1046" s="2" t="s">
        <v>12</v>
      </c>
      <c r="B1046" s="2">
        <v>1185732</v>
      </c>
      <c r="C1046" s="3">
        <v>44387</v>
      </c>
      <c r="D1046" s="2" t="s">
        <v>31</v>
      </c>
      <c r="E1046" s="2" t="s">
        <v>52</v>
      </c>
      <c r="F1046" s="2" t="s">
        <v>53</v>
      </c>
      <c r="G1046" s="2" t="s">
        <v>15</v>
      </c>
      <c r="H1046" s="4">
        <v>0.45</v>
      </c>
      <c r="I1046" s="5">
        <v>5500</v>
      </c>
      <c r="J1046" s="6">
        <f t="shared" si="8"/>
        <v>2475</v>
      </c>
      <c r="K1046" s="6">
        <f t="shared" si="9"/>
        <v>990</v>
      </c>
      <c r="L1046" s="7">
        <v>0.4</v>
      </c>
    </row>
    <row r="1047" spans="1:12" x14ac:dyDescent="0.25">
      <c r="A1047" s="2" t="s">
        <v>12</v>
      </c>
      <c r="B1047" s="2">
        <v>1185732</v>
      </c>
      <c r="C1047" s="3">
        <v>44387</v>
      </c>
      <c r="D1047" s="2" t="s">
        <v>31</v>
      </c>
      <c r="E1047" s="2" t="s">
        <v>52</v>
      </c>
      <c r="F1047" s="2" t="s">
        <v>53</v>
      </c>
      <c r="G1047" s="2" t="s">
        <v>16</v>
      </c>
      <c r="H1047" s="4">
        <v>0.40000000000000008</v>
      </c>
      <c r="I1047" s="5">
        <v>3000</v>
      </c>
      <c r="J1047" s="6">
        <f t="shared" si="8"/>
        <v>1200.0000000000002</v>
      </c>
      <c r="K1047" s="6">
        <f t="shared" si="9"/>
        <v>420.00000000000006</v>
      </c>
      <c r="L1047" s="7">
        <v>0.35</v>
      </c>
    </row>
    <row r="1048" spans="1:12" x14ac:dyDescent="0.25">
      <c r="A1048" s="2" t="s">
        <v>12</v>
      </c>
      <c r="B1048" s="2">
        <v>1185732</v>
      </c>
      <c r="C1048" s="3">
        <v>44387</v>
      </c>
      <c r="D1048" s="2" t="s">
        <v>31</v>
      </c>
      <c r="E1048" s="2" t="s">
        <v>52</v>
      </c>
      <c r="F1048" s="2" t="s">
        <v>53</v>
      </c>
      <c r="G1048" s="2" t="s">
        <v>17</v>
      </c>
      <c r="H1048" s="4">
        <v>0.35000000000000003</v>
      </c>
      <c r="I1048" s="5">
        <v>2250</v>
      </c>
      <c r="J1048" s="6">
        <f t="shared" si="8"/>
        <v>787.50000000000011</v>
      </c>
      <c r="K1048" s="6">
        <f t="shared" si="9"/>
        <v>275.625</v>
      </c>
      <c r="L1048" s="7">
        <v>0.35</v>
      </c>
    </row>
    <row r="1049" spans="1:12" x14ac:dyDescent="0.25">
      <c r="A1049" s="2" t="s">
        <v>12</v>
      </c>
      <c r="B1049" s="2">
        <v>1185732</v>
      </c>
      <c r="C1049" s="3">
        <v>44387</v>
      </c>
      <c r="D1049" s="2" t="s">
        <v>31</v>
      </c>
      <c r="E1049" s="2" t="s">
        <v>52</v>
      </c>
      <c r="F1049" s="2" t="s">
        <v>53</v>
      </c>
      <c r="G1049" s="2" t="s">
        <v>18</v>
      </c>
      <c r="H1049" s="4">
        <v>0.35000000000000003</v>
      </c>
      <c r="I1049" s="5">
        <v>1750</v>
      </c>
      <c r="J1049" s="6">
        <f t="shared" si="8"/>
        <v>612.50000000000011</v>
      </c>
      <c r="K1049" s="6">
        <f t="shared" si="9"/>
        <v>245.00000000000006</v>
      </c>
      <c r="L1049" s="7">
        <v>0.4</v>
      </c>
    </row>
    <row r="1050" spans="1:12" x14ac:dyDescent="0.25">
      <c r="A1050" s="2" t="s">
        <v>12</v>
      </c>
      <c r="B1050" s="2">
        <v>1185732</v>
      </c>
      <c r="C1050" s="3">
        <v>44387</v>
      </c>
      <c r="D1050" s="2" t="s">
        <v>31</v>
      </c>
      <c r="E1050" s="2" t="s">
        <v>52</v>
      </c>
      <c r="F1050" s="2" t="s">
        <v>53</v>
      </c>
      <c r="G1050" s="2" t="s">
        <v>19</v>
      </c>
      <c r="H1050" s="4">
        <v>0.45</v>
      </c>
      <c r="I1050" s="5">
        <v>1750</v>
      </c>
      <c r="J1050" s="6">
        <f t="shared" si="8"/>
        <v>787.5</v>
      </c>
      <c r="K1050" s="6">
        <f t="shared" si="9"/>
        <v>275.625</v>
      </c>
      <c r="L1050" s="7">
        <v>0.35</v>
      </c>
    </row>
    <row r="1051" spans="1:12" x14ac:dyDescent="0.25">
      <c r="A1051" s="2" t="s">
        <v>12</v>
      </c>
      <c r="B1051" s="2">
        <v>1185732</v>
      </c>
      <c r="C1051" s="3">
        <v>44387</v>
      </c>
      <c r="D1051" s="2" t="s">
        <v>31</v>
      </c>
      <c r="E1051" s="2" t="s">
        <v>52</v>
      </c>
      <c r="F1051" s="2" t="s">
        <v>53</v>
      </c>
      <c r="G1051" s="2" t="s">
        <v>20</v>
      </c>
      <c r="H1051" s="4">
        <v>0.5</v>
      </c>
      <c r="I1051" s="5">
        <v>3500</v>
      </c>
      <c r="J1051" s="6">
        <f t="shared" si="8"/>
        <v>1750</v>
      </c>
      <c r="K1051" s="6">
        <f t="shared" si="9"/>
        <v>875</v>
      </c>
      <c r="L1051" s="7">
        <v>0.5</v>
      </c>
    </row>
    <row r="1052" spans="1:12" x14ac:dyDescent="0.25">
      <c r="A1052" s="2" t="s">
        <v>12</v>
      </c>
      <c r="B1052" s="2">
        <v>1185732</v>
      </c>
      <c r="C1052" s="3">
        <v>44419</v>
      </c>
      <c r="D1052" s="2" t="s">
        <v>31</v>
      </c>
      <c r="E1052" s="2" t="s">
        <v>52</v>
      </c>
      <c r="F1052" s="2" t="s">
        <v>53</v>
      </c>
      <c r="G1052" s="2" t="s">
        <v>15</v>
      </c>
      <c r="H1052" s="4">
        <v>0.45</v>
      </c>
      <c r="I1052" s="5">
        <v>5000</v>
      </c>
      <c r="J1052" s="6">
        <f t="shared" si="8"/>
        <v>2250</v>
      </c>
      <c r="K1052" s="6">
        <f t="shared" si="9"/>
        <v>900</v>
      </c>
      <c r="L1052" s="7">
        <v>0.4</v>
      </c>
    </row>
    <row r="1053" spans="1:12" x14ac:dyDescent="0.25">
      <c r="A1053" s="2" t="s">
        <v>12</v>
      </c>
      <c r="B1053" s="2">
        <v>1185732</v>
      </c>
      <c r="C1053" s="3">
        <v>44419</v>
      </c>
      <c r="D1053" s="2" t="s">
        <v>31</v>
      </c>
      <c r="E1053" s="2" t="s">
        <v>52</v>
      </c>
      <c r="F1053" s="2" t="s">
        <v>53</v>
      </c>
      <c r="G1053" s="2" t="s">
        <v>16</v>
      </c>
      <c r="H1053" s="4">
        <v>0.45000000000000007</v>
      </c>
      <c r="I1053" s="5">
        <v>2750</v>
      </c>
      <c r="J1053" s="6">
        <f t="shared" si="8"/>
        <v>1237.5000000000002</v>
      </c>
      <c r="K1053" s="6">
        <f t="shared" si="9"/>
        <v>433.12500000000006</v>
      </c>
      <c r="L1053" s="7">
        <v>0.35</v>
      </c>
    </row>
    <row r="1054" spans="1:12" x14ac:dyDescent="0.25">
      <c r="A1054" s="2" t="s">
        <v>12</v>
      </c>
      <c r="B1054" s="2">
        <v>1185732</v>
      </c>
      <c r="C1054" s="3">
        <v>44419</v>
      </c>
      <c r="D1054" s="2" t="s">
        <v>31</v>
      </c>
      <c r="E1054" s="2" t="s">
        <v>52</v>
      </c>
      <c r="F1054" s="2" t="s">
        <v>53</v>
      </c>
      <c r="G1054" s="2" t="s">
        <v>17</v>
      </c>
      <c r="H1054" s="4">
        <v>0.4</v>
      </c>
      <c r="I1054" s="5">
        <v>2000</v>
      </c>
      <c r="J1054" s="6">
        <f t="shared" si="8"/>
        <v>800</v>
      </c>
      <c r="K1054" s="6">
        <f t="shared" si="9"/>
        <v>280</v>
      </c>
      <c r="L1054" s="7">
        <v>0.35</v>
      </c>
    </row>
    <row r="1055" spans="1:12" x14ac:dyDescent="0.25">
      <c r="A1055" s="2" t="s">
        <v>12</v>
      </c>
      <c r="B1055" s="2">
        <v>1185732</v>
      </c>
      <c r="C1055" s="3">
        <v>44419</v>
      </c>
      <c r="D1055" s="2" t="s">
        <v>31</v>
      </c>
      <c r="E1055" s="2" t="s">
        <v>52</v>
      </c>
      <c r="F1055" s="2" t="s">
        <v>53</v>
      </c>
      <c r="G1055" s="2" t="s">
        <v>18</v>
      </c>
      <c r="H1055" s="4">
        <v>0.30000000000000004</v>
      </c>
      <c r="I1055" s="5">
        <v>1250</v>
      </c>
      <c r="J1055" s="6">
        <f t="shared" si="8"/>
        <v>375.00000000000006</v>
      </c>
      <c r="K1055" s="6">
        <f t="shared" si="9"/>
        <v>150.00000000000003</v>
      </c>
      <c r="L1055" s="7">
        <v>0.4</v>
      </c>
    </row>
    <row r="1056" spans="1:12" x14ac:dyDescent="0.25">
      <c r="A1056" s="2" t="s">
        <v>12</v>
      </c>
      <c r="B1056" s="2">
        <v>1185732</v>
      </c>
      <c r="C1056" s="3">
        <v>44419</v>
      </c>
      <c r="D1056" s="2" t="s">
        <v>31</v>
      </c>
      <c r="E1056" s="2" t="s">
        <v>52</v>
      </c>
      <c r="F1056" s="2" t="s">
        <v>53</v>
      </c>
      <c r="G1056" s="2" t="s">
        <v>19</v>
      </c>
      <c r="H1056" s="4">
        <v>0.4</v>
      </c>
      <c r="I1056" s="5">
        <v>1000</v>
      </c>
      <c r="J1056" s="6">
        <f t="shared" si="8"/>
        <v>400</v>
      </c>
      <c r="K1056" s="6">
        <f t="shared" si="9"/>
        <v>140</v>
      </c>
      <c r="L1056" s="7">
        <v>0.35</v>
      </c>
    </row>
    <row r="1057" spans="1:12" x14ac:dyDescent="0.25">
      <c r="A1057" s="2" t="s">
        <v>12</v>
      </c>
      <c r="B1057" s="2">
        <v>1185732</v>
      </c>
      <c r="C1057" s="3">
        <v>44419</v>
      </c>
      <c r="D1057" s="2" t="s">
        <v>31</v>
      </c>
      <c r="E1057" s="2" t="s">
        <v>52</v>
      </c>
      <c r="F1057" s="2" t="s">
        <v>53</v>
      </c>
      <c r="G1057" s="2" t="s">
        <v>20</v>
      </c>
      <c r="H1057" s="4">
        <v>0.45</v>
      </c>
      <c r="I1057" s="5">
        <v>2750</v>
      </c>
      <c r="J1057" s="6">
        <f t="shared" si="8"/>
        <v>1237.5</v>
      </c>
      <c r="K1057" s="6">
        <f t="shared" si="9"/>
        <v>618.75</v>
      </c>
      <c r="L1057" s="7">
        <v>0.5</v>
      </c>
    </row>
    <row r="1058" spans="1:12" x14ac:dyDescent="0.25">
      <c r="A1058" s="2" t="s">
        <v>12</v>
      </c>
      <c r="B1058" s="2">
        <v>1185732</v>
      </c>
      <c r="C1058" s="3">
        <v>44451</v>
      </c>
      <c r="D1058" s="2" t="s">
        <v>31</v>
      </c>
      <c r="E1058" s="2" t="s">
        <v>52</v>
      </c>
      <c r="F1058" s="2" t="s">
        <v>53</v>
      </c>
      <c r="G1058" s="2" t="s">
        <v>15</v>
      </c>
      <c r="H1058" s="4">
        <v>0.4</v>
      </c>
      <c r="I1058" s="5">
        <v>4000</v>
      </c>
      <c r="J1058" s="6">
        <f t="shared" si="8"/>
        <v>1600</v>
      </c>
      <c r="K1058" s="6">
        <f t="shared" si="9"/>
        <v>640</v>
      </c>
      <c r="L1058" s="7">
        <v>0.4</v>
      </c>
    </row>
    <row r="1059" spans="1:12" x14ac:dyDescent="0.25">
      <c r="A1059" s="2" t="s">
        <v>12</v>
      </c>
      <c r="B1059" s="2">
        <v>1185732</v>
      </c>
      <c r="C1059" s="3">
        <v>44451</v>
      </c>
      <c r="D1059" s="2" t="s">
        <v>31</v>
      </c>
      <c r="E1059" s="2" t="s">
        <v>52</v>
      </c>
      <c r="F1059" s="2" t="s">
        <v>53</v>
      </c>
      <c r="G1059" s="2" t="s">
        <v>16</v>
      </c>
      <c r="H1059" s="4">
        <v>0.35000000000000009</v>
      </c>
      <c r="I1059" s="5">
        <v>2000</v>
      </c>
      <c r="J1059" s="6">
        <f t="shared" si="8"/>
        <v>700.00000000000023</v>
      </c>
      <c r="K1059" s="6">
        <f t="shared" si="9"/>
        <v>245.00000000000006</v>
      </c>
      <c r="L1059" s="7">
        <v>0.35</v>
      </c>
    </row>
    <row r="1060" spans="1:12" x14ac:dyDescent="0.25">
      <c r="A1060" s="2" t="s">
        <v>12</v>
      </c>
      <c r="B1060" s="2">
        <v>1185732</v>
      </c>
      <c r="C1060" s="3">
        <v>44451</v>
      </c>
      <c r="D1060" s="2" t="s">
        <v>31</v>
      </c>
      <c r="E1060" s="2" t="s">
        <v>52</v>
      </c>
      <c r="F1060" s="2" t="s">
        <v>53</v>
      </c>
      <c r="G1060" s="2" t="s">
        <v>17</v>
      </c>
      <c r="H1060" s="4">
        <v>0.2</v>
      </c>
      <c r="I1060" s="5">
        <v>1000</v>
      </c>
      <c r="J1060" s="6">
        <f t="shared" si="8"/>
        <v>200</v>
      </c>
      <c r="K1060" s="6">
        <f t="shared" si="9"/>
        <v>70</v>
      </c>
      <c r="L1060" s="7">
        <v>0.35</v>
      </c>
    </row>
    <row r="1061" spans="1:12" x14ac:dyDescent="0.25">
      <c r="A1061" s="2" t="s">
        <v>12</v>
      </c>
      <c r="B1061" s="2">
        <v>1185732</v>
      </c>
      <c r="C1061" s="3">
        <v>44451</v>
      </c>
      <c r="D1061" s="2" t="s">
        <v>31</v>
      </c>
      <c r="E1061" s="2" t="s">
        <v>52</v>
      </c>
      <c r="F1061" s="2" t="s">
        <v>53</v>
      </c>
      <c r="G1061" s="2" t="s">
        <v>18</v>
      </c>
      <c r="H1061" s="4">
        <v>0.2</v>
      </c>
      <c r="I1061" s="5">
        <v>750</v>
      </c>
      <c r="J1061" s="6">
        <f t="shared" si="8"/>
        <v>150</v>
      </c>
      <c r="K1061" s="6">
        <f t="shared" si="9"/>
        <v>60</v>
      </c>
      <c r="L1061" s="7">
        <v>0.4</v>
      </c>
    </row>
    <row r="1062" spans="1:12" x14ac:dyDescent="0.25">
      <c r="A1062" s="2" t="s">
        <v>12</v>
      </c>
      <c r="B1062" s="2">
        <v>1185732</v>
      </c>
      <c r="C1062" s="3">
        <v>44451</v>
      </c>
      <c r="D1062" s="2" t="s">
        <v>31</v>
      </c>
      <c r="E1062" s="2" t="s">
        <v>52</v>
      </c>
      <c r="F1062" s="2" t="s">
        <v>53</v>
      </c>
      <c r="G1062" s="2" t="s">
        <v>19</v>
      </c>
      <c r="H1062" s="4">
        <v>0.3</v>
      </c>
      <c r="I1062" s="5">
        <v>750</v>
      </c>
      <c r="J1062" s="6">
        <f t="shared" si="8"/>
        <v>225</v>
      </c>
      <c r="K1062" s="6">
        <f t="shared" si="9"/>
        <v>78.75</v>
      </c>
      <c r="L1062" s="7">
        <v>0.35</v>
      </c>
    </row>
    <row r="1063" spans="1:12" x14ac:dyDescent="0.25">
      <c r="A1063" s="2" t="s">
        <v>12</v>
      </c>
      <c r="B1063" s="2">
        <v>1185732</v>
      </c>
      <c r="C1063" s="3">
        <v>44451</v>
      </c>
      <c r="D1063" s="2" t="s">
        <v>31</v>
      </c>
      <c r="E1063" s="2" t="s">
        <v>52</v>
      </c>
      <c r="F1063" s="2" t="s">
        <v>53</v>
      </c>
      <c r="G1063" s="2" t="s">
        <v>20</v>
      </c>
      <c r="H1063" s="4">
        <v>0.35000000000000003</v>
      </c>
      <c r="I1063" s="5">
        <v>1500</v>
      </c>
      <c r="J1063" s="6">
        <f t="shared" si="8"/>
        <v>525</v>
      </c>
      <c r="K1063" s="6">
        <f t="shared" si="9"/>
        <v>262.5</v>
      </c>
      <c r="L1063" s="7">
        <v>0.5</v>
      </c>
    </row>
    <row r="1064" spans="1:12" x14ac:dyDescent="0.25">
      <c r="A1064" s="2" t="s">
        <v>12</v>
      </c>
      <c r="B1064" s="2">
        <v>1185732</v>
      </c>
      <c r="C1064" s="3">
        <v>44480</v>
      </c>
      <c r="D1064" s="2" t="s">
        <v>31</v>
      </c>
      <c r="E1064" s="2" t="s">
        <v>52</v>
      </c>
      <c r="F1064" s="2" t="s">
        <v>53</v>
      </c>
      <c r="G1064" s="2" t="s">
        <v>15</v>
      </c>
      <c r="H1064" s="4">
        <v>0.39999999999999997</v>
      </c>
      <c r="I1064" s="5">
        <v>3250</v>
      </c>
      <c r="J1064" s="6">
        <f t="shared" si="8"/>
        <v>1300</v>
      </c>
      <c r="K1064" s="6">
        <f t="shared" si="9"/>
        <v>520</v>
      </c>
      <c r="L1064" s="7">
        <v>0.4</v>
      </c>
    </row>
    <row r="1065" spans="1:12" x14ac:dyDescent="0.25">
      <c r="A1065" s="2" t="s">
        <v>12</v>
      </c>
      <c r="B1065" s="2">
        <v>1185732</v>
      </c>
      <c r="C1065" s="3">
        <v>44480</v>
      </c>
      <c r="D1065" s="2" t="s">
        <v>31</v>
      </c>
      <c r="E1065" s="2" t="s">
        <v>52</v>
      </c>
      <c r="F1065" s="2" t="s">
        <v>53</v>
      </c>
      <c r="G1065" s="2" t="s">
        <v>16</v>
      </c>
      <c r="H1065" s="4">
        <v>0.3</v>
      </c>
      <c r="I1065" s="5">
        <v>1500</v>
      </c>
      <c r="J1065" s="6">
        <f t="shared" si="8"/>
        <v>450</v>
      </c>
      <c r="K1065" s="6">
        <f t="shared" si="9"/>
        <v>157.5</v>
      </c>
      <c r="L1065" s="7">
        <v>0.35</v>
      </c>
    </row>
    <row r="1066" spans="1:12" x14ac:dyDescent="0.25">
      <c r="A1066" s="2" t="s">
        <v>12</v>
      </c>
      <c r="B1066" s="2">
        <v>1185732</v>
      </c>
      <c r="C1066" s="3">
        <v>44480</v>
      </c>
      <c r="D1066" s="2" t="s">
        <v>31</v>
      </c>
      <c r="E1066" s="2" t="s">
        <v>52</v>
      </c>
      <c r="F1066" s="2" t="s">
        <v>53</v>
      </c>
      <c r="G1066" s="2" t="s">
        <v>17</v>
      </c>
      <c r="H1066" s="4">
        <v>0.3</v>
      </c>
      <c r="I1066" s="5">
        <v>500</v>
      </c>
      <c r="J1066" s="6">
        <f t="shared" si="8"/>
        <v>150</v>
      </c>
      <c r="K1066" s="6">
        <f t="shared" si="9"/>
        <v>52.5</v>
      </c>
      <c r="L1066" s="7">
        <v>0.35</v>
      </c>
    </row>
    <row r="1067" spans="1:12" x14ac:dyDescent="0.25">
      <c r="A1067" s="2" t="s">
        <v>12</v>
      </c>
      <c r="B1067" s="2">
        <v>1185732</v>
      </c>
      <c r="C1067" s="3">
        <v>44480</v>
      </c>
      <c r="D1067" s="2" t="s">
        <v>31</v>
      </c>
      <c r="E1067" s="2" t="s">
        <v>52</v>
      </c>
      <c r="F1067" s="2" t="s">
        <v>53</v>
      </c>
      <c r="G1067" s="2" t="s">
        <v>18</v>
      </c>
      <c r="H1067" s="4">
        <v>0.3</v>
      </c>
      <c r="I1067" s="5">
        <v>250</v>
      </c>
      <c r="J1067" s="6">
        <f t="shared" si="8"/>
        <v>75</v>
      </c>
      <c r="K1067" s="6">
        <f t="shared" si="9"/>
        <v>30</v>
      </c>
      <c r="L1067" s="7">
        <v>0.4</v>
      </c>
    </row>
    <row r="1068" spans="1:12" x14ac:dyDescent="0.25">
      <c r="A1068" s="2" t="s">
        <v>12</v>
      </c>
      <c r="B1068" s="2">
        <v>1185732</v>
      </c>
      <c r="C1068" s="3">
        <v>44480</v>
      </c>
      <c r="D1068" s="2" t="s">
        <v>31</v>
      </c>
      <c r="E1068" s="2" t="s">
        <v>52</v>
      </c>
      <c r="F1068" s="2" t="s">
        <v>53</v>
      </c>
      <c r="G1068" s="2" t="s">
        <v>19</v>
      </c>
      <c r="H1068" s="4">
        <v>0.39999999999999997</v>
      </c>
      <c r="I1068" s="5">
        <v>250</v>
      </c>
      <c r="J1068" s="6">
        <f t="shared" si="8"/>
        <v>99.999999999999986</v>
      </c>
      <c r="K1068" s="6">
        <f t="shared" si="9"/>
        <v>34.999999999999993</v>
      </c>
      <c r="L1068" s="7">
        <v>0.35</v>
      </c>
    </row>
    <row r="1069" spans="1:12" x14ac:dyDescent="0.25">
      <c r="A1069" s="2" t="s">
        <v>12</v>
      </c>
      <c r="B1069" s="2">
        <v>1185732</v>
      </c>
      <c r="C1069" s="3">
        <v>44480</v>
      </c>
      <c r="D1069" s="2" t="s">
        <v>31</v>
      </c>
      <c r="E1069" s="2" t="s">
        <v>52</v>
      </c>
      <c r="F1069" s="2" t="s">
        <v>53</v>
      </c>
      <c r="G1069" s="2" t="s">
        <v>20</v>
      </c>
      <c r="H1069" s="4">
        <v>0.4499999999999999</v>
      </c>
      <c r="I1069" s="5">
        <v>1500</v>
      </c>
      <c r="J1069" s="6">
        <f t="shared" si="8"/>
        <v>674.99999999999989</v>
      </c>
      <c r="K1069" s="6">
        <f t="shared" si="9"/>
        <v>337.49999999999994</v>
      </c>
      <c r="L1069" s="7">
        <v>0.5</v>
      </c>
    </row>
    <row r="1070" spans="1:12" x14ac:dyDescent="0.25">
      <c r="A1070" s="2" t="s">
        <v>12</v>
      </c>
      <c r="B1070" s="2">
        <v>1185732</v>
      </c>
      <c r="C1070" s="3">
        <v>44511</v>
      </c>
      <c r="D1070" s="2" t="s">
        <v>31</v>
      </c>
      <c r="E1070" s="2" t="s">
        <v>52</v>
      </c>
      <c r="F1070" s="2" t="s">
        <v>53</v>
      </c>
      <c r="G1070" s="2" t="s">
        <v>15</v>
      </c>
      <c r="H1070" s="4">
        <v>0.4</v>
      </c>
      <c r="I1070" s="5">
        <v>3000</v>
      </c>
      <c r="J1070" s="6">
        <f t="shared" si="8"/>
        <v>1200</v>
      </c>
      <c r="K1070" s="6">
        <f t="shared" si="9"/>
        <v>480</v>
      </c>
      <c r="L1070" s="7">
        <v>0.4</v>
      </c>
    </row>
    <row r="1071" spans="1:12" x14ac:dyDescent="0.25">
      <c r="A1071" s="2" t="s">
        <v>12</v>
      </c>
      <c r="B1071" s="2">
        <v>1185732</v>
      </c>
      <c r="C1071" s="3">
        <v>44511</v>
      </c>
      <c r="D1071" s="2" t="s">
        <v>31</v>
      </c>
      <c r="E1071" s="2" t="s">
        <v>52</v>
      </c>
      <c r="F1071" s="2" t="s">
        <v>53</v>
      </c>
      <c r="G1071" s="2" t="s">
        <v>16</v>
      </c>
      <c r="H1071" s="4">
        <v>0.30000000000000004</v>
      </c>
      <c r="I1071" s="5">
        <v>1500</v>
      </c>
      <c r="J1071" s="6">
        <f t="shared" si="8"/>
        <v>450.00000000000006</v>
      </c>
      <c r="K1071" s="6">
        <f t="shared" si="9"/>
        <v>157.5</v>
      </c>
      <c r="L1071" s="7">
        <v>0.35</v>
      </c>
    </row>
    <row r="1072" spans="1:12" x14ac:dyDescent="0.25">
      <c r="A1072" s="2" t="s">
        <v>12</v>
      </c>
      <c r="B1072" s="2">
        <v>1185732</v>
      </c>
      <c r="C1072" s="3">
        <v>44511</v>
      </c>
      <c r="D1072" s="2" t="s">
        <v>31</v>
      </c>
      <c r="E1072" s="2" t="s">
        <v>52</v>
      </c>
      <c r="F1072" s="2" t="s">
        <v>53</v>
      </c>
      <c r="G1072" s="2" t="s">
        <v>17</v>
      </c>
      <c r="H1072" s="4">
        <v>0.30000000000000004</v>
      </c>
      <c r="I1072" s="5">
        <v>950</v>
      </c>
      <c r="J1072" s="6">
        <f t="shared" si="8"/>
        <v>285.00000000000006</v>
      </c>
      <c r="K1072" s="6">
        <f t="shared" si="9"/>
        <v>99.750000000000014</v>
      </c>
      <c r="L1072" s="7">
        <v>0.35</v>
      </c>
    </row>
    <row r="1073" spans="1:12" x14ac:dyDescent="0.25">
      <c r="A1073" s="2" t="s">
        <v>12</v>
      </c>
      <c r="B1073" s="2">
        <v>1185732</v>
      </c>
      <c r="C1073" s="3">
        <v>44511</v>
      </c>
      <c r="D1073" s="2" t="s">
        <v>31</v>
      </c>
      <c r="E1073" s="2" t="s">
        <v>52</v>
      </c>
      <c r="F1073" s="2" t="s">
        <v>53</v>
      </c>
      <c r="G1073" s="2" t="s">
        <v>18</v>
      </c>
      <c r="H1073" s="4">
        <v>0.30000000000000004</v>
      </c>
      <c r="I1073" s="5">
        <v>1250</v>
      </c>
      <c r="J1073" s="6">
        <f t="shared" si="8"/>
        <v>375.00000000000006</v>
      </c>
      <c r="K1073" s="6">
        <f t="shared" si="9"/>
        <v>150.00000000000003</v>
      </c>
      <c r="L1073" s="7">
        <v>0.4</v>
      </c>
    </row>
    <row r="1074" spans="1:12" x14ac:dyDescent="0.25">
      <c r="A1074" s="2" t="s">
        <v>12</v>
      </c>
      <c r="B1074" s="2">
        <v>1185732</v>
      </c>
      <c r="C1074" s="3">
        <v>44511</v>
      </c>
      <c r="D1074" s="2" t="s">
        <v>31</v>
      </c>
      <c r="E1074" s="2" t="s">
        <v>52</v>
      </c>
      <c r="F1074" s="2" t="s">
        <v>53</v>
      </c>
      <c r="G1074" s="2" t="s">
        <v>19</v>
      </c>
      <c r="H1074" s="4">
        <v>0.49999999999999994</v>
      </c>
      <c r="I1074" s="5">
        <v>1000</v>
      </c>
      <c r="J1074" s="6">
        <f t="shared" si="8"/>
        <v>499.99999999999994</v>
      </c>
      <c r="K1074" s="6">
        <f t="shared" si="9"/>
        <v>174.99999999999997</v>
      </c>
      <c r="L1074" s="7">
        <v>0.35</v>
      </c>
    </row>
    <row r="1075" spans="1:12" x14ac:dyDescent="0.25">
      <c r="A1075" s="2" t="s">
        <v>12</v>
      </c>
      <c r="B1075" s="2">
        <v>1185732</v>
      </c>
      <c r="C1075" s="3">
        <v>44511</v>
      </c>
      <c r="D1075" s="2" t="s">
        <v>31</v>
      </c>
      <c r="E1075" s="2" t="s">
        <v>52</v>
      </c>
      <c r="F1075" s="2" t="s">
        <v>53</v>
      </c>
      <c r="G1075" s="2" t="s">
        <v>20</v>
      </c>
      <c r="H1075" s="4">
        <v>0.54999999999999982</v>
      </c>
      <c r="I1075" s="5">
        <v>2000</v>
      </c>
      <c r="J1075" s="6">
        <f t="shared" si="8"/>
        <v>1099.9999999999995</v>
      </c>
      <c r="K1075" s="6">
        <f t="shared" si="9"/>
        <v>549.99999999999977</v>
      </c>
      <c r="L1075" s="7">
        <v>0.5</v>
      </c>
    </row>
    <row r="1076" spans="1:12" x14ac:dyDescent="0.25">
      <c r="A1076" s="2" t="s">
        <v>12</v>
      </c>
      <c r="B1076" s="2">
        <v>1185732</v>
      </c>
      <c r="C1076" s="3">
        <v>44540</v>
      </c>
      <c r="D1076" s="2" t="s">
        <v>31</v>
      </c>
      <c r="E1076" s="2" t="s">
        <v>52</v>
      </c>
      <c r="F1076" s="2" t="s">
        <v>53</v>
      </c>
      <c r="G1076" s="2" t="s">
        <v>15</v>
      </c>
      <c r="H1076" s="4">
        <v>0.49999999999999994</v>
      </c>
      <c r="I1076" s="5">
        <v>4500</v>
      </c>
      <c r="J1076" s="6">
        <f t="shared" si="8"/>
        <v>2249.9999999999995</v>
      </c>
      <c r="K1076" s="6">
        <f t="shared" si="9"/>
        <v>899.99999999999989</v>
      </c>
      <c r="L1076" s="7">
        <v>0.4</v>
      </c>
    </row>
    <row r="1077" spans="1:12" x14ac:dyDescent="0.25">
      <c r="A1077" s="2" t="s">
        <v>12</v>
      </c>
      <c r="B1077" s="2">
        <v>1185732</v>
      </c>
      <c r="C1077" s="3">
        <v>44540</v>
      </c>
      <c r="D1077" s="2" t="s">
        <v>31</v>
      </c>
      <c r="E1077" s="2" t="s">
        <v>52</v>
      </c>
      <c r="F1077" s="2" t="s">
        <v>53</v>
      </c>
      <c r="G1077" s="2" t="s">
        <v>16</v>
      </c>
      <c r="H1077" s="4">
        <v>0.4</v>
      </c>
      <c r="I1077" s="5">
        <v>2500</v>
      </c>
      <c r="J1077" s="6">
        <f t="shared" si="8"/>
        <v>1000</v>
      </c>
      <c r="K1077" s="6">
        <f t="shared" si="9"/>
        <v>350</v>
      </c>
      <c r="L1077" s="7">
        <v>0.35</v>
      </c>
    </row>
    <row r="1078" spans="1:12" x14ac:dyDescent="0.25">
      <c r="A1078" s="2" t="s">
        <v>12</v>
      </c>
      <c r="B1078" s="2">
        <v>1185732</v>
      </c>
      <c r="C1078" s="3">
        <v>44540</v>
      </c>
      <c r="D1078" s="2" t="s">
        <v>31</v>
      </c>
      <c r="E1078" s="2" t="s">
        <v>52</v>
      </c>
      <c r="F1078" s="2" t="s">
        <v>53</v>
      </c>
      <c r="G1078" s="2" t="s">
        <v>17</v>
      </c>
      <c r="H1078" s="4">
        <v>0.4</v>
      </c>
      <c r="I1078" s="5">
        <v>2000</v>
      </c>
      <c r="J1078" s="6">
        <f t="shared" si="8"/>
        <v>800</v>
      </c>
      <c r="K1078" s="6">
        <f t="shared" si="9"/>
        <v>280</v>
      </c>
      <c r="L1078" s="7">
        <v>0.35</v>
      </c>
    </row>
    <row r="1079" spans="1:12" x14ac:dyDescent="0.25">
      <c r="A1079" s="2" t="s">
        <v>12</v>
      </c>
      <c r="B1079" s="2">
        <v>1185732</v>
      </c>
      <c r="C1079" s="3">
        <v>44540</v>
      </c>
      <c r="D1079" s="2" t="s">
        <v>31</v>
      </c>
      <c r="E1079" s="2" t="s">
        <v>52</v>
      </c>
      <c r="F1079" s="2" t="s">
        <v>53</v>
      </c>
      <c r="G1079" s="2" t="s">
        <v>18</v>
      </c>
      <c r="H1079" s="4">
        <v>0.4</v>
      </c>
      <c r="I1079" s="5">
        <v>1500</v>
      </c>
      <c r="J1079" s="6">
        <f t="shared" si="8"/>
        <v>600</v>
      </c>
      <c r="K1079" s="6">
        <f t="shared" si="9"/>
        <v>240</v>
      </c>
      <c r="L1079" s="7">
        <v>0.4</v>
      </c>
    </row>
    <row r="1080" spans="1:12" x14ac:dyDescent="0.25">
      <c r="A1080" s="2" t="s">
        <v>12</v>
      </c>
      <c r="B1080" s="2">
        <v>1185732</v>
      </c>
      <c r="C1080" s="3">
        <v>44540</v>
      </c>
      <c r="D1080" s="2" t="s">
        <v>31</v>
      </c>
      <c r="E1080" s="2" t="s">
        <v>52</v>
      </c>
      <c r="F1080" s="2" t="s">
        <v>53</v>
      </c>
      <c r="G1080" s="2" t="s">
        <v>19</v>
      </c>
      <c r="H1080" s="4">
        <v>0.49999999999999994</v>
      </c>
      <c r="I1080" s="5">
        <v>1500</v>
      </c>
      <c r="J1080" s="6">
        <f t="shared" si="8"/>
        <v>749.99999999999989</v>
      </c>
      <c r="K1080" s="6">
        <f t="shared" si="9"/>
        <v>262.49999999999994</v>
      </c>
      <c r="L1080" s="7">
        <v>0.35</v>
      </c>
    </row>
    <row r="1081" spans="1:12" x14ac:dyDescent="0.25">
      <c r="A1081" s="2" t="s">
        <v>12</v>
      </c>
      <c r="B1081" s="2">
        <v>1185732</v>
      </c>
      <c r="C1081" s="3">
        <v>44540</v>
      </c>
      <c r="D1081" s="2" t="s">
        <v>31</v>
      </c>
      <c r="E1081" s="2" t="s">
        <v>52</v>
      </c>
      <c r="F1081" s="2" t="s">
        <v>53</v>
      </c>
      <c r="G1081" s="2" t="s">
        <v>20</v>
      </c>
      <c r="H1081" s="4">
        <v>0.54999999999999982</v>
      </c>
      <c r="I1081" s="5">
        <v>2500</v>
      </c>
      <c r="J1081" s="6">
        <f t="shared" si="8"/>
        <v>1374.9999999999995</v>
      </c>
      <c r="K1081" s="6">
        <f t="shared" si="9"/>
        <v>687.49999999999977</v>
      </c>
      <c r="L1081" s="7">
        <v>0.5</v>
      </c>
    </row>
    <row r="1082" spans="1:12" x14ac:dyDescent="0.25">
      <c r="A1082" s="2" t="s">
        <v>21</v>
      </c>
      <c r="B1082" s="2">
        <v>1197831</v>
      </c>
      <c r="C1082" s="3">
        <v>44198</v>
      </c>
      <c r="D1082" s="2" t="s">
        <v>22</v>
      </c>
      <c r="E1082" s="2" t="s">
        <v>54</v>
      </c>
      <c r="F1082" s="2" t="s">
        <v>55</v>
      </c>
      <c r="G1082" s="2" t="s">
        <v>15</v>
      </c>
      <c r="H1082" s="4">
        <v>0.2</v>
      </c>
      <c r="I1082" s="5">
        <v>6750</v>
      </c>
      <c r="J1082" s="6">
        <f t="shared" si="8"/>
        <v>1350</v>
      </c>
      <c r="K1082" s="6">
        <f t="shared" si="9"/>
        <v>540</v>
      </c>
      <c r="L1082" s="7">
        <v>0.39999999999999997</v>
      </c>
    </row>
    <row r="1083" spans="1:12" x14ac:dyDescent="0.25">
      <c r="A1083" s="2" t="s">
        <v>21</v>
      </c>
      <c r="B1083" s="2">
        <v>1197831</v>
      </c>
      <c r="C1083" s="3">
        <v>44198</v>
      </c>
      <c r="D1083" s="2" t="s">
        <v>22</v>
      </c>
      <c r="E1083" s="2" t="s">
        <v>54</v>
      </c>
      <c r="F1083" s="2" t="s">
        <v>55</v>
      </c>
      <c r="G1083" s="2" t="s">
        <v>16</v>
      </c>
      <c r="H1083" s="4">
        <v>0.3</v>
      </c>
      <c r="I1083" s="5">
        <v>6750</v>
      </c>
      <c r="J1083" s="6">
        <f t="shared" si="8"/>
        <v>2025</v>
      </c>
      <c r="K1083" s="6">
        <f t="shared" si="9"/>
        <v>809.99999999999989</v>
      </c>
      <c r="L1083" s="7">
        <v>0.39999999999999997</v>
      </c>
    </row>
    <row r="1084" spans="1:12" x14ac:dyDescent="0.25">
      <c r="A1084" s="2" t="s">
        <v>21</v>
      </c>
      <c r="B1084" s="2">
        <v>1197831</v>
      </c>
      <c r="C1084" s="3">
        <v>44198</v>
      </c>
      <c r="D1084" s="2" t="s">
        <v>22</v>
      </c>
      <c r="E1084" s="2" t="s">
        <v>54</v>
      </c>
      <c r="F1084" s="2" t="s">
        <v>55</v>
      </c>
      <c r="G1084" s="2" t="s">
        <v>17</v>
      </c>
      <c r="H1084" s="4">
        <v>0.3</v>
      </c>
      <c r="I1084" s="5">
        <v>4750</v>
      </c>
      <c r="J1084" s="6">
        <f t="shared" si="8"/>
        <v>1425</v>
      </c>
      <c r="K1084" s="6">
        <f t="shared" si="9"/>
        <v>570</v>
      </c>
      <c r="L1084" s="7">
        <v>0.39999999999999997</v>
      </c>
    </row>
    <row r="1085" spans="1:12" x14ac:dyDescent="0.25">
      <c r="A1085" s="2" t="s">
        <v>21</v>
      </c>
      <c r="B1085" s="2">
        <v>1197831</v>
      </c>
      <c r="C1085" s="3">
        <v>44198</v>
      </c>
      <c r="D1085" s="2" t="s">
        <v>22</v>
      </c>
      <c r="E1085" s="2" t="s">
        <v>54</v>
      </c>
      <c r="F1085" s="2" t="s">
        <v>55</v>
      </c>
      <c r="G1085" s="2" t="s">
        <v>18</v>
      </c>
      <c r="H1085" s="4">
        <v>0.35</v>
      </c>
      <c r="I1085" s="5">
        <v>4750</v>
      </c>
      <c r="J1085" s="6">
        <f t="shared" si="8"/>
        <v>1662.5</v>
      </c>
      <c r="K1085" s="6">
        <f t="shared" si="9"/>
        <v>831.25</v>
      </c>
      <c r="L1085" s="7">
        <v>0.5</v>
      </c>
    </row>
    <row r="1086" spans="1:12" x14ac:dyDescent="0.25">
      <c r="A1086" s="2" t="s">
        <v>21</v>
      </c>
      <c r="B1086" s="2">
        <v>1197831</v>
      </c>
      <c r="C1086" s="3">
        <v>44198</v>
      </c>
      <c r="D1086" s="2" t="s">
        <v>22</v>
      </c>
      <c r="E1086" s="2" t="s">
        <v>54</v>
      </c>
      <c r="F1086" s="2" t="s">
        <v>55</v>
      </c>
      <c r="G1086" s="2" t="s">
        <v>19</v>
      </c>
      <c r="H1086" s="4">
        <v>0.4</v>
      </c>
      <c r="I1086" s="5">
        <v>3250</v>
      </c>
      <c r="J1086" s="6">
        <f t="shared" si="8"/>
        <v>1300</v>
      </c>
      <c r="K1086" s="6">
        <f t="shared" si="9"/>
        <v>454.99999999999994</v>
      </c>
      <c r="L1086" s="7">
        <v>0.35</v>
      </c>
    </row>
    <row r="1087" spans="1:12" x14ac:dyDescent="0.25">
      <c r="A1087" s="2" t="s">
        <v>21</v>
      </c>
      <c r="B1087" s="2">
        <v>1197831</v>
      </c>
      <c r="C1087" s="3">
        <v>44198</v>
      </c>
      <c r="D1087" s="2" t="s">
        <v>22</v>
      </c>
      <c r="E1087" s="2" t="s">
        <v>54</v>
      </c>
      <c r="F1087" s="2" t="s">
        <v>55</v>
      </c>
      <c r="G1087" s="2" t="s">
        <v>20</v>
      </c>
      <c r="H1087" s="4">
        <v>0.35</v>
      </c>
      <c r="I1087" s="5">
        <v>4750</v>
      </c>
      <c r="J1087" s="6">
        <f t="shared" si="8"/>
        <v>1662.5</v>
      </c>
      <c r="K1087" s="6">
        <f t="shared" si="9"/>
        <v>914.37500000000011</v>
      </c>
      <c r="L1087" s="7">
        <v>0.55000000000000004</v>
      </c>
    </row>
    <row r="1088" spans="1:12" x14ac:dyDescent="0.25">
      <c r="A1088" s="2" t="s">
        <v>21</v>
      </c>
      <c r="B1088" s="2">
        <v>1197831</v>
      </c>
      <c r="C1088" s="3">
        <v>44228</v>
      </c>
      <c r="D1088" s="2" t="s">
        <v>22</v>
      </c>
      <c r="E1088" s="2" t="s">
        <v>54</v>
      </c>
      <c r="F1088" s="2" t="s">
        <v>55</v>
      </c>
      <c r="G1088" s="2" t="s">
        <v>15</v>
      </c>
      <c r="H1088" s="4">
        <v>0.25</v>
      </c>
      <c r="I1088" s="5">
        <v>6250</v>
      </c>
      <c r="J1088" s="6">
        <f t="shared" si="8"/>
        <v>1562.5</v>
      </c>
      <c r="K1088" s="6">
        <f t="shared" si="9"/>
        <v>625</v>
      </c>
      <c r="L1088" s="7">
        <v>0.39999999999999997</v>
      </c>
    </row>
    <row r="1089" spans="1:12" x14ac:dyDescent="0.25">
      <c r="A1089" s="2" t="s">
        <v>21</v>
      </c>
      <c r="B1089" s="2">
        <v>1197831</v>
      </c>
      <c r="C1089" s="3">
        <v>44228</v>
      </c>
      <c r="D1089" s="2" t="s">
        <v>22</v>
      </c>
      <c r="E1089" s="2" t="s">
        <v>54</v>
      </c>
      <c r="F1089" s="2" t="s">
        <v>55</v>
      </c>
      <c r="G1089" s="2" t="s">
        <v>16</v>
      </c>
      <c r="H1089" s="4">
        <v>0.35</v>
      </c>
      <c r="I1089" s="5">
        <v>6000</v>
      </c>
      <c r="J1089" s="6">
        <f t="shared" si="8"/>
        <v>2100</v>
      </c>
      <c r="K1089" s="6">
        <f t="shared" si="9"/>
        <v>839.99999999999989</v>
      </c>
      <c r="L1089" s="7">
        <v>0.39999999999999997</v>
      </c>
    </row>
    <row r="1090" spans="1:12" x14ac:dyDescent="0.25">
      <c r="A1090" s="2" t="s">
        <v>21</v>
      </c>
      <c r="B1090" s="2">
        <v>1197831</v>
      </c>
      <c r="C1090" s="3">
        <v>44228</v>
      </c>
      <c r="D1090" s="2" t="s">
        <v>22</v>
      </c>
      <c r="E1090" s="2" t="s">
        <v>54</v>
      </c>
      <c r="F1090" s="2" t="s">
        <v>55</v>
      </c>
      <c r="G1090" s="2" t="s">
        <v>17</v>
      </c>
      <c r="H1090" s="4">
        <v>0.35</v>
      </c>
      <c r="I1090" s="5">
        <v>4250</v>
      </c>
      <c r="J1090" s="6">
        <f t="shared" si="8"/>
        <v>1487.5</v>
      </c>
      <c r="K1090" s="6">
        <f t="shared" si="9"/>
        <v>595</v>
      </c>
      <c r="L1090" s="7">
        <v>0.39999999999999997</v>
      </c>
    </row>
    <row r="1091" spans="1:12" x14ac:dyDescent="0.25">
      <c r="A1091" s="2" t="s">
        <v>21</v>
      </c>
      <c r="B1091" s="2">
        <v>1197831</v>
      </c>
      <c r="C1091" s="3">
        <v>44228</v>
      </c>
      <c r="D1091" s="2" t="s">
        <v>22</v>
      </c>
      <c r="E1091" s="2" t="s">
        <v>54</v>
      </c>
      <c r="F1091" s="2" t="s">
        <v>55</v>
      </c>
      <c r="G1091" s="2" t="s">
        <v>18</v>
      </c>
      <c r="H1091" s="4">
        <v>0.35</v>
      </c>
      <c r="I1091" s="5">
        <v>3750</v>
      </c>
      <c r="J1091" s="6">
        <f t="shared" si="8"/>
        <v>1312.5</v>
      </c>
      <c r="K1091" s="6">
        <f t="shared" si="9"/>
        <v>656.25</v>
      </c>
      <c r="L1091" s="7">
        <v>0.5</v>
      </c>
    </row>
    <row r="1092" spans="1:12" x14ac:dyDescent="0.25">
      <c r="A1092" s="2" t="s">
        <v>21</v>
      </c>
      <c r="B1092" s="2">
        <v>1197831</v>
      </c>
      <c r="C1092" s="3">
        <v>44228</v>
      </c>
      <c r="D1092" s="2" t="s">
        <v>22</v>
      </c>
      <c r="E1092" s="2" t="s">
        <v>54</v>
      </c>
      <c r="F1092" s="2" t="s">
        <v>55</v>
      </c>
      <c r="G1092" s="2" t="s">
        <v>19</v>
      </c>
      <c r="H1092" s="4">
        <v>0.4</v>
      </c>
      <c r="I1092" s="5">
        <v>2500</v>
      </c>
      <c r="J1092" s="6">
        <f t="shared" si="8"/>
        <v>1000</v>
      </c>
      <c r="K1092" s="6">
        <f t="shared" si="9"/>
        <v>350</v>
      </c>
      <c r="L1092" s="7">
        <v>0.35</v>
      </c>
    </row>
    <row r="1093" spans="1:12" x14ac:dyDescent="0.25">
      <c r="A1093" s="2" t="s">
        <v>21</v>
      </c>
      <c r="B1093" s="2">
        <v>1197831</v>
      </c>
      <c r="C1093" s="3">
        <v>44228</v>
      </c>
      <c r="D1093" s="2" t="s">
        <v>22</v>
      </c>
      <c r="E1093" s="2" t="s">
        <v>54</v>
      </c>
      <c r="F1093" s="2" t="s">
        <v>55</v>
      </c>
      <c r="G1093" s="2" t="s">
        <v>20</v>
      </c>
      <c r="H1093" s="4">
        <v>0.35</v>
      </c>
      <c r="I1093" s="5">
        <v>4500</v>
      </c>
      <c r="J1093" s="6">
        <f t="shared" si="8"/>
        <v>1575</v>
      </c>
      <c r="K1093" s="6">
        <f t="shared" si="9"/>
        <v>866.25000000000011</v>
      </c>
      <c r="L1093" s="7">
        <v>0.55000000000000004</v>
      </c>
    </row>
    <row r="1094" spans="1:12" x14ac:dyDescent="0.25">
      <c r="A1094" s="2" t="s">
        <v>21</v>
      </c>
      <c r="B1094" s="2">
        <v>1197831</v>
      </c>
      <c r="C1094" s="3">
        <v>44258</v>
      </c>
      <c r="D1094" s="2" t="s">
        <v>22</v>
      </c>
      <c r="E1094" s="2" t="s">
        <v>54</v>
      </c>
      <c r="F1094" s="2" t="s">
        <v>55</v>
      </c>
      <c r="G1094" s="2" t="s">
        <v>15</v>
      </c>
      <c r="H1094" s="4">
        <v>0.3</v>
      </c>
      <c r="I1094" s="5">
        <v>6250</v>
      </c>
      <c r="J1094" s="6">
        <f t="shared" si="8"/>
        <v>1875</v>
      </c>
      <c r="K1094" s="6">
        <f t="shared" si="9"/>
        <v>843.74999999999989</v>
      </c>
      <c r="L1094" s="7">
        <v>0.44999999999999996</v>
      </c>
    </row>
    <row r="1095" spans="1:12" x14ac:dyDescent="0.25">
      <c r="A1095" s="2" t="s">
        <v>21</v>
      </c>
      <c r="B1095" s="2">
        <v>1197831</v>
      </c>
      <c r="C1095" s="3">
        <v>44258</v>
      </c>
      <c r="D1095" s="2" t="s">
        <v>22</v>
      </c>
      <c r="E1095" s="2" t="s">
        <v>54</v>
      </c>
      <c r="F1095" s="2" t="s">
        <v>55</v>
      </c>
      <c r="G1095" s="2" t="s">
        <v>16</v>
      </c>
      <c r="H1095" s="4">
        <v>0.4</v>
      </c>
      <c r="I1095" s="5">
        <v>6250</v>
      </c>
      <c r="J1095" s="6">
        <f t="shared" si="8"/>
        <v>2500</v>
      </c>
      <c r="K1095" s="6">
        <f t="shared" si="9"/>
        <v>1125</v>
      </c>
      <c r="L1095" s="7">
        <v>0.44999999999999996</v>
      </c>
    </row>
    <row r="1096" spans="1:12" x14ac:dyDescent="0.25">
      <c r="A1096" s="2" t="s">
        <v>21</v>
      </c>
      <c r="B1096" s="2">
        <v>1197831</v>
      </c>
      <c r="C1096" s="3">
        <v>44258</v>
      </c>
      <c r="D1096" s="2" t="s">
        <v>22</v>
      </c>
      <c r="E1096" s="2" t="s">
        <v>54</v>
      </c>
      <c r="F1096" s="2" t="s">
        <v>55</v>
      </c>
      <c r="G1096" s="2" t="s">
        <v>17</v>
      </c>
      <c r="H1096" s="4">
        <v>0.3</v>
      </c>
      <c r="I1096" s="5">
        <v>4500</v>
      </c>
      <c r="J1096" s="6">
        <f t="shared" si="8"/>
        <v>1350</v>
      </c>
      <c r="K1096" s="6">
        <f t="shared" si="9"/>
        <v>607.49999999999989</v>
      </c>
      <c r="L1096" s="7">
        <v>0.44999999999999996</v>
      </c>
    </row>
    <row r="1097" spans="1:12" x14ac:dyDescent="0.25">
      <c r="A1097" s="2" t="s">
        <v>21</v>
      </c>
      <c r="B1097" s="2">
        <v>1197831</v>
      </c>
      <c r="C1097" s="3">
        <v>44258</v>
      </c>
      <c r="D1097" s="2" t="s">
        <v>22</v>
      </c>
      <c r="E1097" s="2" t="s">
        <v>54</v>
      </c>
      <c r="F1097" s="2" t="s">
        <v>55</v>
      </c>
      <c r="G1097" s="2" t="s">
        <v>18</v>
      </c>
      <c r="H1097" s="4">
        <v>0.35000000000000003</v>
      </c>
      <c r="I1097" s="5">
        <v>3500</v>
      </c>
      <c r="J1097" s="6">
        <f t="shared" si="8"/>
        <v>1225.0000000000002</v>
      </c>
      <c r="K1097" s="6">
        <f t="shared" si="9"/>
        <v>673.75000000000023</v>
      </c>
      <c r="L1097" s="7">
        <v>0.55000000000000004</v>
      </c>
    </row>
    <row r="1098" spans="1:12" x14ac:dyDescent="0.25">
      <c r="A1098" s="2" t="s">
        <v>21</v>
      </c>
      <c r="B1098" s="2">
        <v>1197831</v>
      </c>
      <c r="C1098" s="3">
        <v>44258</v>
      </c>
      <c r="D1098" s="2" t="s">
        <v>22</v>
      </c>
      <c r="E1098" s="2" t="s">
        <v>54</v>
      </c>
      <c r="F1098" s="2" t="s">
        <v>55</v>
      </c>
      <c r="G1098" s="2" t="s">
        <v>19</v>
      </c>
      <c r="H1098" s="4">
        <v>0.4</v>
      </c>
      <c r="I1098" s="5">
        <v>2500</v>
      </c>
      <c r="J1098" s="6">
        <f t="shared" si="8"/>
        <v>1000</v>
      </c>
      <c r="K1098" s="6">
        <f t="shared" si="9"/>
        <v>399.99999999999994</v>
      </c>
      <c r="L1098" s="7">
        <v>0.39999999999999997</v>
      </c>
    </row>
    <row r="1099" spans="1:12" x14ac:dyDescent="0.25">
      <c r="A1099" s="2" t="s">
        <v>21</v>
      </c>
      <c r="B1099" s="2">
        <v>1197831</v>
      </c>
      <c r="C1099" s="3">
        <v>44258</v>
      </c>
      <c r="D1099" s="2" t="s">
        <v>22</v>
      </c>
      <c r="E1099" s="2" t="s">
        <v>54</v>
      </c>
      <c r="F1099" s="2" t="s">
        <v>55</v>
      </c>
      <c r="G1099" s="2" t="s">
        <v>20</v>
      </c>
      <c r="H1099" s="4">
        <v>0.35000000000000003</v>
      </c>
      <c r="I1099" s="5">
        <v>4000</v>
      </c>
      <c r="J1099" s="6">
        <f t="shared" si="8"/>
        <v>1400.0000000000002</v>
      </c>
      <c r="K1099" s="6">
        <f t="shared" si="9"/>
        <v>840.00000000000023</v>
      </c>
      <c r="L1099" s="7">
        <v>0.60000000000000009</v>
      </c>
    </row>
    <row r="1100" spans="1:12" x14ac:dyDescent="0.25">
      <c r="A1100" s="2" t="s">
        <v>21</v>
      </c>
      <c r="B1100" s="2">
        <v>1197831</v>
      </c>
      <c r="C1100" s="3">
        <v>44288</v>
      </c>
      <c r="D1100" s="2" t="s">
        <v>22</v>
      </c>
      <c r="E1100" s="2" t="s">
        <v>54</v>
      </c>
      <c r="F1100" s="2" t="s">
        <v>55</v>
      </c>
      <c r="G1100" s="2" t="s">
        <v>15</v>
      </c>
      <c r="H1100" s="4">
        <v>0.19999999999999998</v>
      </c>
      <c r="I1100" s="5">
        <v>6500</v>
      </c>
      <c r="J1100" s="6">
        <f t="shared" si="8"/>
        <v>1300</v>
      </c>
      <c r="K1100" s="6">
        <f t="shared" si="9"/>
        <v>584.99999999999989</v>
      </c>
      <c r="L1100" s="7">
        <v>0.44999999999999996</v>
      </c>
    </row>
    <row r="1101" spans="1:12" x14ac:dyDescent="0.25">
      <c r="A1101" s="2" t="s">
        <v>21</v>
      </c>
      <c r="B1101" s="2">
        <v>1197831</v>
      </c>
      <c r="C1101" s="3">
        <v>44288</v>
      </c>
      <c r="D1101" s="2" t="s">
        <v>22</v>
      </c>
      <c r="E1101" s="2" t="s">
        <v>54</v>
      </c>
      <c r="F1101" s="2" t="s">
        <v>55</v>
      </c>
      <c r="G1101" s="2" t="s">
        <v>16</v>
      </c>
      <c r="H1101" s="4">
        <v>0.20000000000000007</v>
      </c>
      <c r="I1101" s="5">
        <v>6500</v>
      </c>
      <c r="J1101" s="6">
        <f t="shared" si="8"/>
        <v>1300.0000000000005</v>
      </c>
      <c r="K1101" s="6">
        <f t="shared" si="9"/>
        <v>585.00000000000011</v>
      </c>
      <c r="L1101" s="7">
        <v>0.44999999999999996</v>
      </c>
    </row>
    <row r="1102" spans="1:12" x14ac:dyDescent="0.25">
      <c r="A1102" s="2" t="s">
        <v>21</v>
      </c>
      <c r="B1102" s="2">
        <v>1197831</v>
      </c>
      <c r="C1102" s="3">
        <v>44288</v>
      </c>
      <c r="D1102" s="2" t="s">
        <v>22</v>
      </c>
      <c r="E1102" s="2" t="s">
        <v>54</v>
      </c>
      <c r="F1102" s="2" t="s">
        <v>55</v>
      </c>
      <c r="G1102" s="2" t="s">
        <v>17</v>
      </c>
      <c r="H1102" s="4">
        <v>0.14999999999999997</v>
      </c>
      <c r="I1102" s="5">
        <v>4750</v>
      </c>
      <c r="J1102" s="6">
        <f t="shared" si="8"/>
        <v>712.49999999999989</v>
      </c>
      <c r="K1102" s="6">
        <f t="shared" si="9"/>
        <v>320.62499999999994</v>
      </c>
      <c r="L1102" s="7">
        <v>0.44999999999999996</v>
      </c>
    </row>
    <row r="1103" spans="1:12" x14ac:dyDescent="0.25">
      <c r="A1103" s="2" t="s">
        <v>21</v>
      </c>
      <c r="B1103" s="2">
        <v>1197831</v>
      </c>
      <c r="C1103" s="3">
        <v>44288</v>
      </c>
      <c r="D1103" s="2" t="s">
        <v>22</v>
      </c>
      <c r="E1103" s="2" t="s">
        <v>54</v>
      </c>
      <c r="F1103" s="2" t="s">
        <v>55</v>
      </c>
      <c r="G1103" s="2" t="s">
        <v>18</v>
      </c>
      <c r="H1103" s="4">
        <v>0.20000000000000007</v>
      </c>
      <c r="I1103" s="5">
        <v>3750</v>
      </c>
      <c r="J1103" s="6">
        <f t="shared" si="8"/>
        <v>750.00000000000023</v>
      </c>
      <c r="K1103" s="6">
        <f t="shared" si="9"/>
        <v>412.50000000000017</v>
      </c>
      <c r="L1103" s="7">
        <v>0.55000000000000004</v>
      </c>
    </row>
    <row r="1104" spans="1:12" x14ac:dyDescent="0.25">
      <c r="A1104" s="2" t="s">
        <v>21</v>
      </c>
      <c r="B1104" s="2">
        <v>1197831</v>
      </c>
      <c r="C1104" s="3">
        <v>44288</v>
      </c>
      <c r="D1104" s="2" t="s">
        <v>22</v>
      </c>
      <c r="E1104" s="2" t="s">
        <v>54</v>
      </c>
      <c r="F1104" s="2" t="s">
        <v>55</v>
      </c>
      <c r="G1104" s="2" t="s">
        <v>19</v>
      </c>
      <c r="H1104" s="4">
        <v>0.25</v>
      </c>
      <c r="I1104" s="5">
        <v>2750</v>
      </c>
      <c r="J1104" s="6">
        <f t="shared" si="8"/>
        <v>687.5</v>
      </c>
      <c r="K1104" s="6">
        <f t="shared" si="9"/>
        <v>275</v>
      </c>
      <c r="L1104" s="7">
        <v>0.39999999999999997</v>
      </c>
    </row>
    <row r="1105" spans="1:12" x14ac:dyDescent="0.25">
      <c r="A1105" s="2" t="s">
        <v>21</v>
      </c>
      <c r="B1105" s="2">
        <v>1197831</v>
      </c>
      <c r="C1105" s="3">
        <v>44288</v>
      </c>
      <c r="D1105" s="2" t="s">
        <v>22</v>
      </c>
      <c r="E1105" s="2" t="s">
        <v>54</v>
      </c>
      <c r="F1105" s="2" t="s">
        <v>55</v>
      </c>
      <c r="G1105" s="2" t="s">
        <v>20</v>
      </c>
      <c r="H1105" s="4">
        <v>0.20000000000000007</v>
      </c>
      <c r="I1105" s="5">
        <v>5500</v>
      </c>
      <c r="J1105" s="6">
        <f t="shared" si="8"/>
        <v>1100.0000000000005</v>
      </c>
      <c r="K1105" s="6">
        <f t="shared" si="9"/>
        <v>660.00000000000034</v>
      </c>
      <c r="L1105" s="7">
        <v>0.60000000000000009</v>
      </c>
    </row>
    <row r="1106" spans="1:12" x14ac:dyDescent="0.25">
      <c r="A1106" s="2" t="s">
        <v>21</v>
      </c>
      <c r="B1106" s="2">
        <v>1197831</v>
      </c>
      <c r="C1106" s="3">
        <v>44318</v>
      </c>
      <c r="D1106" s="2" t="s">
        <v>22</v>
      </c>
      <c r="E1106" s="2" t="s">
        <v>54</v>
      </c>
      <c r="F1106" s="2" t="s">
        <v>55</v>
      </c>
      <c r="G1106" s="2" t="s">
        <v>15</v>
      </c>
      <c r="H1106" s="4">
        <v>9.9999999999999964E-2</v>
      </c>
      <c r="I1106" s="5">
        <v>7000</v>
      </c>
      <c r="J1106" s="6">
        <f t="shared" si="8"/>
        <v>699.99999999999977</v>
      </c>
      <c r="K1106" s="6">
        <f t="shared" si="9"/>
        <v>314.99999999999989</v>
      </c>
      <c r="L1106" s="7">
        <v>0.44999999999999996</v>
      </c>
    </row>
    <row r="1107" spans="1:12" x14ac:dyDescent="0.25">
      <c r="A1107" s="2" t="s">
        <v>21</v>
      </c>
      <c r="B1107" s="2">
        <v>1197831</v>
      </c>
      <c r="C1107" s="3">
        <v>44318</v>
      </c>
      <c r="D1107" s="2" t="s">
        <v>22</v>
      </c>
      <c r="E1107" s="2" t="s">
        <v>54</v>
      </c>
      <c r="F1107" s="2" t="s">
        <v>55</v>
      </c>
      <c r="G1107" s="2" t="s">
        <v>16</v>
      </c>
      <c r="H1107" s="4">
        <v>0.20000000000000007</v>
      </c>
      <c r="I1107" s="5">
        <v>7250</v>
      </c>
      <c r="J1107" s="6">
        <f t="shared" si="8"/>
        <v>1450.0000000000005</v>
      </c>
      <c r="K1107" s="6">
        <f t="shared" si="9"/>
        <v>652.50000000000011</v>
      </c>
      <c r="L1107" s="7">
        <v>0.44999999999999996</v>
      </c>
    </row>
    <row r="1108" spans="1:12" x14ac:dyDescent="0.25">
      <c r="A1108" s="2" t="s">
        <v>21</v>
      </c>
      <c r="B1108" s="2">
        <v>1197831</v>
      </c>
      <c r="C1108" s="3">
        <v>44318</v>
      </c>
      <c r="D1108" s="2" t="s">
        <v>22</v>
      </c>
      <c r="E1108" s="2" t="s">
        <v>54</v>
      </c>
      <c r="F1108" s="2" t="s">
        <v>55</v>
      </c>
      <c r="G1108" s="2" t="s">
        <v>17</v>
      </c>
      <c r="H1108" s="4">
        <v>0.14999999999999997</v>
      </c>
      <c r="I1108" s="5">
        <v>5750</v>
      </c>
      <c r="J1108" s="6">
        <f t="shared" si="8"/>
        <v>862.49999999999977</v>
      </c>
      <c r="K1108" s="6">
        <f t="shared" si="9"/>
        <v>388.12499999999989</v>
      </c>
      <c r="L1108" s="7">
        <v>0.44999999999999996</v>
      </c>
    </row>
    <row r="1109" spans="1:12" x14ac:dyDescent="0.25">
      <c r="A1109" s="2" t="s">
        <v>21</v>
      </c>
      <c r="B1109" s="2">
        <v>1197831</v>
      </c>
      <c r="C1109" s="3">
        <v>44318</v>
      </c>
      <c r="D1109" s="2" t="s">
        <v>22</v>
      </c>
      <c r="E1109" s="2" t="s">
        <v>54</v>
      </c>
      <c r="F1109" s="2" t="s">
        <v>55</v>
      </c>
      <c r="G1109" s="2" t="s">
        <v>18</v>
      </c>
      <c r="H1109" s="4">
        <v>0.35000000000000003</v>
      </c>
      <c r="I1109" s="5">
        <v>5000</v>
      </c>
      <c r="J1109" s="6">
        <f t="shared" si="8"/>
        <v>1750.0000000000002</v>
      </c>
      <c r="K1109" s="6">
        <f t="shared" si="9"/>
        <v>962.50000000000023</v>
      </c>
      <c r="L1109" s="7">
        <v>0.55000000000000004</v>
      </c>
    </row>
    <row r="1110" spans="1:12" x14ac:dyDescent="0.25">
      <c r="A1110" s="2" t="s">
        <v>21</v>
      </c>
      <c r="B1110" s="2">
        <v>1197831</v>
      </c>
      <c r="C1110" s="3">
        <v>44318</v>
      </c>
      <c r="D1110" s="2" t="s">
        <v>22</v>
      </c>
      <c r="E1110" s="2" t="s">
        <v>54</v>
      </c>
      <c r="F1110" s="2" t="s">
        <v>55</v>
      </c>
      <c r="G1110" s="2" t="s">
        <v>19</v>
      </c>
      <c r="H1110" s="4">
        <v>0.5</v>
      </c>
      <c r="I1110" s="5">
        <v>4000</v>
      </c>
      <c r="J1110" s="6">
        <f t="shared" si="8"/>
        <v>2000</v>
      </c>
      <c r="K1110" s="6">
        <f t="shared" si="9"/>
        <v>799.99999999999989</v>
      </c>
      <c r="L1110" s="7">
        <v>0.39999999999999997</v>
      </c>
    </row>
    <row r="1111" spans="1:12" x14ac:dyDescent="0.25">
      <c r="A1111" s="2" t="s">
        <v>21</v>
      </c>
      <c r="B1111" s="2">
        <v>1197831</v>
      </c>
      <c r="C1111" s="3">
        <v>44318</v>
      </c>
      <c r="D1111" s="2" t="s">
        <v>22</v>
      </c>
      <c r="E1111" s="2" t="s">
        <v>54</v>
      </c>
      <c r="F1111" s="2" t="s">
        <v>55</v>
      </c>
      <c r="G1111" s="2" t="s">
        <v>20</v>
      </c>
      <c r="H1111" s="4">
        <v>0.45</v>
      </c>
      <c r="I1111" s="5">
        <v>7500</v>
      </c>
      <c r="J1111" s="6">
        <f t="shared" si="8"/>
        <v>3375</v>
      </c>
      <c r="K1111" s="6">
        <f t="shared" si="9"/>
        <v>2025.0000000000002</v>
      </c>
      <c r="L1111" s="7">
        <v>0.60000000000000009</v>
      </c>
    </row>
    <row r="1112" spans="1:12" x14ac:dyDescent="0.25">
      <c r="A1112" s="2" t="s">
        <v>21</v>
      </c>
      <c r="B1112" s="2">
        <v>1197831</v>
      </c>
      <c r="C1112" s="3">
        <v>44348</v>
      </c>
      <c r="D1112" s="2" t="s">
        <v>22</v>
      </c>
      <c r="E1112" s="2" t="s">
        <v>54</v>
      </c>
      <c r="F1112" s="2" t="s">
        <v>55</v>
      </c>
      <c r="G1112" s="2" t="s">
        <v>15</v>
      </c>
      <c r="H1112" s="4">
        <v>0.45</v>
      </c>
      <c r="I1112" s="5">
        <v>7500</v>
      </c>
      <c r="J1112" s="6">
        <f t="shared" si="8"/>
        <v>3375</v>
      </c>
      <c r="K1112" s="6">
        <f t="shared" si="9"/>
        <v>1518.7499999999998</v>
      </c>
      <c r="L1112" s="7">
        <v>0.44999999999999996</v>
      </c>
    </row>
    <row r="1113" spans="1:12" x14ac:dyDescent="0.25">
      <c r="A1113" s="2" t="s">
        <v>21</v>
      </c>
      <c r="B1113" s="2">
        <v>1197831</v>
      </c>
      <c r="C1113" s="3">
        <v>44348</v>
      </c>
      <c r="D1113" s="2" t="s">
        <v>22</v>
      </c>
      <c r="E1113" s="2" t="s">
        <v>54</v>
      </c>
      <c r="F1113" s="2" t="s">
        <v>55</v>
      </c>
      <c r="G1113" s="2" t="s">
        <v>16</v>
      </c>
      <c r="H1113" s="4">
        <v>0.5</v>
      </c>
      <c r="I1113" s="5">
        <v>7500</v>
      </c>
      <c r="J1113" s="6">
        <f t="shared" si="8"/>
        <v>3750</v>
      </c>
      <c r="K1113" s="6">
        <f t="shared" si="9"/>
        <v>1687.4999999999998</v>
      </c>
      <c r="L1113" s="7">
        <v>0.44999999999999996</v>
      </c>
    </row>
    <row r="1114" spans="1:12" x14ac:dyDescent="0.25">
      <c r="A1114" s="2" t="s">
        <v>21</v>
      </c>
      <c r="B1114" s="2">
        <v>1197831</v>
      </c>
      <c r="C1114" s="3">
        <v>44348</v>
      </c>
      <c r="D1114" s="2" t="s">
        <v>22</v>
      </c>
      <c r="E1114" s="2" t="s">
        <v>54</v>
      </c>
      <c r="F1114" s="2" t="s">
        <v>55</v>
      </c>
      <c r="G1114" s="2" t="s">
        <v>17</v>
      </c>
      <c r="H1114" s="4">
        <v>0.45</v>
      </c>
      <c r="I1114" s="5">
        <v>6500</v>
      </c>
      <c r="J1114" s="6">
        <f t="shared" si="8"/>
        <v>2925</v>
      </c>
      <c r="K1114" s="6">
        <f t="shared" si="9"/>
        <v>1316.2499999999998</v>
      </c>
      <c r="L1114" s="7">
        <v>0.44999999999999996</v>
      </c>
    </row>
    <row r="1115" spans="1:12" x14ac:dyDescent="0.25">
      <c r="A1115" s="2" t="s">
        <v>21</v>
      </c>
      <c r="B1115" s="2">
        <v>1197831</v>
      </c>
      <c r="C1115" s="3">
        <v>44348</v>
      </c>
      <c r="D1115" s="2" t="s">
        <v>22</v>
      </c>
      <c r="E1115" s="2" t="s">
        <v>54</v>
      </c>
      <c r="F1115" s="2" t="s">
        <v>55</v>
      </c>
      <c r="G1115" s="2" t="s">
        <v>18</v>
      </c>
      <c r="H1115" s="4">
        <v>0.45</v>
      </c>
      <c r="I1115" s="5">
        <v>6000</v>
      </c>
      <c r="J1115" s="6">
        <f t="shared" si="8"/>
        <v>2700</v>
      </c>
      <c r="K1115" s="6">
        <f t="shared" si="9"/>
        <v>1485.0000000000002</v>
      </c>
      <c r="L1115" s="7">
        <v>0.55000000000000004</v>
      </c>
    </row>
    <row r="1116" spans="1:12" x14ac:dyDescent="0.25">
      <c r="A1116" s="2" t="s">
        <v>21</v>
      </c>
      <c r="B1116" s="2">
        <v>1197831</v>
      </c>
      <c r="C1116" s="3">
        <v>44348</v>
      </c>
      <c r="D1116" s="2" t="s">
        <v>22</v>
      </c>
      <c r="E1116" s="2" t="s">
        <v>54</v>
      </c>
      <c r="F1116" s="2" t="s">
        <v>55</v>
      </c>
      <c r="G1116" s="2" t="s">
        <v>19</v>
      </c>
      <c r="H1116" s="4">
        <v>0.5</v>
      </c>
      <c r="I1116" s="5">
        <v>5000</v>
      </c>
      <c r="J1116" s="6">
        <f t="shared" si="8"/>
        <v>2500</v>
      </c>
      <c r="K1116" s="6">
        <f t="shared" si="9"/>
        <v>999.99999999999989</v>
      </c>
      <c r="L1116" s="7">
        <v>0.39999999999999997</v>
      </c>
    </row>
    <row r="1117" spans="1:12" x14ac:dyDescent="0.25">
      <c r="A1117" s="2" t="s">
        <v>21</v>
      </c>
      <c r="B1117" s="2">
        <v>1197831</v>
      </c>
      <c r="C1117" s="3">
        <v>44348</v>
      </c>
      <c r="D1117" s="2" t="s">
        <v>22</v>
      </c>
      <c r="E1117" s="2" t="s">
        <v>54</v>
      </c>
      <c r="F1117" s="2" t="s">
        <v>55</v>
      </c>
      <c r="G1117" s="2" t="s">
        <v>20</v>
      </c>
      <c r="H1117" s="4">
        <v>0.55000000000000004</v>
      </c>
      <c r="I1117" s="5">
        <v>8750</v>
      </c>
      <c r="J1117" s="6">
        <f t="shared" si="8"/>
        <v>4812.5</v>
      </c>
      <c r="K1117" s="6">
        <f t="shared" si="9"/>
        <v>2887.5000000000005</v>
      </c>
      <c r="L1117" s="7">
        <v>0.60000000000000009</v>
      </c>
    </row>
    <row r="1118" spans="1:12" x14ac:dyDescent="0.25">
      <c r="A1118" s="2" t="s">
        <v>21</v>
      </c>
      <c r="B1118" s="2">
        <v>1197831</v>
      </c>
      <c r="C1118" s="3">
        <v>44380</v>
      </c>
      <c r="D1118" s="2" t="s">
        <v>22</v>
      </c>
      <c r="E1118" s="2" t="s">
        <v>54</v>
      </c>
      <c r="F1118" s="2" t="s">
        <v>55</v>
      </c>
      <c r="G1118" s="2" t="s">
        <v>15</v>
      </c>
      <c r="H1118" s="4">
        <v>0.45</v>
      </c>
      <c r="I1118" s="5">
        <v>8250</v>
      </c>
      <c r="J1118" s="6">
        <f t="shared" si="8"/>
        <v>3712.5</v>
      </c>
      <c r="K1118" s="6">
        <f t="shared" si="9"/>
        <v>1856.2499999999998</v>
      </c>
      <c r="L1118" s="7">
        <v>0.49999999999999994</v>
      </c>
    </row>
    <row r="1119" spans="1:12" x14ac:dyDescent="0.25">
      <c r="A1119" s="2" t="s">
        <v>21</v>
      </c>
      <c r="B1119" s="2">
        <v>1197831</v>
      </c>
      <c r="C1119" s="3">
        <v>44380</v>
      </c>
      <c r="D1119" s="2" t="s">
        <v>22</v>
      </c>
      <c r="E1119" s="2" t="s">
        <v>54</v>
      </c>
      <c r="F1119" s="2" t="s">
        <v>55</v>
      </c>
      <c r="G1119" s="2" t="s">
        <v>16</v>
      </c>
      <c r="H1119" s="4">
        <v>0.5</v>
      </c>
      <c r="I1119" s="5">
        <v>8250</v>
      </c>
      <c r="J1119" s="6">
        <f t="shared" si="8"/>
        <v>4125</v>
      </c>
      <c r="K1119" s="6">
        <f t="shared" si="9"/>
        <v>2062.4999999999995</v>
      </c>
      <c r="L1119" s="7">
        <v>0.49999999999999994</v>
      </c>
    </row>
    <row r="1120" spans="1:12" x14ac:dyDescent="0.25">
      <c r="A1120" s="2" t="s">
        <v>21</v>
      </c>
      <c r="B1120" s="2">
        <v>1197831</v>
      </c>
      <c r="C1120" s="3">
        <v>44380</v>
      </c>
      <c r="D1120" s="2" t="s">
        <v>22</v>
      </c>
      <c r="E1120" s="2" t="s">
        <v>54</v>
      </c>
      <c r="F1120" s="2" t="s">
        <v>55</v>
      </c>
      <c r="G1120" s="2" t="s">
        <v>17</v>
      </c>
      <c r="H1120" s="4">
        <v>0.45</v>
      </c>
      <c r="I1120" s="5">
        <v>9750</v>
      </c>
      <c r="J1120" s="6">
        <f t="shared" si="8"/>
        <v>4387.5</v>
      </c>
      <c r="K1120" s="6">
        <f t="shared" si="9"/>
        <v>2193.7499999999995</v>
      </c>
      <c r="L1120" s="7">
        <v>0.49999999999999994</v>
      </c>
    </row>
    <row r="1121" spans="1:12" x14ac:dyDescent="0.25">
      <c r="A1121" s="2" t="s">
        <v>21</v>
      </c>
      <c r="B1121" s="2">
        <v>1197831</v>
      </c>
      <c r="C1121" s="3">
        <v>44380</v>
      </c>
      <c r="D1121" s="2" t="s">
        <v>22</v>
      </c>
      <c r="E1121" s="2" t="s">
        <v>54</v>
      </c>
      <c r="F1121" s="2" t="s">
        <v>55</v>
      </c>
      <c r="G1121" s="2" t="s">
        <v>18</v>
      </c>
      <c r="H1121" s="4">
        <v>0.45</v>
      </c>
      <c r="I1121" s="5">
        <v>5750</v>
      </c>
      <c r="J1121" s="6">
        <f t="shared" si="8"/>
        <v>2587.5</v>
      </c>
      <c r="K1121" s="6">
        <f t="shared" si="9"/>
        <v>1552.5000000000002</v>
      </c>
      <c r="L1121" s="7">
        <v>0.60000000000000009</v>
      </c>
    </row>
    <row r="1122" spans="1:12" x14ac:dyDescent="0.25">
      <c r="A1122" s="2" t="s">
        <v>21</v>
      </c>
      <c r="B1122" s="2">
        <v>1197831</v>
      </c>
      <c r="C1122" s="3">
        <v>44380</v>
      </c>
      <c r="D1122" s="2" t="s">
        <v>22</v>
      </c>
      <c r="E1122" s="2" t="s">
        <v>54</v>
      </c>
      <c r="F1122" s="2" t="s">
        <v>55</v>
      </c>
      <c r="G1122" s="2" t="s">
        <v>19</v>
      </c>
      <c r="H1122" s="4">
        <v>0.5</v>
      </c>
      <c r="I1122" s="5">
        <v>5250</v>
      </c>
      <c r="J1122" s="6">
        <f t="shared" si="8"/>
        <v>2625</v>
      </c>
      <c r="K1122" s="6">
        <f t="shared" si="9"/>
        <v>1181.2499999999998</v>
      </c>
      <c r="L1122" s="7">
        <v>0.44999999999999996</v>
      </c>
    </row>
    <row r="1123" spans="1:12" x14ac:dyDescent="0.25">
      <c r="A1123" s="2" t="s">
        <v>21</v>
      </c>
      <c r="B1123" s="2">
        <v>1197831</v>
      </c>
      <c r="C1123" s="3">
        <v>44380</v>
      </c>
      <c r="D1123" s="2" t="s">
        <v>22</v>
      </c>
      <c r="E1123" s="2" t="s">
        <v>54</v>
      </c>
      <c r="F1123" s="2" t="s">
        <v>55</v>
      </c>
      <c r="G1123" s="2" t="s">
        <v>20</v>
      </c>
      <c r="H1123" s="4">
        <v>0.6</v>
      </c>
      <c r="I1123" s="5">
        <v>8000</v>
      </c>
      <c r="J1123" s="6">
        <f t="shared" si="8"/>
        <v>4800</v>
      </c>
      <c r="K1123" s="6">
        <f t="shared" si="9"/>
        <v>3120.0000000000005</v>
      </c>
      <c r="L1123" s="7">
        <v>0.65000000000000013</v>
      </c>
    </row>
    <row r="1124" spans="1:12" x14ac:dyDescent="0.25">
      <c r="A1124" s="2" t="s">
        <v>21</v>
      </c>
      <c r="B1124" s="2">
        <v>1197831</v>
      </c>
      <c r="C1124" s="3">
        <v>44413</v>
      </c>
      <c r="D1124" s="2" t="s">
        <v>22</v>
      </c>
      <c r="E1124" s="2" t="s">
        <v>54</v>
      </c>
      <c r="F1124" s="2" t="s">
        <v>55</v>
      </c>
      <c r="G1124" s="2" t="s">
        <v>15</v>
      </c>
      <c r="H1124" s="4">
        <v>0.4</v>
      </c>
      <c r="I1124" s="5">
        <v>7500</v>
      </c>
      <c r="J1124" s="6">
        <f t="shared" si="8"/>
        <v>3000</v>
      </c>
      <c r="K1124" s="6">
        <f t="shared" si="9"/>
        <v>1499.9999999999998</v>
      </c>
      <c r="L1124" s="7">
        <v>0.49999999999999994</v>
      </c>
    </row>
    <row r="1125" spans="1:12" x14ac:dyDescent="0.25">
      <c r="A1125" s="2" t="s">
        <v>21</v>
      </c>
      <c r="B1125" s="2">
        <v>1197831</v>
      </c>
      <c r="C1125" s="3">
        <v>44413</v>
      </c>
      <c r="D1125" s="2" t="s">
        <v>22</v>
      </c>
      <c r="E1125" s="2" t="s">
        <v>54</v>
      </c>
      <c r="F1125" s="2" t="s">
        <v>55</v>
      </c>
      <c r="G1125" s="2" t="s">
        <v>16</v>
      </c>
      <c r="H1125" s="4">
        <v>0.55000000000000004</v>
      </c>
      <c r="I1125" s="5">
        <v>7500</v>
      </c>
      <c r="J1125" s="6">
        <f t="shared" si="8"/>
        <v>4125</v>
      </c>
      <c r="K1125" s="6">
        <f t="shared" si="9"/>
        <v>2062.4999999999995</v>
      </c>
      <c r="L1125" s="7">
        <v>0.49999999999999994</v>
      </c>
    </row>
    <row r="1126" spans="1:12" x14ac:dyDescent="0.25">
      <c r="A1126" s="2" t="s">
        <v>21</v>
      </c>
      <c r="B1126" s="2">
        <v>1197831</v>
      </c>
      <c r="C1126" s="3">
        <v>44413</v>
      </c>
      <c r="D1126" s="2" t="s">
        <v>22</v>
      </c>
      <c r="E1126" s="2" t="s">
        <v>54</v>
      </c>
      <c r="F1126" s="2" t="s">
        <v>55</v>
      </c>
      <c r="G1126" s="2" t="s">
        <v>17</v>
      </c>
      <c r="H1126" s="4">
        <v>0.55000000000000004</v>
      </c>
      <c r="I1126" s="5">
        <v>9250</v>
      </c>
      <c r="J1126" s="6">
        <f t="shared" si="8"/>
        <v>5087.5</v>
      </c>
      <c r="K1126" s="6">
        <f t="shared" si="9"/>
        <v>2543.7499999999995</v>
      </c>
      <c r="L1126" s="7">
        <v>0.49999999999999994</v>
      </c>
    </row>
    <row r="1127" spans="1:12" x14ac:dyDescent="0.25">
      <c r="A1127" s="2" t="s">
        <v>21</v>
      </c>
      <c r="B1127" s="2">
        <v>1197831</v>
      </c>
      <c r="C1127" s="3">
        <v>44413</v>
      </c>
      <c r="D1127" s="2" t="s">
        <v>22</v>
      </c>
      <c r="E1127" s="2" t="s">
        <v>54</v>
      </c>
      <c r="F1127" s="2" t="s">
        <v>55</v>
      </c>
      <c r="G1127" s="2" t="s">
        <v>18</v>
      </c>
      <c r="H1127" s="4">
        <v>0.5</v>
      </c>
      <c r="I1127" s="5">
        <v>4250</v>
      </c>
      <c r="J1127" s="6">
        <f t="shared" si="8"/>
        <v>2125</v>
      </c>
      <c r="K1127" s="6">
        <f t="shared" si="9"/>
        <v>1275.0000000000002</v>
      </c>
      <c r="L1127" s="7">
        <v>0.60000000000000009</v>
      </c>
    </row>
    <row r="1128" spans="1:12" x14ac:dyDescent="0.25">
      <c r="A1128" s="2" t="s">
        <v>21</v>
      </c>
      <c r="B1128" s="2">
        <v>1197831</v>
      </c>
      <c r="C1128" s="3">
        <v>44413</v>
      </c>
      <c r="D1128" s="2" t="s">
        <v>22</v>
      </c>
      <c r="E1128" s="2" t="s">
        <v>54</v>
      </c>
      <c r="F1128" s="2" t="s">
        <v>55</v>
      </c>
      <c r="G1128" s="2" t="s">
        <v>19</v>
      </c>
      <c r="H1128" s="4">
        <v>0.55000000000000004</v>
      </c>
      <c r="I1128" s="5">
        <v>4250</v>
      </c>
      <c r="J1128" s="6">
        <f t="shared" si="8"/>
        <v>2337.5</v>
      </c>
      <c r="K1128" s="6">
        <f t="shared" si="9"/>
        <v>1051.875</v>
      </c>
      <c r="L1128" s="7">
        <v>0.44999999999999996</v>
      </c>
    </row>
    <row r="1129" spans="1:12" x14ac:dyDescent="0.25">
      <c r="A1129" s="2" t="s">
        <v>21</v>
      </c>
      <c r="B1129" s="2">
        <v>1197831</v>
      </c>
      <c r="C1129" s="3">
        <v>44413</v>
      </c>
      <c r="D1129" s="2" t="s">
        <v>22</v>
      </c>
      <c r="E1129" s="2" t="s">
        <v>54</v>
      </c>
      <c r="F1129" s="2" t="s">
        <v>55</v>
      </c>
      <c r="G1129" s="2" t="s">
        <v>20</v>
      </c>
      <c r="H1129" s="4">
        <v>0.6</v>
      </c>
      <c r="I1129" s="5">
        <v>6750</v>
      </c>
      <c r="J1129" s="6">
        <f t="shared" si="8"/>
        <v>4050</v>
      </c>
      <c r="K1129" s="6">
        <f t="shared" si="9"/>
        <v>2632.5000000000005</v>
      </c>
      <c r="L1129" s="7">
        <v>0.65000000000000013</v>
      </c>
    </row>
    <row r="1130" spans="1:12" x14ac:dyDescent="0.25">
      <c r="A1130" s="2" t="s">
        <v>21</v>
      </c>
      <c r="B1130" s="2">
        <v>1197831</v>
      </c>
      <c r="C1130" s="3">
        <v>44441</v>
      </c>
      <c r="D1130" s="2" t="s">
        <v>22</v>
      </c>
      <c r="E1130" s="2" t="s">
        <v>54</v>
      </c>
      <c r="F1130" s="2" t="s">
        <v>55</v>
      </c>
      <c r="G1130" s="2" t="s">
        <v>15</v>
      </c>
      <c r="H1130" s="4">
        <v>0.55000000000000004</v>
      </c>
      <c r="I1130" s="5">
        <v>6250</v>
      </c>
      <c r="J1130" s="6">
        <f t="shared" si="8"/>
        <v>3437.5000000000005</v>
      </c>
      <c r="K1130" s="6">
        <f t="shared" si="9"/>
        <v>1718.75</v>
      </c>
      <c r="L1130" s="7">
        <v>0.49999999999999994</v>
      </c>
    </row>
    <row r="1131" spans="1:12" x14ac:dyDescent="0.25">
      <c r="A1131" s="2" t="s">
        <v>21</v>
      </c>
      <c r="B1131" s="2">
        <v>1197831</v>
      </c>
      <c r="C1131" s="3">
        <v>44441</v>
      </c>
      <c r="D1131" s="2" t="s">
        <v>22</v>
      </c>
      <c r="E1131" s="2" t="s">
        <v>54</v>
      </c>
      <c r="F1131" s="2" t="s">
        <v>55</v>
      </c>
      <c r="G1131" s="2" t="s">
        <v>16</v>
      </c>
      <c r="H1131" s="4">
        <v>0.55000000000000004</v>
      </c>
      <c r="I1131" s="5">
        <v>5750</v>
      </c>
      <c r="J1131" s="6">
        <f t="shared" si="8"/>
        <v>3162.5000000000005</v>
      </c>
      <c r="K1131" s="6">
        <f t="shared" si="9"/>
        <v>1581.25</v>
      </c>
      <c r="L1131" s="7">
        <v>0.49999999999999994</v>
      </c>
    </row>
    <row r="1132" spans="1:12" x14ac:dyDescent="0.25">
      <c r="A1132" s="2" t="s">
        <v>21</v>
      </c>
      <c r="B1132" s="2">
        <v>1197831</v>
      </c>
      <c r="C1132" s="3">
        <v>44441</v>
      </c>
      <c r="D1132" s="2" t="s">
        <v>22</v>
      </c>
      <c r="E1132" s="2" t="s">
        <v>54</v>
      </c>
      <c r="F1132" s="2" t="s">
        <v>55</v>
      </c>
      <c r="G1132" s="2" t="s">
        <v>17</v>
      </c>
      <c r="H1132" s="4">
        <v>0.6</v>
      </c>
      <c r="I1132" s="5">
        <v>6250</v>
      </c>
      <c r="J1132" s="6">
        <f t="shared" si="8"/>
        <v>3750</v>
      </c>
      <c r="K1132" s="6">
        <f t="shared" si="9"/>
        <v>1874.9999999999998</v>
      </c>
      <c r="L1132" s="7">
        <v>0.49999999999999994</v>
      </c>
    </row>
    <row r="1133" spans="1:12" x14ac:dyDescent="0.25">
      <c r="A1133" s="2" t="s">
        <v>21</v>
      </c>
      <c r="B1133" s="2">
        <v>1197831</v>
      </c>
      <c r="C1133" s="3">
        <v>44441</v>
      </c>
      <c r="D1133" s="2" t="s">
        <v>22</v>
      </c>
      <c r="E1133" s="2" t="s">
        <v>54</v>
      </c>
      <c r="F1133" s="2" t="s">
        <v>55</v>
      </c>
      <c r="G1133" s="2" t="s">
        <v>18</v>
      </c>
      <c r="H1133" s="4">
        <v>0.6</v>
      </c>
      <c r="I1133" s="5">
        <v>3500</v>
      </c>
      <c r="J1133" s="6">
        <f t="shared" si="8"/>
        <v>2100</v>
      </c>
      <c r="K1133" s="6">
        <f t="shared" si="9"/>
        <v>1260.0000000000002</v>
      </c>
      <c r="L1133" s="7">
        <v>0.60000000000000009</v>
      </c>
    </row>
    <row r="1134" spans="1:12" x14ac:dyDescent="0.25">
      <c r="A1134" s="2" t="s">
        <v>21</v>
      </c>
      <c r="B1134" s="2">
        <v>1197831</v>
      </c>
      <c r="C1134" s="3">
        <v>44441</v>
      </c>
      <c r="D1134" s="2" t="s">
        <v>22</v>
      </c>
      <c r="E1134" s="2" t="s">
        <v>54</v>
      </c>
      <c r="F1134" s="2" t="s">
        <v>55</v>
      </c>
      <c r="G1134" s="2" t="s">
        <v>19</v>
      </c>
      <c r="H1134" s="4">
        <v>0.45</v>
      </c>
      <c r="I1134" s="5">
        <v>3500</v>
      </c>
      <c r="J1134" s="6">
        <f t="shared" si="8"/>
        <v>1575</v>
      </c>
      <c r="K1134" s="6">
        <f t="shared" si="9"/>
        <v>708.74999999999989</v>
      </c>
      <c r="L1134" s="7">
        <v>0.44999999999999996</v>
      </c>
    </row>
    <row r="1135" spans="1:12" x14ac:dyDescent="0.25">
      <c r="A1135" s="2" t="s">
        <v>21</v>
      </c>
      <c r="B1135" s="2">
        <v>1197831</v>
      </c>
      <c r="C1135" s="3">
        <v>44441</v>
      </c>
      <c r="D1135" s="2" t="s">
        <v>22</v>
      </c>
      <c r="E1135" s="2" t="s">
        <v>54</v>
      </c>
      <c r="F1135" s="2" t="s">
        <v>55</v>
      </c>
      <c r="G1135" s="2" t="s">
        <v>20</v>
      </c>
      <c r="H1135" s="4">
        <v>0.4</v>
      </c>
      <c r="I1135" s="5">
        <v>5750</v>
      </c>
      <c r="J1135" s="6">
        <f t="shared" si="8"/>
        <v>2300</v>
      </c>
      <c r="K1135" s="6">
        <f t="shared" si="9"/>
        <v>1495.0000000000002</v>
      </c>
      <c r="L1135" s="7">
        <v>0.65000000000000013</v>
      </c>
    </row>
    <row r="1136" spans="1:12" x14ac:dyDescent="0.25">
      <c r="A1136" s="2" t="s">
        <v>21</v>
      </c>
      <c r="B1136" s="2">
        <v>1197831</v>
      </c>
      <c r="C1136" s="3">
        <v>44470</v>
      </c>
      <c r="D1136" s="2" t="s">
        <v>22</v>
      </c>
      <c r="E1136" s="2" t="s">
        <v>54</v>
      </c>
      <c r="F1136" s="2" t="s">
        <v>55</v>
      </c>
      <c r="G1136" s="2" t="s">
        <v>15</v>
      </c>
      <c r="H1136" s="4">
        <v>0.30000000000000004</v>
      </c>
      <c r="I1136" s="5">
        <v>5250</v>
      </c>
      <c r="J1136" s="6">
        <f t="shared" si="8"/>
        <v>1575.0000000000002</v>
      </c>
      <c r="K1136" s="6">
        <f t="shared" si="9"/>
        <v>787.5</v>
      </c>
      <c r="L1136" s="7">
        <v>0.49999999999999994</v>
      </c>
    </row>
    <row r="1137" spans="1:12" x14ac:dyDescent="0.25">
      <c r="A1137" s="2" t="s">
        <v>21</v>
      </c>
      <c r="B1137" s="2">
        <v>1197831</v>
      </c>
      <c r="C1137" s="3">
        <v>44470</v>
      </c>
      <c r="D1137" s="2" t="s">
        <v>22</v>
      </c>
      <c r="E1137" s="2" t="s">
        <v>54</v>
      </c>
      <c r="F1137" s="2" t="s">
        <v>55</v>
      </c>
      <c r="G1137" s="2" t="s">
        <v>16</v>
      </c>
      <c r="H1137" s="4">
        <v>0.30000000000000004</v>
      </c>
      <c r="I1137" s="5">
        <v>5250</v>
      </c>
      <c r="J1137" s="6">
        <f t="shared" si="8"/>
        <v>1575.0000000000002</v>
      </c>
      <c r="K1137" s="6">
        <f t="shared" si="9"/>
        <v>787.5</v>
      </c>
      <c r="L1137" s="7">
        <v>0.49999999999999994</v>
      </c>
    </row>
    <row r="1138" spans="1:12" x14ac:dyDescent="0.25">
      <c r="A1138" s="2" t="s">
        <v>21</v>
      </c>
      <c r="B1138" s="2">
        <v>1197831</v>
      </c>
      <c r="C1138" s="3">
        <v>44470</v>
      </c>
      <c r="D1138" s="2" t="s">
        <v>22</v>
      </c>
      <c r="E1138" s="2" t="s">
        <v>54</v>
      </c>
      <c r="F1138" s="2" t="s">
        <v>55</v>
      </c>
      <c r="G1138" s="2" t="s">
        <v>17</v>
      </c>
      <c r="H1138" s="4">
        <v>0.35000000000000003</v>
      </c>
      <c r="I1138" s="5">
        <v>4750</v>
      </c>
      <c r="J1138" s="6">
        <f t="shared" si="8"/>
        <v>1662.5000000000002</v>
      </c>
      <c r="K1138" s="6">
        <f t="shared" si="9"/>
        <v>831.25</v>
      </c>
      <c r="L1138" s="7">
        <v>0.49999999999999994</v>
      </c>
    </row>
    <row r="1139" spans="1:12" x14ac:dyDescent="0.25">
      <c r="A1139" s="2" t="s">
        <v>21</v>
      </c>
      <c r="B1139" s="2">
        <v>1197831</v>
      </c>
      <c r="C1139" s="3">
        <v>44470</v>
      </c>
      <c r="D1139" s="2" t="s">
        <v>22</v>
      </c>
      <c r="E1139" s="2" t="s">
        <v>54</v>
      </c>
      <c r="F1139" s="2" t="s">
        <v>55</v>
      </c>
      <c r="G1139" s="2" t="s">
        <v>18</v>
      </c>
      <c r="H1139" s="4">
        <v>0.35000000000000003</v>
      </c>
      <c r="I1139" s="5">
        <v>3250</v>
      </c>
      <c r="J1139" s="6">
        <f t="shared" si="8"/>
        <v>1137.5</v>
      </c>
      <c r="K1139" s="6">
        <f t="shared" si="9"/>
        <v>682.50000000000011</v>
      </c>
      <c r="L1139" s="7">
        <v>0.60000000000000009</v>
      </c>
    </row>
    <row r="1140" spans="1:12" x14ac:dyDescent="0.25">
      <c r="A1140" s="2" t="s">
        <v>21</v>
      </c>
      <c r="B1140" s="2">
        <v>1197831</v>
      </c>
      <c r="C1140" s="3">
        <v>44470</v>
      </c>
      <c r="D1140" s="2" t="s">
        <v>22</v>
      </c>
      <c r="E1140" s="2" t="s">
        <v>54</v>
      </c>
      <c r="F1140" s="2" t="s">
        <v>55</v>
      </c>
      <c r="G1140" s="2" t="s">
        <v>19</v>
      </c>
      <c r="H1140" s="4">
        <v>0.30000000000000004</v>
      </c>
      <c r="I1140" s="5">
        <v>3000</v>
      </c>
      <c r="J1140" s="6">
        <f t="shared" si="8"/>
        <v>900.00000000000011</v>
      </c>
      <c r="K1140" s="6">
        <f t="shared" si="9"/>
        <v>405</v>
      </c>
      <c r="L1140" s="7">
        <v>0.44999999999999996</v>
      </c>
    </row>
    <row r="1141" spans="1:12" x14ac:dyDescent="0.25">
      <c r="A1141" s="2" t="s">
        <v>21</v>
      </c>
      <c r="B1141" s="2">
        <v>1197831</v>
      </c>
      <c r="C1141" s="3">
        <v>44470</v>
      </c>
      <c r="D1141" s="2" t="s">
        <v>22</v>
      </c>
      <c r="E1141" s="2" t="s">
        <v>54</v>
      </c>
      <c r="F1141" s="2" t="s">
        <v>55</v>
      </c>
      <c r="G1141" s="2" t="s">
        <v>20</v>
      </c>
      <c r="H1141" s="4">
        <v>0.4</v>
      </c>
      <c r="I1141" s="5">
        <v>4750</v>
      </c>
      <c r="J1141" s="6">
        <f t="shared" si="8"/>
        <v>1900</v>
      </c>
      <c r="K1141" s="6">
        <f t="shared" si="9"/>
        <v>1235.0000000000002</v>
      </c>
      <c r="L1141" s="7">
        <v>0.65000000000000013</v>
      </c>
    </row>
    <row r="1142" spans="1:12" x14ac:dyDescent="0.25">
      <c r="A1142" s="2" t="s">
        <v>21</v>
      </c>
      <c r="B1142" s="2">
        <v>1197831</v>
      </c>
      <c r="C1142" s="3">
        <v>44502</v>
      </c>
      <c r="D1142" s="2" t="s">
        <v>22</v>
      </c>
      <c r="E1142" s="2" t="s">
        <v>54</v>
      </c>
      <c r="F1142" s="2" t="s">
        <v>55</v>
      </c>
      <c r="G1142" s="2" t="s">
        <v>15</v>
      </c>
      <c r="H1142" s="4">
        <v>0.20000000000000004</v>
      </c>
      <c r="I1142" s="5">
        <v>6250</v>
      </c>
      <c r="J1142" s="6">
        <f t="shared" si="8"/>
        <v>1250.0000000000002</v>
      </c>
      <c r="K1142" s="6">
        <f t="shared" si="9"/>
        <v>625</v>
      </c>
      <c r="L1142" s="7">
        <v>0.49999999999999994</v>
      </c>
    </row>
    <row r="1143" spans="1:12" x14ac:dyDescent="0.25">
      <c r="A1143" s="2" t="s">
        <v>21</v>
      </c>
      <c r="B1143" s="2">
        <v>1197831</v>
      </c>
      <c r="C1143" s="3">
        <v>44502</v>
      </c>
      <c r="D1143" s="2" t="s">
        <v>22</v>
      </c>
      <c r="E1143" s="2" t="s">
        <v>54</v>
      </c>
      <c r="F1143" s="2" t="s">
        <v>55</v>
      </c>
      <c r="G1143" s="2" t="s">
        <v>16</v>
      </c>
      <c r="H1143" s="4">
        <v>0.20000000000000004</v>
      </c>
      <c r="I1143" s="5">
        <v>6250</v>
      </c>
      <c r="J1143" s="6">
        <f t="shared" si="8"/>
        <v>1250.0000000000002</v>
      </c>
      <c r="K1143" s="6">
        <f t="shared" si="9"/>
        <v>625</v>
      </c>
      <c r="L1143" s="7">
        <v>0.49999999999999994</v>
      </c>
    </row>
    <row r="1144" spans="1:12" x14ac:dyDescent="0.25">
      <c r="A1144" s="2" t="s">
        <v>21</v>
      </c>
      <c r="B1144" s="2">
        <v>1197831</v>
      </c>
      <c r="C1144" s="3">
        <v>44502</v>
      </c>
      <c r="D1144" s="2" t="s">
        <v>22</v>
      </c>
      <c r="E1144" s="2" t="s">
        <v>54</v>
      </c>
      <c r="F1144" s="2" t="s">
        <v>55</v>
      </c>
      <c r="G1144" s="2" t="s">
        <v>17</v>
      </c>
      <c r="H1144" s="4">
        <v>0.45000000000000007</v>
      </c>
      <c r="I1144" s="5">
        <v>5750</v>
      </c>
      <c r="J1144" s="6">
        <f t="shared" si="8"/>
        <v>2587.5000000000005</v>
      </c>
      <c r="K1144" s="6">
        <f t="shared" si="9"/>
        <v>1293.75</v>
      </c>
      <c r="L1144" s="7">
        <v>0.49999999999999994</v>
      </c>
    </row>
    <row r="1145" spans="1:12" x14ac:dyDescent="0.25">
      <c r="A1145" s="2" t="s">
        <v>21</v>
      </c>
      <c r="B1145" s="2">
        <v>1197831</v>
      </c>
      <c r="C1145" s="3">
        <v>44502</v>
      </c>
      <c r="D1145" s="2" t="s">
        <v>22</v>
      </c>
      <c r="E1145" s="2" t="s">
        <v>54</v>
      </c>
      <c r="F1145" s="2" t="s">
        <v>55</v>
      </c>
      <c r="G1145" s="2" t="s">
        <v>18</v>
      </c>
      <c r="H1145" s="4">
        <v>0.45000000000000007</v>
      </c>
      <c r="I1145" s="5">
        <v>4500</v>
      </c>
      <c r="J1145" s="6">
        <f t="shared" si="8"/>
        <v>2025.0000000000002</v>
      </c>
      <c r="K1145" s="6">
        <f t="shared" si="9"/>
        <v>1215.0000000000002</v>
      </c>
      <c r="L1145" s="7">
        <v>0.60000000000000009</v>
      </c>
    </row>
    <row r="1146" spans="1:12" x14ac:dyDescent="0.25">
      <c r="A1146" s="2" t="s">
        <v>21</v>
      </c>
      <c r="B1146" s="2">
        <v>1197831</v>
      </c>
      <c r="C1146" s="3">
        <v>44502</v>
      </c>
      <c r="D1146" s="2" t="s">
        <v>22</v>
      </c>
      <c r="E1146" s="2" t="s">
        <v>54</v>
      </c>
      <c r="F1146" s="2" t="s">
        <v>55</v>
      </c>
      <c r="G1146" s="2" t="s">
        <v>19</v>
      </c>
      <c r="H1146" s="4">
        <v>0.49999999999999994</v>
      </c>
      <c r="I1146" s="5">
        <v>4250</v>
      </c>
      <c r="J1146" s="6">
        <f t="shared" si="8"/>
        <v>2124.9999999999995</v>
      </c>
      <c r="K1146" s="6">
        <f t="shared" si="9"/>
        <v>956.24999999999966</v>
      </c>
      <c r="L1146" s="7">
        <v>0.44999999999999996</v>
      </c>
    </row>
    <row r="1147" spans="1:12" x14ac:dyDescent="0.25">
      <c r="A1147" s="2" t="s">
        <v>21</v>
      </c>
      <c r="B1147" s="2">
        <v>1197831</v>
      </c>
      <c r="C1147" s="3">
        <v>44502</v>
      </c>
      <c r="D1147" s="2" t="s">
        <v>22</v>
      </c>
      <c r="E1147" s="2" t="s">
        <v>54</v>
      </c>
      <c r="F1147" s="2" t="s">
        <v>55</v>
      </c>
      <c r="G1147" s="2" t="s">
        <v>20</v>
      </c>
      <c r="H1147" s="4">
        <v>0.6</v>
      </c>
      <c r="I1147" s="5">
        <v>6250</v>
      </c>
      <c r="J1147" s="6">
        <f t="shared" si="8"/>
        <v>3750</v>
      </c>
      <c r="K1147" s="6">
        <f t="shared" si="9"/>
        <v>2437.5000000000005</v>
      </c>
      <c r="L1147" s="7">
        <v>0.65000000000000013</v>
      </c>
    </row>
    <row r="1148" spans="1:12" x14ac:dyDescent="0.25">
      <c r="A1148" s="2" t="s">
        <v>21</v>
      </c>
      <c r="B1148" s="2">
        <v>1197831</v>
      </c>
      <c r="C1148" s="3">
        <v>44531</v>
      </c>
      <c r="D1148" s="2" t="s">
        <v>22</v>
      </c>
      <c r="E1148" s="2" t="s">
        <v>54</v>
      </c>
      <c r="F1148" s="2" t="s">
        <v>55</v>
      </c>
      <c r="G1148" s="2" t="s">
        <v>15</v>
      </c>
      <c r="H1148" s="4">
        <v>0.6</v>
      </c>
      <c r="I1148" s="5">
        <v>7750</v>
      </c>
      <c r="J1148" s="6">
        <f t="shared" si="8"/>
        <v>4650</v>
      </c>
      <c r="K1148" s="6">
        <f t="shared" si="9"/>
        <v>2324.9999999999995</v>
      </c>
      <c r="L1148" s="7">
        <v>0.49999999999999994</v>
      </c>
    </row>
    <row r="1149" spans="1:12" x14ac:dyDescent="0.25">
      <c r="A1149" s="2" t="s">
        <v>21</v>
      </c>
      <c r="B1149" s="2">
        <v>1197831</v>
      </c>
      <c r="C1149" s="3">
        <v>44531</v>
      </c>
      <c r="D1149" s="2" t="s">
        <v>22</v>
      </c>
      <c r="E1149" s="2" t="s">
        <v>54</v>
      </c>
      <c r="F1149" s="2" t="s">
        <v>55</v>
      </c>
      <c r="G1149" s="2" t="s">
        <v>16</v>
      </c>
      <c r="H1149" s="4">
        <v>0.6</v>
      </c>
      <c r="I1149" s="5">
        <v>7750</v>
      </c>
      <c r="J1149" s="6">
        <f t="shared" si="8"/>
        <v>4650</v>
      </c>
      <c r="K1149" s="6">
        <f t="shared" si="9"/>
        <v>2324.9999999999995</v>
      </c>
      <c r="L1149" s="7">
        <v>0.49999999999999994</v>
      </c>
    </row>
    <row r="1150" spans="1:12" x14ac:dyDescent="0.25">
      <c r="A1150" s="2" t="s">
        <v>21</v>
      </c>
      <c r="B1150" s="2">
        <v>1197831</v>
      </c>
      <c r="C1150" s="3">
        <v>44531</v>
      </c>
      <c r="D1150" s="2" t="s">
        <v>22</v>
      </c>
      <c r="E1150" s="2" t="s">
        <v>54</v>
      </c>
      <c r="F1150" s="2" t="s">
        <v>55</v>
      </c>
      <c r="G1150" s="2" t="s">
        <v>17</v>
      </c>
      <c r="H1150" s="4">
        <v>0.65</v>
      </c>
      <c r="I1150" s="5">
        <v>7000</v>
      </c>
      <c r="J1150" s="6">
        <f t="shared" si="8"/>
        <v>4550</v>
      </c>
      <c r="K1150" s="6">
        <f t="shared" si="9"/>
        <v>2274.9999999999995</v>
      </c>
      <c r="L1150" s="7">
        <v>0.49999999999999994</v>
      </c>
    </row>
    <row r="1151" spans="1:12" x14ac:dyDescent="0.25">
      <c r="A1151" s="2" t="s">
        <v>21</v>
      </c>
      <c r="B1151" s="2">
        <v>1197831</v>
      </c>
      <c r="C1151" s="3">
        <v>44531</v>
      </c>
      <c r="D1151" s="2" t="s">
        <v>22</v>
      </c>
      <c r="E1151" s="2" t="s">
        <v>54</v>
      </c>
      <c r="F1151" s="2" t="s">
        <v>55</v>
      </c>
      <c r="G1151" s="2" t="s">
        <v>18</v>
      </c>
      <c r="H1151" s="4">
        <v>0.65</v>
      </c>
      <c r="I1151" s="5">
        <v>5500</v>
      </c>
      <c r="J1151" s="6">
        <f t="shared" si="8"/>
        <v>3575</v>
      </c>
      <c r="K1151" s="6">
        <f t="shared" si="9"/>
        <v>2145.0000000000005</v>
      </c>
      <c r="L1151" s="7">
        <v>0.60000000000000009</v>
      </c>
    </row>
    <row r="1152" spans="1:12" x14ac:dyDescent="0.25">
      <c r="A1152" s="2" t="s">
        <v>21</v>
      </c>
      <c r="B1152" s="2">
        <v>1197831</v>
      </c>
      <c r="C1152" s="3">
        <v>44531</v>
      </c>
      <c r="D1152" s="2" t="s">
        <v>22</v>
      </c>
      <c r="E1152" s="2" t="s">
        <v>54</v>
      </c>
      <c r="F1152" s="2" t="s">
        <v>55</v>
      </c>
      <c r="G1152" s="2" t="s">
        <v>19</v>
      </c>
      <c r="H1152" s="4">
        <v>0.6</v>
      </c>
      <c r="I1152" s="5">
        <v>5000</v>
      </c>
      <c r="J1152" s="6">
        <f t="shared" si="8"/>
        <v>3000</v>
      </c>
      <c r="K1152" s="6">
        <f t="shared" si="9"/>
        <v>1349.9999999999998</v>
      </c>
      <c r="L1152" s="7">
        <v>0.44999999999999996</v>
      </c>
    </row>
    <row r="1153" spans="1:12" x14ac:dyDescent="0.25">
      <c r="A1153" s="2" t="s">
        <v>21</v>
      </c>
      <c r="B1153" s="2">
        <v>1197831</v>
      </c>
      <c r="C1153" s="3">
        <v>44531</v>
      </c>
      <c r="D1153" s="2" t="s">
        <v>22</v>
      </c>
      <c r="E1153" s="2" t="s">
        <v>54</v>
      </c>
      <c r="F1153" s="2" t="s">
        <v>55</v>
      </c>
      <c r="G1153" s="2" t="s">
        <v>20</v>
      </c>
      <c r="H1153" s="4">
        <v>0.70000000000000007</v>
      </c>
      <c r="I1153" s="5">
        <v>7500</v>
      </c>
      <c r="J1153" s="6">
        <f t="shared" si="8"/>
        <v>5250.0000000000009</v>
      </c>
      <c r="K1153" s="6">
        <f t="shared" si="9"/>
        <v>3412.5000000000014</v>
      </c>
      <c r="L1153" s="7">
        <v>0.65000000000000013</v>
      </c>
    </row>
    <row r="1154" spans="1:12" x14ac:dyDescent="0.25">
      <c r="A1154" s="2" t="s">
        <v>12</v>
      </c>
      <c r="B1154" s="2">
        <v>1185732</v>
      </c>
      <c r="C1154" s="3">
        <v>44217</v>
      </c>
      <c r="D1154" s="2" t="s">
        <v>13</v>
      </c>
      <c r="E1154" s="2" t="s">
        <v>56</v>
      </c>
      <c r="F1154" s="2" t="s">
        <v>57</v>
      </c>
      <c r="G1154" s="2" t="s">
        <v>15</v>
      </c>
      <c r="H1154" s="4">
        <v>0.4</v>
      </c>
      <c r="I1154" s="5">
        <v>4500</v>
      </c>
      <c r="J1154" s="6">
        <f t="shared" si="8"/>
        <v>1800</v>
      </c>
      <c r="K1154" s="6">
        <f t="shared" si="9"/>
        <v>630</v>
      </c>
      <c r="L1154" s="7">
        <v>0.35</v>
      </c>
    </row>
    <row r="1155" spans="1:12" x14ac:dyDescent="0.25">
      <c r="A1155" s="2" t="s">
        <v>12</v>
      </c>
      <c r="B1155" s="2">
        <v>1185732</v>
      </c>
      <c r="C1155" s="3">
        <v>44217</v>
      </c>
      <c r="D1155" s="2" t="s">
        <v>13</v>
      </c>
      <c r="E1155" s="2" t="s">
        <v>56</v>
      </c>
      <c r="F1155" s="2" t="s">
        <v>57</v>
      </c>
      <c r="G1155" s="2" t="s">
        <v>16</v>
      </c>
      <c r="H1155" s="4">
        <v>0.4</v>
      </c>
      <c r="I1155" s="5">
        <v>2500</v>
      </c>
      <c r="J1155" s="6">
        <f t="shared" si="8"/>
        <v>1000</v>
      </c>
      <c r="K1155" s="6">
        <f t="shared" si="9"/>
        <v>350</v>
      </c>
      <c r="L1155" s="7">
        <v>0.35</v>
      </c>
    </row>
    <row r="1156" spans="1:12" x14ac:dyDescent="0.25">
      <c r="A1156" s="2" t="s">
        <v>12</v>
      </c>
      <c r="B1156" s="2">
        <v>1185732</v>
      </c>
      <c r="C1156" s="3">
        <v>44217</v>
      </c>
      <c r="D1156" s="2" t="s">
        <v>13</v>
      </c>
      <c r="E1156" s="2" t="s">
        <v>56</v>
      </c>
      <c r="F1156" s="2" t="s">
        <v>57</v>
      </c>
      <c r="G1156" s="2" t="s">
        <v>17</v>
      </c>
      <c r="H1156" s="4">
        <v>0.30000000000000004</v>
      </c>
      <c r="I1156" s="5">
        <v>2500</v>
      </c>
      <c r="J1156" s="6">
        <f t="shared" si="8"/>
        <v>750.00000000000011</v>
      </c>
      <c r="K1156" s="6">
        <f t="shared" si="9"/>
        <v>300</v>
      </c>
      <c r="L1156" s="7">
        <v>0.39999999999999997</v>
      </c>
    </row>
    <row r="1157" spans="1:12" x14ac:dyDescent="0.25">
      <c r="A1157" s="2" t="s">
        <v>12</v>
      </c>
      <c r="B1157" s="2">
        <v>1185732</v>
      </c>
      <c r="C1157" s="3">
        <v>44217</v>
      </c>
      <c r="D1157" s="2" t="s">
        <v>13</v>
      </c>
      <c r="E1157" s="2" t="s">
        <v>56</v>
      </c>
      <c r="F1157" s="2" t="s">
        <v>57</v>
      </c>
      <c r="G1157" s="2" t="s">
        <v>18</v>
      </c>
      <c r="H1157" s="4">
        <v>0.35</v>
      </c>
      <c r="I1157" s="5">
        <v>1000</v>
      </c>
      <c r="J1157" s="6">
        <f t="shared" si="8"/>
        <v>350</v>
      </c>
      <c r="K1157" s="6">
        <f t="shared" si="9"/>
        <v>105</v>
      </c>
      <c r="L1157" s="7">
        <v>0.3</v>
      </c>
    </row>
    <row r="1158" spans="1:12" x14ac:dyDescent="0.25">
      <c r="A1158" s="2" t="s">
        <v>12</v>
      </c>
      <c r="B1158" s="2">
        <v>1185732</v>
      </c>
      <c r="C1158" s="3">
        <v>44217</v>
      </c>
      <c r="D1158" s="2" t="s">
        <v>13</v>
      </c>
      <c r="E1158" s="2" t="s">
        <v>56</v>
      </c>
      <c r="F1158" s="2" t="s">
        <v>57</v>
      </c>
      <c r="G1158" s="2" t="s">
        <v>19</v>
      </c>
      <c r="H1158" s="4">
        <v>0.5</v>
      </c>
      <c r="I1158" s="5">
        <v>1500</v>
      </c>
      <c r="J1158" s="6">
        <f t="shared" si="8"/>
        <v>750</v>
      </c>
      <c r="K1158" s="6">
        <f t="shared" si="9"/>
        <v>187.5</v>
      </c>
      <c r="L1158" s="7">
        <v>0.25</v>
      </c>
    </row>
    <row r="1159" spans="1:12" x14ac:dyDescent="0.25">
      <c r="A1159" s="2" t="s">
        <v>12</v>
      </c>
      <c r="B1159" s="2">
        <v>1185732</v>
      </c>
      <c r="C1159" s="3">
        <v>44217</v>
      </c>
      <c r="D1159" s="2" t="s">
        <v>13</v>
      </c>
      <c r="E1159" s="2" t="s">
        <v>56</v>
      </c>
      <c r="F1159" s="2" t="s">
        <v>57</v>
      </c>
      <c r="G1159" s="2" t="s">
        <v>20</v>
      </c>
      <c r="H1159" s="4">
        <v>0.4</v>
      </c>
      <c r="I1159" s="5">
        <v>2500</v>
      </c>
      <c r="J1159" s="6">
        <f t="shared" si="8"/>
        <v>1000</v>
      </c>
      <c r="K1159" s="6">
        <f t="shared" si="9"/>
        <v>400</v>
      </c>
      <c r="L1159" s="7">
        <v>0.4</v>
      </c>
    </row>
    <row r="1160" spans="1:12" x14ac:dyDescent="0.25">
      <c r="A1160" s="2" t="s">
        <v>12</v>
      </c>
      <c r="B1160" s="2">
        <v>1185732</v>
      </c>
      <c r="C1160" s="3">
        <v>44246</v>
      </c>
      <c r="D1160" s="2" t="s">
        <v>13</v>
      </c>
      <c r="E1160" s="2" t="s">
        <v>56</v>
      </c>
      <c r="F1160" s="2" t="s">
        <v>57</v>
      </c>
      <c r="G1160" s="2" t="s">
        <v>15</v>
      </c>
      <c r="H1160" s="4">
        <v>0.4</v>
      </c>
      <c r="I1160" s="5">
        <v>5000</v>
      </c>
      <c r="J1160" s="6">
        <f t="shared" si="8"/>
        <v>2000</v>
      </c>
      <c r="K1160" s="6">
        <f t="shared" si="9"/>
        <v>700</v>
      </c>
      <c r="L1160" s="7">
        <v>0.35</v>
      </c>
    </row>
    <row r="1161" spans="1:12" x14ac:dyDescent="0.25">
      <c r="A1161" s="2" t="s">
        <v>12</v>
      </c>
      <c r="B1161" s="2">
        <v>1185732</v>
      </c>
      <c r="C1161" s="3">
        <v>44246</v>
      </c>
      <c r="D1161" s="2" t="s">
        <v>13</v>
      </c>
      <c r="E1161" s="2" t="s">
        <v>56</v>
      </c>
      <c r="F1161" s="2" t="s">
        <v>57</v>
      </c>
      <c r="G1161" s="2" t="s">
        <v>16</v>
      </c>
      <c r="H1161" s="4">
        <v>0.4</v>
      </c>
      <c r="I1161" s="5">
        <v>1500</v>
      </c>
      <c r="J1161" s="6">
        <f t="shared" si="8"/>
        <v>600</v>
      </c>
      <c r="K1161" s="6">
        <f t="shared" si="9"/>
        <v>210</v>
      </c>
      <c r="L1161" s="7">
        <v>0.35</v>
      </c>
    </row>
    <row r="1162" spans="1:12" x14ac:dyDescent="0.25">
      <c r="A1162" s="2" t="s">
        <v>12</v>
      </c>
      <c r="B1162" s="2">
        <v>1185732</v>
      </c>
      <c r="C1162" s="3">
        <v>44246</v>
      </c>
      <c r="D1162" s="2" t="s">
        <v>13</v>
      </c>
      <c r="E1162" s="2" t="s">
        <v>56</v>
      </c>
      <c r="F1162" s="2" t="s">
        <v>57</v>
      </c>
      <c r="G1162" s="2" t="s">
        <v>17</v>
      </c>
      <c r="H1162" s="4">
        <v>0.30000000000000004</v>
      </c>
      <c r="I1162" s="5">
        <v>2000</v>
      </c>
      <c r="J1162" s="6">
        <f t="shared" si="8"/>
        <v>600.00000000000011</v>
      </c>
      <c r="K1162" s="6">
        <f t="shared" si="9"/>
        <v>240.00000000000003</v>
      </c>
      <c r="L1162" s="7">
        <v>0.39999999999999997</v>
      </c>
    </row>
    <row r="1163" spans="1:12" x14ac:dyDescent="0.25">
      <c r="A1163" s="2" t="s">
        <v>12</v>
      </c>
      <c r="B1163" s="2">
        <v>1185732</v>
      </c>
      <c r="C1163" s="3">
        <v>44246</v>
      </c>
      <c r="D1163" s="2" t="s">
        <v>13</v>
      </c>
      <c r="E1163" s="2" t="s">
        <v>56</v>
      </c>
      <c r="F1163" s="2" t="s">
        <v>57</v>
      </c>
      <c r="G1163" s="2" t="s">
        <v>18</v>
      </c>
      <c r="H1163" s="4">
        <v>0.35</v>
      </c>
      <c r="I1163" s="5">
        <v>750</v>
      </c>
      <c r="J1163" s="6">
        <f t="shared" si="8"/>
        <v>262.5</v>
      </c>
      <c r="K1163" s="6">
        <f t="shared" si="9"/>
        <v>78.75</v>
      </c>
      <c r="L1163" s="7">
        <v>0.3</v>
      </c>
    </row>
    <row r="1164" spans="1:12" x14ac:dyDescent="0.25">
      <c r="A1164" s="2" t="s">
        <v>12</v>
      </c>
      <c r="B1164" s="2">
        <v>1185732</v>
      </c>
      <c r="C1164" s="3">
        <v>44246</v>
      </c>
      <c r="D1164" s="2" t="s">
        <v>13</v>
      </c>
      <c r="E1164" s="2" t="s">
        <v>56</v>
      </c>
      <c r="F1164" s="2" t="s">
        <v>57</v>
      </c>
      <c r="G1164" s="2" t="s">
        <v>19</v>
      </c>
      <c r="H1164" s="4">
        <v>0.5</v>
      </c>
      <c r="I1164" s="5">
        <v>1500</v>
      </c>
      <c r="J1164" s="6">
        <f t="shared" si="8"/>
        <v>750</v>
      </c>
      <c r="K1164" s="6">
        <f t="shared" si="9"/>
        <v>187.5</v>
      </c>
      <c r="L1164" s="7">
        <v>0.25</v>
      </c>
    </row>
    <row r="1165" spans="1:12" x14ac:dyDescent="0.25">
      <c r="A1165" s="2" t="s">
        <v>12</v>
      </c>
      <c r="B1165" s="2">
        <v>1185732</v>
      </c>
      <c r="C1165" s="3">
        <v>44246</v>
      </c>
      <c r="D1165" s="2" t="s">
        <v>13</v>
      </c>
      <c r="E1165" s="2" t="s">
        <v>56</v>
      </c>
      <c r="F1165" s="2" t="s">
        <v>57</v>
      </c>
      <c r="G1165" s="2" t="s">
        <v>20</v>
      </c>
      <c r="H1165" s="4">
        <v>0.4</v>
      </c>
      <c r="I1165" s="5">
        <v>2500</v>
      </c>
      <c r="J1165" s="6">
        <f t="shared" si="8"/>
        <v>1000</v>
      </c>
      <c r="K1165" s="6">
        <f t="shared" si="9"/>
        <v>400</v>
      </c>
      <c r="L1165" s="7">
        <v>0.4</v>
      </c>
    </row>
    <row r="1166" spans="1:12" x14ac:dyDescent="0.25">
      <c r="A1166" s="2" t="s">
        <v>12</v>
      </c>
      <c r="B1166" s="2">
        <v>1185732</v>
      </c>
      <c r="C1166" s="3">
        <v>44272</v>
      </c>
      <c r="D1166" s="2" t="s">
        <v>13</v>
      </c>
      <c r="E1166" s="2" t="s">
        <v>56</v>
      </c>
      <c r="F1166" s="2" t="s">
        <v>57</v>
      </c>
      <c r="G1166" s="2" t="s">
        <v>15</v>
      </c>
      <c r="H1166" s="4">
        <v>0.4</v>
      </c>
      <c r="I1166" s="5">
        <v>4700</v>
      </c>
      <c r="J1166" s="6">
        <f t="shared" si="8"/>
        <v>1880</v>
      </c>
      <c r="K1166" s="6">
        <f t="shared" si="9"/>
        <v>658</v>
      </c>
      <c r="L1166" s="7">
        <v>0.35</v>
      </c>
    </row>
    <row r="1167" spans="1:12" x14ac:dyDescent="0.25">
      <c r="A1167" s="2" t="s">
        <v>12</v>
      </c>
      <c r="B1167" s="2">
        <v>1185732</v>
      </c>
      <c r="C1167" s="3">
        <v>44272</v>
      </c>
      <c r="D1167" s="2" t="s">
        <v>13</v>
      </c>
      <c r="E1167" s="2" t="s">
        <v>56</v>
      </c>
      <c r="F1167" s="2" t="s">
        <v>57</v>
      </c>
      <c r="G1167" s="2" t="s">
        <v>16</v>
      </c>
      <c r="H1167" s="4">
        <v>0.4</v>
      </c>
      <c r="I1167" s="5">
        <v>1750</v>
      </c>
      <c r="J1167" s="6">
        <f t="shared" si="8"/>
        <v>700</v>
      </c>
      <c r="K1167" s="6">
        <f t="shared" si="9"/>
        <v>244.99999999999997</v>
      </c>
      <c r="L1167" s="7">
        <v>0.35</v>
      </c>
    </row>
    <row r="1168" spans="1:12" x14ac:dyDescent="0.25">
      <c r="A1168" s="2" t="s">
        <v>12</v>
      </c>
      <c r="B1168" s="2">
        <v>1185732</v>
      </c>
      <c r="C1168" s="3">
        <v>44272</v>
      </c>
      <c r="D1168" s="2" t="s">
        <v>13</v>
      </c>
      <c r="E1168" s="2" t="s">
        <v>56</v>
      </c>
      <c r="F1168" s="2" t="s">
        <v>57</v>
      </c>
      <c r="G1168" s="2" t="s">
        <v>17</v>
      </c>
      <c r="H1168" s="4">
        <v>0.30000000000000004</v>
      </c>
      <c r="I1168" s="5">
        <v>2000</v>
      </c>
      <c r="J1168" s="6">
        <f t="shared" si="8"/>
        <v>600.00000000000011</v>
      </c>
      <c r="K1168" s="6">
        <f t="shared" si="9"/>
        <v>240.00000000000003</v>
      </c>
      <c r="L1168" s="7">
        <v>0.39999999999999997</v>
      </c>
    </row>
    <row r="1169" spans="1:12" x14ac:dyDescent="0.25">
      <c r="A1169" s="2" t="s">
        <v>12</v>
      </c>
      <c r="B1169" s="2">
        <v>1185732</v>
      </c>
      <c r="C1169" s="3">
        <v>44272</v>
      </c>
      <c r="D1169" s="2" t="s">
        <v>13</v>
      </c>
      <c r="E1169" s="2" t="s">
        <v>56</v>
      </c>
      <c r="F1169" s="2" t="s">
        <v>57</v>
      </c>
      <c r="G1169" s="2" t="s">
        <v>18</v>
      </c>
      <c r="H1169" s="4">
        <v>0.35</v>
      </c>
      <c r="I1169" s="5">
        <v>500</v>
      </c>
      <c r="J1169" s="6">
        <f t="shared" si="8"/>
        <v>175</v>
      </c>
      <c r="K1169" s="6">
        <f t="shared" si="9"/>
        <v>52.5</v>
      </c>
      <c r="L1169" s="7">
        <v>0.3</v>
      </c>
    </row>
    <row r="1170" spans="1:12" x14ac:dyDescent="0.25">
      <c r="A1170" s="2" t="s">
        <v>12</v>
      </c>
      <c r="B1170" s="2">
        <v>1185732</v>
      </c>
      <c r="C1170" s="3">
        <v>44272</v>
      </c>
      <c r="D1170" s="2" t="s">
        <v>13</v>
      </c>
      <c r="E1170" s="2" t="s">
        <v>56</v>
      </c>
      <c r="F1170" s="2" t="s">
        <v>57</v>
      </c>
      <c r="G1170" s="2" t="s">
        <v>19</v>
      </c>
      <c r="H1170" s="4">
        <v>0.5</v>
      </c>
      <c r="I1170" s="5">
        <v>1000</v>
      </c>
      <c r="J1170" s="6">
        <f t="shared" si="8"/>
        <v>500</v>
      </c>
      <c r="K1170" s="6">
        <f t="shared" si="9"/>
        <v>125</v>
      </c>
      <c r="L1170" s="7">
        <v>0.25</v>
      </c>
    </row>
    <row r="1171" spans="1:12" x14ac:dyDescent="0.25">
      <c r="A1171" s="2" t="s">
        <v>12</v>
      </c>
      <c r="B1171" s="2">
        <v>1185732</v>
      </c>
      <c r="C1171" s="3">
        <v>44272</v>
      </c>
      <c r="D1171" s="2" t="s">
        <v>13</v>
      </c>
      <c r="E1171" s="2" t="s">
        <v>56</v>
      </c>
      <c r="F1171" s="2" t="s">
        <v>57</v>
      </c>
      <c r="G1171" s="2" t="s">
        <v>20</v>
      </c>
      <c r="H1171" s="4">
        <v>0.4</v>
      </c>
      <c r="I1171" s="5">
        <v>2000</v>
      </c>
      <c r="J1171" s="6">
        <f t="shared" si="8"/>
        <v>800</v>
      </c>
      <c r="K1171" s="6">
        <f t="shared" si="9"/>
        <v>320</v>
      </c>
      <c r="L1171" s="7">
        <v>0.4</v>
      </c>
    </row>
    <row r="1172" spans="1:12" x14ac:dyDescent="0.25">
      <c r="A1172" s="2" t="s">
        <v>12</v>
      </c>
      <c r="B1172" s="2">
        <v>1185732</v>
      </c>
      <c r="C1172" s="3">
        <v>44304</v>
      </c>
      <c r="D1172" s="2" t="s">
        <v>13</v>
      </c>
      <c r="E1172" s="2" t="s">
        <v>56</v>
      </c>
      <c r="F1172" s="2" t="s">
        <v>57</v>
      </c>
      <c r="G1172" s="2" t="s">
        <v>15</v>
      </c>
      <c r="H1172" s="4">
        <v>0.4</v>
      </c>
      <c r="I1172" s="5">
        <v>4500</v>
      </c>
      <c r="J1172" s="6">
        <f t="shared" si="8"/>
        <v>1800</v>
      </c>
      <c r="K1172" s="6">
        <f t="shared" si="9"/>
        <v>630</v>
      </c>
      <c r="L1172" s="7">
        <v>0.35</v>
      </c>
    </row>
    <row r="1173" spans="1:12" x14ac:dyDescent="0.25">
      <c r="A1173" s="2" t="s">
        <v>12</v>
      </c>
      <c r="B1173" s="2">
        <v>1185732</v>
      </c>
      <c r="C1173" s="3">
        <v>44304</v>
      </c>
      <c r="D1173" s="2" t="s">
        <v>13</v>
      </c>
      <c r="E1173" s="2" t="s">
        <v>56</v>
      </c>
      <c r="F1173" s="2" t="s">
        <v>57</v>
      </c>
      <c r="G1173" s="2" t="s">
        <v>16</v>
      </c>
      <c r="H1173" s="4">
        <v>0.4</v>
      </c>
      <c r="I1173" s="5">
        <v>1500</v>
      </c>
      <c r="J1173" s="6">
        <f t="shared" si="8"/>
        <v>600</v>
      </c>
      <c r="K1173" s="6">
        <f t="shared" si="9"/>
        <v>210</v>
      </c>
      <c r="L1173" s="7">
        <v>0.35</v>
      </c>
    </row>
    <row r="1174" spans="1:12" x14ac:dyDescent="0.25">
      <c r="A1174" s="2" t="s">
        <v>12</v>
      </c>
      <c r="B1174" s="2">
        <v>1185732</v>
      </c>
      <c r="C1174" s="3">
        <v>44304</v>
      </c>
      <c r="D1174" s="2" t="s">
        <v>13</v>
      </c>
      <c r="E1174" s="2" t="s">
        <v>56</v>
      </c>
      <c r="F1174" s="2" t="s">
        <v>57</v>
      </c>
      <c r="G1174" s="2" t="s">
        <v>17</v>
      </c>
      <c r="H1174" s="4">
        <v>0.30000000000000004</v>
      </c>
      <c r="I1174" s="5">
        <v>1500</v>
      </c>
      <c r="J1174" s="6">
        <f t="shared" si="8"/>
        <v>450.00000000000006</v>
      </c>
      <c r="K1174" s="6">
        <f t="shared" si="9"/>
        <v>180</v>
      </c>
      <c r="L1174" s="7">
        <v>0.39999999999999997</v>
      </c>
    </row>
    <row r="1175" spans="1:12" x14ac:dyDescent="0.25">
      <c r="A1175" s="2" t="s">
        <v>12</v>
      </c>
      <c r="B1175" s="2">
        <v>1185732</v>
      </c>
      <c r="C1175" s="3">
        <v>44304</v>
      </c>
      <c r="D1175" s="2" t="s">
        <v>13</v>
      </c>
      <c r="E1175" s="2" t="s">
        <v>56</v>
      </c>
      <c r="F1175" s="2" t="s">
        <v>57</v>
      </c>
      <c r="G1175" s="2" t="s">
        <v>18</v>
      </c>
      <c r="H1175" s="4">
        <v>0.35</v>
      </c>
      <c r="I1175" s="5">
        <v>750</v>
      </c>
      <c r="J1175" s="6">
        <f t="shared" si="8"/>
        <v>262.5</v>
      </c>
      <c r="K1175" s="6">
        <f t="shared" si="9"/>
        <v>78.75</v>
      </c>
      <c r="L1175" s="7">
        <v>0.3</v>
      </c>
    </row>
    <row r="1176" spans="1:12" x14ac:dyDescent="0.25">
      <c r="A1176" s="2" t="s">
        <v>12</v>
      </c>
      <c r="B1176" s="2">
        <v>1185732</v>
      </c>
      <c r="C1176" s="3">
        <v>44304</v>
      </c>
      <c r="D1176" s="2" t="s">
        <v>13</v>
      </c>
      <c r="E1176" s="2" t="s">
        <v>56</v>
      </c>
      <c r="F1176" s="2" t="s">
        <v>57</v>
      </c>
      <c r="G1176" s="2" t="s">
        <v>19</v>
      </c>
      <c r="H1176" s="4">
        <v>0.5</v>
      </c>
      <c r="I1176" s="5">
        <v>750</v>
      </c>
      <c r="J1176" s="6">
        <f t="shared" si="8"/>
        <v>375</v>
      </c>
      <c r="K1176" s="6">
        <f t="shared" si="9"/>
        <v>93.75</v>
      </c>
      <c r="L1176" s="7">
        <v>0.25</v>
      </c>
    </row>
    <row r="1177" spans="1:12" x14ac:dyDescent="0.25">
      <c r="A1177" s="2" t="s">
        <v>12</v>
      </c>
      <c r="B1177" s="2">
        <v>1185732</v>
      </c>
      <c r="C1177" s="3">
        <v>44304</v>
      </c>
      <c r="D1177" s="2" t="s">
        <v>13</v>
      </c>
      <c r="E1177" s="2" t="s">
        <v>56</v>
      </c>
      <c r="F1177" s="2" t="s">
        <v>57</v>
      </c>
      <c r="G1177" s="2" t="s">
        <v>20</v>
      </c>
      <c r="H1177" s="4">
        <v>0.4</v>
      </c>
      <c r="I1177" s="5">
        <v>2250</v>
      </c>
      <c r="J1177" s="6">
        <f t="shared" si="8"/>
        <v>900</v>
      </c>
      <c r="K1177" s="6">
        <f t="shared" si="9"/>
        <v>360</v>
      </c>
      <c r="L1177" s="7">
        <v>0.4</v>
      </c>
    </row>
    <row r="1178" spans="1:12" x14ac:dyDescent="0.25">
      <c r="A1178" s="2" t="s">
        <v>12</v>
      </c>
      <c r="B1178" s="2">
        <v>1185732</v>
      </c>
      <c r="C1178" s="3">
        <v>44333</v>
      </c>
      <c r="D1178" s="2" t="s">
        <v>13</v>
      </c>
      <c r="E1178" s="2" t="s">
        <v>56</v>
      </c>
      <c r="F1178" s="2" t="s">
        <v>57</v>
      </c>
      <c r="G1178" s="2" t="s">
        <v>15</v>
      </c>
      <c r="H1178" s="4">
        <v>0.54999999999999993</v>
      </c>
      <c r="I1178" s="5">
        <v>4950</v>
      </c>
      <c r="J1178" s="6">
        <f t="shared" si="8"/>
        <v>2722.4999999999995</v>
      </c>
      <c r="K1178" s="6">
        <f t="shared" si="9"/>
        <v>952.87499999999977</v>
      </c>
      <c r="L1178" s="7">
        <v>0.35</v>
      </c>
    </row>
    <row r="1179" spans="1:12" x14ac:dyDescent="0.25">
      <c r="A1179" s="2" t="s">
        <v>12</v>
      </c>
      <c r="B1179" s="2">
        <v>1185732</v>
      </c>
      <c r="C1179" s="3">
        <v>44333</v>
      </c>
      <c r="D1179" s="2" t="s">
        <v>13</v>
      </c>
      <c r="E1179" s="2" t="s">
        <v>56</v>
      </c>
      <c r="F1179" s="2" t="s">
        <v>57</v>
      </c>
      <c r="G1179" s="2" t="s">
        <v>16</v>
      </c>
      <c r="H1179" s="4">
        <v>0.5</v>
      </c>
      <c r="I1179" s="5">
        <v>2000</v>
      </c>
      <c r="J1179" s="6">
        <f t="shared" si="8"/>
        <v>1000</v>
      </c>
      <c r="K1179" s="6">
        <f t="shared" si="9"/>
        <v>350</v>
      </c>
      <c r="L1179" s="7">
        <v>0.35</v>
      </c>
    </row>
    <row r="1180" spans="1:12" x14ac:dyDescent="0.25">
      <c r="A1180" s="2" t="s">
        <v>12</v>
      </c>
      <c r="B1180" s="2">
        <v>1185732</v>
      </c>
      <c r="C1180" s="3">
        <v>44333</v>
      </c>
      <c r="D1180" s="2" t="s">
        <v>13</v>
      </c>
      <c r="E1180" s="2" t="s">
        <v>56</v>
      </c>
      <c r="F1180" s="2" t="s">
        <v>57</v>
      </c>
      <c r="G1180" s="2" t="s">
        <v>17</v>
      </c>
      <c r="H1180" s="4">
        <v>0.45</v>
      </c>
      <c r="I1180" s="5">
        <v>1750</v>
      </c>
      <c r="J1180" s="6">
        <f t="shared" si="8"/>
        <v>787.5</v>
      </c>
      <c r="K1180" s="6">
        <f t="shared" si="9"/>
        <v>315</v>
      </c>
      <c r="L1180" s="7">
        <v>0.39999999999999997</v>
      </c>
    </row>
    <row r="1181" spans="1:12" x14ac:dyDescent="0.25">
      <c r="A1181" s="2" t="s">
        <v>12</v>
      </c>
      <c r="B1181" s="2">
        <v>1185732</v>
      </c>
      <c r="C1181" s="3">
        <v>44333</v>
      </c>
      <c r="D1181" s="2" t="s">
        <v>13</v>
      </c>
      <c r="E1181" s="2" t="s">
        <v>56</v>
      </c>
      <c r="F1181" s="2" t="s">
        <v>57</v>
      </c>
      <c r="G1181" s="2" t="s">
        <v>18</v>
      </c>
      <c r="H1181" s="4">
        <v>0.45</v>
      </c>
      <c r="I1181" s="5">
        <v>1250</v>
      </c>
      <c r="J1181" s="6">
        <f t="shared" si="8"/>
        <v>562.5</v>
      </c>
      <c r="K1181" s="6">
        <f t="shared" si="9"/>
        <v>168.75</v>
      </c>
      <c r="L1181" s="7">
        <v>0.3</v>
      </c>
    </row>
    <row r="1182" spans="1:12" x14ac:dyDescent="0.25">
      <c r="A1182" s="2" t="s">
        <v>12</v>
      </c>
      <c r="B1182" s="2">
        <v>1185732</v>
      </c>
      <c r="C1182" s="3">
        <v>44333</v>
      </c>
      <c r="D1182" s="2" t="s">
        <v>13</v>
      </c>
      <c r="E1182" s="2" t="s">
        <v>56</v>
      </c>
      <c r="F1182" s="2" t="s">
        <v>57</v>
      </c>
      <c r="G1182" s="2" t="s">
        <v>19</v>
      </c>
      <c r="H1182" s="4">
        <v>0.54999999999999993</v>
      </c>
      <c r="I1182" s="5">
        <v>1500</v>
      </c>
      <c r="J1182" s="6">
        <f t="shared" si="8"/>
        <v>824.99999999999989</v>
      </c>
      <c r="K1182" s="6">
        <f t="shared" si="9"/>
        <v>206.24999999999997</v>
      </c>
      <c r="L1182" s="7">
        <v>0.25</v>
      </c>
    </row>
    <row r="1183" spans="1:12" x14ac:dyDescent="0.25">
      <c r="A1183" s="2" t="s">
        <v>12</v>
      </c>
      <c r="B1183" s="2">
        <v>1185732</v>
      </c>
      <c r="C1183" s="3">
        <v>44333</v>
      </c>
      <c r="D1183" s="2" t="s">
        <v>13</v>
      </c>
      <c r="E1183" s="2" t="s">
        <v>56</v>
      </c>
      <c r="F1183" s="2" t="s">
        <v>57</v>
      </c>
      <c r="G1183" s="2" t="s">
        <v>20</v>
      </c>
      <c r="H1183" s="4">
        <v>0.6</v>
      </c>
      <c r="I1183" s="5">
        <v>2750</v>
      </c>
      <c r="J1183" s="6">
        <f t="shared" si="8"/>
        <v>1650</v>
      </c>
      <c r="K1183" s="6">
        <f t="shared" si="9"/>
        <v>660</v>
      </c>
      <c r="L1183" s="7">
        <v>0.4</v>
      </c>
    </row>
    <row r="1184" spans="1:12" x14ac:dyDescent="0.25">
      <c r="A1184" s="2" t="s">
        <v>12</v>
      </c>
      <c r="B1184" s="2">
        <v>1185732</v>
      </c>
      <c r="C1184" s="3">
        <v>44366</v>
      </c>
      <c r="D1184" s="2" t="s">
        <v>13</v>
      </c>
      <c r="E1184" s="2" t="s">
        <v>56</v>
      </c>
      <c r="F1184" s="2" t="s">
        <v>57</v>
      </c>
      <c r="G1184" s="2" t="s">
        <v>15</v>
      </c>
      <c r="H1184" s="4">
        <v>0.54999999999999993</v>
      </c>
      <c r="I1184" s="5">
        <v>5250</v>
      </c>
      <c r="J1184" s="6">
        <f t="shared" si="8"/>
        <v>2887.4999999999995</v>
      </c>
      <c r="K1184" s="6">
        <f t="shared" si="9"/>
        <v>1010.6249999999998</v>
      </c>
      <c r="L1184" s="7">
        <v>0.35</v>
      </c>
    </row>
    <row r="1185" spans="1:12" x14ac:dyDescent="0.25">
      <c r="A1185" s="2" t="s">
        <v>12</v>
      </c>
      <c r="B1185" s="2">
        <v>1185732</v>
      </c>
      <c r="C1185" s="3">
        <v>44366</v>
      </c>
      <c r="D1185" s="2" t="s">
        <v>13</v>
      </c>
      <c r="E1185" s="2" t="s">
        <v>56</v>
      </c>
      <c r="F1185" s="2" t="s">
        <v>57</v>
      </c>
      <c r="G1185" s="2" t="s">
        <v>16</v>
      </c>
      <c r="H1185" s="4">
        <v>0.5</v>
      </c>
      <c r="I1185" s="5">
        <v>2750</v>
      </c>
      <c r="J1185" s="6">
        <f t="shared" si="8"/>
        <v>1375</v>
      </c>
      <c r="K1185" s="6">
        <f t="shared" si="9"/>
        <v>481.24999999999994</v>
      </c>
      <c r="L1185" s="7">
        <v>0.35</v>
      </c>
    </row>
    <row r="1186" spans="1:12" x14ac:dyDescent="0.25">
      <c r="A1186" s="2" t="s">
        <v>12</v>
      </c>
      <c r="B1186" s="2">
        <v>1185732</v>
      </c>
      <c r="C1186" s="3">
        <v>44366</v>
      </c>
      <c r="D1186" s="2" t="s">
        <v>13</v>
      </c>
      <c r="E1186" s="2" t="s">
        <v>56</v>
      </c>
      <c r="F1186" s="2" t="s">
        <v>57</v>
      </c>
      <c r="G1186" s="2" t="s">
        <v>17</v>
      </c>
      <c r="H1186" s="4">
        <v>0.45</v>
      </c>
      <c r="I1186" s="5">
        <v>2000</v>
      </c>
      <c r="J1186" s="6">
        <f t="shared" si="8"/>
        <v>900</v>
      </c>
      <c r="K1186" s="6">
        <f t="shared" si="9"/>
        <v>359.99999999999994</v>
      </c>
      <c r="L1186" s="7">
        <v>0.39999999999999997</v>
      </c>
    </row>
    <row r="1187" spans="1:12" x14ac:dyDescent="0.25">
      <c r="A1187" s="2" t="s">
        <v>12</v>
      </c>
      <c r="B1187" s="2">
        <v>1185732</v>
      </c>
      <c r="C1187" s="3">
        <v>44366</v>
      </c>
      <c r="D1187" s="2" t="s">
        <v>13</v>
      </c>
      <c r="E1187" s="2" t="s">
        <v>56</v>
      </c>
      <c r="F1187" s="2" t="s">
        <v>57</v>
      </c>
      <c r="G1187" s="2" t="s">
        <v>18</v>
      </c>
      <c r="H1187" s="4">
        <v>0.45</v>
      </c>
      <c r="I1187" s="5">
        <v>1750</v>
      </c>
      <c r="J1187" s="6">
        <f t="shared" si="8"/>
        <v>787.5</v>
      </c>
      <c r="K1187" s="6">
        <f t="shared" si="9"/>
        <v>236.25</v>
      </c>
      <c r="L1187" s="7">
        <v>0.3</v>
      </c>
    </row>
    <row r="1188" spans="1:12" x14ac:dyDescent="0.25">
      <c r="A1188" s="2" t="s">
        <v>12</v>
      </c>
      <c r="B1188" s="2">
        <v>1185732</v>
      </c>
      <c r="C1188" s="3">
        <v>44366</v>
      </c>
      <c r="D1188" s="2" t="s">
        <v>13</v>
      </c>
      <c r="E1188" s="2" t="s">
        <v>56</v>
      </c>
      <c r="F1188" s="2" t="s">
        <v>57</v>
      </c>
      <c r="G1188" s="2" t="s">
        <v>19</v>
      </c>
      <c r="H1188" s="4">
        <v>0.54999999999999993</v>
      </c>
      <c r="I1188" s="5">
        <v>1750</v>
      </c>
      <c r="J1188" s="6">
        <f t="shared" si="8"/>
        <v>962.49999999999989</v>
      </c>
      <c r="K1188" s="6">
        <f t="shared" si="9"/>
        <v>240.62499999999997</v>
      </c>
      <c r="L1188" s="7">
        <v>0.25</v>
      </c>
    </row>
    <row r="1189" spans="1:12" x14ac:dyDescent="0.25">
      <c r="A1189" s="2" t="s">
        <v>12</v>
      </c>
      <c r="B1189" s="2">
        <v>1185732</v>
      </c>
      <c r="C1189" s="3">
        <v>44366</v>
      </c>
      <c r="D1189" s="2" t="s">
        <v>13</v>
      </c>
      <c r="E1189" s="2" t="s">
        <v>56</v>
      </c>
      <c r="F1189" s="2" t="s">
        <v>57</v>
      </c>
      <c r="G1189" s="2" t="s">
        <v>20</v>
      </c>
      <c r="H1189" s="4">
        <v>0.6</v>
      </c>
      <c r="I1189" s="5">
        <v>3250</v>
      </c>
      <c r="J1189" s="6">
        <f t="shared" si="8"/>
        <v>1950</v>
      </c>
      <c r="K1189" s="6">
        <f t="shared" si="9"/>
        <v>780</v>
      </c>
      <c r="L1189" s="7">
        <v>0.4</v>
      </c>
    </row>
    <row r="1190" spans="1:12" x14ac:dyDescent="0.25">
      <c r="A1190" s="2" t="s">
        <v>12</v>
      </c>
      <c r="B1190" s="2">
        <v>1185732</v>
      </c>
      <c r="C1190" s="3">
        <v>44394</v>
      </c>
      <c r="D1190" s="2" t="s">
        <v>13</v>
      </c>
      <c r="E1190" s="2" t="s">
        <v>56</v>
      </c>
      <c r="F1190" s="2" t="s">
        <v>57</v>
      </c>
      <c r="G1190" s="2" t="s">
        <v>15</v>
      </c>
      <c r="H1190" s="4">
        <v>0.54999999999999993</v>
      </c>
      <c r="I1190" s="5">
        <v>5500</v>
      </c>
      <c r="J1190" s="6">
        <f t="shared" si="8"/>
        <v>3024.9999999999995</v>
      </c>
      <c r="K1190" s="6">
        <f t="shared" si="9"/>
        <v>1058.7499999999998</v>
      </c>
      <c r="L1190" s="7">
        <v>0.35</v>
      </c>
    </row>
    <row r="1191" spans="1:12" x14ac:dyDescent="0.25">
      <c r="A1191" s="2" t="s">
        <v>12</v>
      </c>
      <c r="B1191" s="2">
        <v>1185732</v>
      </c>
      <c r="C1191" s="3">
        <v>44394</v>
      </c>
      <c r="D1191" s="2" t="s">
        <v>13</v>
      </c>
      <c r="E1191" s="2" t="s">
        <v>56</v>
      </c>
      <c r="F1191" s="2" t="s">
        <v>57</v>
      </c>
      <c r="G1191" s="2" t="s">
        <v>16</v>
      </c>
      <c r="H1191" s="4">
        <v>0.5</v>
      </c>
      <c r="I1191" s="5">
        <v>3000</v>
      </c>
      <c r="J1191" s="6">
        <f t="shared" si="8"/>
        <v>1500</v>
      </c>
      <c r="K1191" s="6">
        <f t="shared" si="9"/>
        <v>525</v>
      </c>
      <c r="L1191" s="7">
        <v>0.35</v>
      </c>
    </row>
    <row r="1192" spans="1:12" x14ac:dyDescent="0.25">
      <c r="A1192" s="2" t="s">
        <v>12</v>
      </c>
      <c r="B1192" s="2">
        <v>1185732</v>
      </c>
      <c r="C1192" s="3">
        <v>44394</v>
      </c>
      <c r="D1192" s="2" t="s">
        <v>13</v>
      </c>
      <c r="E1192" s="2" t="s">
        <v>56</v>
      </c>
      <c r="F1192" s="2" t="s">
        <v>57</v>
      </c>
      <c r="G1192" s="2" t="s">
        <v>17</v>
      </c>
      <c r="H1192" s="4">
        <v>0.45</v>
      </c>
      <c r="I1192" s="5">
        <v>2250</v>
      </c>
      <c r="J1192" s="6">
        <f t="shared" si="8"/>
        <v>1012.5</v>
      </c>
      <c r="K1192" s="6">
        <f t="shared" si="9"/>
        <v>404.99999999999994</v>
      </c>
      <c r="L1192" s="7">
        <v>0.39999999999999997</v>
      </c>
    </row>
    <row r="1193" spans="1:12" x14ac:dyDescent="0.25">
      <c r="A1193" s="2" t="s">
        <v>12</v>
      </c>
      <c r="B1193" s="2">
        <v>1185732</v>
      </c>
      <c r="C1193" s="3">
        <v>44394</v>
      </c>
      <c r="D1193" s="2" t="s">
        <v>13</v>
      </c>
      <c r="E1193" s="2" t="s">
        <v>56</v>
      </c>
      <c r="F1193" s="2" t="s">
        <v>57</v>
      </c>
      <c r="G1193" s="2" t="s">
        <v>18</v>
      </c>
      <c r="H1193" s="4">
        <v>0.45</v>
      </c>
      <c r="I1193" s="5">
        <v>1750</v>
      </c>
      <c r="J1193" s="6">
        <f t="shared" si="8"/>
        <v>787.5</v>
      </c>
      <c r="K1193" s="6">
        <f t="shared" si="9"/>
        <v>236.25</v>
      </c>
      <c r="L1193" s="7">
        <v>0.3</v>
      </c>
    </row>
    <row r="1194" spans="1:12" x14ac:dyDescent="0.25">
      <c r="A1194" s="2" t="s">
        <v>12</v>
      </c>
      <c r="B1194" s="2">
        <v>1185732</v>
      </c>
      <c r="C1194" s="3">
        <v>44394</v>
      </c>
      <c r="D1194" s="2" t="s">
        <v>13</v>
      </c>
      <c r="E1194" s="2" t="s">
        <v>56</v>
      </c>
      <c r="F1194" s="2" t="s">
        <v>57</v>
      </c>
      <c r="G1194" s="2" t="s">
        <v>19</v>
      </c>
      <c r="H1194" s="4">
        <v>0.54999999999999993</v>
      </c>
      <c r="I1194" s="5">
        <v>2000</v>
      </c>
      <c r="J1194" s="6">
        <f t="shared" si="8"/>
        <v>1099.9999999999998</v>
      </c>
      <c r="K1194" s="6">
        <f t="shared" si="9"/>
        <v>274.99999999999994</v>
      </c>
      <c r="L1194" s="7">
        <v>0.25</v>
      </c>
    </row>
    <row r="1195" spans="1:12" x14ac:dyDescent="0.25">
      <c r="A1195" s="2" t="s">
        <v>12</v>
      </c>
      <c r="B1195" s="2">
        <v>1185732</v>
      </c>
      <c r="C1195" s="3">
        <v>44394</v>
      </c>
      <c r="D1195" s="2" t="s">
        <v>13</v>
      </c>
      <c r="E1195" s="2" t="s">
        <v>56</v>
      </c>
      <c r="F1195" s="2" t="s">
        <v>57</v>
      </c>
      <c r="G1195" s="2" t="s">
        <v>20</v>
      </c>
      <c r="H1195" s="4">
        <v>0.6</v>
      </c>
      <c r="I1195" s="5">
        <v>3750</v>
      </c>
      <c r="J1195" s="6">
        <f t="shared" si="8"/>
        <v>2250</v>
      </c>
      <c r="K1195" s="6">
        <f t="shared" si="9"/>
        <v>900</v>
      </c>
      <c r="L1195" s="7">
        <v>0.4</v>
      </c>
    </row>
    <row r="1196" spans="1:12" x14ac:dyDescent="0.25">
      <c r="A1196" s="2" t="s">
        <v>12</v>
      </c>
      <c r="B1196" s="2">
        <v>1185732</v>
      </c>
      <c r="C1196" s="3">
        <v>44426</v>
      </c>
      <c r="D1196" s="2" t="s">
        <v>13</v>
      </c>
      <c r="E1196" s="2" t="s">
        <v>56</v>
      </c>
      <c r="F1196" s="2" t="s">
        <v>57</v>
      </c>
      <c r="G1196" s="2" t="s">
        <v>15</v>
      </c>
      <c r="H1196" s="4">
        <v>0.54999999999999993</v>
      </c>
      <c r="I1196" s="5">
        <v>5250</v>
      </c>
      <c r="J1196" s="6">
        <f t="shared" si="8"/>
        <v>2887.4999999999995</v>
      </c>
      <c r="K1196" s="6">
        <f t="shared" si="9"/>
        <v>1010.6249999999998</v>
      </c>
      <c r="L1196" s="7">
        <v>0.35</v>
      </c>
    </row>
    <row r="1197" spans="1:12" x14ac:dyDescent="0.25">
      <c r="A1197" s="2" t="s">
        <v>12</v>
      </c>
      <c r="B1197" s="2">
        <v>1185732</v>
      </c>
      <c r="C1197" s="3">
        <v>44426</v>
      </c>
      <c r="D1197" s="2" t="s">
        <v>13</v>
      </c>
      <c r="E1197" s="2" t="s">
        <v>56</v>
      </c>
      <c r="F1197" s="2" t="s">
        <v>57</v>
      </c>
      <c r="G1197" s="2" t="s">
        <v>16</v>
      </c>
      <c r="H1197" s="4">
        <v>0.5</v>
      </c>
      <c r="I1197" s="5">
        <v>3000</v>
      </c>
      <c r="J1197" s="6">
        <f t="shared" si="8"/>
        <v>1500</v>
      </c>
      <c r="K1197" s="6">
        <f t="shared" si="9"/>
        <v>525</v>
      </c>
      <c r="L1197" s="7">
        <v>0.35</v>
      </c>
    </row>
    <row r="1198" spans="1:12" x14ac:dyDescent="0.25">
      <c r="A1198" s="2" t="s">
        <v>12</v>
      </c>
      <c r="B1198" s="2">
        <v>1185732</v>
      </c>
      <c r="C1198" s="3">
        <v>44426</v>
      </c>
      <c r="D1198" s="2" t="s">
        <v>13</v>
      </c>
      <c r="E1198" s="2" t="s">
        <v>56</v>
      </c>
      <c r="F1198" s="2" t="s">
        <v>57</v>
      </c>
      <c r="G1198" s="2" t="s">
        <v>17</v>
      </c>
      <c r="H1198" s="4">
        <v>0.45</v>
      </c>
      <c r="I1198" s="5">
        <v>2250</v>
      </c>
      <c r="J1198" s="6">
        <f t="shared" si="8"/>
        <v>1012.5</v>
      </c>
      <c r="K1198" s="6">
        <f t="shared" si="9"/>
        <v>404.99999999999994</v>
      </c>
      <c r="L1198" s="7">
        <v>0.39999999999999997</v>
      </c>
    </row>
    <row r="1199" spans="1:12" x14ac:dyDescent="0.25">
      <c r="A1199" s="2" t="s">
        <v>12</v>
      </c>
      <c r="B1199" s="2">
        <v>1185732</v>
      </c>
      <c r="C1199" s="3">
        <v>44426</v>
      </c>
      <c r="D1199" s="2" t="s">
        <v>13</v>
      </c>
      <c r="E1199" s="2" t="s">
        <v>56</v>
      </c>
      <c r="F1199" s="2" t="s">
        <v>57</v>
      </c>
      <c r="G1199" s="2" t="s">
        <v>18</v>
      </c>
      <c r="H1199" s="4">
        <v>0.45</v>
      </c>
      <c r="I1199" s="5">
        <v>1750</v>
      </c>
      <c r="J1199" s="6">
        <f t="shared" si="8"/>
        <v>787.5</v>
      </c>
      <c r="K1199" s="6">
        <f t="shared" si="9"/>
        <v>236.25</v>
      </c>
      <c r="L1199" s="7">
        <v>0.3</v>
      </c>
    </row>
    <row r="1200" spans="1:12" x14ac:dyDescent="0.25">
      <c r="A1200" s="2" t="s">
        <v>12</v>
      </c>
      <c r="B1200" s="2">
        <v>1185732</v>
      </c>
      <c r="C1200" s="3">
        <v>44426</v>
      </c>
      <c r="D1200" s="2" t="s">
        <v>13</v>
      </c>
      <c r="E1200" s="2" t="s">
        <v>56</v>
      </c>
      <c r="F1200" s="2" t="s">
        <v>57</v>
      </c>
      <c r="G1200" s="2" t="s">
        <v>19</v>
      </c>
      <c r="H1200" s="4">
        <v>0.54999999999999993</v>
      </c>
      <c r="I1200" s="5">
        <v>1500</v>
      </c>
      <c r="J1200" s="6">
        <f t="shared" si="8"/>
        <v>824.99999999999989</v>
      </c>
      <c r="K1200" s="6">
        <f t="shared" si="9"/>
        <v>206.24999999999997</v>
      </c>
      <c r="L1200" s="7">
        <v>0.25</v>
      </c>
    </row>
    <row r="1201" spans="1:12" x14ac:dyDescent="0.25">
      <c r="A1201" s="2" t="s">
        <v>12</v>
      </c>
      <c r="B1201" s="2">
        <v>1185732</v>
      </c>
      <c r="C1201" s="3">
        <v>44426</v>
      </c>
      <c r="D1201" s="2" t="s">
        <v>13</v>
      </c>
      <c r="E1201" s="2" t="s">
        <v>56</v>
      </c>
      <c r="F1201" s="2" t="s">
        <v>57</v>
      </c>
      <c r="G1201" s="2" t="s">
        <v>20</v>
      </c>
      <c r="H1201" s="4">
        <v>0.6</v>
      </c>
      <c r="I1201" s="5">
        <v>3250</v>
      </c>
      <c r="J1201" s="6">
        <f t="shared" si="8"/>
        <v>1950</v>
      </c>
      <c r="K1201" s="6">
        <f t="shared" si="9"/>
        <v>780</v>
      </c>
      <c r="L1201" s="7">
        <v>0.4</v>
      </c>
    </row>
    <row r="1202" spans="1:12" x14ac:dyDescent="0.25">
      <c r="A1202" s="2" t="s">
        <v>12</v>
      </c>
      <c r="B1202" s="2">
        <v>1185732</v>
      </c>
      <c r="C1202" s="3">
        <v>44456</v>
      </c>
      <c r="D1202" s="2" t="s">
        <v>13</v>
      </c>
      <c r="E1202" s="2" t="s">
        <v>56</v>
      </c>
      <c r="F1202" s="2" t="s">
        <v>57</v>
      </c>
      <c r="G1202" s="2" t="s">
        <v>15</v>
      </c>
      <c r="H1202" s="4">
        <v>0.54999999999999993</v>
      </c>
      <c r="I1202" s="5">
        <v>4500</v>
      </c>
      <c r="J1202" s="6">
        <f t="shared" si="8"/>
        <v>2474.9999999999995</v>
      </c>
      <c r="K1202" s="6">
        <f t="shared" si="9"/>
        <v>866.24999999999977</v>
      </c>
      <c r="L1202" s="7">
        <v>0.35</v>
      </c>
    </row>
    <row r="1203" spans="1:12" x14ac:dyDescent="0.25">
      <c r="A1203" s="2" t="s">
        <v>12</v>
      </c>
      <c r="B1203" s="2">
        <v>1185732</v>
      </c>
      <c r="C1203" s="3">
        <v>44456</v>
      </c>
      <c r="D1203" s="2" t="s">
        <v>13</v>
      </c>
      <c r="E1203" s="2" t="s">
        <v>56</v>
      </c>
      <c r="F1203" s="2" t="s">
        <v>57</v>
      </c>
      <c r="G1203" s="2" t="s">
        <v>16</v>
      </c>
      <c r="H1203" s="4">
        <v>0.5</v>
      </c>
      <c r="I1203" s="5">
        <v>2500</v>
      </c>
      <c r="J1203" s="6">
        <f t="shared" si="8"/>
        <v>1250</v>
      </c>
      <c r="K1203" s="6">
        <f t="shared" si="9"/>
        <v>437.5</v>
      </c>
      <c r="L1203" s="7">
        <v>0.35</v>
      </c>
    </row>
    <row r="1204" spans="1:12" x14ac:dyDescent="0.25">
      <c r="A1204" s="2" t="s">
        <v>12</v>
      </c>
      <c r="B1204" s="2">
        <v>1185732</v>
      </c>
      <c r="C1204" s="3">
        <v>44456</v>
      </c>
      <c r="D1204" s="2" t="s">
        <v>13</v>
      </c>
      <c r="E1204" s="2" t="s">
        <v>56</v>
      </c>
      <c r="F1204" s="2" t="s">
        <v>57</v>
      </c>
      <c r="G1204" s="2" t="s">
        <v>17</v>
      </c>
      <c r="H1204" s="4">
        <v>0.45</v>
      </c>
      <c r="I1204" s="5">
        <v>1500</v>
      </c>
      <c r="J1204" s="6">
        <f t="shared" si="8"/>
        <v>675</v>
      </c>
      <c r="K1204" s="6">
        <f t="shared" si="9"/>
        <v>270</v>
      </c>
      <c r="L1204" s="7">
        <v>0.39999999999999997</v>
      </c>
    </row>
    <row r="1205" spans="1:12" x14ac:dyDescent="0.25">
      <c r="A1205" s="2" t="s">
        <v>12</v>
      </c>
      <c r="B1205" s="2">
        <v>1185732</v>
      </c>
      <c r="C1205" s="3">
        <v>44456</v>
      </c>
      <c r="D1205" s="2" t="s">
        <v>13</v>
      </c>
      <c r="E1205" s="2" t="s">
        <v>56</v>
      </c>
      <c r="F1205" s="2" t="s">
        <v>57</v>
      </c>
      <c r="G1205" s="2" t="s">
        <v>18</v>
      </c>
      <c r="H1205" s="4">
        <v>0.45</v>
      </c>
      <c r="I1205" s="5">
        <v>1250</v>
      </c>
      <c r="J1205" s="6">
        <f t="shared" si="8"/>
        <v>562.5</v>
      </c>
      <c r="K1205" s="6">
        <f t="shared" si="9"/>
        <v>168.75</v>
      </c>
      <c r="L1205" s="7">
        <v>0.3</v>
      </c>
    </row>
    <row r="1206" spans="1:12" x14ac:dyDescent="0.25">
      <c r="A1206" s="2" t="s">
        <v>12</v>
      </c>
      <c r="B1206" s="2">
        <v>1185732</v>
      </c>
      <c r="C1206" s="3">
        <v>44456</v>
      </c>
      <c r="D1206" s="2" t="s">
        <v>13</v>
      </c>
      <c r="E1206" s="2" t="s">
        <v>56</v>
      </c>
      <c r="F1206" s="2" t="s">
        <v>57</v>
      </c>
      <c r="G1206" s="2" t="s">
        <v>19</v>
      </c>
      <c r="H1206" s="4">
        <v>0.54999999999999993</v>
      </c>
      <c r="I1206" s="5">
        <v>1250</v>
      </c>
      <c r="J1206" s="6">
        <f t="shared" si="8"/>
        <v>687.49999999999989</v>
      </c>
      <c r="K1206" s="6">
        <f t="shared" si="9"/>
        <v>171.87499999999997</v>
      </c>
      <c r="L1206" s="7">
        <v>0.25</v>
      </c>
    </row>
    <row r="1207" spans="1:12" x14ac:dyDescent="0.25">
      <c r="A1207" s="2" t="s">
        <v>12</v>
      </c>
      <c r="B1207" s="2">
        <v>1185732</v>
      </c>
      <c r="C1207" s="3">
        <v>44456</v>
      </c>
      <c r="D1207" s="2" t="s">
        <v>13</v>
      </c>
      <c r="E1207" s="2" t="s">
        <v>56</v>
      </c>
      <c r="F1207" s="2" t="s">
        <v>57</v>
      </c>
      <c r="G1207" s="2" t="s">
        <v>20</v>
      </c>
      <c r="H1207" s="4">
        <v>0.6</v>
      </c>
      <c r="I1207" s="5">
        <v>2250</v>
      </c>
      <c r="J1207" s="6">
        <f t="shared" si="8"/>
        <v>1350</v>
      </c>
      <c r="K1207" s="6">
        <f t="shared" si="9"/>
        <v>540</v>
      </c>
      <c r="L1207" s="7">
        <v>0.4</v>
      </c>
    </row>
    <row r="1208" spans="1:12" x14ac:dyDescent="0.25">
      <c r="A1208" s="2" t="s">
        <v>12</v>
      </c>
      <c r="B1208" s="2">
        <v>1185732</v>
      </c>
      <c r="C1208" s="3">
        <v>44488</v>
      </c>
      <c r="D1208" s="2" t="s">
        <v>13</v>
      </c>
      <c r="E1208" s="2" t="s">
        <v>56</v>
      </c>
      <c r="F1208" s="2" t="s">
        <v>57</v>
      </c>
      <c r="G1208" s="2" t="s">
        <v>15</v>
      </c>
      <c r="H1208" s="4">
        <v>0.6</v>
      </c>
      <c r="I1208" s="5">
        <v>4000</v>
      </c>
      <c r="J1208" s="6">
        <f t="shared" si="8"/>
        <v>2400</v>
      </c>
      <c r="K1208" s="6">
        <f t="shared" si="9"/>
        <v>840</v>
      </c>
      <c r="L1208" s="7">
        <v>0.35</v>
      </c>
    </row>
    <row r="1209" spans="1:12" x14ac:dyDescent="0.25">
      <c r="A1209" s="2" t="s">
        <v>12</v>
      </c>
      <c r="B1209" s="2">
        <v>1185732</v>
      </c>
      <c r="C1209" s="3">
        <v>44488</v>
      </c>
      <c r="D1209" s="2" t="s">
        <v>13</v>
      </c>
      <c r="E1209" s="2" t="s">
        <v>56</v>
      </c>
      <c r="F1209" s="2" t="s">
        <v>57</v>
      </c>
      <c r="G1209" s="2" t="s">
        <v>16</v>
      </c>
      <c r="H1209" s="4">
        <v>0.55000000000000004</v>
      </c>
      <c r="I1209" s="5">
        <v>2250</v>
      </c>
      <c r="J1209" s="6">
        <f t="shared" si="8"/>
        <v>1237.5</v>
      </c>
      <c r="K1209" s="6">
        <f t="shared" si="9"/>
        <v>433.125</v>
      </c>
      <c r="L1209" s="7">
        <v>0.35</v>
      </c>
    </row>
    <row r="1210" spans="1:12" x14ac:dyDescent="0.25">
      <c r="A1210" s="2" t="s">
        <v>12</v>
      </c>
      <c r="B1210" s="2">
        <v>1185732</v>
      </c>
      <c r="C1210" s="3">
        <v>44488</v>
      </c>
      <c r="D1210" s="2" t="s">
        <v>13</v>
      </c>
      <c r="E1210" s="2" t="s">
        <v>56</v>
      </c>
      <c r="F1210" s="2" t="s">
        <v>57</v>
      </c>
      <c r="G1210" s="2" t="s">
        <v>17</v>
      </c>
      <c r="H1210" s="4">
        <v>0.55000000000000004</v>
      </c>
      <c r="I1210" s="5">
        <v>1250</v>
      </c>
      <c r="J1210" s="6">
        <f t="shared" si="8"/>
        <v>687.5</v>
      </c>
      <c r="K1210" s="6">
        <f t="shared" si="9"/>
        <v>275</v>
      </c>
      <c r="L1210" s="7">
        <v>0.39999999999999997</v>
      </c>
    </row>
    <row r="1211" spans="1:12" x14ac:dyDescent="0.25">
      <c r="A1211" s="2" t="s">
        <v>12</v>
      </c>
      <c r="B1211" s="2">
        <v>1185732</v>
      </c>
      <c r="C1211" s="3">
        <v>44488</v>
      </c>
      <c r="D1211" s="2" t="s">
        <v>13</v>
      </c>
      <c r="E1211" s="2" t="s">
        <v>56</v>
      </c>
      <c r="F1211" s="2" t="s">
        <v>57</v>
      </c>
      <c r="G1211" s="2" t="s">
        <v>18</v>
      </c>
      <c r="H1211" s="4">
        <v>0.55000000000000004</v>
      </c>
      <c r="I1211" s="5">
        <v>1000</v>
      </c>
      <c r="J1211" s="6">
        <f t="shared" si="8"/>
        <v>550</v>
      </c>
      <c r="K1211" s="6">
        <f t="shared" si="9"/>
        <v>165</v>
      </c>
      <c r="L1211" s="7">
        <v>0.3</v>
      </c>
    </row>
    <row r="1212" spans="1:12" x14ac:dyDescent="0.25">
      <c r="A1212" s="2" t="s">
        <v>12</v>
      </c>
      <c r="B1212" s="2">
        <v>1185732</v>
      </c>
      <c r="C1212" s="3">
        <v>44488</v>
      </c>
      <c r="D1212" s="2" t="s">
        <v>13</v>
      </c>
      <c r="E1212" s="2" t="s">
        <v>56</v>
      </c>
      <c r="F1212" s="2" t="s">
        <v>57</v>
      </c>
      <c r="G1212" s="2" t="s">
        <v>19</v>
      </c>
      <c r="H1212" s="4">
        <v>0.65</v>
      </c>
      <c r="I1212" s="5">
        <v>1000</v>
      </c>
      <c r="J1212" s="6">
        <f t="shared" si="8"/>
        <v>650</v>
      </c>
      <c r="K1212" s="6">
        <f t="shared" si="9"/>
        <v>162.5</v>
      </c>
      <c r="L1212" s="7">
        <v>0.25</v>
      </c>
    </row>
    <row r="1213" spans="1:12" x14ac:dyDescent="0.25">
      <c r="A1213" s="2" t="s">
        <v>12</v>
      </c>
      <c r="B1213" s="2">
        <v>1185732</v>
      </c>
      <c r="C1213" s="3">
        <v>44488</v>
      </c>
      <c r="D1213" s="2" t="s">
        <v>13</v>
      </c>
      <c r="E1213" s="2" t="s">
        <v>56</v>
      </c>
      <c r="F1213" s="2" t="s">
        <v>57</v>
      </c>
      <c r="G1213" s="2" t="s">
        <v>20</v>
      </c>
      <c r="H1213" s="4">
        <v>0.7</v>
      </c>
      <c r="I1213" s="5">
        <v>2250</v>
      </c>
      <c r="J1213" s="6">
        <f t="shared" si="8"/>
        <v>1575</v>
      </c>
      <c r="K1213" s="6">
        <f t="shared" si="9"/>
        <v>630</v>
      </c>
      <c r="L1213" s="7">
        <v>0.4</v>
      </c>
    </row>
    <row r="1214" spans="1:12" x14ac:dyDescent="0.25">
      <c r="A1214" s="2" t="s">
        <v>12</v>
      </c>
      <c r="B1214" s="2">
        <v>1185732</v>
      </c>
      <c r="C1214" s="3">
        <v>44518</v>
      </c>
      <c r="D1214" s="2" t="s">
        <v>13</v>
      </c>
      <c r="E1214" s="2" t="s">
        <v>56</v>
      </c>
      <c r="F1214" s="2" t="s">
        <v>57</v>
      </c>
      <c r="G1214" s="2" t="s">
        <v>15</v>
      </c>
      <c r="H1214" s="4">
        <v>0.65</v>
      </c>
      <c r="I1214" s="5">
        <v>3750</v>
      </c>
      <c r="J1214" s="6">
        <f t="shared" si="8"/>
        <v>2437.5</v>
      </c>
      <c r="K1214" s="6">
        <f t="shared" si="9"/>
        <v>853.125</v>
      </c>
      <c r="L1214" s="7">
        <v>0.35</v>
      </c>
    </row>
    <row r="1215" spans="1:12" x14ac:dyDescent="0.25">
      <c r="A1215" s="2" t="s">
        <v>12</v>
      </c>
      <c r="B1215" s="2">
        <v>1185732</v>
      </c>
      <c r="C1215" s="3">
        <v>44518</v>
      </c>
      <c r="D1215" s="2" t="s">
        <v>13</v>
      </c>
      <c r="E1215" s="2" t="s">
        <v>56</v>
      </c>
      <c r="F1215" s="2" t="s">
        <v>57</v>
      </c>
      <c r="G1215" s="2" t="s">
        <v>16</v>
      </c>
      <c r="H1215" s="4">
        <v>0.55000000000000004</v>
      </c>
      <c r="I1215" s="5">
        <v>2000</v>
      </c>
      <c r="J1215" s="6">
        <f t="shared" si="8"/>
        <v>1100</v>
      </c>
      <c r="K1215" s="6">
        <f t="shared" si="9"/>
        <v>385</v>
      </c>
      <c r="L1215" s="7">
        <v>0.35</v>
      </c>
    </row>
    <row r="1216" spans="1:12" x14ac:dyDescent="0.25">
      <c r="A1216" s="2" t="s">
        <v>12</v>
      </c>
      <c r="B1216" s="2">
        <v>1185732</v>
      </c>
      <c r="C1216" s="3">
        <v>44518</v>
      </c>
      <c r="D1216" s="2" t="s">
        <v>13</v>
      </c>
      <c r="E1216" s="2" t="s">
        <v>56</v>
      </c>
      <c r="F1216" s="2" t="s">
        <v>57</v>
      </c>
      <c r="G1216" s="2" t="s">
        <v>17</v>
      </c>
      <c r="H1216" s="4">
        <v>0.55000000000000004</v>
      </c>
      <c r="I1216" s="5">
        <v>1950</v>
      </c>
      <c r="J1216" s="6">
        <f t="shared" si="8"/>
        <v>1072.5</v>
      </c>
      <c r="K1216" s="6">
        <f t="shared" si="9"/>
        <v>428.99999999999994</v>
      </c>
      <c r="L1216" s="7">
        <v>0.39999999999999997</v>
      </c>
    </row>
    <row r="1217" spans="1:12" x14ac:dyDescent="0.25">
      <c r="A1217" s="2" t="s">
        <v>12</v>
      </c>
      <c r="B1217" s="2">
        <v>1185732</v>
      </c>
      <c r="C1217" s="3">
        <v>44518</v>
      </c>
      <c r="D1217" s="2" t="s">
        <v>13</v>
      </c>
      <c r="E1217" s="2" t="s">
        <v>56</v>
      </c>
      <c r="F1217" s="2" t="s">
        <v>57</v>
      </c>
      <c r="G1217" s="2" t="s">
        <v>18</v>
      </c>
      <c r="H1217" s="4">
        <v>0.55000000000000004</v>
      </c>
      <c r="I1217" s="5">
        <v>1750</v>
      </c>
      <c r="J1217" s="6">
        <f t="shared" si="8"/>
        <v>962.50000000000011</v>
      </c>
      <c r="K1217" s="6">
        <f t="shared" si="9"/>
        <v>288.75</v>
      </c>
      <c r="L1217" s="7">
        <v>0.3</v>
      </c>
    </row>
    <row r="1218" spans="1:12" x14ac:dyDescent="0.25">
      <c r="A1218" s="2" t="s">
        <v>12</v>
      </c>
      <c r="B1218" s="2">
        <v>1185732</v>
      </c>
      <c r="C1218" s="3">
        <v>44518</v>
      </c>
      <c r="D1218" s="2" t="s">
        <v>13</v>
      </c>
      <c r="E1218" s="2" t="s">
        <v>56</v>
      </c>
      <c r="F1218" s="2" t="s">
        <v>57</v>
      </c>
      <c r="G1218" s="2" t="s">
        <v>19</v>
      </c>
      <c r="H1218" s="4">
        <v>0.65</v>
      </c>
      <c r="I1218" s="5">
        <v>1500</v>
      </c>
      <c r="J1218" s="6">
        <f t="shared" si="8"/>
        <v>975</v>
      </c>
      <c r="K1218" s="6">
        <f t="shared" si="9"/>
        <v>243.75</v>
      </c>
      <c r="L1218" s="7">
        <v>0.25</v>
      </c>
    </row>
    <row r="1219" spans="1:12" x14ac:dyDescent="0.25">
      <c r="A1219" s="2" t="s">
        <v>12</v>
      </c>
      <c r="B1219" s="2">
        <v>1185732</v>
      </c>
      <c r="C1219" s="3">
        <v>44518</v>
      </c>
      <c r="D1219" s="2" t="s">
        <v>13</v>
      </c>
      <c r="E1219" s="2" t="s">
        <v>56</v>
      </c>
      <c r="F1219" s="2" t="s">
        <v>57</v>
      </c>
      <c r="G1219" s="2" t="s">
        <v>20</v>
      </c>
      <c r="H1219" s="4">
        <v>0.7</v>
      </c>
      <c r="I1219" s="5">
        <v>2500</v>
      </c>
      <c r="J1219" s="6">
        <f t="shared" si="8"/>
        <v>1750</v>
      </c>
      <c r="K1219" s="6">
        <f t="shared" si="9"/>
        <v>700</v>
      </c>
      <c r="L1219" s="7">
        <v>0.4</v>
      </c>
    </row>
    <row r="1220" spans="1:12" x14ac:dyDescent="0.25">
      <c r="A1220" s="2" t="s">
        <v>12</v>
      </c>
      <c r="B1220" s="2">
        <v>1185732</v>
      </c>
      <c r="C1220" s="3">
        <v>44547</v>
      </c>
      <c r="D1220" s="2" t="s">
        <v>13</v>
      </c>
      <c r="E1220" s="2" t="s">
        <v>56</v>
      </c>
      <c r="F1220" s="2" t="s">
        <v>57</v>
      </c>
      <c r="G1220" s="2" t="s">
        <v>15</v>
      </c>
      <c r="H1220" s="4">
        <v>0.65</v>
      </c>
      <c r="I1220" s="5">
        <v>4750</v>
      </c>
      <c r="J1220" s="6">
        <f t="shared" si="8"/>
        <v>3087.5</v>
      </c>
      <c r="K1220" s="6">
        <f t="shared" si="9"/>
        <v>1080.625</v>
      </c>
      <c r="L1220" s="7">
        <v>0.35</v>
      </c>
    </row>
    <row r="1221" spans="1:12" x14ac:dyDescent="0.25">
      <c r="A1221" s="2" t="s">
        <v>12</v>
      </c>
      <c r="B1221" s="2">
        <v>1185732</v>
      </c>
      <c r="C1221" s="3">
        <v>44547</v>
      </c>
      <c r="D1221" s="2" t="s">
        <v>13</v>
      </c>
      <c r="E1221" s="2" t="s">
        <v>56</v>
      </c>
      <c r="F1221" s="2" t="s">
        <v>57</v>
      </c>
      <c r="G1221" s="2" t="s">
        <v>16</v>
      </c>
      <c r="H1221" s="4">
        <v>0.55000000000000004</v>
      </c>
      <c r="I1221" s="5">
        <v>2750</v>
      </c>
      <c r="J1221" s="6">
        <f t="shared" si="8"/>
        <v>1512.5000000000002</v>
      </c>
      <c r="K1221" s="6">
        <f t="shared" si="9"/>
        <v>529.375</v>
      </c>
      <c r="L1221" s="7">
        <v>0.35</v>
      </c>
    </row>
    <row r="1222" spans="1:12" x14ac:dyDescent="0.25">
      <c r="A1222" s="2" t="s">
        <v>12</v>
      </c>
      <c r="B1222" s="2">
        <v>1185732</v>
      </c>
      <c r="C1222" s="3">
        <v>44547</v>
      </c>
      <c r="D1222" s="2" t="s">
        <v>13</v>
      </c>
      <c r="E1222" s="2" t="s">
        <v>56</v>
      </c>
      <c r="F1222" s="2" t="s">
        <v>57</v>
      </c>
      <c r="G1222" s="2" t="s">
        <v>17</v>
      </c>
      <c r="H1222" s="4">
        <v>0.55000000000000004</v>
      </c>
      <c r="I1222" s="5">
        <v>2500</v>
      </c>
      <c r="J1222" s="6">
        <f t="shared" si="8"/>
        <v>1375</v>
      </c>
      <c r="K1222" s="6">
        <f t="shared" si="9"/>
        <v>550</v>
      </c>
      <c r="L1222" s="7">
        <v>0.39999999999999997</v>
      </c>
    </row>
    <row r="1223" spans="1:12" x14ac:dyDescent="0.25">
      <c r="A1223" s="2" t="s">
        <v>12</v>
      </c>
      <c r="B1223" s="2">
        <v>1185732</v>
      </c>
      <c r="C1223" s="3">
        <v>44547</v>
      </c>
      <c r="D1223" s="2" t="s">
        <v>13</v>
      </c>
      <c r="E1223" s="2" t="s">
        <v>56</v>
      </c>
      <c r="F1223" s="2" t="s">
        <v>57</v>
      </c>
      <c r="G1223" s="2" t="s">
        <v>18</v>
      </c>
      <c r="H1223" s="4">
        <v>0.55000000000000004</v>
      </c>
      <c r="I1223" s="5">
        <v>2000</v>
      </c>
      <c r="J1223" s="6">
        <f t="shared" si="8"/>
        <v>1100</v>
      </c>
      <c r="K1223" s="6">
        <f t="shared" si="9"/>
        <v>330</v>
      </c>
      <c r="L1223" s="7">
        <v>0.3</v>
      </c>
    </row>
    <row r="1224" spans="1:12" x14ac:dyDescent="0.25">
      <c r="A1224" s="2" t="s">
        <v>12</v>
      </c>
      <c r="B1224" s="2">
        <v>1185732</v>
      </c>
      <c r="C1224" s="3">
        <v>44547</v>
      </c>
      <c r="D1224" s="2" t="s">
        <v>13</v>
      </c>
      <c r="E1224" s="2" t="s">
        <v>56</v>
      </c>
      <c r="F1224" s="2" t="s">
        <v>57</v>
      </c>
      <c r="G1224" s="2" t="s">
        <v>19</v>
      </c>
      <c r="H1224" s="4">
        <v>0.65</v>
      </c>
      <c r="I1224" s="5">
        <v>2000</v>
      </c>
      <c r="J1224" s="6">
        <f t="shared" si="8"/>
        <v>1300</v>
      </c>
      <c r="K1224" s="6">
        <f t="shared" si="9"/>
        <v>325</v>
      </c>
      <c r="L1224" s="7">
        <v>0.25</v>
      </c>
    </row>
    <row r="1225" spans="1:12" x14ac:dyDescent="0.25">
      <c r="A1225" s="2" t="s">
        <v>12</v>
      </c>
      <c r="B1225" s="2">
        <v>1185732</v>
      </c>
      <c r="C1225" s="3">
        <v>44547</v>
      </c>
      <c r="D1225" s="2" t="s">
        <v>13</v>
      </c>
      <c r="E1225" s="2" t="s">
        <v>56</v>
      </c>
      <c r="F1225" s="2" t="s">
        <v>57</v>
      </c>
      <c r="G1225" s="2" t="s">
        <v>20</v>
      </c>
      <c r="H1225" s="4">
        <v>0.7</v>
      </c>
      <c r="I1225" s="5">
        <v>3000</v>
      </c>
      <c r="J1225" s="6">
        <f t="shared" si="8"/>
        <v>2100</v>
      </c>
      <c r="K1225" s="6">
        <f t="shared" si="9"/>
        <v>840</v>
      </c>
      <c r="L1225" s="7">
        <v>0.4</v>
      </c>
    </row>
    <row r="1226" spans="1:12" x14ac:dyDescent="0.25">
      <c r="A1226" s="2" t="s">
        <v>25</v>
      </c>
      <c r="B1226" s="2">
        <v>1128299</v>
      </c>
      <c r="C1226" s="3">
        <v>44206</v>
      </c>
      <c r="D1226" s="2" t="s">
        <v>26</v>
      </c>
      <c r="E1226" s="2" t="s">
        <v>58</v>
      </c>
      <c r="F1226" s="2" t="s">
        <v>59</v>
      </c>
      <c r="G1226" s="2" t="s">
        <v>15</v>
      </c>
      <c r="H1226" s="4">
        <v>0.35000000000000003</v>
      </c>
      <c r="I1226" s="5">
        <v>3750</v>
      </c>
      <c r="J1226" s="6">
        <f t="shared" si="8"/>
        <v>1312.5000000000002</v>
      </c>
      <c r="K1226" s="6">
        <f t="shared" si="9"/>
        <v>328.12500000000006</v>
      </c>
      <c r="L1226" s="7">
        <v>0.25</v>
      </c>
    </row>
    <row r="1227" spans="1:12" x14ac:dyDescent="0.25">
      <c r="A1227" s="2" t="s">
        <v>25</v>
      </c>
      <c r="B1227" s="2">
        <v>1128299</v>
      </c>
      <c r="C1227" s="3">
        <v>44206</v>
      </c>
      <c r="D1227" s="2" t="s">
        <v>26</v>
      </c>
      <c r="E1227" s="2" t="s">
        <v>58</v>
      </c>
      <c r="F1227" s="2" t="s">
        <v>59</v>
      </c>
      <c r="G1227" s="2" t="s">
        <v>16</v>
      </c>
      <c r="H1227" s="4">
        <v>0.45</v>
      </c>
      <c r="I1227" s="5">
        <v>3750</v>
      </c>
      <c r="J1227" s="6">
        <f t="shared" si="8"/>
        <v>1687.5</v>
      </c>
      <c r="K1227" s="6">
        <f t="shared" si="9"/>
        <v>337.5</v>
      </c>
      <c r="L1227" s="7">
        <v>0.2</v>
      </c>
    </row>
    <row r="1228" spans="1:12" x14ac:dyDescent="0.25">
      <c r="A1228" s="2" t="s">
        <v>25</v>
      </c>
      <c r="B1228" s="2">
        <v>1128299</v>
      </c>
      <c r="C1228" s="3">
        <v>44206</v>
      </c>
      <c r="D1228" s="2" t="s">
        <v>26</v>
      </c>
      <c r="E1228" s="2" t="s">
        <v>58</v>
      </c>
      <c r="F1228" s="2" t="s">
        <v>59</v>
      </c>
      <c r="G1228" s="2" t="s">
        <v>17</v>
      </c>
      <c r="H1228" s="4">
        <v>0.45</v>
      </c>
      <c r="I1228" s="5">
        <v>3750</v>
      </c>
      <c r="J1228" s="6">
        <f t="shared" si="8"/>
        <v>1687.5</v>
      </c>
      <c r="K1228" s="6">
        <f t="shared" si="9"/>
        <v>421.875</v>
      </c>
      <c r="L1228" s="7">
        <v>0.25</v>
      </c>
    </row>
    <row r="1229" spans="1:12" x14ac:dyDescent="0.25">
      <c r="A1229" s="2" t="s">
        <v>25</v>
      </c>
      <c r="B1229" s="2">
        <v>1128299</v>
      </c>
      <c r="C1229" s="3">
        <v>44206</v>
      </c>
      <c r="D1229" s="2" t="s">
        <v>26</v>
      </c>
      <c r="E1229" s="2" t="s">
        <v>58</v>
      </c>
      <c r="F1229" s="2" t="s">
        <v>59</v>
      </c>
      <c r="G1229" s="2" t="s">
        <v>18</v>
      </c>
      <c r="H1229" s="4">
        <v>0.45</v>
      </c>
      <c r="I1229" s="5">
        <v>2250</v>
      </c>
      <c r="J1229" s="6">
        <f t="shared" si="8"/>
        <v>1012.5</v>
      </c>
      <c r="K1229" s="6">
        <f t="shared" si="9"/>
        <v>253.125</v>
      </c>
      <c r="L1229" s="7">
        <v>0.25</v>
      </c>
    </row>
    <row r="1230" spans="1:12" x14ac:dyDescent="0.25">
      <c r="A1230" s="2" t="s">
        <v>25</v>
      </c>
      <c r="B1230" s="2">
        <v>1128299</v>
      </c>
      <c r="C1230" s="3">
        <v>44206</v>
      </c>
      <c r="D1230" s="2" t="s">
        <v>26</v>
      </c>
      <c r="E1230" s="2" t="s">
        <v>58</v>
      </c>
      <c r="F1230" s="2" t="s">
        <v>59</v>
      </c>
      <c r="G1230" s="2" t="s">
        <v>19</v>
      </c>
      <c r="H1230" s="4">
        <v>0.5</v>
      </c>
      <c r="I1230" s="5">
        <v>1750</v>
      </c>
      <c r="J1230" s="6">
        <f t="shared" si="8"/>
        <v>875</v>
      </c>
      <c r="K1230" s="6">
        <f t="shared" si="9"/>
        <v>131.25</v>
      </c>
      <c r="L1230" s="7">
        <v>0.15</v>
      </c>
    </row>
    <row r="1231" spans="1:12" x14ac:dyDescent="0.25">
      <c r="A1231" s="2" t="s">
        <v>25</v>
      </c>
      <c r="B1231" s="2">
        <v>1128299</v>
      </c>
      <c r="C1231" s="3">
        <v>44206</v>
      </c>
      <c r="D1231" s="2" t="s">
        <v>26</v>
      </c>
      <c r="E1231" s="2" t="s">
        <v>58</v>
      </c>
      <c r="F1231" s="2" t="s">
        <v>59</v>
      </c>
      <c r="G1231" s="2" t="s">
        <v>20</v>
      </c>
      <c r="H1231" s="4">
        <v>0.45</v>
      </c>
      <c r="I1231" s="5">
        <v>4250</v>
      </c>
      <c r="J1231" s="6">
        <f t="shared" si="8"/>
        <v>1912.5</v>
      </c>
      <c r="K1231" s="6">
        <f t="shared" si="9"/>
        <v>765</v>
      </c>
      <c r="L1231" s="7">
        <v>0.4</v>
      </c>
    </row>
    <row r="1232" spans="1:12" x14ac:dyDescent="0.25">
      <c r="A1232" s="2" t="s">
        <v>25</v>
      </c>
      <c r="B1232" s="2">
        <v>1128299</v>
      </c>
      <c r="C1232" s="3">
        <v>44237</v>
      </c>
      <c r="D1232" s="2" t="s">
        <v>26</v>
      </c>
      <c r="E1232" s="2" t="s">
        <v>58</v>
      </c>
      <c r="F1232" s="2" t="s">
        <v>59</v>
      </c>
      <c r="G1232" s="2" t="s">
        <v>15</v>
      </c>
      <c r="H1232" s="4">
        <v>0.35000000000000003</v>
      </c>
      <c r="I1232" s="5">
        <v>4750</v>
      </c>
      <c r="J1232" s="6">
        <f t="shared" si="8"/>
        <v>1662.5000000000002</v>
      </c>
      <c r="K1232" s="6">
        <f t="shared" si="9"/>
        <v>415.62500000000006</v>
      </c>
      <c r="L1232" s="7">
        <v>0.25</v>
      </c>
    </row>
    <row r="1233" spans="1:12" x14ac:dyDescent="0.25">
      <c r="A1233" s="2" t="s">
        <v>25</v>
      </c>
      <c r="B1233" s="2">
        <v>1128299</v>
      </c>
      <c r="C1233" s="3">
        <v>44237</v>
      </c>
      <c r="D1233" s="2" t="s">
        <v>26</v>
      </c>
      <c r="E1233" s="2" t="s">
        <v>58</v>
      </c>
      <c r="F1233" s="2" t="s">
        <v>59</v>
      </c>
      <c r="G1233" s="2" t="s">
        <v>16</v>
      </c>
      <c r="H1233" s="4">
        <v>0.45</v>
      </c>
      <c r="I1233" s="5">
        <v>3750</v>
      </c>
      <c r="J1233" s="6">
        <f t="shared" si="8"/>
        <v>1687.5</v>
      </c>
      <c r="K1233" s="6">
        <f t="shared" si="9"/>
        <v>337.5</v>
      </c>
      <c r="L1233" s="7">
        <v>0.2</v>
      </c>
    </row>
    <row r="1234" spans="1:12" x14ac:dyDescent="0.25">
      <c r="A1234" s="2" t="s">
        <v>25</v>
      </c>
      <c r="B1234" s="2">
        <v>1128299</v>
      </c>
      <c r="C1234" s="3">
        <v>44237</v>
      </c>
      <c r="D1234" s="2" t="s">
        <v>26</v>
      </c>
      <c r="E1234" s="2" t="s">
        <v>58</v>
      </c>
      <c r="F1234" s="2" t="s">
        <v>59</v>
      </c>
      <c r="G1234" s="2" t="s">
        <v>17</v>
      </c>
      <c r="H1234" s="4">
        <v>0.45</v>
      </c>
      <c r="I1234" s="5">
        <v>3750</v>
      </c>
      <c r="J1234" s="6">
        <f t="shared" si="8"/>
        <v>1687.5</v>
      </c>
      <c r="K1234" s="6">
        <f t="shared" si="9"/>
        <v>421.875</v>
      </c>
      <c r="L1234" s="7">
        <v>0.25</v>
      </c>
    </row>
    <row r="1235" spans="1:12" x14ac:dyDescent="0.25">
      <c r="A1235" s="2" t="s">
        <v>25</v>
      </c>
      <c r="B1235" s="2">
        <v>1128299</v>
      </c>
      <c r="C1235" s="3">
        <v>44237</v>
      </c>
      <c r="D1235" s="2" t="s">
        <v>26</v>
      </c>
      <c r="E1235" s="2" t="s">
        <v>58</v>
      </c>
      <c r="F1235" s="2" t="s">
        <v>59</v>
      </c>
      <c r="G1235" s="2" t="s">
        <v>18</v>
      </c>
      <c r="H1235" s="4">
        <v>0.45</v>
      </c>
      <c r="I1235" s="5">
        <v>2250</v>
      </c>
      <c r="J1235" s="6">
        <f t="shared" si="8"/>
        <v>1012.5</v>
      </c>
      <c r="K1235" s="6">
        <f t="shared" si="9"/>
        <v>253.125</v>
      </c>
      <c r="L1235" s="7">
        <v>0.25</v>
      </c>
    </row>
    <row r="1236" spans="1:12" x14ac:dyDescent="0.25">
      <c r="A1236" s="2" t="s">
        <v>25</v>
      </c>
      <c r="B1236" s="2">
        <v>1128299</v>
      </c>
      <c r="C1236" s="3">
        <v>44237</v>
      </c>
      <c r="D1236" s="2" t="s">
        <v>26</v>
      </c>
      <c r="E1236" s="2" t="s">
        <v>58</v>
      </c>
      <c r="F1236" s="2" t="s">
        <v>59</v>
      </c>
      <c r="G1236" s="2" t="s">
        <v>19</v>
      </c>
      <c r="H1236" s="4">
        <v>0.5</v>
      </c>
      <c r="I1236" s="5">
        <v>1500</v>
      </c>
      <c r="J1236" s="6">
        <f t="shared" si="8"/>
        <v>750</v>
      </c>
      <c r="K1236" s="6">
        <f t="shared" si="9"/>
        <v>112.5</v>
      </c>
      <c r="L1236" s="7">
        <v>0.15</v>
      </c>
    </row>
    <row r="1237" spans="1:12" x14ac:dyDescent="0.25">
      <c r="A1237" s="2" t="s">
        <v>25</v>
      </c>
      <c r="B1237" s="2">
        <v>1128299</v>
      </c>
      <c r="C1237" s="3">
        <v>44237</v>
      </c>
      <c r="D1237" s="2" t="s">
        <v>26</v>
      </c>
      <c r="E1237" s="2" t="s">
        <v>58</v>
      </c>
      <c r="F1237" s="2" t="s">
        <v>59</v>
      </c>
      <c r="G1237" s="2" t="s">
        <v>20</v>
      </c>
      <c r="H1237" s="4">
        <v>0.45</v>
      </c>
      <c r="I1237" s="5">
        <v>3500</v>
      </c>
      <c r="J1237" s="6">
        <f t="shared" si="8"/>
        <v>1575</v>
      </c>
      <c r="K1237" s="6">
        <f t="shared" si="9"/>
        <v>630</v>
      </c>
      <c r="L1237" s="7">
        <v>0.4</v>
      </c>
    </row>
    <row r="1238" spans="1:12" x14ac:dyDescent="0.25">
      <c r="A1238" s="2" t="s">
        <v>25</v>
      </c>
      <c r="B1238" s="2">
        <v>1128299</v>
      </c>
      <c r="C1238" s="3">
        <v>44264</v>
      </c>
      <c r="D1238" s="2" t="s">
        <v>26</v>
      </c>
      <c r="E1238" s="2" t="s">
        <v>58</v>
      </c>
      <c r="F1238" s="2" t="s">
        <v>59</v>
      </c>
      <c r="G1238" s="2" t="s">
        <v>15</v>
      </c>
      <c r="H1238" s="4">
        <v>0.45</v>
      </c>
      <c r="I1238" s="5">
        <v>5000</v>
      </c>
      <c r="J1238" s="6">
        <f t="shared" si="8"/>
        <v>2250</v>
      </c>
      <c r="K1238" s="6">
        <f t="shared" si="9"/>
        <v>562.5</v>
      </c>
      <c r="L1238" s="7">
        <v>0.25</v>
      </c>
    </row>
    <row r="1239" spans="1:12" x14ac:dyDescent="0.25">
      <c r="A1239" s="2" t="s">
        <v>25</v>
      </c>
      <c r="B1239" s="2">
        <v>1128299</v>
      </c>
      <c r="C1239" s="3">
        <v>44264</v>
      </c>
      <c r="D1239" s="2" t="s">
        <v>26</v>
      </c>
      <c r="E1239" s="2" t="s">
        <v>58</v>
      </c>
      <c r="F1239" s="2" t="s">
        <v>59</v>
      </c>
      <c r="G1239" s="2" t="s">
        <v>16</v>
      </c>
      <c r="H1239" s="4">
        <v>0.54999999999999993</v>
      </c>
      <c r="I1239" s="5">
        <v>3500</v>
      </c>
      <c r="J1239" s="6">
        <f t="shared" si="8"/>
        <v>1924.9999999999998</v>
      </c>
      <c r="K1239" s="6">
        <f t="shared" si="9"/>
        <v>385</v>
      </c>
      <c r="L1239" s="7">
        <v>0.2</v>
      </c>
    </row>
    <row r="1240" spans="1:12" x14ac:dyDescent="0.25">
      <c r="A1240" s="2" t="s">
        <v>25</v>
      </c>
      <c r="B1240" s="2">
        <v>1128299</v>
      </c>
      <c r="C1240" s="3">
        <v>44264</v>
      </c>
      <c r="D1240" s="2" t="s">
        <v>26</v>
      </c>
      <c r="E1240" s="2" t="s">
        <v>58</v>
      </c>
      <c r="F1240" s="2" t="s">
        <v>59</v>
      </c>
      <c r="G1240" s="2" t="s">
        <v>17</v>
      </c>
      <c r="H1240" s="4">
        <v>0.59999999999999987</v>
      </c>
      <c r="I1240" s="5">
        <v>3750</v>
      </c>
      <c r="J1240" s="6">
        <f t="shared" si="8"/>
        <v>2249.9999999999995</v>
      </c>
      <c r="K1240" s="6">
        <f t="shared" si="9"/>
        <v>562.49999999999989</v>
      </c>
      <c r="L1240" s="7">
        <v>0.25</v>
      </c>
    </row>
    <row r="1241" spans="1:12" x14ac:dyDescent="0.25">
      <c r="A1241" s="2" t="s">
        <v>25</v>
      </c>
      <c r="B1241" s="2">
        <v>1128299</v>
      </c>
      <c r="C1241" s="3">
        <v>44264</v>
      </c>
      <c r="D1241" s="2" t="s">
        <v>26</v>
      </c>
      <c r="E1241" s="2" t="s">
        <v>58</v>
      </c>
      <c r="F1241" s="2" t="s">
        <v>59</v>
      </c>
      <c r="G1241" s="2" t="s">
        <v>18</v>
      </c>
      <c r="H1241" s="4">
        <v>0.54999999999999993</v>
      </c>
      <c r="I1241" s="5">
        <v>2750</v>
      </c>
      <c r="J1241" s="6">
        <f t="shared" si="8"/>
        <v>1512.4999999999998</v>
      </c>
      <c r="K1241" s="6">
        <f t="shared" si="9"/>
        <v>378.12499999999994</v>
      </c>
      <c r="L1241" s="7">
        <v>0.25</v>
      </c>
    </row>
    <row r="1242" spans="1:12" x14ac:dyDescent="0.25">
      <c r="A1242" s="2" t="s">
        <v>25</v>
      </c>
      <c r="B1242" s="2">
        <v>1128299</v>
      </c>
      <c r="C1242" s="3">
        <v>44264</v>
      </c>
      <c r="D1242" s="2" t="s">
        <v>26</v>
      </c>
      <c r="E1242" s="2" t="s">
        <v>58</v>
      </c>
      <c r="F1242" s="2" t="s">
        <v>59</v>
      </c>
      <c r="G1242" s="2" t="s">
        <v>19</v>
      </c>
      <c r="H1242" s="4">
        <v>0.6</v>
      </c>
      <c r="I1242" s="5">
        <v>1250</v>
      </c>
      <c r="J1242" s="6">
        <f t="shared" si="8"/>
        <v>750</v>
      </c>
      <c r="K1242" s="6">
        <f t="shared" si="9"/>
        <v>112.5</v>
      </c>
      <c r="L1242" s="7">
        <v>0.15</v>
      </c>
    </row>
    <row r="1243" spans="1:12" x14ac:dyDescent="0.25">
      <c r="A1243" s="2" t="s">
        <v>25</v>
      </c>
      <c r="B1243" s="2">
        <v>1128299</v>
      </c>
      <c r="C1243" s="3">
        <v>44264</v>
      </c>
      <c r="D1243" s="2" t="s">
        <v>26</v>
      </c>
      <c r="E1243" s="2" t="s">
        <v>58</v>
      </c>
      <c r="F1243" s="2" t="s">
        <v>59</v>
      </c>
      <c r="G1243" s="2" t="s">
        <v>20</v>
      </c>
      <c r="H1243" s="4">
        <v>0.54999999999999993</v>
      </c>
      <c r="I1243" s="5">
        <v>3250</v>
      </c>
      <c r="J1243" s="6">
        <f t="shared" si="8"/>
        <v>1787.4999999999998</v>
      </c>
      <c r="K1243" s="6">
        <f t="shared" si="9"/>
        <v>715</v>
      </c>
      <c r="L1243" s="7">
        <v>0.4</v>
      </c>
    </row>
    <row r="1244" spans="1:12" x14ac:dyDescent="0.25">
      <c r="A1244" s="2" t="s">
        <v>25</v>
      </c>
      <c r="B1244" s="2">
        <v>1128299</v>
      </c>
      <c r="C1244" s="3">
        <v>44296</v>
      </c>
      <c r="D1244" s="2" t="s">
        <v>26</v>
      </c>
      <c r="E1244" s="2" t="s">
        <v>58</v>
      </c>
      <c r="F1244" s="2" t="s">
        <v>59</v>
      </c>
      <c r="G1244" s="2" t="s">
        <v>15</v>
      </c>
      <c r="H1244" s="4">
        <v>0.6</v>
      </c>
      <c r="I1244" s="5">
        <v>5000</v>
      </c>
      <c r="J1244" s="6">
        <f t="shared" si="8"/>
        <v>3000</v>
      </c>
      <c r="K1244" s="6">
        <f t="shared" si="9"/>
        <v>750</v>
      </c>
      <c r="L1244" s="7">
        <v>0.25</v>
      </c>
    </row>
    <row r="1245" spans="1:12" x14ac:dyDescent="0.25">
      <c r="A1245" s="2" t="s">
        <v>25</v>
      </c>
      <c r="B1245" s="2">
        <v>1128299</v>
      </c>
      <c r="C1245" s="3">
        <v>44296</v>
      </c>
      <c r="D1245" s="2" t="s">
        <v>26</v>
      </c>
      <c r="E1245" s="2" t="s">
        <v>58</v>
      </c>
      <c r="F1245" s="2" t="s">
        <v>59</v>
      </c>
      <c r="G1245" s="2" t="s">
        <v>16</v>
      </c>
      <c r="H1245" s="4">
        <v>0.65</v>
      </c>
      <c r="I1245" s="5">
        <v>3000</v>
      </c>
      <c r="J1245" s="6">
        <f t="shared" si="8"/>
        <v>1950</v>
      </c>
      <c r="K1245" s="6">
        <f t="shared" si="9"/>
        <v>390</v>
      </c>
      <c r="L1245" s="7">
        <v>0.2</v>
      </c>
    </row>
    <row r="1246" spans="1:12" x14ac:dyDescent="0.25">
      <c r="A1246" s="2" t="s">
        <v>25</v>
      </c>
      <c r="B1246" s="2">
        <v>1128299</v>
      </c>
      <c r="C1246" s="3">
        <v>44296</v>
      </c>
      <c r="D1246" s="2" t="s">
        <v>26</v>
      </c>
      <c r="E1246" s="2" t="s">
        <v>58</v>
      </c>
      <c r="F1246" s="2" t="s">
        <v>59</v>
      </c>
      <c r="G1246" s="2" t="s">
        <v>17</v>
      </c>
      <c r="H1246" s="4">
        <v>0.65</v>
      </c>
      <c r="I1246" s="5">
        <v>3500</v>
      </c>
      <c r="J1246" s="6">
        <f t="shared" si="8"/>
        <v>2275</v>
      </c>
      <c r="K1246" s="6">
        <f t="shared" si="9"/>
        <v>568.75</v>
      </c>
      <c r="L1246" s="7">
        <v>0.25</v>
      </c>
    </row>
    <row r="1247" spans="1:12" x14ac:dyDescent="0.25">
      <c r="A1247" s="2" t="s">
        <v>25</v>
      </c>
      <c r="B1247" s="2">
        <v>1128299</v>
      </c>
      <c r="C1247" s="3">
        <v>44296</v>
      </c>
      <c r="D1247" s="2" t="s">
        <v>26</v>
      </c>
      <c r="E1247" s="2" t="s">
        <v>58</v>
      </c>
      <c r="F1247" s="2" t="s">
        <v>59</v>
      </c>
      <c r="G1247" s="2" t="s">
        <v>18</v>
      </c>
      <c r="H1247" s="4">
        <v>0.5</v>
      </c>
      <c r="I1247" s="5">
        <v>2500</v>
      </c>
      <c r="J1247" s="6">
        <f t="shared" si="8"/>
        <v>1250</v>
      </c>
      <c r="K1247" s="6">
        <f t="shared" si="9"/>
        <v>312.5</v>
      </c>
      <c r="L1247" s="7">
        <v>0.25</v>
      </c>
    </row>
    <row r="1248" spans="1:12" x14ac:dyDescent="0.25">
      <c r="A1248" s="2" t="s">
        <v>25</v>
      </c>
      <c r="B1248" s="2">
        <v>1128299</v>
      </c>
      <c r="C1248" s="3">
        <v>44296</v>
      </c>
      <c r="D1248" s="2" t="s">
        <v>26</v>
      </c>
      <c r="E1248" s="2" t="s">
        <v>58</v>
      </c>
      <c r="F1248" s="2" t="s">
        <v>59</v>
      </c>
      <c r="G1248" s="2" t="s">
        <v>19</v>
      </c>
      <c r="H1248" s="4">
        <v>0.55000000000000004</v>
      </c>
      <c r="I1248" s="5">
        <v>1500</v>
      </c>
      <c r="J1248" s="6">
        <f t="shared" si="8"/>
        <v>825.00000000000011</v>
      </c>
      <c r="K1248" s="6">
        <f t="shared" si="9"/>
        <v>123.75000000000001</v>
      </c>
      <c r="L1248" s="7">
        <v>0.15</v>
      </c>
    </row>
    <row r="1249" spans="1:12" x14ac:dyDescent="0.25">
      <c r="A1249" s="2" t="s">
        <v>25</v>
      </c>
      <c r="B1249" s="2">
        <v>1128299</v>
      </c>
      <c r="C1249" s="3">
        <v>44296</v>
      </c>
      <c r="D1249" s="2" t="s">
        <v>26</v>
      </c>
      <c r="E1249" s="2" t="s">
        <v>58</v>
      </c>
      <c r="F1249" s="2" t="s">
        <v>59</v>
      </c>
      <c r="G1249" s="2" t="s">
        <v>20</v>
      </c>
      <c r="H1249" s="4">
        <v>0.70000000000000007</v>
      </c>
      <c r="I1249" s="5">
        <v>3250</v>
      </c>
      <c r="J1249" s="6">
        <f t="shared" si="8"/>
        <v>2275</v>
      </c>
      <c r="K1249" s="6">
        <f t="shared" si="9"/>
        <v>910</v>
      </c>
      <c r="L1249" s="7">
        <v>0.4</v>
      </c>
    </row>
    <row r="1250" spans="1:12" x14ac:dyDescent="0.25">
      <c r="A1250" s="2" t="s">
        <v>25</v>
      </c>
      <c r="B1250" s="2">
        <v>1128299</v>
      </c>
      <c r="C1250" s="3">
        <v>44327</v>
      </c>
      <c r="D1250" s="2" t="s">
        <v>26</v>
      </c>
      <c r="E1250" s="2" t="s">
        <v>58</v>
      </c>
      <c r="F1250" s="2" t="s">
        <v>59</v>
      </c>
      <c r="G1250" s="2" t="s">
        <v>15</v>
      </c>
      <c r="H1250" s="4">
        <v>0.54999999999999993</v>
      </c>
      <c r="I1250" s="5">
        <v>5250</v>
      </c>
      <c r="J1250" s="6">
        <f t="shared" si="8"/>
        <v>2887.4999999999995</v>
      </c>
      <c r="K1250" s="6">
        <f t="shared" si="9"/>
        <v>721.87499999999989</v>
      </c>
      <c r="L1250" s="7">
        <v>0.25</v>
      </c>
    </row>
    <row r="1251" spans="1:12" x14ac:dyDescent="0.25">
      <c r="A1251" s="2" t="s">
        <v>25</v>
      </c>
      <c r="B1251" s="2">
        <v>1128299</v>
      </c>
      <c r="C1251" s="3">
        <v>44327</v>
      </c>
      <c r="D1251" s="2" t="s">
        <v>26</v>
      </c>
      <c r="E1251" s="2" t="s">
        <v>58</v>
      </c>
      <c r="F1251" s="2" t="s">
        <v>59</v>
      </c>
      <c r="G1251" s="2" t="s">
        <v>16</v>
      </c>
      <c r="H1251" s="4">
        <v>0.6</v>
      </c>
      <c r="I1251" s="5">
        <v>3750</v>
      </c>
      <c r="J1251" s="6">
        <f t="shared" si="8"/>
        <v>2250</v>
      </c>
      <c r="K1251" s="6">
        <f t="shared" si="9"/>
        <v>450</v>
      </c>
      <c r="L1251" s="7">
        <v>0.2</v>
      </c>
    </row>
    <row r="1252" spans="1:12" x14ac:dyDescent="0.25">
      <c r="A1252" s="2" t="s">
        <v>25</v>
      </c>
      <c r="B1252" s="2">
        <v>1128299</v>
      </c>
      <c r="C1252" s="3">
        <v>44327</v>
      </c>
      <c r="D1252" s="2" t="s">
        <v>26</v>
      </c>
      <c r="E1252" s="2" t="s">
        <v>58</v>
      </c>
      <c r="F1252" s="2" t="s">
        <v>59</v>
      </c>
      <c r="G1252" s="2" t="s">
        <v>17</v>
      </c>
      <c r="H1252" s="4">
        <v>0.6</v>
      </c>
      <c r="I1252" s="5">
        <v>3750</v>
      </c>
      <c r="J1252" s="6">
        <f t="shared" si="8"/>
        <v>2250</v>
      </c>
      <c r="K1252" s="6">
        <f t="shared" si="9"/>
        <v>562.5</v>
      </c>
      <c r="L1252" s="7">
        <v>0.25</v>
      </c>
    </row>
    <row r="1253" spans="1:12" x14ac:dyDescent="0.25">
      <c r="A1253" s="2" t="s">
        <v>25</v>
      </c>
      <c r="B1253" s="2">
        <v>1128299</v>
      </c>
      <c r="C1253" s="3">
        <v>44327</v>
      </c>
      <c r="D1253" s="2" t="s">
        <v>26</v>
      </c>
      <c r="E1253" s="2" t="s">
        <v>58</v>
      </c>
      <c r="F1253" s="2" t="s">
        <v>59</v>
      </c>
      <c r="G1253" s="2" t="s">
        <v>18</v>
      </c>
      <c r="H1253" s="4">
        <v>0.54999999999999993</v>
      </c>
      <c r="I1253" s="5">
        <v>2750</v>
      </c>
      <c r="J1253" s="6">
        <f t="shared" si="8"/>
        <v>1512.4999999999998</v>
      </c>
      <c r="K1253" s="6">
        <f t="shared" si="9"/>
        <v>378.12499999999994</v>
      </c>
      <c r="L1253" s="7">
        <v>0.25</v>
      </c>
    </row>
    <row r="1254" spans="1:12" x14ac:dyDescent="0.25">
      <c r="A1254" s="2" t="s">
        <v>25</v>
      </c>
      <c r="B1254" s="2">
        <v>1128299</v>
      </c>
      <c r="C1254" s="3">
        <v>44327</v>
      </c>
      <c r="D1254" s="2" t="s">
        <v>26</v>
      </c>
      <c r="E1254" s="2" t="s">
        <v>58</v>
      </c>
      <c r="F1254" s="2" t="s">
        <v>59</v>
      </c>
      <c r="G1254" s="2" t="s">
        <v>19</v>
      </c>
      <c r="H1254" s="4">
        <v>0.6</v>
      </c>
      <c r="I1254" s="5">
        <v>1750</v>
      </c>
      <c r="J1254" s="6">
        <f t="shared" si="8"/>
        <v>1050</v>
      </c>
      <c r="K1254" s="6">
        <f t="shared" si="9"/>
        <v>157.5</v>
      </c>
      <c r="L1254" s="7">
        <v>0.15</v>
      </c>
    </row>
    <row r="1255" spans="1:12" x14ac:dyDescent="0.25">
      <c r="A1255" s="2" t="s">
        <v>25</v>
      </c>
      <c r="B1255" s="2">
        <v>1128299</v>
      </c>
      <c r="C1255" s="3">
        <v>44327</v>
      </c>
      <c r="D1255" s="2" t="s">
        <v>26</v>
      </c>
      <c r="E1255" s="2" t="s">
        <v>58</v>
      </c>
      <c r="F1255" s="2" t="s">
        <v>59</v>
      </c>
      <c r="G1255" s="2" t="s">
        <v>20</v>
      </c>
      <c r="H1255" s="4">
        <v>0.75</v>
      </c>
      <c r="I1255" s="5">
        <v>4750</v>
      </c>
      <c r="J1255" s="6">
        <f t="shared" si="8"/>
        <v>3562.5</v>
      </c>
      <c r="K1255" s="6">
        <f t="shared" si="9"/>
        <v>1425</v>
      </c>
      <c r="L1255" s="7">
        <v>0.4</v>
      </c>
    </row>
    <row r="1256" spans="1:12" x14ac:dyDescent="0.25">
      <c r="A1256" s="2" t="s">
        <v>25</v>
      </c>
      <c r="B1256" s="2">
        <v>1128299</v>
      </c>
      <c r="C1256" s="3">
        <v>44357</v>
      </c>
      <c r="D1256" s="2" t="s">
        <v>26</v>
      </c>
      <c r="E1256" s="2" t="s">
        <v>58</v>
      </c>
      <c r="F1256" s="2" t="s">
        <v>59</v>
      </c>
      <c r="G1256" s="2" t="s">
        <v>15</v>
      </c>
      <c r="H1256" s="4">
        <v>0.7</v>
      </c>
      <c r="I1256" s="5">
        <v>7250</v>
      </c>
      <c r="J1256" s="6">
        <f t="shared" si="8"/>
        <v>5075</v>
      </c>
      <c r="K1256" s="6">
        <f t="shared" si="9"/>
        <v>1268.75</v>
      </c>
      <c r="L1256" s="7">
        <v>0.25</v>
      </c>
    </row>
    <row r="1257" spans="1:12" x14ac:dyDescent="0.25">
      <c r="A1257" s="2" t="s">
        <v>25</v>
      </c>
      <c r="B1257" s="2">
        <v>1128299</v>
      </c>
      <c r="C1257" s="3">
        <v>44357</v>
      </c>
      <c r="D1257" s="2" t="s">
        <v>26</v>
      </c>
      <c r="E1257" s="2" t="s">
        <v>58</v>
      </c>
      <c r="F1257" s="2" t="s">
        <v>59</v>
      </c>
      <c r="G1257" s="2" t="s">
        <v>16</v>
      </c>
      <c r="H1257" s="4">
        <v>0.75</v>
      </c>
      <c r="I1257" s="5">
        <v>6000</v>
      </c>
      <c r="J1257" s="6">
        <f t="shared" si="8"/>
        <v>4500</v>
      </c>
      <c r="K1257" s="6">
        <f t="shared" si="9"/>
        <v>900</v>
      </c>
      <c r="L1257" s="7">
        <v>0.2</v>
      </c>
    </row>
    <row r="1258" spans="1:12" x14ac:dyDescent="0.25">
      <c r="A1258" s="2" t="s">
        <v>25</v>
      </c>
      <c r="B1258" s="2">
        <v>1128299</v>
      </c>
      <c r="C1258" s="3">
        <v>44357</v>
      </c>
      <c r="D1258" s="2" t="s">
        <v>26</v>
      </c>
      <c r="E1258" s="2" t="s">
        <v>58</v>
      </c>
      <c r="F1258" s="2" t="s">
        <v>59</v>
      </c>
      <c r="G1258" s="2" t="s">
        <v>17</v>
      </c>
      <c r="H1258" s="4">
        <v>0.75</v>
      </c>
      <c r="I1258" s="5">
        <v>6000</v>
      </c>
      <c r="J1258" s="6">
        <f t="shared" si="8"/>
        <v>4500</v>
      </c>
      <c r="K1258" s="6">
        <f t="shared" si="9"/>
        <v>1125</v>
      </c>
      <c r="L1258" s="7">
        <v>0.25</v>
      </c>
    </row>
    <row r="1259" spans="1:12" x14ac:dyDescent="0.25">
      <c r="A1259" s="2" t="s">
        <v>25</v>
      </c>
      <c r="B1259" s="2">
        <v>1128299</v>
      </c>
      <c r="C1259" s="3">
        <v>44357</v>
      </c>
      <c r="D1259" s="2" t="s">
        <v>26</v>
      </c>
      <c r="E1259" s="2" t="s">
        <v>58</v>
      </c>
      <c r="F1259" s="2" t="s">
        <v>59</v>
      </c>
      <c r="G1259" s="2" t="s">
        <v>18</v>
      </c>
      <c r="H1259" s="4">
        <v>0.75</v>
      </c>
      <c r="I1259" s="5">
        <v>4750</v>
      </c>
      <c r="J1259" s="6">
        <f t="shared" si="8"/>
        <v>3562.5</v>
      </c>
      <c r="K1259" s="6">
        <f t="shared" si="9"/>
        <v>890.625</v>
      </c>
      <c r="L1259" s="7">
        <v>0.25</v>
      </c>
    </row>
    <row r="1260" spans="1:12" x14ac:dyDescent="0.25">
      <c r="A1260" s="2" t="s">
        <v>25</v>
      </c>
      <c r="B1260" s="2">
        <v>1128299</v>
      </c>
      <c r="C1260" s="3">
        <v>44357</v>
      </c>
      <c r="D1260" s="2" t="s">
        <v>26</v>
      </c>
      <c r="E1260" s="2" t="s">
        <v>58</v>
      </c>
      <c r="F1260" s="2" t="s">
        <v>59</v>
      </c>
      <c r="G1260" s="2" t="s">
        <v>19</v>
      </c>
      <c r="H1260" s="4">
        <v>0.85000000000000009</v>
      </c>
      <c r="I1260" s="5">
        <v>3500</v>
      </c>
      <c r="J1260" s="6">
        <f t="shared" si="8"/>
        <v>2975.0000000000005</v>
      </c>
      <c r="K1260" s="6">
        <f t="shared" si="9"/>
        <v>446.25000000000006</v>
      </c>
      <c r="L1260" s="7">
        <v>0.15</v>
      </c>
    </row>
    <row r="1261" spans="1:12" x14ac:dyDescent="0.25">
      <c r="A1261" s="2" t="s">
        <v>25</v>
      </c>
      <c r="B1261" s="2">
        <v>1128299</v>
      </c>
      <c r="C1261" s="3">
        <v>44357</v>
      </c>
      <c r="D1261" s="2" t="s">
        <v>26</v>
      </c>
      <c r="E1261" s="2" t="s">
        <v>58</v>
      </c>
      <c r="F1261" s="2" t="s">
        <v>59</v>
      </c>
      <c r="G1261" s="2" t="s">
        <v>20</v>
      </c>
      <c r="H1261" s="4">
        <v>1</v>
      </c>
      <c r="I1261" s="5">
        <v>6500</v>
      </c>
      <c r="J1261" s="6">
        <f t="shared" si="8"/>
        <v>6500</v>
      </c>
      <c r="K1261" s="6">
        <f t="shared" si="9"/>
        <v>2600</v>
      </c>
      <c r="L1261" s="7">
        <v>0.4</v>
      </c>
    </row>
    <row r="1262" spans="1:12" x14ac:dyDescent="0.25">
      <c r="A1262" s="2" t="s">
        <v>25</v>
      </c>
      <c r="B1262" s="2">
        <v>1128299</v>
      </c>
      <c r="C1262" s="3">
        <v>44386</v>
      </c>
      <c r="D1262" s="2" t="s">
        <v>26</v>
      </c>
      <c r="E1262" s="2" t="s">
        <v>58</v>
      </c>
      <c r="F1262" s="2" t="s">
        <v>59</v>
      </c>
      <c r="G1262" s="2" t="s">
        <v>15</v>
      </c>
      <c r="H1262" s="4">
        <v>0.8</v>
      </c>
      <c r="I1262" s="5">
        <v>8000</v>
      </c>
      <c r="J1262" s="6">
        <f t="shared" si="8"/>
        <v>6400</v>
      </c>
      <c r="K1262" s="6">
        <f t="shared" si="9"/>
        <v>1600</v>
      </c>
      <c r="L1262" s="7">
        <v>0.25</v>
      </c>
    </row>
    <row r="1263" spans="1:12" x14ac:dyDescent="0.25">
      <c r="A1263" s="2" t="s">
        <v>25</v>
      </c>
      <c r="B1263" s="2">
        <v>1128299</v>
      </c>
      <c r="C1263" s="3">
        <v>44386</v>
      </c>
      <c r="D1263" s="2" t="s">
        <v>26</v>
      </c>
      <c r="E1263" s="2" t="s">
        <v>58</v>
      </c>
      <c r="F1263" s="2" t="s">
        <v>59</v>
      </c>
      <c r="G1263" s="2" t="s">
        <v>16</v>
      </c>
      <c r="H1263" s="4">
        <v>0.85000000000000009</v>
      </c>
      <c r="I1263" s="5">
        <v>6500</v>
      </c>
      <c r="J1263" s="6">
        <f t="shared" si="8"/>
        <v>5525.0000000000009</v>
      </c>
      <c r="K1263" s="6">
        <f t="shared" si="9"/>
        <v>1105.0000000000002</v>
      </c>
      <c r="L1263" s="7">
        <v>0.2</v>
      </c>
    </row>
    <row r="1264" spans="1:12" x14ac:dyDescent="0.25">
      <c r="A1264" s="2" t="s">
        <v>25</v>
      </c>
      <c r="B1264" s="2">
        <v>1128299</v>
      </c>
      <c r="C1264" s="3">
        <v>44386</v>
      </c>
      <c r="D1264" s="2" t="s">
        <v>26</v>
      </c>
      <c r="E1264" s="2" t="s">
        <v>58</v>
      </c>
      <c r="F1264" s="2" t="s">
        <v>59</v>
      </c>
      <c r="G1264" s="2" t="s">
        <v>17</v>
      </c>
      <c r="H1264" s="4">
        <v>0.85000000000000009</v>
      </c>
      <c r="I1264" s="5">
        <v>6000</v>
      </c>
      <c r="J1264" s="6">
        <f t="shared" si="8"/>
        <v>5100.0000000000009</v>
      </c>
      <c r="K1264" s="6">
        <f t="shared" si="9"/>
        <v>1275.0000000000002</v>
      </c>
      <c r="L1264" s="7">
        <v>0.25</v>
      </c>
    </row>
    <row r="1265" spans="1:12" x14ac:dyDescent="0.25">
      <c r="A1265" s="2" t="s">
        <v>25</v>
      </c>
      <c r="B1265" s="2">
        <v>1128299</v>
      </c>
      <c r="C1265" s="3">
        <v>44386</v>
      </c>
      <c r="D1265" s="2" t="s">
        <v>26</v>
      </c>
      <c r="E1265" s="2" t="s">
        <v>58</v>
      </c>
      <c r="F1265" s="2" t="s">
        <v>59</v>
      </c>
      <c r="G1265" s="2" t="s">
        <v>18</v>
      </c>
      <c r="H1265" s="4">
        <v>0.8</v>
      </c>
      <c r="I1265" s="5">
        <v>5000</v>
      </c>
      <c r="J1265" s="6">
        <f t="shared" si="8"/>
        <v>4000</v>
      </c>
      <c r="K1265" s="6">
        <f t="shared" si="9"/>
        <v>1000</v>
      </c>
      <c r="L1265" s="7">
        <v>0.25</v>
      </c>
    </row>
    <row r="1266" spans="1:12" x14ac:dyDescent="0.25">
      <c r="A1266" s="2" t="s">
        <v>25</v>
      </c>
      <c r="B1266" s="2">
        <v>1128299</v>
      </c>
      <c r="C1266" s="3">
        <v>44386</v>
      </c>
      <c r="D1266" s="2" t="s">
        <v>26</v>
      </c>
      <c r="E1266" s="2" t="s">
        <v>58</v>
      </c>
      <c r="F1266" s="2" t="s">
        <v>59</v>
      </c>
      <c r="G1266" s="2" t="s">
        <v>19</v>
      </c>
      <c r="H1266" s="4">
        <v>0.85000000000000009</v>
      </c>
      <c r="I1266" s="5">
        <v>5500</v>
      </c>
      <c r="J1266" s="6">
        <f t="shared" si="8"/>
        <v>4675.0000000000009</v>
      </c>
      <c r="K1266" s="6">
        <f t="shared" si="9"/>
        <v>701.25000000000011</v>
      </c>
      <c r="L1266" s="7">
        <v>0.15</v>
      </c>
    </row>
    <row r="1267" spans="1:12" x14ac:dyDescent="0.25">
      <c r="A1267" s="2" t="s">
        <v>25</v>
      </c>
      <c r="B1267" s="2">
        <v>1128299</v>
      </c>
      <c r="C1267" s="3">
        <v>44386</v>
      </c>
      <c r="D1267" s="2" t="s">
        <v>26</v>
      </c>
      <c r="E1267" s="2" t="s">
        <v>58</v>
      </c>
      <c r="F1267" s="2" t="s">
        <v>59</v>
      </c>
      <c r="G1267" s="2" t="s">
        <v>20</v>
      </c>
      <c r="H1267" s="4">
        <v>1</v>
      </c>
      <c r="I1267" s="5">
        <v>5500</v>
      </c>
      <c r="J1267" s="6">
        <f t="shared" si="8"/>
        <v>5500</v>
      </c>
      <c r="K1267" s="6">
        <f t="shared" si="9"/>
        <v>2200</v>
      </c>
      <c r="L1267" s="7">
        <v>0.4</v>
      </c>
    </row>
    <row r="1268" spans="1:12" x14ac:dyDescent="0.25">
      <c r="A1268" s="2" t="s">
        <v>25</v>
      </c>
      <c r="B1268" s="2">
        <v>1128299</v>
      </c>
      <c r="C1268" s="3">
        <v>44418</v>
      </c>
      <c r="D1268" s="2" t="s">
        <v>26</v>
      </c>
      <c r="E1268" s="2" t="s">
        <v>58</v>
      </c>
      <c r="F1268" s="2" t="s">
        <v>59</v>
      </c>
      <c r="G1268" s="2" t="s">
        <v>15</v>
      </c>
      <c r="H1268" s="4">
        <v>0.85000000000000009</v>
      </c>
      <c r="I1268" s="5">
        <v>7500</v>
      </c>
      <c r="J1268" s="6">
        <f t="shared" si="8"/>
        <v>6375.0000000000009</v>
      </c>
      <c r="K1268" s="6">
        <f t="shared" si="9"/>
        <v>1593.7500000000002</v>
      </c>
      <c r="L1268" s="7">
        <v>0.25</v>
      </c>
    </row>
    <row r="1269" spans="1:12" x14ac:dyDescent="0.25">
      <c r="A1269" s="2" t="s">
        <v>25</v>
      </c>
      <c r="B1269" s="2">
        <v>1128299</v>
      </c>
      <c r="C1269" s="3">
        <v>44418</v>
      </c>
      <c r="D1269" s="2" t="s">
        <v>26</v>
      </c>
      <c r="E1269" s="2" t="s">
        <v>58</v>
      </c>
      <c r="F1269" s="2" t="s">
        <v>59</v>
      </c>
      <c r="G1269" s="2" t="s">
        <v>16</v>
      </c>
      <c r="H1269" s="4">
        <v>0.75000000000000011</v>
      </c>
      <c r="I1269" s="5">
        <v>7250</v>
      </c>
      <c r="J1269" s="6">
        <f t="shared" si="8"/>
        <v>5437.5000000000009</v>
      </c>
      <c r="K1269" s="6">
        <f t="shared" si="9"/>
        <v>1087.5000000000002</v>
      </c>
      <c r="L1269" s="7">
        <v>0.2</v>
      </c>
    </row>
    <row r="1270" spans="1:12" x14ac:dyDescent="0.25">
      <c r="A1270" s="2" t="s">
        <v>25</v>
      </c>
      <c r="B1270" s="2">
        <v>1128299</v>
      </c>
      <c r="C1270" s="3">
        <v>44418</v>
      </c>
      <c r="D1270" s="2" t="s">
        <v>26</v>
      </c>
      <c r="E1270" s="2" t="s">
        <v>58</v>
      </c>
      <c r="F1270" s="2" t="s">
        <v>59</v>
      </c>
      <c r="G1270" s="2" t="s">
        <v>17</v>
      </c>
      <c r="H1270" s="4">
        <v>0.70000000000000007</v>
      </c>
      <c r="I1270" s="5">
        <v>6000</v>
      </c>
      <c r="J1270" s="6">
        <f t="shared" si="8"/>
        <v>4200</v>
      </c>
      <c r="K1270" s="6">
        <f t="shared" si="9"/>
        <v>1050</v>
      </c>
      <c r="L1270" s="7">
        <v>0.25</v>
      </c>
    </row>
    <row r="1271" spans="1:12" x14ac:dyDescent="0.25">
      <c r="A1271" s="2" t="s">
        <v>25</v>
      </c>
      <c r="B1271" s="2">
        <v>1128299</v>
      </c>
      <c r="C1271" s="3">
        <v>44418</v>
      </c>
      <c r="D1271" s="2" t="s">
        <v>26</v>
      </c>
      <c r="E1271" s="2" t="s">
        <v>58</v>
      </c>
      <c r="F1271" s="2" t="s">
        <v>59</v>
      </c>
      <c r="G1271" s="2" t="s">
        <v>18</v>
      </c>
      <c r="H1271" s="4">
        <v>0.70000000000000007</v>
      </c>
      <c r="I1271" s="5">
        <v>5250</v>
      </c>
      <c r="J1271" s="6">
        <f t="shared" si="8"/>
        <v>3675.0000000000005</v>
      </c>
      <c r="K1271" s="6">
        <f t="shared" si="9"/>
        <v>918.75000000000011</v>
      </c>
      <c r="L1271" s="7">
        <v>0.25</v>
      </c>
    </row>
    <row r="1272" spans="1:12" x14ac:dyDescent="0.25">
      <c r="A1272" s="2" t="s">
        <v>25</v>
      </c>
      <c r="B1272" s="2">
        <v>1128299</v>
      </c>
      <c r="C1272" s="3">
        <v>44418</v>
      </c>
      <c r="D1272" s="2" t="s">
        <v>26</v>
      </c>
      <c r="E1272" s="2" t="s">
        <v>58</v>
      </c>
      <c r="F1272" s="2" t="s">
        <v>59</v>
      </c>
      <c r="G1272" s="2" t="s">
        <v>19</v>
      </c>
      <c r="H1272" s="4">
        <v>0.7</v>
      </c>
      <c r="I1272" s="5">
        <v>5250</v>
      </c>
      <c r="J1272" s="6">
        <f t="shared" si="8"/>
        <v>3674.9999999999995</v>
      </c>
      <c r="K1272" s="6">
        <f t="shared" si="9"/>
        <v>551.24999999999989</v>
      </c>
      <c r="L1272" s="7">
        <v>0.15</v>
      </c>
    </row>
    <row r="1273" spans="1:12" x14ac:dyDescent="0.25">
      <c r="A1273" s="2" t="s">
        <v>25</v>
      </c>
      <c r="B1273" s="2">
        <v>1128299</v>
      </c>
      <c r="C1273" s="3">
        <v>44418</v>
      </c>
      <c r="D1273" s="2" t="s">
        <v>26</v>
      </c>
      <c r="E1273" s="2" t="s">
        <v>58</v>
      </c>
      <c r="F1273" s="2" t="s">
        <v>59</v>
      </c>
      <c r="G1273" s="2" t="s">
        <v>20</v>
      </c>
      <c r="H1273" s="4">
        <v>0.75</v>
      </c>
      <c r="I1273" s="5">
        <v>3500</v>
      </c>
      <c r="J1273" s="6">
        <f t="shared" si="8"/>
        <v>2625</v>
      </c>
      <c r="K1273" s="6">
        <f t="shared" si="9"/>
        <v>1050</v>
      </c>
      <c r="L1273" s="7">
        <v>0.4</v>
      </c>
    </row>
    <row r="1274" spans="1:12" x14ac:dyDescent="0.25">
      <c r="A1274" s="2" t="s">
        <v>25</v>
      </c>
      <c r="B1274" s="2">
        <v>1128299</v>
      </c>
      <c r="C1274" s="3">
        <v>44450</v>
      </c>
      <c r="D1274" s="2" t="s">
        <v>26</v>
      </c>
      <c r="E1274" s="2" t="s">
        <v>58</v>
      </c>
      <c r="F1274" s="2" t="s">
        <v>59</v>
      </c>
      <c r="G1274" s="2" t="s">
        <v>15</v>
      </c>
      <c r="H1274" s="4">
        <v>0.65000000000000013</v>
      </c>
      <c r="I1274" s="5">
        <v>5500</v>
      </c>
      <c r="J1274" s="6">
        <f t="shared" si="8"/>
        <v>3575.0000000000009</v>
      </c>
      <c r="K1274" s="6">
        <f t="shared" si="9"/>
        <v>893.75000000000023</v>
      </c>
      <c r="L1274" s="7">
        <v>0.25</v>
      </c>
    </row>
    <row r="1275" spans="1:12" x14ac:dyDescent="0.25">
      <c r="A1275" s="2" t="s">
        <v>25</v>
      </c>
      <c r="B1275" s="2">
        <v>1128299</v>
      </c>
      <c r="C1275" s="3">
        <v>44450</v>
      </c>
      <c r="D1275" s="2" t="s">
        <v>26</v>
      </c>
      <c r="E1275" s="2" t="s">
        <v>58</v>
      </c>
      <c r="F1275" s="2" t="s">
        <v>59</v>
      </c>
      <c r="G1275" s="2" t="s">
        <v>16</v>
      </c>
      <c r="H1275" s="4">
        <v>0.70000000000000018</v>
      </c>
      <c r="I1275" s="5">
        <v>5500</v>
      </c>
      <c r="J1275" s="6">
        <f t="shared" si="8"/>
        <v>3850.0000000000009</v>
      </c>
      <c r="K1275" s="6">
        <f t="shared" si="9"/>
        <v>770.00000000000023</v>
      </c>
      <c r="L1275" s="7">
        <v>0.2</v>
      </c>
    </row>
    <row r="1276" spans="1:12" x14ac:dyDescent="0.25">
      <c r="A1276" s="2" t="s">
        <v>25</v>
      </c>
      <c r="B1276" s="2">
        <v>1128299</v>
      </c>
      <c r="C1276" s="3">
        <v>44450</v>
      </c>
      <c r="D1276" s="2" t="s">
        <v>26</v>
      </c>
      <c r="E1276" s="2" t="s">
        <v>58</v>
      </c>
      <c r="F1276" s="2" t="s">
        <v>59</v>
      </c>
      <c r="G1276" s="2" t="s">
        <v>17</v>
      </c>
      <c r="H1276" s="4">
        <v>0.65000000000000013</v>
      </c>
      <c r="I1276" s="5">
        <v>3750</v>
      </c>
      <c r="J1276" s="6">
        <f t="shared" si="8"/>
        <v>2437.5000000000005</v>
      </c>
      <c r="K1276" s="6">
        <f t="shared" si="9"/>
        <v>609.37500000000011</v>
      </c>
      <c r="L1276" s="7">
        <v>0.25</v>
      </c>
    </row>
    <row r="1277" spans="1:12" x14ac:dyDescent="0.25">
      <c r="A1277" s="2" t="s">
        <v>25</v>
      </c>
      <c r="B1277" s="2">
        <v>1128299</v>
      </c>
      <c r="C1277" s="3">
        <v>44450</v>
      </c>
      <c r="D1277" s="2" t="s">
        <v>26</v>
      </c>
      <c r="E1277" s="2" t="s">
        <v>58</v>
      </c>
      <c r="F1277" s="2" t="s">
        <v>59</v>
      </c>
      <c r="G1277" s="2" t="s">
        <v>18</v>
      </c>
      <c r="H1277" s="4">
        <v>0.65000000000000013</v>
      </c>
      <c r="I1277" s="5">
        <v>3250</v>
      </c>
      <c r="J1277" s="6">
        <f t="shared" ref="J1277:J1531" si="10">H1277*I1277</f>
        <v>2112.5000000000005</v>
      </c>
      <c r="K1277" s="6">
        <f t="shared" ref="K1277:K1531" si="11">J1277*L1277</f>
        <v>528.12500000000011</v>
      </c>
      <c r="L1277" s="7">
        <v>0.25</v>
      </c>
    </row>
    <row r="1278" spans="1:12" x14ac:dyDescent="0.25">
      <c r="A1278" s="2" t="s">
        <v>25</v>
      </c>
      <c r="B1278" s="2">
        <v>1128299</v>
      </c>
      <c r="C1278" s="3">
        <v>44450</v>
      </c>
      <c r="D1278" s="2" t="s">
        <v>26</v>
      </c>
      <c r="E1278" s="2" t="s">
        <v>58</v>
      </c>
      <c r="F1278" s="2" t="s">
        <v>59</v>
      </c>
      <c r="G1278" s="2" t="s">
        <v>19</v>
      </c>
      <c r="H1278" s="4">
        <v>0.75000000000000011</v>
      </c>
      <c r="I1278" s="5">
        <v>3500</v>
      </c>
      <c r="J1278" s="6">
        <f t="shared" si="10"/>
        <v>2625.0000000000005</v>
      </c>
      <c r="K1278" s="6">
        <f t="shared" si="11"/>
        <v>393.75000000000006</v>
      </c>
      <c r="L1278" s="7">
        <v>0.15</v>
      </c>
    </row>
    <row r="1279" spans="1:12" x14ac:dyDescent="0.25">
      <c r="A1279" s="2" t="s">
        <v>25</v>
      </c>
      <c r="B1279" s="2">
        <v>1128299</v>
      </c>
      <c r="C1279" s="3">
        <v>44450</v>
      </c>
      <c r="D1279" s="2" t="s">
        <v>26</v>
      </c>
      <c r="E1279" s="2" t="s">
        <v>58</v>
      </c>
      <c r="F1279" s="2" t="s">
        <v>59</v>
      </c>
      <c r="G1279" s="2" t="s">
        <v>20</v>
      </c>
      <c r="H1279" s="4">
        <v>0.6</v>
      </c>
      <c r="I1279" s="5">
        <v>3750</v>
      </c>
      <c r="J1279" s="6">
        <f t="shared" si="10"/>
        <v>2250</v>
      </c>
      <c r="K1279" s="6">
        <f t="shared" si="11"/>
        <v>900</v>
      </c>
      <c r="L1279" s="7">
        <v>0.4</v>
      </c>
    </row>
    <row r="1280" spans="1:12" x14ac:dyDescent="0.25">
      <c r="A1280" s="2" t="s">
        <v>25</v>
      </c>
      <c r="B1280" s="2">
        <v>1128299</v>
      </c>
      <c r="C1280" s="3">
        <v>44479</v>
      </c>
      <c r="D1280" s="2" t="s">
        <v>26</v>
      </c>
      <c r="E1280" s="2" t="s">
        <v>58</v>
      </c>
      <c r="F1280" s="2" t="s">
        <v>59</v>
      </c>
      <c r="G1280" s="2" t="s">
        <v>15</v>
      </c>
      <c r="H1280" s="4">
        <v>0.55000000000000004</v>
      </c>
      <c r="I1280" s="5">
        <v>4750</v>
      </c>
      <c r="J1280" s="6">
        <f t="shared" si="10"/>
        <v>2612.5</v>
      </c>
      <c r="K1280" s="6">
        <f t="shared" si="11"/>
        <v>653.125</v>
      </c>
      <c r="L1280" s="7">
        <v>0.25</v>
      </c>
    </row>
    <row r="1281" spans="1:12" x14ac:dyDescent="0.25">
      <c r="A1281" s="2" t="s">
        <v>25</v>
      </c>
      <c r="B1281" s="2">
        <v>1128299</v>
      </c>
      <c r="C1281" s="3">
        <v>44479</v>
      </c>
      <c r="D1281" s="2" t="s">
        <v>26</v>
      </c>
      <c r="E1281" s="2" t="s">
        <v>58</v>
      </c>
      <c r="F1281" s="2" t="s">
        <v>59</v>
      </c>
      <c r="G1281" s="2" t="s">
        <v>16</v>
      </c>
      <c r="H1281" s="4">
        <v>0.65000000000000013</v>
      </c>
      <c r="I1281" s="5">
        <v>4750</v>
      </c>
      <c r="J1281" s="6">
        <f t="shared" si="10"/>
        <v>3087.5000000000005</v>
      </c>
      <c r="K1281" s="6">
        <f t="shared" si="11"/>
        <v>617.50000000000011</v>
      </c>
      <c r="L1281" s="7">
        <v>0.2</v>
      </c>
    </row>
    <row r="1282" spans="1:12" x14ac:dyDescent="0.25">
      <c r="A1282" s="2" t="s">
        <v>25</v>
      </c>
      <c r="B1282" s="2">
        <v>1128299</v>
      </c>
      <c r="C1282" s="3">
        <v>44479</v>
      </c>
      <c r="D1282" s="2" t="s">
        <v>26</v>
      </c>
      <c r="E1282" s="2" t="s">
        <v>58</v>
      </c>
      <c r="F1282" s="2" t="s">
        <v>59</v>
      </c>
      <c r="G1282" s="2" t="s">
        <v>17</v>
      </c>
      <c r="H1282" s="4">
        <v>0.60000000000000009</v>
      </c>
      <c r="I1282" s="5">
        <v>3000</v>
      </c>
      <c r="J1282" s="6">
        <f t="shared" si="10"/>
        <v>1800.0000000000002</v>
      </c>
      <c r="K1282" s="6">
        <f t="shared" si="11"/>
        <v>450.00000000000006</v>
      </c>
      <c r="L1282" s="7">
        <v>0.25</v>
      </c>
    </row>
    <row r="1283" spans="1:12" x14ac:dyDescent="0.25">
      <c r="A1283" s="2" t="s">
        <v>25</v>
      </c>
      <c r="B1283" s="2">
        <v>1128299</v>
      </c>
      <c r="C1283" s="3">
        <v>44479</v>
      </c>
      <c r="D1283" s="2" t="s">
        <v>26</v>
      </c>
      <c r="E1283" s="2" t="s">
        <v>58</v>
      </c>
      <c r="F1283" s="2" t="s">
        <v>59</v>
      </c>
      <c r="G1283" s="2" t="s">
        <v>18</v>
      </c>
      <c r="H1283" s="4">
        <v>0.55000000000000004</v>
      </c>
      <c r="I1283" s="5">
        <v>2750</v>
      </c>
      <c r="J1283" s="6">
        <f t="shared" si="10"/>
        <v>1512.5000000000002</v>
      </c>
      <c r="K1283" s="6">
        <f t="shared" si="11"/>
        <v>378.12500000000006</v>
      </c>
      <c r="L1283" s="7">
        <v>0.25</v>
      </c>
    </row>
    <row r="1284" spans="1:12" x14ac:dyDescent="0.25">
      <c r="A1284" s="2" t="s">
        <v>25</v>
      </c>
      <c r="B1284" s="2">
        <v>1128299</v>
      </c>
      <c r="C1284" s="3">
        <v>44479</v>
      </c>
      <c r="D1284" s="2" t="s">
        <v>26</v>
      </c>
      <c r="E1284" s="2" t="s">
        <v>58</v>
      </c>
      <c r="F1284" s="2" t="s">
        <v>59</v>
      </c>
      <c r="G1284" s="2" t="s">
        <v>19</v>
      </c>
      <c r="H1284" s="4">
        <v>0.65</v>
      </c>
      <c r="I1284" s="5">
        <v>2500</v>
      </c>
      <c r="J1284" s="6">
        <f t="shared" si="10"/>
        <v>1625</v>
      </c>
      <c r="K1284" s="6">
        <f t="shared" si="11"/>
        <v>243.75</v>
      </c>
      <c r="L1284" s="7">
        <v>0.15</v>
      </c>
    </row>
    <row r="1285" spans="1:12" x14ac:dyDescent="0.25">
      <c r="A1285" s="2" t="s">
        <v>25</v>
      </c>
      <c r="B1285" s="2">
        <v>1128299</v>
      </c>
      <c r="C1285" s="3">
        <v>44479</v>
      </c>
      <c r="D1285" s="2" t="s">
        <v>26</v>
      </c>
      <c r="E1285" s="2" t="s">
        <v>58</v>
      </c>
      <c r="F1285" s="2" t="s">
        <v>59</v>
      </c>
      <c r="G1285" s="2" t="s">
        <v>20</v>
      </c>
      <c r="H1285" s="4">
        <v>0.70000000000000007</v>
      </c>
      <c r="I1285" s="5">
        <v>3000</v>
      </c>
      <c r="J1285" s="6">
        <f t="shared" si="10"/>
        <v>2100</v>
      </c>
      <c r="K1285" s="6">
        <f t="shared" si="11"/>
        <v>840</v>
      </c>
      <c r="L1285" s="7">
        <v>0.4</v>
      </c>
    </row>
    <row r="1286" spans="1:12" x14ac:dyDescent="0.25">
      <c r="A1286" s="2" t="s">
        <v>25</v>
      </c>
      <c r="B1286" s="2">
        <v>1128299</v>
      </c>
      <c r="C1286" s="3">
        <v>44510</v>
      </c>
      <c r="D1286" s="2" t="s">
        <v>26</v>
      </c>
      <c r="E1286" s="2" t="s">
        <v>58</v>
      </c>
      <c r="F1286" s="2" t="s">
        <v>59</v>
      </c>
      <c r="G1286" s="2" t="s">
        <v>15</v>
      </c>
      <c r="H1286" s="4">
        <v>0.55000000000000004</v>
      </c>
      <c r="I1286" s="5">
        <v>5250</v>
      </c>
      <c r="J1286" s="6">
        <f t="shared" si="10"/>
        <v>2887.5000000000005</v>
      </c>
      <c r="K1286" s="6">
        <f t="shared" si="11"/>
        <v>721.87500000000011</v>
      </c>
      <c r="L1286" s="7">
        <v>0.25</v>
      </c>
    </row>
    <row r="1287" spans="1:12" x14ac:dyDescent="0.25">
      <c r="A1287" s="2" t="s">
        <v>25</v>
      </c>
      <c r="B1287" s="2">
        <v>1128299</v>
      </c>
      <c r="C1287" s="3">
        <v>44510</v>
      </c>
      <c r="D1287" s="2" t="s">
        <v>26</v>
      </c>
      <c r="E1287" s="2" t="s">
        <v>58</v>
      </c>
      <c r="F1287" s="2" t="s">
        <v>59</v>
      </c>
      <c r="G1287" s="2" t="s">
        <v>16</v>
      </c>
      <c r="H1287" s="4">
        <v>0.60000000000000009</v>
      </c>
      <c r="I1287" s="5">
        <v>6000</v>
      </c>
      <c r="J1287" s="6">
        <f t="shared" si="10"/>
        <v>3600.0000000000005</v>
      </c>
      <c r="K1287" s="6">
        <f t="shared" si="11"/>
        <v>720.00000000000011</v>
      </c>
      <c r="L1287" s="7">
        <v>0.2</v>
      </c>
    </row>
    <row r="1288" spans="1:12" x14ac:dyDescent="0.25">
      <c r="A1288" s="2" t="s">
        <v>25</v>
      </c>
      <c r="B1288" s="2">
        <v>1128299</v>
      </c>
      <c r="C1288" s="3">
        <v>44510</v>
      </c>
      <c r="D1288" s="2" t="s">
        <v>26</v>
      </c>
      <c r="E1288" s="2" t="s">
        <v>58</v>
      </c>
      <c r="F1288" s="2" t="s">
        <v>59</v>
      </c>
      <c r="G1288" s="2" t="s">
        <v>17</v>
      </c>
      <c r="H1288" s="4">
        <v>0.55000000000000004</v>
      </c>
      <c r="I1288" s="5">
        <v>4250</v>
      </c>
      <c r="J1288" s="6">
        <f t="shared" si="10"/>
        <v>2337.5</v>
      </c>
      <c r="K1288" s="6">
        <f t="shared" si="11"/>
        <v>584.375</v>
      </c>
      <c r="L1288" s="7">
        <v>0.25</v>
      </c>
    </row>
    <row r="1289" spans="1:12" x14ac:dyDescent="0.25">
      <c r="A1289" s="2" t="s">
        <v>25</v>
      </c>
      <c r="B1289" s="2">
        <v>1128299</v>
      </c>
      <c r="C1289" s="3">
        <v>44510</v>
      </c>
      <c r="D1289" s="2" t="s">
        <v>26</v>
      </c>
      <c r="E1289" s="2" t="s">
        <v>58</v>
      </c>
      <c r="F1289" s="2" t="s">
        <v>59</v>
      </c>
      <c r="G1289" s="2" t="s">
        <v>18</v>
      </c>
      <c r="H1289" s="4">
        <v>0.65000000000000013</v>
      </c>
      <c r="I1289" s="5">
        <v>4000</v>
      </c>
      <c r="J1289" s="6">
        <f t="shared" si="10"/>
        <v>2600.0000000000005</v>
      </c>
      <c r="K1289" s="6">
        <f t="shared" si="11"/>
        <v>650.00000000000011</v>
      </c>
      <c r="L1289" s="7">
        <v>0.25</v>
      </c>
    </row>
    <row r="1290" spans="1:12" x14ac:dyDescent="0.25">
      <c r="A1290" s="2" t="s">
        <v>25</v>
      </c>
      <c r="B1290" s="2">
        <v>1128299</v>
      </c>
      <c r="C1290" s="3">
        <v>44510</v>
      </c>
      <c r="D1290" s="2" t="s">
        <v>26</v>
      </c>
      <c r="E1290" s="2" t="s">
        <v>58</v>
      </c>
      <c r="F1290" s="2" t="s">
        <v>59</v>
      </c>
      <c r="G1290" s="2" t="s">
        <v>19</v>
      </c>
      <c r="H1290" s="4">
        <v>0.85000000000000009</v>
      </c>
      <c r="I1290" s="5">
        <v>3750</v>
      </c>
      <c r="J1290" s="6">
        <f t="shared" si="10"/>
        <v>3187.5000000000005</v>
      </c>
      <c r="K1290" s="6">
        <f t="shared" si="11"/>
        <v>478.12500000000006</v>
      </c>
      <c r="L1290" s="7">
        <v>0.15</v>
      </c>
    </row>
    <row r="1291" spans="1:12" x14ac:dyDescent="0.25">
      <c r="A1291" s="2" t="s">
        <v>25</v>
      </c>
      <c r="B1291" s="2">
        <v>1128299</v>
      </c>
      <c r="C1291" s="3">
        <v>44510</v>
      </c>
      <c r="D1291" s="2" t="s">
        <v>26</v>
      </c>
      <c r="E1291" s="2" t="s">
        <v>58</v>
      </c>
      <c r="F1291" s="2" t="s">
        <v>59</v>
      </c>
      <c r="G1291" s="2" t="s">
        <v>20</v>
      </c>
      <c r="H1291" s="4">
        <v>0.90000000000000013</v>
      </c>
      <c r="I1291" s="5">
        <v>5000</v>
      </c>
      <c r="J1291" s="6">
        <f t="shared" si="10"/>
        <v>4500.0000000000009</v>
      </c>
      <c r="K1291" s="6">
        <f t="shared" si="11"/>
        <v>1800.0000000000005</v>
      </c>
      <c r="L1291" s="7">
        <v>0.4</v>
      </c>
    </row>
    <row r="1292" spans="1:12" x14ac:dyDescent="0.25">
      <c r="A1292" s="2" t="s">
        <v>25</v>
      </c>
      <c r="B1292" s="2">
        <v>1128299</v>
      </c>
      <c r="C1292" s="3">
        <v>44539</v>
      </c>
      <c r="D1292" s="2" t="s">
        <v>26</v>
      </c>
      <c r="E1292" s="2" t="s">
        <v>58</v>
      </c>
      <c r="F1292" s="2" t="s">
        <v>59</v>
      </c>
      <c r="G1292" s="2" t="s">
        <v>15</v>
      </c>
      <c r="H1292" s="4">
        <v>0.75000000000000011</v>
      </c>
      <c r="I1292" s="5">
        <v>7000</v>
      </c>
      <c r="J1292" s="6">
        <f t="shared" si="10"/>
        <v>5250.0000000000009</v>
      </c>
      <c r="K1292" s="6">
        <f t="shared" si="11"/>
        <v>1312.5000000000002</v>
      </c>
      <c r="L1292" s="7">
        <v>0.25</v>
      </c>
    </row>
    <row r="1293" spans="1:12" x14ac:dyDescent="0.25">
      <c r="A1293" s="2" t="s">
        <v>25</v>
      </c>
      <c r="B1293" s="2">
        <v>1128299</v>
      </c>
      <c r="C1293" s="3">
        <v>44539</v>
      </c>
      <c r="D1293" s="2" t="s">
        <v>26</v>
      </c>
      <c r="E1293" s="2" t="s">
        <v>58</v>
      </c>
      <c r="F1293" s="2" t="s">
        <v>59</v>
      </c>
      <c r="G1293" s="2" t="s">
        <v>16</v>
      </c>
      <c r="H1293" s="4">
        <v>0.8500000000000002</v>
      </c>
      <c r="I1293" s="5">
        <v>7000</v>
      </c>
      <c r="J1293" s="6">
        <f t="shared" si="10"/>
        <v>5950.0000000000018</v>
      </c>
      <c r="K1293" s="6">
        <f t="shared" si="11"/>
        <v>1190.0000000000005</v>
      </c>
      <c r="L1293" s="7">
        <v>0.2</v>
      </c>
    </row>
    <row r="1294" spans="1:12" x14ac:dyDescent="0.25">
      <c r="A1294" s="2" t="s">
        <v>25</v>
      </c>
      <c r="B1294" s="2">
        <v>1128299</v>
      </c>
      <c r="C1294" s="3">
        <v>44539</v>
      </c>
      <c r="D1294" s="2" t="s">
        <v>26</v>
      </c>
      <c r="E1294" s="2" t="s">
        <v>58</v>
      </c>
      <c r="F1294" s="2" t="s">
        <v>59</v>
      </c>
      <c r="G1294" s="2" t="s">
        <v>17</v>
      </c>
      <c r="H1294" s="4">
        <v>0.80000000000000016</v>
      </c>
      <c r="I1294" s="5">
        <v>5000</v>
      </c>
      <c r="J1294" s="6">
        <f t="shared" si="10"/>
        <v>4000.0000000000009</v>
      </c>
      <c r="K1294" s="6">
        <f t="shared" si="11"/>
        <v>1000.0000000000002</v>
      </c>
      <c r="L1294" s="7">
        <v>0.25</v>
      </c>
    </row>
    <row r="1295" spans="1:12" x14ac:dyDescent="0.25">
      <c r="A1295" s="2" t="s">
        <v>25</v>
      </c>
      <c r="B1295" s="2">
        <v>1128299</v>
      </c>
      <c r="C1295" s="3">
        <v>44539</v>
      </c>
      <c r="D1295" s="2" t="s">
        <v>26</v>
      </c>
      <c r="E1295" s="2" t="s">
        <v>58</v>
      </c>
      <c r="F1295" s="2" t="s">
        <v>59</v>
      </c>
      <c r="G1295" s="2" t="s">
        <v>18</v>
      </c>
      <c r="H1295" s="4">
        <v>0.80000000000000016</v>
      </c>
      <c r="I1295" s="5">
        <v>5000</v>
      </c>
      <c r="J1295" s="6">
        <f t="shared" si="10"/>
        <v>4000.0000000000009</v>
      </c>
      <c r="K1295" s="6">
        <f t="shared" si="11"/>
        <v>1000.0000000000002</v>
      </c>
      <c r="L1295" s="7">
        <v>0.25</v>
      </c>
    </row>
    <row r="1296" spans="1:12" x14ac:dyDescent="0.25">
      <c r="A1296" s="2" t="s">
        <v>25</v>
      </c>
      <c r="B1296" s="2">
        <v>1128299</v>
      </c>
      <c r="C1296" s="3">
        <v>44539</v>
      </c>
      <c r="D1296" s="2" t="s">
        <v>26</v>
      </c>
      <c r="E1296" s="2" t="s">
        <v>58</v>
      </c>
      <c r="F1296" s="2" t="s">
        <v>59</v>
      </c>
      <c r="G1296" s="2" t="s">
        <v>19</v>
      </c>
      <c r="H1296" s="4">
        <v>0.90000000000000013</v>
      </c>
      <c r="I1296" s="5">
        <v>4250</v>
      </c>
      <c r="J1296" s="6">
        <f t="shared" si="10"/>
        <v>3825.0000000000005</v>
      </c>
      <c r="K1296" s="6">
        <f t="shared" si="11"/>
        <v>573.75</v>
      </c>
      <c r="L1296" s="7">
        <v>0.15</v>
      </c>
    </row>
    <row r="1297" spans="1:12" x14ac:dyDescent="0.25">
      <c r="A1297" s="2" t="s">
        <v>25</v>
      </c>
      <c r="B1297" s="2">
        <v>1128299</v>
      </c>
      <c r="C1297" s="3">
        <v>44539</v>
      </c>
      <c r="D1297" s="2" t="s">
        <v>26</v>
      </c>
      <c r="E1297" s="2" t="s">
        <v>58</v>
      </c>
      <c r="F1297" s="2" t="s">
        <v>59</v>
      </c>
      <c r="G1297" s="2" t="s">
        <v>20</v>
      </c>
      <c r="H1297" s="4">
        <v>0.95000000000000018</v>
      </c>
      <c r="I1297" s="5">
        <v>5250</v>
      </c>
      <c r="J1297" s="6">
        <f t="shared" si="10"/>
        <v>4987.5000000000009</v>
      </c>
      <c r="K1297" s="6">
        <f t="shared" si="11"/>
        <v>1995.0000000000005</v>
      </c>
      <c r="L1297" s="7">
        <v>0.4</v>
      </c>
    </row>
    <row r="1298" spans="1:12" x14ac:dyDescent="0.25">
      <c r="A1298" s="2" t="s">
        <v>25</v>
      </c>
      <c r="B1298" s="2">
        <v>1128299</v>
      </c>
      <c r="C1298" s="3">
        <v>44213</v>
      </c>
      <c r="D1298" s="2" t="s">
        <v>26</v>
      </c>
      <c r="E1298" s="2" t="s">
        <v>60</v>
      </c>
      <c r="F1298" s="2" t="s">
        <v>61</v>
      </c>
      <c r="G1298" s="2" t="s">
        <v>15</v>
      </c>
      <c r="H1298" s="4">
        <v>0.4</v>
      </c>
      <c r="I1298" s="5">
        <v>4250</v>
      </c>
      <c r="J1298" s="6">
        <f t="shared" si="10"/>
        <v>1700</v>
      </c>
      <c r="K1298" s="6">
        <f t="shared" si="11"/>
        <v>510</v>
      </c>
      <c r="L1298" s="7">
        <v>0.3</v>
      </c>
    </row>
    <row r="1299" spans="1:12" x14ac:dyDescent="0.25">
      <c r="A1299" s="2" t="s">
        <v>25</v>
      </c>
      <c r="B1299" s="2">
        <v>1128299</v>
      </c>
      <c r="C1299" s="3">
        <v>44213</v>
      </c>
      <c r="D1299" s="2" t="s">
        <v>26</v>
      </c>
      <c r="E1299" s="2" t="s">
        <v>60</v>
      </c>
      <c r="F1299" s="2" t="s">
        <v>61</v>
      </c>
      <c r="G1299" s="2" t="s">
        <v>16</v>
      </c>
      <c r="H1299" s="4">
        <v>0.5</v>
      </c>
      <c r="I1299" s="5">
        <v>4250</v>
      </c>
      <c r="J1299" s="6">
        <f t="shared" si="10"/>
        <v>2125</v>
      </c>
      <c r="K1299" s="6">
        <f t="shared" si="11"/>
        <v>531.25</v>
      </c>
      <c r="L1299" s="7">
        <v>0.25</v>
      </c>
    </row>
    <row r="1300" spans="1:12" x14ac:dyDescent="0.25">
      <c r="A1300" s="2" t="s">
        <v>25</v>
      </c>
      <c r="B1300" s="2">
        <v>1128299</v>
      </c>
      <c r="C1300" s="3">
        <v>44213</v>
      </c>
      <c r="D1300" s="2" t="s">
        <v>26</v>
      </c>
      <c r="E1300" s="2" t="s">
        <v>60</v>
      </c>
      <c r="F1300" s="2" t="s">
        <v>61</v>
      </c>
      <c r="G1300" s="2" t="s">
        <v>17</v>
      </c>
      <c r="H1300" s="4">
        <v>0.5</v>
      </c>
      <c r="I1300" s="5">
        <v>4250</v>
      </c>
      <c r="J1300" s="6">
        <f t="shared" si="10"/>
        <v>2125</v>
      </c>
      <c r="K1300" s="6">
        <f t="shared" si="11"/>
        <v>637.5</v>
      </c>
      <c r="L1300" s="7">
        <v>0.3</v>
      </c>
    </row>
    <row r="1301" spans="1:12" x14ac:dyDescent="0.25">
      <c r="A1301" s="2" t="s">
        <v>25</v>
      </c>
      <c r="B1301" s="2">
        <v>1128299</v>
      </c>
      <c r="C1301" s="3">
        <v>44213</v>
      </c>
      <c r="D1301" s="2" t="s">
        <v>26</v>
      </c>
      <c r="E1301" s="2" t="s">
        <v>60</v>
      </c>
      <c r="F1301" s="2" t="s">
        <v>61</v>
      </c>
      <c r="G1301" s="2" t="s">
        <v>18</v>
      </c>
      <c r="H1301" s="4">
        <v>0.5</v>
      </c>
      <c r="I1301" s="5">
        <v>2750</v>
      </c>
      <c r="J1301" s="6">
        <f t="shared" si="10"/>
        <v>1375</v>
      </c>
      <c r="K1301" s="6">
        <f t="shared" si="11"/>
        <v>412.5</v>
      </c>
      <c r="L1301" s="7">
        <v>0.3</v>
      </c>
    </row>
    <row r="1302" spans="1:12" x14ac:dyDescent="0.25">
      <c r="A1302" s="2" t="s">
        <v>25</v>
      </c>
      <c r="B1302" s="2">
        <v>1128299</v>
      </c>
      <c r="C1302" s="3">
        <v>44213</v>
      </c>
      <c r="D1302" s="2" t="s">
        <v>26</v>
      </c>
      <c r="E1302" s="2" t="s">
        <v>60</v>
      </c>
      <c r="F1302" s="2" t="s">
        <v>61</v>
      </c>
      <c r="G1302" s="2" t="s">
        <v>19</v>
      </c>
      <c r="H1302" s="4">
        <v>0.55000000000000004</v>
      </c>
      <c r="I1302" s="5">
        <v>2250</v>
      </c>
      <c r="J1302" s="6">
        <f t="shared" si="10"/>
        <v>1237.5</v>
      </c>
      <c r="K1302" s="6">
        <f t="shared" si="11"/>
        <v>247.5</v>
      </c>
      <c r="L1302" s="7">
        <v>0.2</v>
      </c>
    </row>
    <row r="1303" spans="1:12" x14ac:dyDescent="0.25">
      <c r="A1303" s="2" t="s">
        <v>25</v>
      </c>
      <c r="B1303" s="2">
        <v>1128299</v>
      </c>
      <c r="C1303" s="3">
        <v>44213</v>
      </c>
      <c r="D1303" s="2" t="s">
        <v>26</v>
      </c>
      <c r="E1303" s="2" t="s">
        <v>60</v>
      </c>
      <c r="F1303" s="2" t="s">
        <v>61</v>
      </c>
      <c r="G1303" s="2" t="s">
        <v>20</v>
      </c>
      <c r="H1303" s="4">
        <v>0.5</v>
      </c>
      <c r="I1303" s="5">
        <v>4750</v>
      </c>
      <c r="J1303" s="6">
        <f t="shared" si="10"/>
        <v>2375</v>
      </c>
      <c r="K1303" s="6">
        <f t="shared" si="11"/>
        <v>1068.75</v>
      </c>
      <c r="L1303" s="7">
        <v>0.45</v>
      </c>
    </row>
    <row r="1304" spans="1:12" x14ac:dyDescent="0.25">
      <c r="A1304" s="2" t="s">
        <v>25</v>
      </c>
      <c r="B1304" s="2">
        <v>1128299</v>
      </c>
      <c r="C1304" s="3">
        <v>44244</v>
      </c>
      <c r="D1304" s="2" t="s">
        <v>26</v>
      </c>
      <c r="E1304" s="2" t="s">
        <v>60</v>
      </c>
      <c r="F1304" s="2" t="s">
        <v>61</v>
      </c>
      <c r="G1304" s="2" t="s">
        <v>15</v>
      </c>
      <c r="H1304" s="4">
        <v>0.4</v>
      </c>
      <c r="I1304" s="5">
        <v>5250</v>
      </c>
      <c r="J1304" s="6">
        <f t="shared" si="10"/>
        <v>2100</v>
      </c>
      <c r="K1304" s="6">
        <f t="shared" si="11"/>
        <v>630</v>
      </c>
      <c r="L1304" s="7">
        <v>0.3</v>
      </c>
    </row>
    <row r="1305" spans="1:12" x14ac:dyDescent="0.25">
      <c r="A1305" s="2" t="s">
        <v>25</v>
      </c>
      <c r="B1305" s="2">
        <v>1128299</v>
      </c>
      <c r="C1305" s="3">
        <v>44244</v>
      </c>
      <c r="D1305" s="2" t="s">
        <v>26</v>
      </c>
      <c r="E1305" s="2" t="s">
        <v>60</v>
      </c>
      <c r="F1305" s="2" t="s">
        <v>61</v>
      </c>
      <c r="G1305" s="2" t="s">
        <v>16</v>
      </c>
      <c r="H1305" s="4">
        <v>0.5</v>
      </c>
      <c r="I1305" s="5">
        <v>4250</v>
      </c>
      <c r="J1305" s="6">
        <f t="shared" si="10"/>
        <v>2125</v>
      </c>
      <c r="K1305" s="6">
        <f t="shared" si="11"/>
        <v>531.25</v>
      </c>
      <c r="L1305" s="7">
        <v>0.25</v>
      </c>
    </row>
    <row r="1306" spans="1:12" x14ac:dyDescent="0.25">
      <c r="A1306" s="2" t="s">
        <v>25</v>
      </c>
      <c r="B1306" s="2">
        <v>1128299</v>
      </c>
      <c r="C1306" s="3">
        <v>44244</v>
      </c>
      <c r="D1306" s="2" t="s">
        <v>26</v>
      </c>
      <c r="E1306" s="2" t="s">
        <v>60</v>
      </c>
      <c r="F1306" s="2" t="s">
        <v>61</v>
      </c>
      <c r="G1306" s="2" t="s">
        <v>17</v>
      </c>
      <c r="H1306" s="4">
        <v>0.5</v>
      </c>
      <c r="I1306" s="5">
        <v>4250</v>
      </c>
      <c r="J1306" s="6">
        <f t="shared" si="10"/>
        <v>2125</v>
      </c>
      <c r="K1306" s="6">
        <f t="shared" si="11"/>
        <v>637.5</v>
      </c>
      <c r="L1306" s="7">
        <v>0.3</v>
      </c>
    </row>
    <row r="1307" spans="1:12" x14ac:dyDescent="0.25">
      <c r="A1307" s="2" t="s">
        <v>25</v>
      </c>
      <c r="B1307" s="2">
        <v>1128299</v>
      </c>
      <c r="C1307" s="3">
        <v>44244</v>
      </c>
      <c r="D1307" s="2" t="s">
        <v>26</v>
      </c>
      <c r="E1307" s="2" t="s">
        <v>60</v>
      </c>
      <c r="F1307" s="2" t="s">
        <v>61</v>
      </c>
      <c r="G1307" s="2" t="s">
        <v>18</v>
      </c>
      <c r="H1307" s="4">
        <v>0.5</v>
      </c>
      <c r="I1307" s="5">
        <v>2750</v>
      </c>
      <c r="J1307" s="6">
        <f t="shared" si="10"/>
        <v>1375</v>
      </c>
      <c r="K1307" s="6">
        <f t="shared" si="11"/>
        <v>412.5</v>
      </c>
      <c r="L1307" s="7">
        <v>0.3</v>
      </c>
    </row>
    <row r="1308" spans="1:12" x14ac:dyDescent="0.25">
      <c r="A1308" s="2" t="s">
        <v>25</v>
      </c>
      <c r="B1308" s="2">
        <v>1128299</v>
      </c>
      <c r="C1308" s="3">
        <v>44244</v>
      </c>
      <c r="D1308" s="2" t="s">
        <v>26</v>
      </c>
      <c r="E1308" s="2" t="s">
        <v>60</v>
      </c>
      <c r="F1308" s="2" t="s">
        <v>61</v>
      </c>
      <c r="G1308" s="2" t="s">
        <v>19</v>
      </c>
      <c r="H1308" s="4">
        <v>0.55000000000000004</v>
      </c>
      <c r="I1308" s="5">
        <v>2000</v>
      </c>
      <c r="J1308" s="6">
        <f t="shared" si="10"/>
        <v>1100</v>
      </c>
      <c r="K1308" s="6">
        <f t="shared" si="11"/>
        <v>220</v>
      </c>
      <c r="L1308" s="7">
        <v>0.2</v>
      </c>
    </row>
    <row r="1309" spans="1:12" x14ac:dyDescent="0.25">
      <c r="A1309" s="2" t="s">
        <v>25</v>
      </c>
      <c r="B1309" s="2">
        <v>1128299</v>
      </c>
      <c r="C1309" s="3">
        <v>44244</v>
      </c>
      <c r="D1309" s="2" t="s">
        <v>26</v>
      </c>
      <c r="E1309" s="2" t="s">
        <v>60</v>
      </c>
      <c r="F1309" s="2" t="s">
        <v>61</v>
      </c>
      <c r="G1309" s="2" t="s">
        <v>20</v>
      </c>
      <c r="H1309" s="4">
        <v>0.5</v>
      </c>
      <c r="I1309" s="5">
        <v>4000</v>
      </c>
      <c r="J1309" s="6">
        <f t="shared" si="10"/>
        <v>2000</v>
      </c>
      <c r="K1309" s="6">
        <f t="shared" si="11"/>
        <v>900</v>
      </c>
      <c r="L1309" s="7">
        <v>0.45</v>
      </c>
    </row>
    <row r="1310" spans="1:12" x14ac:dyDescent="0.25">
      <c r="A1310" s="2" t="s">
        <v>25</v>
      </c>
      <c r="B1310" s="2">
        <v>1128299</v>
      </c>
      <c r="C1310" s="3">
        <v>44271</v>
      </c>
      <c r="D1310" s="2" t="s">
        <v>26</v>
      </c>
      <c r="E1310" s="2" t="s">
        <v>60</v>
      </c>
      <c r="F1310" s="2" t="s">
        <v>61</v>
      </c>
      <c r="G1310" s="2" t="s">
        <v>15</v>
      </c>
      <c r="H1310" s="4">
        <v>0.5</v>
      </c>
      <c r="I1310" s="5">
        <v>5500</v>
      </c>
      <c r="J1310" s="6">
        <f t="shared" si="10"/>
        <v>2750</v>
      </c>
      <c r="K1310" s="6">
        <f t="shared" si="11"/>
        <v>825</v>
      </c>
      <c r="L1310" s="7">
        <v>0.3</v>
      </c>
    </row>
    <row r="1311" spans="1:12" x14ac:dyDescent="0.25">
      <c r="A1311" s="2" t="s">
        <v>25</v>
      </c>
      <c r="B1311" s="2">
        <v>1128299</v>
      </c>
      <c r="C1311" s="3">
        <v>44271</v>
      </c>
      <c r="D1311" s="2" t="s">
        <v>26</v>
      </c>
      <c r="E1311" s="2" t="s">
        <v>60</v>
      </c>
      <c r="F1311" s="2" t="s">
        <v>61</v>
      </c>
      <c r="G1311" s="2" t="s">
        <v>16</v>
      </c>
      <c r="H1311" s="4">
        <v>0.6</v>
      </c>
      <c r="I1311" s="5">
        <v>4000</v>
      </c>
      <c r="J1311" s="6">
        <f t="shared" si="10"/>
        <v>2400</v>
      </c>
      <c r="K1311" s="6">
        <f t="shared" si="11"/>
        <v>600</v>
      </c>
      <c r="L1311" s="7">
        <v>0.25</v>
      </c>
    </row>
    <row r="1312" spans="1:12" x14ac:dyDescent="0.25">
      <c r="A1312" s="2" t="s">
        <v>25</v>
      </c>
      <c r="B1312" s="2">
        <v>1128299</v>
      </c>
      <c r="C1312" s="3">
        <v>44271</v>
      </c>
      <c r="D1312" s="2" t="s">
        <v>26</v>
      </c>
      <c r="E1312" s="2" t="s">
        <v>60</v>
      </c>
      <c r="F1312" s="2" t="s">
        <v>61</v>
      </c>
      <c r="G1312" s="2" t="s">
        <v>17</v>
      </c>
      <c r="H1312" s="4">
        <v>0.64999999999999991</v>
      </c>
      <c r="I1312" s="5">
        <v>4250</v>
      </c>
      <c r="J1312" s="6">
        <f t="shared" si="10"/>
        <v>2762.4999999999995</v>
      </c>
      <c r="K1312" s="6">
        <f t="shared" si="11"/>
        <v>828.74999999999989</v>
      </c>
      <c r="L1312" s="7">
        <v>0.3</v>
      </c>
    </row>
    <row r="1313" spans="1:12" x14ac:dyDescent="0.25">
      <c r="A1313" s="2" t="s">
        <v>25</v>
      </c>
      <c r="B1313" s="2">
        <v>1128299</v>
      </c>
      <c r="C1313" s="3">
        <v>44271</v>
      </c>
      <c r="D1313" s="2" t="s">
        <v>26</v>
      </c>
      <c r="E1313" s="2" t="s">
        <v>60</v>
      </c>
      <c r="F1313" s="2" t="s">
        <v>61</v>
      </c>
      <c r="G1313" s="2" t="s">
        <v>18</v>
      </c>
      <c r="H1313" s="4">
        <v>0.6</v>
      </c>
      <c r="I1313" s="5">
        <v>3250</v>
      </c>
      <c r="J1313" s="6">
        <f t="shared" si="10"/>
        <v>1950</v>
      </c>
      <c r="K1313" s="6">
        <f t="shared" si="11"/>
        <v>585</v>
      </c>
      <c r="L1313" s="7">
        <v>0.3</v>
      </c>
    </row>
    <row r="1314" spans="1:12" x14ac:dyDescent="0.25">
      <c r="A1314" s="2" t="s">
        <v>25</v>
      </c>
      <c r="B1314" s="2">
        <v>1128299</v>
      </c>
      <c r="C1314" s="3">
        <v>44271</v>
      </c>
      <c r="D1314" s="2" t="s">
        <v>26</v>
      </c>
      <c r="E1314" s="2" t="s">
        <v>60</v>
      </c>
      <c r="F1314" s="2" t="s">
        <v>61</v>
      </c>
      <c r="G1314" s="2" t="s">
        <v>19</v>
      </c>
      <c r="H1314" s="4">
        <v>0.65</v>
      </c>
      <c r="I1314" s="5">
        <v>1750</v>
      </c>
      <c r="J1314" s="6">
        <f t="shared" si="10"/>
        <v>1137.5</v>
      </c>
      <c r="K1314" s="6">
        <f t="shared" si="11"/>
        <v>227.5</v>
      </c>
      <c r="L1314" s="7">
        <v>0.2</v>
      </c>
    </row>
    <row r="1315" spans="1:12" x14ac:dyDescent="0.25">
      <c r="A1315" s="2" t="s">
        <v>25</v>
      </c>
      <c r="B1315" s="2">
        <v>1128299</v>
      </c>
      <c r="C1315" s="3">
        <v>44271</v>
      </c>
      <c r="D1315" s="2" t="s">
        <v>26</v>
      </c>
      <c r="E1315" s="2" t="s">
        <v>60</v>
      </c>
      <c r="F1315" s="2" t="s">
        <v>61</v>
      </c>
      <c r="G1315" s="2" t="s">
        <v>20</v>
      </c>
      <c r="H1315" s="4">
        <v>0.6</v>
      </c>
      <c r="I1315" s="5">
        <v>3750</v>
      </c>
      <c r="J1315" s="6">
        <f t="shared" si="10"/>
        <v>2250</v>
      </c>
      <c r="K1315" s="6">
        <f t="shared" si="11"/>
        <v>1012.5</v>
      </c>
      <c r="L1315" s="7">
        <v>0.45</v>
      </c>
    </row>
    <row r="1316" spans="1:12" x14ac:dyDescent="0.25">
      <c r="A1316" s="2" t="s">
        <v>25</v>
      </c>
      <c r="B1316" s="2">
        <v>1128299</v>
      </c>
      <c r="C1316" s="3">
        <v>44303</v>
      </c>
      <c r="D1316" s="2" t="s">
        <v>26</v>
      </c>
      <c r="E1316" s="2" t="s">
        <v>60</v>
      </c>
      <c r="F1316" s="2" t="s">
        <v>61</v>
      </c>
      <c r="G1316" s="2" t="s">
        <v>15</v>
      </c>
      <c r="H1316" s="4">
        <v>0.65</v>
      </c>
      <c r="I1316" s="5">
        <v>5500</v>
      </c>
      <c r="J1316" s="6">
        <f t="shared" si="10"/>
        <v>3575</v>
      </c>
      <c r="K1316" s="6">
        <f t="shared" si="11"/>
        <v>1072.5</v>
      </c>
      <c r="L1316" s="7">
        <v>0.3</v>
      </c>
    </row>
    <row r="1317" spans="1:12" x14ac:dyDescent="0.25">
      <c r="A1317" s="2" t="s">
        <v>25</v>
      </c>
      <c r="B1317" s="2">
        <v>1128299</v>
      </c>
      <c r="C1317" s="3">
        <v>44303</v>
      </c>
      <c r="D1317" s="2" t="s">
        <v>26</v>
      </c>
      <c r="E1317" s="2" t="s">
        <v>60</v>
      </c>
      <c r="F1317" s="2" t="s">
        <v>61</v>
      </c>
      <c r="G1317" s="2" t="s">
        <v>16</v>
      </c>
      <c r="H1317" s="4">
        <v>0.70000000000000007</v>
      </c>
      <c r="I1317" s="5">
        <v>3500</v>
      </c>
      <c r="J1317" s="6">
        <f t="shared" si="10"/>
        <v>2450.0000000000005</v>
      </c>
      <c r="K1317" s="6">
        <f t="shared" si="11"/>
        <v>612.50000000000011</v>
      </c>
      <c r="L1317" s="7">
        <v>0.25</v>
      </c>
    </row>
    <row r="1318" spans="1:12" x14ac:dyDescent="0.25">
      <c r="A1318" s="2" t="s">
        <v>25</v>
      </c>
      <c r="B1318" s="2">
        <v>1128299</v>
      </c>
      <c r="C1318" s="3">
        <v>44303</v>
      </c>
      <c r="D1318" s="2" t="s">
        <v>26</v>
      </c>
      <c r="E1318" s="2" t="s">
        <v>60</v>
      </c>
      <c r="F1318" s="2" t="s">
        <v>61</v>
      </c>
      <c r="G1318" s="2" t="s">
        <v>17</v>
      </c>
      <c r="H1318" s="4">
        <v>0.70000000000000007</v>
      </c>
      <c r="I1318" s="5">
        <v>4000</v>
      </c>
      <c r="J1318" s="6">
        <f t="shared" si="10"/>
        <v>2800.0000000000005</v>
      </c>
      <c r="K1318" s="6">
        <f t="shared" si="11"/>
        <v>840.00000000000011</v>
      </c>
      <c r="L1318" s="7">
        <v>0.3</v>
      </c>
    </row>
    <row r="1319" spans="1:12" x14ac:dyDescent="0.25">
      <c r="A1319" s="2" t="s">
        <v>25</v>
      </c>
      <c r="B1319" s="2">
        <v>1128299</v>
      </c>
      <c r="C1319" s="3">
        <v>44303</v>
      </c>
      <c r="D1319" s="2" t="s">
        <v>26</v>
      </c>
      <c r="E1319" s="2" t="s">
        <v>60</v>
      </c>
      <c r="F1319" s="2" t="s">
        <v>61</v>
      </c>
      <c r="G1319" s="2" t="s">
        <v>18</v>
      </c>
      <c r="H1319" s="4">
        <v>0.55000000000000004</v>
      </c>
      <c r="I1319" s="5">
        <v>3000</v>
      </c>
      <c r="J1319" s="6">
        <f t="shared" si="10"/>
        <v>1650.0000000000002</v>
      </c>
      <c r="K1319" s="6">
        <f t="shared" si="11"/>
        <v>495.00000000000006</v>
      </c>
      <c r="L1319" s="7">
        <v>0.3</v>
      </c>
    </row>
    <row r="1320" spans="1:12" x14ac:dyDescent="0.25">
      <c r="A1320" s="2" t="s">
        <v>25</v>
      </c>
      <c r="B1320" s="2">
        <v>1128299</v>
      </c>
      <c r="C1320" s="3">
        <v>44303</v>
      </c>
      <c r="D1320" s="2" t="s">
        <v>26</v>
      </c>
      <c r="E1320" s="2" t="s">
        <v>60</v>
      </c>
      <c r="F1320" s="2" t="s">
        <v>61</v>
      </c>
      <c r="G1320" s="2" t="s">
        <v>19</v>
      </c>
      <c r="H1320" s="4">
        <v>0.60000000000000009</v>
      </c>
      <c r="I1320" s="5">
        <v>2000</v>
      </c>
      <c r="J1320" s="6">
        <f t="shared" si="10"/>
        <v>1200.0000000000002</v>
      </c>
      <c r="K1320" s="6">
        <f t="shared" si="11"/>
        <v>240.00000000000006</v>
      </c>
      <c r="L1320" s="7">
        <v>0.2</v>
      </c>
    </row>
    <row r="1321" spans="1:12" x14ac:dyDescent="0.25">
      <c r="A1321" s="2" t="s">
        <v>25</v>
      </c>
      <c r="B1321" s="2">
        <v>1128299</v>
      </c>
      <c r="C1321" s="3">
        <v>44303</v>
      </c>
      <c r="D1321" s="2" t="s">
        <v>26</v>
      </c>
      <c r="E1321" s="2" t="s">
        <v>60</v>
      </c>
      <c r="F1321" s="2" t="s">
        <v>61</v>
      </c>
      <c r="G1321" s="2" t="s">
        <v>20</v>
      </c>
      <c r="H1321" s="4">
        <v>0.75000000000000011</v>
      </c>
      <c r="I1321" s="5">
        <v>3750</v>
      </c>
      <c r="J1321" s="6">
        <f t="shared" si="10"/>
        <v>2812.5000000000005</v>
      </c>
      <c r="K1321" s="6">
        <f t="shared" si="11"/>
        <v>1265.6250000000002</v>
      </c>
      <c r="L1321" s="7">
        <v>0.45</v>
      </c>
    </row>
    <row r="1322" spans="1:12" x14ac:dyDescent="0.25">
      <c r="A1322" s="2" t="s">
        <v>25</v>
      </c>
      <c r="B1322" s="2">
        <v>1128299</v>
      </c>
      <c r="C1322" s="3">
        <v>44334</v>
      </c>
      <c r="D1322" s="2" t="s">
        <v>26</v>
      </c>
      <c r="E1322" s="2" t="s">
        <v>60</v>
      </c>
      <c r="F1322" s="2" t="s">
        <v>61</v>
      </c>
      <c r="G1322" s="2" t="s">
        <v>15</v>
      </c>
      <c r="H1322" s="4">
        <v>0.6</v>
      </c>
      <c r="I1322" s="5">
        <v>5750</v>
      </c>
      <c r="J1322" s="6">
        <f t="shared" si="10"/>
        <v>3450</v>
      </c>
      <c r="K1322" s="6">
        <f t="shared" si="11"/>
        <v>1035</v>
      </c>
      <c r="L1322" s="7">
        <v>0.3</v>
      </c>
    </row>
    <row r="1323" spans="1:12" x14ac:dyDescent="0.25">
      <c r="A1323" s="2" t="s">
        <v>25</v>
      </c>
      <c r="B1323" s="2">
        <v>1128299</v>
      </c>
      <c r="C1323" s="3">
        <v>44334</v>
      </c>
      <c r="D1323" s="2" t="s">
        <v>26</v>
      </c>
      <c r="E1323" s="2" t="s">
        <v>60</v>
      </c>
      <c r="F1323" s="2" t="s">
        <v>61</v>
      </c>
      <c r="G1323" s="2" t="s">
        <v>16</v>
      </c>
      <c r="H1323" s="4">
        <v>0.65</v>
      </c>
      <c r="I1323" s="5">
        <v>4250</v>
      </c>
      <c r="J1323" s="6">
        <f t="shared" si="10"/>
        <v>2762.5</v>
      </c>
      <c r="K1323" s="6">
        <f t="shared" si="11"/>
        <v>690.625</v>
      </c>
      <c r="L1323" s="7">
        <v>0.25</v>
      </c>
    </row>
    <row r="1324" spans="1:12" x14ac:dyDescent="0.25">
      <c r="A1324" s="2" t="s">
        <v>25</v>
      </c>
      <c r="B1324" s="2">
        <v>1128299</v>
      </c>
      <c r="C1324" s="3">
        <v>44334</v>
      </c>
      <c r="D1324" s="2" t="s">
        <v>26</v>
      </c>
      <c r="E1324" s="2" t="s">
        <v>60</v>
      </c>
      <c r="F1324" s="2" t="s">
        <v>61</v>
      </c>
      <c r="G1324" s="2" t="s">
        <v>17</v>
      </c>
      <c r="H1324" s="4">
        <v>0.65</v>
      </c>
      <c r="I1324" s="5">
        <v>4250</v>
      </c>
      <c r="J1324" s="6">
        <f t="shared" si="10"/>
        <v>2762.5</v>
      </c>
      <c r="K1324" s="6">
        <f t="shared" si="11"/>
        <v>828.75</v>
      </c>
      <c r="L1324" s="7">
        <v>0.3</v>
      </c>
    </row>
    <row r="1325" spans="1:12" x14ac:dyDescent="0.25">
      <c r="A1325" s="2" t="s">
        <v>25</v>
      </c>
      <c r="B1325" s="2">
        <v>1128299</v>
      </c>
      <c r="C1325" s="3">
        <v>44334</v>
      </c>
      <c r="D1325" s="2" t="s">
        <v>26</v>
      </c>
      <c r="E1325" s="2" t="s">
        <v>60</v>
      </c>
      <c r="F1325" s="2" t="s">
        <v>61</v>
      </c>
      <c r="G1325" s="2" t="s">
        <v>18</v>
      </c>
      <c r="H1325" s="4">
        <v>0.6</v>
      </c>
      <c r="I1325" s="5">
        <v>3250</v>
      </c>
      <c r="J1325" s="6">
        <f t="shared" si="10"/>
        <v>1950</v>
      </c>
      <c r="K1325" s="6">
        <f t="shared" si="11"/>
        <v>585</v>
      </c>
      <c r="L1325" s="7">
        <v>0.3</v>
      </c>
    </row>
    <row r="1326" spans="1:12" x14ac:dyDescent="0.25">
      <c r="A1326" s="2" t="s">
        <v>25</v>
      </c>
      <c r="B1326" s="2">
        <v>1128299</v>
      </c>
      <c r="C1326" s="3">
        <v>44334</v>
      </c>
      <c r="D1326" s="2" t="s">
        <v>26</v>
      </c>
      <c r="E1326" s="2" t="s">
        <v>60</v>
      </c>
      <c r="F1326" s="2" t="s">
        <v>61</v>
      </c>
      <c r="G1326" s="2" t="s">
        <v>19</v>
      </c>
      <c r="H1326" s="4">
        <v>0.54999999999999993</v>
      </c>
      <c r="I1326" s="5">
        <v>2250</v>
      </c>
      <c r="J1326" s="6">
        <f t="shared" si="10"/>
        <v>1237.4999999999998</v>
      </c>
      <c r="K1326" s="6">
        <f t="shared" si="11"/>
        <v>247.49999999999997</v>
      </c>
      <c r="L1326" s="7">
        <v>0.2</v>
      </c>
    </row>
    <row r="1327" spans="1:12" x14ac:dyDescent="0.25">
      <c r="A1327" s="2" t="s">
        <v>25</v>
      </c>
      <c r="B1327" s="2">
        <v>1128299</v>
      </c>
      <c r="C1327" s="3">
        <v>44334</v>
      </c>
      <c r="D1327" s="2" t="s">
        <v>26</v>
      </c>
      <c r="E1327" s="2" t="s">
        <v>60</v>
      </c>
      <c r="F1327" s="2" t="s">
        <v>61</v>
      </c>
      <c r="G1327" s="2" t="s">
        <v>20</v>
      </c>
      <c r="H1327" s="4">
        <v>0.7</v>
      </c>
      <c r="I1327" s="5">
        <v>5750</v>
      </c>
      <c r="J1327" s="6">
        <f t="shared" si="10"/>
        <v>4024.9999999999995</v>
      </c>
      <c r="K1327" s="6">
        <f t="shared" si="11"/>
        <v>1811.2499999999998</v>
      </c>
      <c r="L1327" s="7">
        <v>0.45</v>
      </c>
    </row>
    <row r="1328" spans="1:12" x14ac:dyDescent="0.25">
      <c r="A1328" s="2" t="s">
        <v>25</v>
      </c>
      <c r="B1328" s="2">
        <v>1128299</v>
      </c>
      <c r="C1328" s="3">
        <v>44364</v>
      </c>
      <c r="D1328" s="2" t="s">
        <v>26</v>
      </c>
      <c r="E1328" s="2" t="s">
        <v>60</v>
      </c>
      <c r="F1328" s="2" t="s">
        <v>61</v>
      </c>
      <c r="G1328" s="2" t="s">
        <v>15</v>
      </c>
      <c r="H1328" s="4">
        <v>0.64999999999999991</v>
      </c>
      <c r="I1328" s="5">
        <v>8250</v>
      </c>
      <c r="J1328" s="6">
        <f t="shared" si="10"/>
        <v>5362.4999999999991</v>
      </c>
      <c r="K1328" s="6">
        <f t="shared" si="11"/>
        <v>1608.7499999999998</v>
      </c>
      <c r="L1328" s="7">
        <v>0.3</v>
      </c>
    </row>
    <row r="1329" spans="1:12" x14ac:dyDescent="0.25">
      <c r="A1329" s="2" t="s">
        <v>25</v>
      </c>
      <c r="B1329" s="2">
        <v>1128299</v>
      </c>
      <c r="C1329" s="3">
        <v>44364</v>
      </c>
      <c r="D1329" s="2" t="s">
        <v>26</v>
      </c>
      <c r="E1329" s="2" t="s">
        <v>60</v>
      </c>
      <c r="F1329" s="2" t="s">
        <v>61</v>
      </c>
      <c r="G1329" s="2" t="s">
        <v>16</v>
      </c>
      <c r="H1329" s="4">
        <v>0.7</v>
      </c>
      <c r="I1329" s="5">
        <v>7000</v>
      </c>
      <c r="J1329" s="6">
        <f t="shared" si="10"/>
        <v>4900</v>
      </c>
      <c r="K1329" s="6">
        <f t="shared" si="11"/>
        <v>1225</v>
      </c>
      <c r="L1329" s="7">
        <v>0.25</v>
      </c>
    </row>
    <row r="1330" spans="1:12" x14ac:dyDescent="0.25">
      <c r="A1330" s="2" t="s">
        <v>25</v>
      </c>
      <c r="B1330" s="2">
        <v>1128299</v>
      </c>
      <c r="C1330" s="3">
        <v>44364</v>
      </c>
      <c r="D1330" s="2" t="s">
        <v>26</v>
      </c>
      <c r="E1330" s="2" t="s">
        <v>60</v>
      </c>
      <c r="F1330" s="2" t="s">
        <v>61</v>
      </c>
      <c r="G1330" s="2" t="s">
        <v>17</v>
      </c>
      <c r="H1330" s="4">
        <v>0.85</v>
      </c>
      <c r="I1330" s="5">
        <v>7000</v>
      </c>
      <c r="J1330" s="6">
        <f t="shared" si="10"/>
        <v>5950</v>
      </c>
      <c r="K1330" s="6">
        <f t="shared" si="11"/>
        <v>1785</v>
      </c>
      <c r="L1330" s="7">
        <v>0.3</v>
      </c>
    </row>
    <row r="1331" spans="1:12" x14ac:dyDescent="0.25">
      <c r="A1331" s="2" t="s">
        <v>25</v>
      </c>
      <c r="B1331" s="2">
        <v>1128299</v>
      </c>
      <c r="C1331" s="3">
        <v>44364</v>
      </c>
      <c r="D1331" s="2" t="s">
        <v>26</v>
      </c>
      <c r="E1331" s="2" t="s">
        <v>60</v>
      </c>
      <c r="F1331" s="2" t="s">
        <v>61</v>
      </c>
      <c r="G1331" s="2" t="s">
        <v>18</v>
      </c>
      <c r="H1331" s="4">
        <v>0.85</v>
      </c>
      <c r="I1331" s="5">
        <v>5750</v>
      </c>
      <c r="J1331" s="6">
        <f t="shared" si="10"/>
        <v>4887.5</v>
      </c>
      <c r="K1331" s="6">
        <f t="shared" si="11"/>
        <v>1466.25</v>
      </c>
      <c r="L1331" s="7">
        <v>0.3</v>
      </c>
    </row>
    <row r="1332" spans="1:12" x14ac:dyDescent="0.25">
      <c r="A1332" s="2" t="s">
        <v>25</v>
      </c>
      <c r="B1332" s="2">
        <v>1128299</v>
      </c>
      <c r="C1332" s="3">
        <v>44364</v>
      </c>
      <c r="D1332" s="2" t="s">
        <v>26</v>
      </c>
      <c r="E1332" s="2" t="s">
        <v>60</v>
      </c>
      <c r="F1332" s="2" t="s">
        <v>61</v>
      </c>
      <c r="G1332" s="2" t="s">
        <v>19</v>
      </c>
      <c r="H1332" s="4">
        <v>0.95000000000000007</v>
      </c>
      <c r="I1332" s="5">
        <v>4500</v>
      </c>
      <c r="J1332" s="6">
        <f t="shared" si="10"/>
        <v>4275</v>
      </c>
      <c r="K1332" s="6">
        <f t="shared" si="11"/>
        <v>855</v>
      </c>
      <c r="L1332" s="7">
        <v>0.2</v>
      </c>
    </row>
    <row r="1333" spans="1:12" x14ac:dyDescent="0.25">
      <c r="A1333" s="2" t="s">
        <v>25</v>
      </c>
      <c r="B1333" s="2">
        <v>1128299</v>
      </c>
      <c r="C1333" s="3">
        <v>44364</v>
      </c>
      <c r="D1333" s="2" t="s">
        <v>26</v>
      </c>
      <c r="E1333" s="2" t="s">
        <v>60</v>
      </c>
      <c r="F1333" s="2" t="s">
        <v>61</v>
      </c>
      <c r="G1333" s="2" t="s">
        <v>20</v>
      </c>
      <c r="H1333" s="4">
        <v>1.1000000000000001</v>
      </c>
      <c r="I1333" s="5">
        <v>7500</v>
      </c>
      <c r="J1333" s="6">
        <f t="shared" si="10"/>
        <v>8250</v>
      </c>
      <c r="K1333" s="6">
        <f t="shared" si="11"/>
        <v>3712.5</v>
      </c>
      <c r="L1333" s="7">
        <v>0.45</v>
      </c>
    </row>
    <row r="1334" spans="1:12" x14ac:dyDescent="0.25">
      <c r="A1334" s="2" t="s">
        <v>25</v>
      </c>
      <c r="B1334" s="2">
        <v>1128299</v>
      </c>
      <c r="C1334" s="3">
        <v>44393</v>
      </c>
      <c r="D1334" s="2" t="s">
        <v>26</v>
      </c>
      <c r="E1334" s="2" t="s">
        <v>60</v>
      </c>
      <c r="F1334" s="2" t="s">
        <v>61</v>
      </c>
      <c r="G1334" s="2" t="s">
        <v>15</v>
      </c>
      <c r="H1334" s="4">
        <v>0.9</v>
      </c>
      <c r="I1334" s="5">
        <v>9000</v>
      </c>
      <c r="J1334" s="6">
        <f t="shared" si="10"/>
        <v>8100</v>
      </c>
      <c r="K1334" s="6">
        <f t="shared" si="11"/>
        <v>2430</v>
      </c>
      <c r="L1334" s="7">
        <v>0.3</v>
      </c>
    </row>
    <row r="1335" spans="1:12" x14ac:dyDescent="0.25">
      <c r="A1335" s="2" t="s">
        <v>25</v>
      </c>
      <c r="B1335" s="2">
        <v>1128299</v>
      </c>
      <c r="C1335" s="3">
        <v>44393</v>
      </c>
      <c r="D1335" s="2" t="s">
        <v>26</v>
      </c>
      <c r="E1335" s="2" t="s">
        <v>60</v>
      </c>
      <c r="F1335" s="2" t="s">
        <v>61</v>
      </c>
      <c r="G1335" s="2" t="s">
        <v>16</v>
      </c>
      <c r="H1335" s="4">
        <v>0.95000000000000007</v>
      </c>
      <c r="I1335" s="5">
        <v>7500</v>
      </c>
      <c r="J1335" s="6">
        <f t="shared" si="10"/>
        <v>7125.0000000000009</v>
      </c>
      <c r="K1335" s="6">
        <f t="shared" si="11"/>
        <v>1781.2500000000002</v>
      </c>
      <c r="L1335" s="7">
        <v>0.25</v>
      </c>
    </row>
    <row r="1336" spans="1:12" x14ac:dyDescent="0.25">
      <c r="A1336" s="2" t="s">
        <v>25</v>
      </c>
      <c r="B1336" s="2">
        <v>1128299</v>
      </c>
      <c r="C1336" s="3">
        <v>44393</v>
      </c>
      <c r="D1336" s="2" t="s">
        <v>26</v>
      </c>
      <c r="E1336" s="2" t="s">
        <v>60</v>
      </c>
      <c r="F1336" s="2" t="s">
        <v>61</v>
      </c>
      <c r="G1336" s="2" t="s">
        <v>17</v>
      </c>
      <c r="H1336" s="4">
        <v>0.95000000000000007</v>
      </c>
      <c r="I1336" s="5">
        <v>7000</v>
      </c>
      <c r="J1336" s="6">
        <f t="shared" si="10"/>
        <v>6650.0000000000009</v>
      </c>
      <c r="K1336" s="6">
        <f t="shared" si="11"/>
        <v>1995.0000000000002</v>
      </c>
      <c r="L1336" s="7">
        <v>0.3</v>
      </c>
    </row>
    <row r="1337" spans="1:12" x14ac:dyDescent="0.25">
      <c r="A1337" s="2" t="s">
        <v>25</v>
      </c>
      <c r="B1337" s="2">
        <v>1128299</v>
      </c>
      <c r="C1337" s="3">
        <v>44393</v>
      </c>
      <c r="D1337" s="2" t="s">
        <v>26</v>
      </c>
      <c r="E1337" s="2" t="s">
        <v>60</v>
      </c>
      <c r="F1337" s="2" t="s">
        <v>61</v>
      </c>
      <c r="G1337" s="2" t="s">
        <v>18</v>
      </c>
      <c r="H1337" s="4">
        <v>0.9</v>
      </c>
      <c r="I1337" s="5">
        <v>6000</v>
      </c>
      <c r="J1337" s="6">
        <f t="shared" si="10"/>
        <v>5400</v>
      </c>
      <c r="K1337" s="6">
        <f t="shared" si="11"/>
        <v>1620</v>
      </c>
      <c r="L1337" s="7">
        <v>0.3</v>
      </c>
    </row>
    <row r="1338" spans="1:12" x14ac:dyDescent="0.25">
      <c r="A1338" s="2" t="s">
        <v>25</v>
      </c>
      <c r="B1338" s="2">
        <v>1128299</v>
      </c>
      <c r="C1338" s="3">
        <v>44393</v>
      </c>
      <c r="D1338" s="2" t="s">
        <v>26</v>
      </c>
      <c r="E1338" s="2" t="s">
        <v>60</v>
      </c>
      <c r="F1338" s="2" t="s">
        <v>61</v>
      </c>
      <c r="G1338" s="2" t="s">
        <v>19</v>
      </c>
      <c r="H1338" s="4">
        <v>0.95000000000000007</v>
      </c>
      <c r="I1338" s="5">
        <v>6500</v>
      </c>
      <c r="J1338" s="6">
        <f t="shared" si="10"/>
        <v>6175</v>
      </c>
      <c r="K1338" s="6">
        <f t="shared" si="11"/>
        <v>1235</v>
      </c>
      <c r="L1338" s="7">
        <v>0.2</v>
      </c>
    </row>
    <row r="1339" spans="1:12" x14ac:dyDescent="0.25">
      <c r="A1339" s="2" t="s">
        <v>25</v>
      </c>
      <c r="B1339" s="2">
        <v>1128299</v>
      </c>
      <c r="C1339" s="3">
        <v>44393</v>
      </c>
      <c r="D1339" s="2" t="s">
        <v>26</v>
      </c>
      <c r="E1339" s="2" t="s">
        <v>60</v>
      </c>
      <c r="F1339" s="2" t="s">
        <v>61</v>
      </c>
      <c r="G1339" s="2" t="s">
        <v>20</v>
      </c>
      <c r="H1339" s="4">
        <v>1.1000000000000001</v>
      </c>
      <c r="I1339" s="5">
        <v>6500</v>
      </c>
      <c r="J1339" s="6">
        <f t="shared" si="10"/>
        <v>7150.0000000000009</v>
      </c>
      <c r="K1339" s="6">
        <f t="shared" si="11"/>
        <v>3217.5000000000005</v>
      </c>
      <c r="L1339" s="7">
        <v>0.45</v>
      </c>
    </row>
    <row r="1340" spans="1:12" x14ac:dyDescent="0.25">
      <c r="A1340" s="2" t="s">
        <v>25</v>
      </c>
      <c r="B1340" s="2">
        <v>1128299</v>
      </c>
      <c r="C1340" s="3">
        <v>44425</v>
      </c>
      <c r="D1340" s="2" t="s">
        <v>26</v>
      </c>
      <c r="E1340" s="2" t="s">
        <v>60</v>
      </c>
      <c r="F1340" s="2" t="s">
        <v>61</v>
      </c>
      <c r="G1340" s="2" t="s">
        <v>15</v>
      </c>
      <c r="H1340" s="4">
        <v>0.95000000000000007</v>
      </c>
      <c r="I1340" s="5">
        <v>8500</v>
      </c>
      <c r="J1340" s="6">
        <f t="shared" si="10"/>
        <v>8075.0000000000009</v>
      </c>
      <c r="K1340" s="6">
        <f t="shared" si="11"/>
        <v>2422.5</v>
      </c>
      <c r="L1340" s="7">
        <v>0.3</v>
      </c>
    </row>
    <row r="1341" spans="1:12" x14ac:dyDescent="0.25">
      <c r="A1341" s="2" t="s">
        <v>25</v>
      </c>
      <c r="B1341" s="2">
        <v>1128299</v>
      </c>
      <c r="C1341" s="3">
        <v>44425</v>
      </c>
      <c r="D1341" s="2" t="s">
        <v>26</v>
      </c>
      <c r="E1341" s="2" t="s">
        <v>60</v>
      </c>
      <c r="F1341" s="2" t="s">
        <v>61</v>
      </c>
      <c r="G1341" s="2" t="s">
        <v>16</v>
      </c>
      <c r="H1341" s="4">
        <v>0.85000000000000009</v>
      </c>
      <c r="I1341" s="5">
        <v>8250</v>
      </c>
      <c r="J1341" s="6">
        <f t="shared" si="10"/>
        <v>7012.5000000000009</v>
      </c>
      <c r="K1341" s="6">
        <f t="shared" si="11"/>
        <v>1753.1250000000002</v>
      </c>
      <c r="L1341" s="7">
        <v>0.25</v>
      </c>
    </row>
    <row r="1342" spans="1:12" x14ac:dyDescent="0.25">
      <c r="A1342" s="2" t="s">
        <v>25</v>
      </c>
      <c r="B1342" s="2">
        <v>1128299</v>
      </c>
      <c r="C1342" s="3">
        <v>44425</v>
      </c>
      <c r="D1342" s="2" t="s">
        <v>26</v>
      </c>
      <c r="E1342" s="2" t="s">
        <v>60</v>
      </c>
      <c r="F1342" s="2" t="s">
        <v>61</v>
      </c>
      <c r="G1342" s="2" t="s">
        <v>17</v>
      </c>
      <c r="H1342" s="4">
        <v>0.8</v>
      </c>
      <c r="I1342" s="5">
        <v>7000</v>
      </c>
      <c r="J1342" s="6">
        <f t="shared" si="10"/>
        <v>5600</v>
      </c>
      <c r="K1342" s="6">
        <f t="shared" si="11"/>
        <v>1680</v>
      </c>
      <c r="L1342" s="7">
        <v>0.3</v>
      </c>
    </row>
    <row r="1343" spans="1:12" x14ac:dyDescent="0.25">
      <c r="A1343" s="2" t="s">
        <v>25</v>
      </c>
      <c r="B1343" s="2">
        <v>1128299</v>
      </c>
      <c r="C1343" s="3">
        <v>44425</v>
      </c>
      <c r="D1343" s="2" t="s">
        <v>26</v>
      </c>
      <c r="E1343" s="2" t="s">
        <v>60</v>
      </c>
      <c r="F1343" s="2" t="s">
        <v>61</v>
      </c>
      <c r="G1343" s="2" t="s">
        <v>18</v>
      </c>
      <c r="H1343" s="4">
        <v>0.8</v>
      </c>
      <c r="I1343" s="5">
        <v>4750</v>
      </c>
      <c r="J1343" s="6">
        <f t="shared" si="10"/>
        <v>3800</v>
      </c>
      <c r="K1343" s="6">
        <f t="shared" si="11"/>
        <v>1140</v>
      </c>
      <c r="L1343" s="7">
        <v>0.3</v>
      </c>
    </row>
    <row r="1344" spans="1:12" x14ac:dyDescent="0.25">
      <c r="A1344" s="2" t="s">
        <v>25</v>
      </c>
      <c r="B1344" s="2">
        <v>1128299</v>
      </c>
      <c r="C1344" s="3">
        <v>44425</v>
      </c>
      <c r="D1344" s="2" t="s">
        <v>26</v>
      </c>
      <c r="E1344" s="2" t="s">
        <v>60</v>
      </c>
      <c r="F1344" s="2" t="s">
        <v>61</v>
      </c>
      <c r="G1344" s="2" t="s">
        <v>19</v>
      </c>
      <c r="H1344" s="4">
        <v>0.79999999999999993</v>
      </c>
      <c r="I1344" s="5">
        <v>4750</v>
      </c>
      <c r="J1344" s="6">
        <f t="shared" si="10"/>
        <v>3799.9999999999995</v>
      </c>
      <c r="K1344" s="6">
        <f t="shared" si="11"/>
        <v>760</v>
      </c>
      <c r="L1344" s="7">
        <v>0.2</v>
      </c>
    </row>
    <row r="1345" spans="1:12" x14ac:dyDescent="0.25">
      <c r="A1345" s="2" t="s">
        <v>25</v>
      </c>
      <c r="B1345" s="2">
        <v>1128299</v>
      </c>
      <c r="C1345" s="3">
        <v>44425</v>
      </c>
      <c r="D1345" s="2" t="s">
        <v>26</v>
      </c>
      <c r="E1345" s="2" t="s">
        <v>60</v>
      </c>
      <c r="F1345" s="2" t="s">
        <v>61</v>
      </c>
      <c r="G1345" s="2" t="s">
        <v>20</v>
      </c>
      <c r="H1345" s="4">
        <v>0.85</v>
      </c>
      <c r="I1345" s="5">
        <v>3000</v>
      </c>
      <c r="J1345" s="6">
        <f t="shared" si="10"/>
        <v>2550</v>
      </c>
      <c r="K1345" s="6">
        <f t="shared" si="11"/>
        <v>1147.5</v>
      </c>
      <c r="L1345" s="7">
        <v>0.45</v>
      </c>
    </row>
    <row r="1346" spans="1:12" x14ac:dyDescent="0.25">
      <c r="A1346" s="2" t="s">
        <v>25</v>
      </c>
      <c r="B1346" s="2">
        <v>1128299</v>
      </c>
      <c r="C1346" s="3">
        <v>44457</v>
      </c>
      <c r="D1346" s="2" t="s">
        <v>26</v>
      </c>
      <c r="E1346" s="2" t="s">
        <v>60</v>
      </c>
      <c r="F1346" s="2" t="s">
        <v>61</v>
      </c>
      <c r="G1346" s="2" t="s">
        <v>15</v>
      </c>
      <c r="H1346" s="4">
        <v>0.60000000000000009</v>
      </c>
      <c r="I1346" s="5">
        <v>5000</v>
      </c>
      <c r="J1346" s="6">
        <f t="shared" si="10"/>
        <v>3000.0000000000005</v>
      </c>
      <c r="K1346" s="6">
        <f t="shared" si="11"/>
        <v>900.00000000000011</v>
      </c>
      <c r="L1346" s="7">
        <v>0.3</v>
      </c>
    </row>
    <row r="1347" spans="1:12" x14ac:dyDescent="0.25">
      <c r="A1347" s="2" t="s">
        <v>25</v>
      </c>
      <c r="B1347" s="2">
        <v>1128299</v>
      </c>
      <c r="C1347" s="3">
        <v>44457</v>
      </c>
      <c r="D1347" s="2" t="s">
        <v>26</v>
      </c>
      <c r="E1347" s="2" t="s">
        <v>60</v>
      </c>
      <c r="F1347" s="2" t="s">
        <v>61</v>
      </c>
      <c r="G1347" s="2" t="s">
        <v>16</v>
      </c>
      <c r="H1347" s="4">
        <v>0.65000000000000013</v>
      </c>
      <c r="I1347" s="5">
        <v>5000</v>
      </c>
      <c r="J1347" s="6">
        <f t="shared" si="10"/>
        <v>3250.0000000000005</v>
      </c>
      <c r="K1347" s="6">
        <f t="shared" si="11"/>
        <v>812.50000000000011</v>
      </c>
      <c r="L1347" s="7">
        <v>0.25</v>
      </c>
    </row>
    <row r="1348" spans="1:12" x14ac:dyDescent="0.25">
      <c r="A1348" s="2" t="s">
        <v>25</v>
      </c>
      <c r="B1348" s="2">
        <v>1128299</v>
      </c>
      <c r="C1348" s="3">
        <v>44457</v>
      </c>
      <c r="D1348" s="2" t="s">
        <v>26</v>
      </c>
      <c r="E1348" s="2" t="s">
        <v>60</v>
      </c>
      <c r="F1348" s="2" t="s">
        <v>61</v>
      </c>
      <c r="G1348" s="2" t="s">
        <v>17</v>
      </c>
      <c r="H1348" s="4">
        <v>0.60000000000000009</v>
      </c>
      <c r="I1348" s="5">
        <v>3000</v>
      </c>
      <c r="J1348" s="6">
        <f t="shared" si="10"/>
        <v>1800.0000000000002</v>
      </c>
      <c r="K1348" s="6">
        <f t="shared" si="11"/>
        <v>540</v>
      </c>
      <c r="L1348" s="7">
        <v>0.3</v>
      </c>
    </row>
    <row r="1349" spans="1:12" x14ac:dyDescent="0.25">
      <c r="A1349" s="2" t="s">
        <v>25</v>
      </c>
      <c r="B1349" s="2">
        <v>1128299</v>
      </c>
      <c r="C1349" s="3">
        <v>44457</v>
      </c>
      <c r="D1349" s="2" t="s">
        <v>26</v>
      </c>
      <c r="E1349" s="2" t="s">
        <v>60</v>
      </c>
      <c r="F1349" s="2" t="s">
        <v>61</v>
      </c>
      <c r="G1349" s="2" t="s">
        <v>18</v>
      </c>
      <c r="H1349" s="4">
        <v>0.60000000000000009</v>
      </c>
      <c r="I1349" s="5">
        <v>2500</v>
      </c>
      <c r="J1349" s="6">
        <f t="shared" si="10"/>
        <v>1500.0000000000002</v>
      </c>
      <c r="K1349" s="6">
        <f t="shared" si="11"/>
        <v>450.00000000000006</v>
      </c>
      <c r="L1349" s="7">
        <v>0.3</v>
      </c>
    </row>
    <row r="1350" spans="1:12" x14ac:dyDescent="0.25">
      <c r="A1350" s="2" t="s">
        <v>25</v>
      </c>
      <c r="B1350" s="2">
        <v>1128299</v>
      </c>
      <c r="C1350" s="3">
        <v>44457</v>
      </c>
      <c r="D1350" s="2" t="s">
        <v>26</v>
      </c>
      <c r="E1350" s="2" t="s">
        <v>60</v>
      </c>
      <c r="F1350" s="2" t="s">
        <v>61</v>
      </c>
      <c r="G1350" s="2" t="s">
        <v>19</v>
      </c>
      <c r="H1350" s="4">
        <v>0.70000000000000007</v>
      </c>
      <c r="I1350" s="5">
        <v>2750</v>
      </c>
      <c r="J1350" s="6">
        <f t="shared" si="10"/>
        <v>1925.0000000000002</v>
      </c>
      <c r="K1350" s="6">
        <f t="shared" si="11"/>
        <v>385.00000000000006</v>
      </c>
      <c r="L1350" s="7">
        <v>0.2</v>
      </c>
    </row>
    <row r="1351" spans="1:12" x14ac:dyDescent="0.25">
      <c r="A1351" s="2" t="s">
        <v>25</v>
      </c>
      <c r="B1351" s="2">
        <v>1128299</v>
      </c>
      <c r="C1351" s="3">
        <v>44457</v>
      </c>
      <c r="D1351" s="2" t="s">
        <v>26</v>
      </c>
      <c r="E1351" s="2" t="s">
        <v>60</v>
      </c>
      <c r="F1351" s="2" t="s">
        <v>61</v>
      </c>
      <c r="G1351" s="2" t="s">
        <v>20</v>
      </c>
      <c r="H1351" s="4">
        <v>0.54999999999999993</v>
      </c>
      <c r="I1351" s="5">
        <v>3000</v>
      </c>
      <c r="J1351" s="6">
        <f t="shared" si="10"/>
        <v>1649.9999999999998</v>
      </c>
      <c r="K1351" s="6">
        <f t="shared" si="11"/>
        <v>742.49999999999989</v>
      </c>
      <c r="L1351" s="7">
        <v>0.45</v>
      </c>
    </row>
    <row r="1352" spans="1:12" x14ac:dyDescent="0.25">
      <c r="A1352" s="2" t="s">
        <v>25</v>
      </c>
      <c r="B1352" s="2">
        <v>1128299</v>
      </c>
      <c r="C1352" s="3">
        <v>44486</v>
      </c>
      <c r="D1352" s="2" t="s">
        <v>26</v>
      </c>
      <c r="E1352" s="2" t="s">
        <v>60</v>
      </c>
      <c r="F1352" s="2" t="s">
        <v>61</v>
      </c>
      <c r="G1352" s="2" t="s">
        <v>15</v>
      </c>
      <c r="H1352" s="4">
        <v>0.5</v>
      </c>
      <c r="I1352" s="5">
        <v>4000</v>
      </c>
      <c r="J1352" s="6">
        <f t="shared" si="10"/>
        <v>2000</v>
      </c>
      <c r="K1352" s="6">
        <f t="shared" si="11"/>
        <v>600</v>
      </c>
      <c r="L1352" s="7">
        <v>0.3</v>
      </c>
    </row>
    <row r="1353" spans="1:12" x14ac:dyDescent="0.25">
      <c r="A1353" s="2" t="s">
        <v>25</v>
      </c>
      <c r="B1353" s="2">
        <v>1128299</v>
      </c>
      <c r="C1353" s="3">
        <v>44486</v>
      </c>
      <c r="D1353" s="2" t="s">
        <v>26</v>
      </c>
      <c r="E1353" s="2" t="s">
        <v>60</v>
      </c>
      <c r="F1353" s="2" t="s">
        <v>61</v>
      </c>
      <c r="G1353" s="2" t="s">
        <v>16</v>
      </c>
      <c r="H1353" s="4">
        <v>0.65000000000000013</v>
      </c>
      <c r="I1353" s="5">
        <v>5750</v>
      </c>
      <c r="J1353" s="6">
        <f t="shared" si="10"/>
        <v>3737.5000000000009</v>
      </c>
      <c r="K1353" s="6">
        <f t="shared" si="11"/>
        <v>934.37500000000023</v>
      </c>
      <c r="L1353" s="7">
        <v>0.25</v>
      </c>
    </row>
    <row r="1354" spans="1:12" x14ac:dyDescent="0.25">
      <c r="A1354" s="2" t="s">
        <v>25</v>
      </c>
      <c r="B1354" s="2">
        <v>1128299</v>
      </c>
      <c r="C1354" s="3">
        <v>44486</v>
      </c>
      <c r="D1354" s="2" t="s">
        <v>26</v>
      </c>
      <c r="E1354" s="2" t="s">
        <v>60</v>
      </c>
      <c r="F1354" s="2" t="s">
        <v>61</v>
      </c>
      <c r="G1354" s="2" t="s">
        <v>17</v>
      </c>
      <c r="H1354" s="4">
        <v>0.60000000000000009</v>
      </c>
      <c r="I1354" s="5">
        <v>4000</v>
      </c>
      <c r="J1354" s="6">
        <f t="shared" si="10"/>
        <v>2400.0000000000005</v>
      </c>
      <c r="K1354" s="6">
        <f t="shared" si="11"/>
        <v>720.00000000000011</v>
      </c>
      <c r="L1354" s="7">
        <v>0.3</v>
      </c>
    </row>
    <row r="1355" spans="1:12" x14ac:dyDescent="0.25">
      <c r="A1355" s="2" t="s">
        <v>25</v>
      </c>
      <c r="B1355" s="2">
        <v>1128299</v>
      </c>
      <c r="C1355" s="3">
        <v>44486</v>
      </c>
      <c r="D1355" s="2" t="s">
        <v>26</v>
      </c>
      <c r="E1355" s="2" t="s">
        <v>60</v>
      </c>
      <c r="F1355" s="2" t="s">
        <v>61</v>
      </c>
      <c r="G1355" s="2" t="s">
        <v>18</v>
      </c>
      <c r="H1355" s="4">
        <v>0.55000000000000004</v>
      </c>
      <c r="I1355" s="5">
        <v>3750</v>
      </c>
      <c r="J1355" s="6">
        <f t="shared" si="10"/>
        <v>2062.5</v>
      </c>
      <c r="K1355" s="6">
        <f t="shared" si="11"/>
        <v>618.75</v>
      </c>
      <c r="L1355" s="7">
        <v>0.3</v>
      </c>
    </row>
    <row r="1356" spans="1:12" x14ac:dyDescent="0.25">
      <c r="A1356" s="2" t="s">
        <v>25</v>
      </c>
      <c r="B1356" s="2">
        <v>1128299</v>
      </c>
      <c r="C1356" s="3">
        <v>44486</v>
      </c>
      <c r="D1356" s="2" t="s">
        <v>26</v>
      </c>
      <c r="E1356" s="2" t="s">
        <v>60</v>
      </c>
      <c r="F1356" s="2" t="s">
        <v>61</v>
      </c>
      <c r="G1356" s="2" t="s">
        <v>19</v>
      </c>
      <c r="H1356" s="4">
        <v>0.65</v>
      </c>
      <c r="I1356" s="5">
        <v>3500</v>
      </c>
      <c r="J1356" s="6">
        <f t="shared" si="10"/>
        <v>2275</v>
      </c>
      <c r="K1356" s="6">
        <f t="shared" si="11"/>
        <v>455</v>
      </c>
      <c r="L1356" s="7">
        <v>0.2</v>
      </c>
    </row>
    <row r="1357" spans="1:12" x14ac:dyDescent="0.25">
      <c r="A1357" s="2" t="s">
        <v>25</v>
      </c>
      <c r="B1357" s="2">
        <v>1128299</v>
      </c>
      <c r="C1357" s="3">
        <v>44486</v>
      </c>
      <c r="D1357" s="2" t="s">
        <v>26</v>
      </c>
      <c r="E1357" s="2" t="s">
        <v>60</v>
      </c>
      <c r="F1357" s="2" t="s">
        <v>61</v>
      </c>
      <c r="G1357" s="2" t="s">
        <v>20</v>
      </c>
      <c r="H1357" s="4">
        <v>0.70000000000000007</v>
      </c>
      <c r="I1357" s="5">
        <v>4000</v>
      </c>
      <c r="J1357" s="6">
        <f t="shared" si="10"/>
        <v>2800.0000000000005</v>
      </c>
      <c r="K1357" s="6">
        <f t="shared" si="11"/>
        <v>1260.0000000000002</v>
      </c>
      <c r="L1357" s="7">
        <v>0.45</v>
      </c>
    </row>
    <row r="1358" spans="1:12" x14ac:dyDescent="0.25">
      <c r="A1358" s="2" t="s">
        <v>25</v>
      </c>
      <c r="B1358" s="2">
        <v>1128299</v>
      </c>
      <c r="C1358" s="3">
        <v>44517</v>
      </c>
      <c r="D1358" s="2" t="s">
        <v>26</v>
      </c>
      <c r="E1358" s="2" t="s">
        <v>60</v>
      </c>
      <c r="F1358" s="2" t="s">
        <v>61</v>
      </c>
      <c r="G1358" s="2" t="s">
        <v>15</v>
      </c>
      <c r="H1358" s="4">
        <v>0.55000000000000004</v>
      </c>
      <c r="I1358" s="5">
        <v>6250</v>
      </c>
      <c r="J1358" s="6">
        <f t="shared" si="10"/>
        <v>3437.5000000000005</v>
      </c>
      <c r="K1358" s="6">
        <f t="shared" si="11"/>
        <v>1031.25</v>
      </c>
      <c r="L1358" s="7">
        <v>0.3</v>
      </c>
    </row>
    <row r="1359" spans="1:12" x14ac:dyDescent="0.25">
      <c r="A1359" s="2" t="s">
        <v>25</v>
      </c>
      <c r="B1359" s="2">
        <v>1128299</v>
      </c>
      <c r="C1359" s="3">
        <v>44517</v>
      </c>
      <c r="D1359" s="2" t="s">
        <v>26</v>
      </c>
      <c r="E1359" s="2" t="s">
        <v>60</v>
      </c>
      <c r="F1359" s="2" t="s">
        <v>61</v>
      </c>
      <c r="G1359" s="2" t="s">
        <v>16</v>
      </c>
      <c r="H1359" s="4">
        <v>0.60000000000000009</v>
      </c>
      <c r="I1359" s="5">
        <v>7000</v>
      </c>
      <c r="J1359" s="6">
        <f t="shared" si="10"/>
        <v>4200.0000000000009</v>
      </c>
      <c r="K1359" s="6">
        <f t="shared" si="11"/>
        <v>1050.0000000000002</v>
      </c>
      <c r="L1359" s="7">
        <v>0.25</v>
      </c>
    </row>
    <row r="1360" spans="1:12" x14ac:dyDescent="0.25">
      <c r="A1360" s="2" t="s">
        <v>25</v>
      </c>
      <c r="B1360" s="2">
        <v>1128299</v>
      </c>
      <c r="C1360" s="3">
        <v>44517</v>
      </c>
      <c r="D1360" s="2" t="s">
        <v>26</v>
      </c>
      <c r="E1360" s="2" t="s">
        <v>60</v>
      </c>
      <c r="F1360" s="2" t="s">
        <v>61</v>
      </c>
      <c r="G1360" s="2" t="s">
        <v>17</v>
      </c>
      <c r="H1360" s="4">
        <v>0.55000000000000004</v>
      </c>
      <c r="I1360" s="5">
        <v>5250</v>
      </c>
      <c r="J1360" s="6">
        <f t="shared" si="10"/>
        <v>2887.5000000000005</v>
      </c>
      <c r="K1360" s="6">
        <f t="shared" si="11"/>
        <v>866.25000000000011</v>
      </c>
      <c r="L1360" s="7">
        <v>0.3</v>
      </c>
    </row>
    <row r="1361" spans="1:12" x14ac:dyDescent="0.25">
      <c r="A1361" s="2" t="s">
        <v>25</v>
      </c>
      <c r="B1361" s="2">
        <v>1128299</v>
      </c>
      <c r="C1361" s="3">
        <v>44517</v>
      </c>
      <c r="D1361" s="2" t="s">
        <v>26</v>
      </c>
      <c r="E1361" s="2" t="s">
        <v>60</v>
      </c>
      <c r="F1361" s="2" t="s">
        <v>61</v>
      </c>
      <c r="G1361" s="2" t="s">
        <v>18</v>
      </c>
      <c r="H1361" s="4">
        <v>0.65000000000000013</v>
      </c>
      <c r="I1361" s="5">
        <v>5000</v>
      </c>
      <c r="J1361" s="6">
        <f t="shared" si="10"/>
        <v>3250.0000000000005</v>
      </c>
      <c r="K1361" s="6">
        <f t="shared" si="11"/>
        <v>975.00000000000011</v>
      </c>
      <c r="L1361" s="7">
        <v>0.3</v>
      </c>
    </row>
    <row r="1362" spans="1:12" x14ac:dyDescent="0.25">
      <c r="A1362" s="2" t="s">
        <v>25</v>
      </c>
      <c r="B1362" s="2">
        <v>1128299</v>
      </c>
      <c r="C1362" s="3">
        <v>44517</v>
      </c>
      <c r="D1362" s="2" t="s">
        <v>26</v>
      </c>
      <c r="E1362" s="2" t="s">
        <v>60</v>
      </c>
      <c r="F1362" s="2" t="s">
        <v>61</v>
      </c>
      <c r="G1362" s="2" t="s">
        <v>19</v>
      </c>
      <c r="H1362" s="4">
        <v>0.85000000000000009</v>
      </c>
      <c r="I1362" s="5">
        <v>4750</v>
      </c>
      <c r="J1362" s="6">
        <f t="shared" si="10"/>
        <v>4037.5000000000005</v>
      </c>
      <c r="K1362" s="6">
        <f t="shared" si="11"/>
        <v>807.50000000000011</v>
      </c>
      <c r="L1362" s="7">
        <v>0.2</v>
      </c>
    </row>
    <row r="1363" spans="1:12" x14ac:dyDescent="0.25">
      <c r="A1363" s="2" t="s">
        <v>25</v>
      </c>
      <c r="B1363" s="2">
        <v>1128299</v>
      </c>
      <c r="C1363" s="3">
        <v>44517</v>
      </c>
      <c r="D1363" s="2" t="s">
        <v>26</v>
      </c>
      <c r="E1363" s="2" t="s">
        <v>60</v>
      </c>
      <c r="F1363" s="2" t="s">
        <v>61</v>
      </c>
      <c r="G1363" s="2" t="s">
        <v>20</v>
      </c>
      <c r="H1363" s="4">
        <v>0.90000000000000013</v>
      </c>
      <c r="I1363" s="5">
        <v>6000</v>
      </c>
      <c r="J1363" s="6">
        <f t="shared" si="10"/>
        <v>5400.0000000000009</v>
      </c>
      <c r="K1363" s="6">
        <f t="shared" si="11"/>
        <v>2430.0000000000005</v>
      </c>
      <c r="L1363" s="7">
        <v>0.45</v>
      </c>
    </row>
    <row r="1364" spans="1:12" x14ac:dyDescent="0.25">
      <c r="A1364" s="2" t="s">
        <v>25</v>
      </c>
      <c r="B1364" s="2">
        <v>1128299</v>
      </c>
      <c r="C1364" s="3">
        <v>44546</v>
      </c>
      <c r="D1364" s="2" t="s">
        <v>26</v>
      </c>
      <c r="E1364" s="2" t="s">
        <v>60</v>
      </c>
      <c r="F1364" s="2" t="s">
        <v>61</v>
      </c>
      <c r="G1364" s="2" t="s">
        <v>15</v>
      </c>
      <c r="H1364" s="4">
        <v>0.75000000000000011</v>
      </c>
      <c r="I1364" s="5">
        <v>8000</v>
      </c>
      <c r="J1364" s="6">
        <f t="shared" si="10"/>
        <v>6000.0000000000009</v>
      </c>
      <c r="K1364" s="6">
        <f t="shared" si="11"/>
        <v>1800.0000000000002</v>
      </c>
      <c r="L1364" s="7">
        <v>0.3</v>
      </c>
    </row>
    <row r="1365" spans="1:12" x14ac:dyDescent="0.25">
      <c r="A1365" s="2" t="s">
        <v>25</v>
      </c>
      <c r="B1365" s="2">
        <v>1128299</v>
      </c>
      <c r="C1365" s="3">
        <v>44546</v>
      </c>
      <c r="D1365" s="2" t="s">
        <v>26</v>
      </c>
      <c r="E1365" s="2" t="s">
        <v>60</v>
      </c>
      <c r="F1365" s="2" t="s">
        <v>61</v>
      </c>
      <c r="G1365" s="2" t="s">
        <v>16</v>
      </c>
      <c r="H1365" s="4">
        <v>0.8500000000000002</v>
      </c>
      <c r="I1365" s="5">
        <v>8000</v>
      </c>
      <c r="J1365" s="6">
        <f t="shared" si="10"/>
        <v>6800.0000000000018</v>
      </c>
      <c r="K1365" s="6">
        <f t="shared" si="11"/>
        <v>1700.0000000000005</v>
      </c>
      <c r="L1365" s="7">
        <v>0.25</v>
      </c>
    </row>
    <row r="1366" spans="1:12" x14ac:dyDescent="0.25">
      <c r="A1366" s="2" t="s">
        <v>25</v>
      </c>
      <c r="B1366" s="2">
        <v>1128299</v>
      </c>
      <c r="C1366" s="3">
        <v>44546</v>
      </c>
      <c r="D1366" s="2" t="s">
        <v>26</v>
      </c>
      <c r="E1366" s="2" t="s">
        <v>60</v>
      </c>
      <c r="F1366" s="2" t="s">
        <v>61</v>
      </c>
      <c r="G1366" s="2" t="s">
        <v>17</v>
      </c>
      <c r="H1366" s="4">
        <v>0.80000000000000016</v>
      </c>
      <c r="I1366" s="5">
        <v>6000</v>
      </c>
      <c r="J1366" s="6">
        <f t="shared" si="10"/>
        <v>4800.0000000000009</v>
      </c>
      <c r="K1366" s="6">
        <f t="shared" si="11"/>
        <v>1440.0000000000002</v>
      </c>
      <c r="L1366" s="7">
        <v>0.3</v>
      </c>
    </row>
    <row r="1367" spans="1:12" x14ac:dyDescent="0.25">
      <c r="A1367" s="2" t="s">
        <v>25</v>
      </c>
      <c r="B1367" s="2">
        <v>1128299</v>
      </c>
      <c r="C1367" s="3">
        <v>44546</v>
      </c>
      <c r="D1367" s="2" t="s">
        <v>26</v>
      </c>
      <c r="E1367" s="2" t="s">
        <v>60</v>
      </c>
      <c r="F1367" s="2" t="s">
        <v>61</v>
      </c>
      <c r="G1367" s="2" t="s">
        <v>18</v>
      </c>
      <c r="H1367" s="4">
        <v>0.80000000000000016</v>
      </c>
      <c r="I1367" s="5">
        <v>6000</v>
      </c>
      <c r="J1367" s="6">
        <f t="shared" si="10"/>
        <v>4800.0000000000009</v>
      </c>
      <c r="K1367" s="6">
        <f t="shared" si="11"/>
        <v>1440.0000000000002</v>
      </c>
      <c r="L1367" s="7">
        <v>0.3</v>
      </c>
    </row>
    <row r="1368" spans="1:12" x14ac:dyDescent="0.25">
      <c r="A1368" s="2" t="s">
        <v>25</v>
      </c>
      <c r="B1368" s="2">
        <v>1128299</v>
      </c>
      <c r="C1368" s="3">
        <v>44546</v>
      </c>
      <c r="D1368" s="2" t="s">
        <v>26</v>
      </c>
      <c r="E1368" s="2" t="s">
        <v>60</v>
      </c>
      <c r="F1368" s="2" t="s">
        <v>61</v>
      </c>
      <c r="G1368" s="2" t="s">
        <v>19</v>
      </c>
      <c r="H1368" s="4">
        <v>0.90000000000000013</v>
      </c>
      <c r="I1368" s="5">
        <v>5250</v>
      </c>
      <c r="J1368" s="6">
        <f t="shared" si="10"/>
        <v>4725.0000000000009</v>
      </c>
      <c r="K1368" s="6">
        <f t="shared" si="11"/>
        <v>945.00000000000023</v>
      </c>
      <c r="L1368" s="7">
        <v>0.2</v>
      </c>
    </row>
    <row r="1369" spans="1:12" x14ac:dyDescent="0.25">
      <c r="A1369" s="2" t="s">
        <v>25</v>
      </c>
      <c r="B1369" s="2">
        <v>1128299</v>
      </c>
      <c r="C1369" s="3">
        <v>44546</v>
      </c>
      <c r="D1369" s="2" t="s">
        <v>26</v>
      </c>
      <c r="E1369" s="2" t="s">
        <v>60</v>
      </c>
      <c r="F1369" s="2" t="s">
        <v>61</v>
      </c>
      <c r="G1369" s="2" t="s">
        <v>20</v>
      </c>
      <c r="H1369" s="4">
        <v>0.95000000000000018</v>
      </c>
      <c r="I1369" s="5">
        <v>6250</v>
      </c>
      <c r="J1369" s="6">
        <f t="shared" si="10"/>
        <v>5937.5000000000009</v>
      </c>
      <c r="K1369" s="6">
        <f t="shared" si="11"/>
        <v>2671.8750000000005</v>
      </c>
      <c r="L1369" s="7">
        <v>0.45</v>
      </c>
    </row>
    <row r="1370" spans="1:12" x14ac:dyDescent="0.25">
      <c r="A1370" s="2" t="s">
        <v>12</v>
      </c>
      <c r="B1370" s="2">
        <v>1185732</v>
      </c>
      <c r="C1370" s="3">
        <v>44208</v>
      </c>
      <c r="D1370" s="2" t="s">
        <v>43</v>
      </c>
      <c r="E1370" s="2" t="s">
        <v>44</v>
      </c>
      <c r="F1370" s="2" t="s">
        <v>62</v>
      </c>
      <c r="G1370" s="2" t="s">
        <v>15</v>
      </c>
      <c r="H1370" s="4">
        <v>0.45</v>
      </c>
      <c r="I1370" s="5">
        <v>8500</v>
      </c>
      <c r="J1370" s="6">
        <f t="shared" si="10"/>
        <v>3825</v>
      </c>
      <c r="K1370" s="6">
        <f t="shared" si="11"/>
        <v>1721.25</v>
      </c>
      <c r="L1370" s="7">
        <v>0.45</v>
      </c>
    </row>
    <row r="1371" spans="1:12" x14ac:dyDescent="0.25">
      <c r="A1371" s="2" t="s">
        <v>12</v>
      </c>
      <c r="B1371" s="2">
        <v>1185732</v>
      </c>
      <c r="C1371" s="3">
        <v>44208</v>
      </c>
      <c r="D1371" s="2" t="s">
        <v>43</v>
      </c>
      <c r="E1371" s="2" t="s">
        <v>44</v>
      </c>
      <c r="F1371" s="2" t="s">
        <v>62</v>
      </c>
      <c r="G1371" s="2" t="s">
        <v>16</v>
      </c>
      <c r="H1371" s="4">
        <v>0.45</v>
      </c>
      <c r="I1371" s="5">
        <v>6500</v>
      </c>
      <c r="J1371" s="6">
        <f t="shared" si="10"/>
        <v>2925</v>
      </c>
      <c r="K1371" s="6">
        <f t="shared" si="11"/>
        <v>1023.7499999999999</v>
      </c>
      <c r="L1371" s="7">
        <v>0.35</v>
      </c>
    </row>
    <row r="1372" spans="1:12" x14ac:dyDescent="0.25">
      <c r="A1372" s="2" t="s">
        <v>12</v>
      </c>
      <c r="B1372" s="2">
        <v>1185732</v>
      </c>
      <c r="C1372" s="3">
        <v>44208</v>
      </c>
      <c r="D1372" s="2" t="s">
        <v>43</v>
      </c>
      <c r="E1372" s="2" t="s">
        <v>44</v>
      </c>
      <c r="F1372" s="2" t="s">
        <v>62</v>
      </c>
      <c r="G1372" s="2" t="s">
        <v>17</v>
      </c>
      <c r="H1372" s="4">
        <v>0.35000000000000003</v>
      </c>
      <c r="I1372" s="5">
        <v>6500</v>
      </c>
      <c r="J1372" s="6">
        <f t="shared" si="10"/>
        <v>2275</v>
      </c>
      <c r="K1372" s="6">
        <f t="shared" si="11"/>
        <v>568.75</v>
      </c>
      <c r="L1372" s="7">
        <v>0.25</v>
      </c>
    </row>
    <row r="1373" spans="1:12" x14ac:dyDescent="0.25">
      <c r="A1373" s="2" t="s">
        <v>12</v>
      </c>
      <c r="B1373" s="2">
        <v>1185732</v>
      </c>
      <c r="C1373" s="3">
        <v>44208</v>
      </c>
      <c r="D1373" s="2" t="s">
        <v>43</v>
      </c>
      <c r="E1373" s="2" t="s">
        <v>44</v>
      </c>
      <c r="F1373" s="2" t="s">
        <v>62</v>
      </c>
      <c r="G1373" s="2" t="s">
        <v>18</v>
      </c>
      <c r="H1373" s="4">
        <v>0.39999999999999997</v>
      </c>
      <c r="I1373" s="5">
        <v>5000</v>
      </c>
      <c r="J1373" s="6">
        <f t="shared" si="10"/>
        <v>1999.9999999999998</v>
      </c>
      <c r="K1373" s="6">
        <f t="shared" si="11"/>
        <v>599.99999999999989</v>
      </c>
      <c r="L1373" s="7">
        <v>0.3</v>
      </c>
    </row>
    <row r="1374" spans="1:12" x14ac:dyDescent="0.25">
      <c r="A1374" s="2" t="s">
        <v>12</v>
      </c>
      <c r="B1374" s="2">
        <v>1185732</v>
      </c>
      <c r="C1374" s="3">
        <v>44208</v>
      </c>
      <c r="D1374" s="2" t="s">
        <v>43</v>
      </c>
      <c r="E1374" s="2" t="s">
        <v>44</v>
      </c>
      <c r="F1374" s="2" t="s">
        <v>62</v>
      </c>
      <c r="G1374" s="2" t="s">
        <v>19</v>
      </c>
      <c r="H1374" s="4">
        <v>0.55000000000000004</v>
      </c>
      <c r="I1374" s="5">
        <v>5500</v>
      </c>
      <c r="J1374" s="6">
        <f t="shared" si="10"/>
        <v>3025.0000000000005</v>
      </c>
      <c r="K1374" s="6">
        <f t="shared" si="11"/>
        <v>1058.75</v>
      </c>
      <c r="L1374" s="7">
        <v>0.35</v>
      </c>
    </row>
    <row r="1375" spans="1:12" x14ac:dyDescent="0.25">
      <c r="A1375" s="2" t="s">
        <v>12</v>
      </c>
      <c r="B1375" s="2">
        <v>1185732</v>
      </c>
      <c r="C1375" s="3">
        <v>44208</v>
      </c>
      <c r="D1375" s="2" t="s">
        <v>43</v>
      </c>
      <c r="E1375" s="2" t="s">
        <v>44</v>
      </c>
      <c r="F1375" s="2" t="s">
        <v>62</v>
      </c>
      <c r="G1375" s="2" t="s">
        <v>20</v>
      </c>
      <c r="H1375" s="4">
        <v>0.45</v>
      </c>
      <c r="I1375" s="5">
        <v>6500</v>
      </c>
      <c r="J1375" s="6">
        <f t="shared" si="10"/>
        <v>2925</v>
      </c>
      <c r="K1375" s="6">
        <f t="shared" si="11"/>
        <v>1462.5</v>
      </c>
      <c r="L1375" s="7">
        <v>0.5</v>
      </c>
    </row>
    <row r="1376" spans="1:12" x14ac:dyDescent="0.25">
      <c r="A1376" s="2" t="s">
        <v>12</v>
      </c>
      <c r="B1376" s="2">
        <v>1185732</v>
      </c>
      <c r="C1376" s="3">
        <v>44237</v>
      </c>
      <c r="D1376" s="2" t="s">
        <v>43</v>
      </c>
      <c r="E1376" s="2" t="s">
        <v>44</v>
      </c>
      <c r="F1376" s="2" t="s">
        <v>62</v>
      </c>
      <c r="G1376" s="2" t="s">
        <v>15</v>
      </c>
      <c r="H1376" s="4">
        <v>0.45</v>
      </c>
      <c r="I1376" s="5">
        <v>9000</v>
      </c>
      <c r="J1376" s="6">
        <f t="shared" si="10"/>
        <v>4050</v>
      </c>
      <c r="K1376" s="6">
        <f t="shared" si="11"/>
        <v>1822.5</v>
      </c>
      <c r="L1376" s="7">
        <v>0.45</v>
      </c>
    </row>
    <row r="1377" spans="1:12" x14ac:dyDescent="0.25">
      <c r="A1377" s="2" t="s">
        <v>12</v>
      </c>
      <c r="B1377" s="2">
        <v>1185732</v>
      </c>
      <c r="C1377" s="3">
        <v>44237</v>
      </c>
      <c r="D1377" s="2" t="s">
        <v>43</v>
      </c>
      <c r="E1377" s="2" t="s">
        <v>44</v>
      </c>
      <c r="F1377" s="2" t="s">
        <v>62</v>
      </c>
      <c r="G1377" s="2" t="s">
        <v>16</v>
      </c>
      <c r="H1377" s="4">
        <v>0.45</v>
      </c>
      <c r="I1377" s="5">
        <v>5500</v>
      </c>
      <c r="J1377" s="6">
        <f t="shared" si="10"/>
        <v>2475</v>
      </c>
      <c r="K1377" s="6">
        <f t="shared" si="11"/>
        <v>866.25</v>
      </c>
      <c r="L1377" s="7">
        <v>0.35</v>
      </c>
    </row>
    <row r="1378" spans="1:12" x14ac:dyDescent="0.25">
      <c r="A1378" s="2" t="s">
        <v>12</v>
      </c>
      <c r="B1378" s="2">
        <v>1185732</v>
      </c>
      <c r="C1378" s="3">
        <v>44237</v>
      </c>
      <c r="D1378" s="2" t="s">
        <v>43</v>
      </c>
      <c r="E1378" s="2" t="s">
        <v>44</v>
      </c>
      <c r="F1378" s="2" t="s">
        <v>62</v>
      </c>
      <c r="G1378" s="2" t="s">
        <v>17</v>
      </c>
      <c r="H1378" s="4">
        <v>0.35000000000000003</v>
      </c>
      <c r="I1378" s="5">
        <v>6000</v>
      </c>
      <c r="J1378" s="6">
        <f t="shared" si="10"/>
        <v>2100</v>
      </c>
      <c r="K1378" s="6">
        <f t="shared" si="11"/>
        <v>525</v>
      </c>
      <c r="L1378" s="7">
        <v>0.25</v>
      </c>
    </row>
    <row r="1379" spans="1:12" x14ac:dyDescent="0.25">
      <c r="A1379" s="2" t="s">
        <v>12</v>
      </c>
      <c r="B1379" s="2">
        <v>1185732</v>
      </c>
      <c r="C1379" s="3">
        <v>44237</v>
      </c>
      <c r="D1379" s="2" t="s">
        <v>43</v>
      </c>
      <c r="E1379" s="2" t="s">
        <v>44</v>
      </c>
      <c r="F1379" s="2" t="s">
        <v>62</v>
      </c>
      <c r="G1379" s="2" t="s">
        <v>18</v>
      </c>
      <c r="H1379" s="4">
        <v>0.39999999999999997</v>
      </c>
      <c r="I1379" s="5">
        <v>4750</v>
      </c>
      <c r="J1379" s="6">
        <f t="shared" si="10"/>
        <v>1899.9999999999998</v>
      </c>
      <c r="K1379" s="6">
        <f t="shared" si="11"/>
        <v>569.99999999999989</v>
      </c>
      <c r="L1379" s="7">
        <v>0.3</v>
      </c>
    </row>
    <row r="1380" spans="1:12" x14ac:dyDescent="0.25">
      <c r="A1380" s="2" t="s">
        <v>12</v>
      </c>
      <c r="B1380" s="2">
        <v>1185732</v>
      </c>
      <c r="C1380" s="3">
        <v>44237</v>
      </c>
      <c r="D1380" s="2" t="s">
        <v>43</v>
      </c>
      <c r="E1380" s="2" t="s">
        <v>44</v>
      </c>
      <c r="F1380" s="2" t="s">
        <v>62</v>
      </c>
      <c r="G1380" s="2" t="s">
        <v>19</v>
      </c>
      <c r="H1380" s="4">
        <v>0.55000000000000004</v>
      </c>
      <c r="I1380" s="5">
        <v>5500</v>
      </c>
      <c r="J1380" s="6">
        <f t="shared" si="10"/>
        <v>3025.0000000000005</v>
      </c>
      <c r="K1380" s="6">
        <f t="shared" si="11"/>
        <v>1058.75</v>
      </c>
      <c r="L1380" s="7">
        <v>0.35</v>
      </c>
    </row>
    <row r="1381" spans="1:12" x14ac:dyDescent="0.25">
      <c r="A1381" s="2" t="s">
        <v>12</v>
      </c>
      <c r="B1381" s="2">
        <v>1185732</v>
      </c>
      <c r="C1381" s="3">
        <v>44237</v>
      </c>
      <c r="D1381" s="2" t="s">
        <v>43</v>
      </c>
      <c r="E1381" s="2" t="s">
        <v>44</v>
      </c>
      <c r="F1381" s="2" t="s">
        <v>62</v>
      </c>
      <c r="G1381" s="2" t="s">
        <v>20</v>
      </c>
      <c r="H1381" s="4">
        <v>0.45</v>
      </c>
      <c r="I1381" s="5">
        <v>6500</v>
      </c>
      <c r="J1381" s="6">
        <f t="shared" si="10"/>
        <v>2925</v>
      </c>
      <c r="K1381" s="6">
        <f t="shared" si="11"/>
        <v>1462.5</v>
      </c>
      <c r="L1381" s="7">
        <v>0.5</v>
      </c>
    </row>
    <row r="1382" spans="1:12" x14ac:dyDescent="0.25">
      <c r="A1382" s="2" t="s">
        <v>12</v>
      </c>
      <c r="B1382" s="2">
        <v>1185732</v>
      </c>
      <c r="C1382" s="3">
        <v>44263</v>
      </c>
      <c r="D1382" s="2" t="s">
        <v>43</v>
      </c>
      <c r="E1382" s="2" t="s">
        <v>44</v>
      </c>
      <c r="F1382" s="2" t="s">
        <v>62</v>
      </c>
      <c r="G1382" s="2" t="s">
        <v>15</v>
      </c>
      <c r="H1382" s="4">
        <v>0.45</v>
      </c>
      <c r="I1382" s="5">
        <v>8700</v>
      </c>
      <c r="J1382" s="6">
        <f t="shared" si="10"/>
        <v>3915</v>
      </c>
      <c r="K1382" s="6">
        <f t="shared" si="11"/>
        <v>1761.75</v>
      </c>
      <c r="L1382" s="7">
        <v>0.45</v>
      </c>
    </row>
    <row r="1383" spans="1:12" x14ac:dyDescent="0.25">
      <c r="A1383" s="2" t="s">
        <v>12</v>
      </c>
      <c r="B1383" s="2">
        <v>1185732</v>
      </c>
      <c r="C1383" s="3">
        <v>44263</v>
      </c>
      <c r="D1383" s="2" t="s">
        <v>43</v>
      </c>
      <c r="E1383" s="2" t="s">
        <v>44</v>
      </c>
      <c r="F1383" s="2" t="s">
        <v>62</v>
      </c>
      <c r="G1383" s="2" t="s">
        <v>16</v>
      </c>
      <c r="H1383" s="4">
        <v>0.45</v>
      </c>
      <c r="I1383" s="5">
        <v>5500</v>
      </c>
      <c r="J1383" s="6">
        <f t="shared" si="10"/>
        <v>2475</v>
      </c>
      <c r="K1383" s="6">
        <f t="shared" si="11"/>
        <v>866.25</v>
      </c>
      <c r="L1383" s="7">
        <v>0.35</v>
      </c>
    </row>
    <row r="1384" spans="1:12" x14ac:dyDescent="0.25">
      <c r="A1384" s="2" t="s">
        <v>12</v>
      </c>
      <c r="B1384" s="2">
        <v>1185732</v>
      </c>
      <c r="C1384" s="3">
        <v>44263</v>
      </c>
      <c r="D1384" s="2" t="s">
        <v>43</v>
      </c>
      <c r="E1384" s="2" t="s">
        <v>44</v>
      </c>
      <c r="F1384" s="2" t="s">
        <v>62</v>
      </c>
      <c r="G1384" s="2" t="s">
        <v>17</v>
      </c>
      <c r="H1384" s="4">
        <v>0.35000000000000003</v>
      </c>
      <c r="I1384" s="5">
        <v>5750</v>
      </c>
      <c r="J1384" s="6">
        <f t="shared" si="10"/>
        <v>2012.5000000000002</v>
      </c>
      <c r="K1384" s="6">
        <f t="shared" si="11"/>
        <v>503.12500000000006</v>
      </c>
      <c r="L1384" s="7">
        <v>0.25</v>
      </c>
    </row>
    <row r="1385" spans="1:12" x14ac:dyDescent="0.25">
      <c r="A1385" s="2" t="s">
        <v>12</v>
      </c>
      <c r="B1385" s="2">
        <v>1185732</v>
      </c>
      <c r="C1385" s="3">
        <v>44263</v>
      </c>
      <c r="D1385" s="2" t="s">
        <v>43</v>
      </c>
      <c r="E1385" s="2" t="s">
        <v>44</v>
      </c>
      <c r="F1385" s="2" t="s">
        <v>62</v>
      </c>
      <c r="G1385" s="2" t="s">
        <v>18</v>
      </c>
      <c r="H1385" s="4">
        <v>0.39999999999999997</v>
      </c>
      <c r="I1385" s="5">
        <v>4250</v>
      </c>
      <c r="J1385" s="6">
        <f t="shared" si="10"/>
        <v>1699.9999999999998</v>
      </c>
      <c r="K1385" s="6">
        <f t="shared" si="11"/>
        <v>509.99999999999989</v>
      </c>
      <c r="L1385" s="7">
        <v>0.3</v>
      </c>
    </row>
    <row r="1386" spans="1:12" x14ac:dyDescent="0.25">
      <c r="A1386" s="2" t="s">
        <v>12</v>
      </c>
      <c r="B1386" s="2">
        <v>1185732</v>
      </c>
      <c r="C1386" s="3">
        <v>44263</v>
      </c>
      <c r="D1386" s="2" t="s">
        <v>43</v>
      </c>
      <c r="E1386" s="2" t="s">
        <v>44</v>
      </c>
      <c r="F1386" s="2" t="s">
        <v>62</v>
      </c>
      <c r="G1386" s="2" t="s">
        <v>19</v>
      </c>
      <c r="H1386" s="4">
        <v>0.55000000000000004</v>
      </c>
      <c r="I1386" s="5">
        <v>4750</v>
      </c>
      <c r="J1386" s="6">
        <f t="shared" si="10"/>
        <v>2612.5</v>
      </c>
      <c r="K1386" s="6">
        <f t="shared" si="11"/>
        <v>914.37499999999989</v>
      </c>
      <c r="L1386" s="7">
        <v>0.35</v>
      </c>
    </row>
    <row r="1387" spans="1:12" x14ac:dyDescent="0.25">
      <c r="A1387" s="2" t="s">
        <v>12</v>
      </c>
      <c r="B1387" s="2">
        <v>1185732</v>
      </c>
      <c r="C1387" s="3">
        <v>44263</v>
      </c>
      <c r="D1387" s="2" t="s">
        <v>43</v>
      </c>
      <c r="E1387" s="2" t="s">
        <v>44</v>
      </c>
      <c r="F1387" s="2" t="s">
        <v>62</v>
      </c>
      <c r="G1387" s="2" t="s">
        <v>20</v>
      </c>
      <c r="H1387" s="4">
        <v>0.45</v>
      </c>
      <c r="I1387" s="5">
        <v>5750</v>
      </c>
      <c r="J1387" s="6">
        <f t="shared" si="10"/>
        <v>2587.5</v>
      </c>
      <c r="K1387" s="6">
        <f t="shared" si="11"/>
        <v>1293.75</v>
      </c>
      <c r="L1387" s="7">
        <v>0.5</v>
      </c>
    </row>
    <row r="1388" spans="1:12" x14ac:dyDescent="0.25">
      <c r="A1388" s="2" t="s">
        <v>12</v>
      </c>
      <c r="B1388" s="2">
        <v>1185732</v>
      </c>
      <c r="C1388" s="3">
        <v>44295</v>
      </c>
      <c r="D1388" s="2" t="s">
        <v>43</v>
      </c>
      <c r="E1388" s="2" t="s">
        <v>44</v>
      </c>
      <c r="F1388" s="2" t="s">
        <v>62</v>
      </c>
      <c r="G1388" s="2" t="s">
        <v>15</v>
      </c>
      <c r="H1388" s="4">
        <v>0.45</v>
      </c>
      <c r="I1388" s="5">
        <v>8250</v>
      </c>
      <c r="J1388" s="6">
        <f t="shared" si="10"/>
        <v>3712.5</v>
      </c>
      <c r="K1388" s="6">
        <f t="shared" si="11"/>
        <v>1670.625</v>
      </c>
      <c r="L1388" s="7">
        <v>0.45</v>
      </c>
    </row>
    <row r="1389" spans="1:12" x14ac:dyDescent="0.25">
      <c r="A1389" s="2" t="s">
        <v>12</v>
      </c>
      <c r="B1389" s="2">
        <v>1185732</v>
      </c>
      <c r="C1389" s="3">
        <v>44295</v>
      </c>
      <c r="D1389" s="2" t="s">
        <v>43</v>
      </c>
      <c r="E1389" s="2" t="s">
        <v>44</v>
      </c>
      <c r="F1389" s="2" t="s">
        <v>62</v>
      </c>
      <c r="G1389" s="2" t="s">
        <v>16</v>
      </c>
      <c r="H1389" s="4">
        <v>0.45</v>
      </c>
      <c r="I1389" s="5">
        <v>5250</v>
      </c>
      <c r="J1389" s="6">
        <f t="shared" si="10"/>
        <v>2362.5</v>
      </c>
      <c r="K1389" s="6">
        <f t="shared" si="11"/>
        <v>826.875</v>
      </c>
      <c r="L1389" s="7">
        <v>0.35</v>
      </c>
    </row>
    <row r="1390" spans="1:12" x14ac:dyDescent="0.25">
      <c r="A1390" s="2" t="s">
        <v>12</v>
      </c>
      <c r="B1390" s="2">
        <v>1185732</v>
      </c>
      <c r="C1390" s="3">
        <v>44295</v>
      </c>
      <c r="D1390" s="2" t="s">
        <v>43</v>
      </c>
      <c r="E1390" s="2" t="s">
        <v>44</v>
      </c>
      <c r="F1390" s="2" t="s">
        <v>62</v>
      </c>
      <c r="G1390" s="2" t="s">
        <v>17</v>
      </c>
      <c r="H1390" s="4">
        <v>0.35000000000000003</v>
      </c>
      <c r="I1390" s="5">
        <v>5250</v>
      </c>
      <c r="J1390" s="6">
        <f t="shared" si="10"/>
        <v>1837.5000000000002</v>
      </c>
      <c r="K1390" s="6">
        <f t="shared" si="11"/>
        <v>459.37500000000006</v>
      </c>
      <c r="L1390" s="7">
        <v>0.25</v>
      </c>
    </row>
    <row r="1391" spans="1:12" x14ac:dyDescent="0.25">
      <c r="A1391" s="2" t="s">
        <v>12</v>
      </c>
      <c r="B1391" s="2">
        <v>1185732</v>
      </c>
      <c r="C1391" s="3">
        <v>44295</v>
      </c>
      <c r="D1391" s="2" t="s">
        <v>43</v>
      </c>
      <c r="E1391" s="2" t="s">
        <v>44</v>
      </c>
      <c r="F1391" s="2" t="s">
        <v>62</v>
      </c>
      <c r="G1391" s="2" t="s">
        <v>18</v>
      </c>
      <c r="H1391" s="4">
        <v>0.39999999999999997</v>
      </c>
      <c r="I1391" s="5">
        <v>4500</v>
      </c>
      <c r="J1391" s="6">
        <f t="shared" si="10"/>
        <v>1799.9999999999998</v>
      </c>
      <c r="K1391" s="6">
        <f t="shared" si="11"/>
        <v>539.99999999999989</v>
      </c>
      <c r="L1391" s="7">
        <v>0.3</v>
      </c>
    </row>
    <row r="1392" spans="1:12" x14ac:dyDescent="0.25">
      <c r="A1392" s="2" t="s">
        <v>12</v>
      </c>
      <c r="B1392" s="2">
        <v>1185732</v>
      </c>
      <c r="C1392" s="3">
        <v>44295</v>
      </c>
      <c r="D1392" s="2" t="s">
        <v>43</v>
      </c>
      <c r="E1392" s="2" t="s">
        <v>44</v>
      </c>
      <c r="F1392" s="2" t="s">
        <v>62</v>
      </c>
      <c r="G1392" s="2" t="s">
        <v>19</v>
      </c>
      <c r="H1392" s="4">
        <v>0.55000000000000004</v>
      </c>
      <c r="I1392" s="5">
        <v>4750</v>
      </c>
      <c r="J1392" s="6">
        <f t="shared" si="10"/>
        <v>2612.5</v>
      </c>
      <c r="K1392" s="6">
        <f t="shared" si="11"/>
        <v>914.37499999999989</v>
      </c>
      <c r="L1392" s="7">
        <v>0.35</v>
      </c>
    </row>
    <row r="1393" spans="1:12" x14ac:dyDescent="0.25">
      <c r="A1393" s="2" t="s">
        <v>12</v>
      </c>
      <c r="B1393" s="2">
        <v>1185732</v>
      </c>
      <c r="C1393" s="3">
        <v>44295</v>
      </c>
      <c r="D1393" s="2" t="s">
        <v>43</v>
      </c>
      <c r="E1393" s="2" t="s">
        <v>44</v>
      </c>
      <c r="F1393" s="2" t="s">
        <v>62</v>
      </c>
      <c r="G1393" s="2" t="s">
        <v>20</v>
      </c>
      <c r="H1393" s="4">
        <v>0.45</v>
      </c>
      <c r="I1393" s="5">
        <v>6000</v>
      </c>
      <c r="J1393" s="6">
        <f t="shared" si="10"/>
        <v>2700</v>
      </c>
      <c r="K1393" s="6">
        <f t="shared" si="11"/>
        <v>1350</v>
      </c>
      <c r="L1393" s="7">
        <v>0.5</v>
      </c>
    </row>
    <row r="1394" spans="1:12" x14ac:dyDescent="0.25">
      <c r="A1394" s="2" t="s">
        <v>12</v>
      </c>
      <c r="B1394" s="2">
        <v>1185732</v>
      </c>
      <c r="C1394" s="3">
        <v>44324</v>
      </c>
      <c r="D1394" s="2" t="s">
        <v>43</v>
      </c>
      <c r="E1394" s="2" t="s">
        <v>44</v>
      </c>
      <c r="F1394" s="2" t="s">
        <v>62</v>
      </c>
      <c r="G1394" s="2" t="s">
        <v>15</v>
      </c>
      <c r="H1394" s="4">
        <v>0.55000000000000004</v>
      </c>
      <c r="I1394" s="5">
        <v>8700</v>
      </c>
      <c r="J1394" s="6">
        <f t="shared" si="10"/>
        <v>4785</v>
      </c>
      <c r="K1394" s="6">
        <f t="shared" si="11"/>
        <v>2153.25</v>
      </c>
      <c r="L1394" s="7">
        <v>0.45</v>
      </c>
    </row>
    <row r="1395" spans="1:12" x14ac:dyDescent="0.25">
      <c r="A1395" s="2" t="s">
        <v>12</v>
      </c>
      <c r="B1395" s="2">
        <v>1185732</v>
      </c>
      <c r="C1395" s="3">
        <v>44324</v>
      </c>
      <c r="D1395" s="2" t="s">
        <v>43</v>
      </c>
      <c r="E1395" s="2" t="s">
        <v>44</v>
      </c>
      <c r="F1395" s="2" t="s">
        <v>62</v>
      </c>
      <c r="G1395" s="2" t="s">
        <v>16</v>
      </c>
      <c r="H1395" s="4">
        <v>0.55000000000000004</v>
      </c>
      <c r="I1395" s="5">
        <v>5750</v>
      </c>
      <c r="J1395" s="6">
        <f t="shared" si="10"/>
        <v>3162.5000000000005</v>
      </c>
      <c r="K1395" s="6">
        <f t="shared" si="11"/>
        <v>1106.875</v>
      </c>
      <c r="L1395" s="7">
        <v>0.35</v>
      </c>
    </row>
    <row r="1396" spans="1:12" x14ac:dyDescent="0.25">
      <c r="A1396" s="2" t="s">
        <v>12</v>
      </c>
      <c r="B1396" s="2">
        <v>1185732</v>
      </c>
      <c r="C1396" s="3">
        <v>44324</v>
      </c>
      <c r="D1396" s="2" t="s">
        <v>43</v>
      </c>
      <c r="E1396" s="2" t="s">
        <v>44</v>
      </c>
      <c r="F1396" s="2" t="s">
        <v>62</v>
      </c>
      <c r="G1396" s="2" t="s">
        <v>17</v>
      </c>
      <c r="H1396" s="4">
        <v>0.5</v>
      </c>
      <c r="I1396" s="5">
        <v>5500</v>
      </c>
      <c r="J1396" s="6">
        <f t="shared" si="10"/>
        <v>2750</v>
      </c>
      <c r="K1396" s="6">
        <f t="shared" si="11"/>
        <v>687.5</v>
      </c>
      <c r="L1396" s="7">
        <v>0.25</v>
      </c>
    </row>
    <row r="1397" spans="1:12" x14ac:dyDescent="0.25">
      <c r="A1397" s="2" t="s">
        <v>12</v>
      </c>
      <c r="B1397" s="2">
        <v>1185732</v>
      </c>
      <c r="C1397" s="3">
        <v>44324</v>
      </c>
      <c r="D1397" s="2" t="s">
        <v>43</v>
      </c>
      <c r="E1397" s="2" t="s">
        <v>44</v>
      </c>
      <c r="F1397" s="2" t="s">
        <v>62</v>
      </c>
      <c r="G1397" s="2" t="s">
        <v>18</v>
      </c>
      <c r="H1397" s="4">
        <v>0.5</v>
      </c>
      <c r="I1397" s="5">
        <v>5000</v>
      </c>
      <c r="J1397" s="6">
        <f t="shared" si="10"/>
        <v>2500</v>
      </c>
      <c r="K1397" s="6">
        <f t="shared" si="11"/>
        <v>750</v>
      </c>
      <c r="L1397" s="7">
        <v>0.3</v>
      </c>
    </row>
    <row r="1398" spans="1:12" x14ac:dyDescent="0.25">
      <c r="A1398" s="2" t="s">
        <v>12</v>
      </c>
      <c r="B1398" s="2">
        <v>1185732</v>
      </c>
      <c r="C1398" s="3">
        <v>44324</v>
      </c>
      <c r="D1398" s="2" t="s">
        <v>43</v>
      </c>
      <c r="E1398" s="2" t="s">
        <v>44</v>
      </c>
      <c r="F1398" s="2" t="s">
        <v>62</v>
      </c>
      <c r="G1398" s="2" t="s">
        <v>19</v>
      </c>
      <c r="H1398" s="4">
        <v>0.6</v>
      </c>
      <c r="I1398" s="5">
        <v>5250</v>
      </c>
      <c r="J1398" s="6">
        <f t="shared" si="10"/>
        <v>3150</v>
      </c>
      <c r="K1398" s="6">
        <f t="shared" si="11"/>
        <v>1102.5</v>
      </c>
      <c r="L1398" s="7">
        <v>0.35</v>
      </c>
    </row>
    <row r="1399" spans="1:12" x14ac:dyDescent="0.25">
      <c r="A1399" s="2" t="s">
        <v>12</v>
      </c>
      <c r="B1399" s="2">
        <v>1185732</v>
      </c>
      <c r="C1399" s="3">
        <v>44324</v>
      </c>
      <c r="D1399" s="2" t="s">
        <v>43</v>
      </c>
      <c r="E1399" s="2" t="s">
        <v>44</v>
      </c>
      <c r="F1399" s="2" t="s">
        <v>62</v>
      </c>
      <c r="G1399" s="2" t="s">
        <v>20</v>
      </c>
      <c r="H1399" s="4">
        <v>0.65</v>
      </c>
      <c r="I1399" s="5">
        <v>6250</v>
      </c>
      <c r="J1399" s="6">
        <f t="shared" si="10"/>
        <v>4062.5</v>
      </c>
      <c r="K1399" s="6">
        <f t="shared" si="11"/>
        <v>2031.25</v>
      </c>
      <c r="L1399" s="7">
        <v>0.5</v>
      </c>
    </row>
    <row r="1400" spans="1:12" x14ac:dyDescent="0.25">
      <c r="A1400" s="2" t="s">
        <v>12</v>
      </c>
      <c r="B1400" s="2">
        <v>1185732</v>
      </c>
      <c r="C1400" s="3">
        <v>44357</v>
      </c>
      <c r="D1400" s="2" t="s">
        <v>43</v>
      </c>
      <c r="E1400" s="2" t="s">
        <v>44</v>
      </c>
      <c r="F1400" s="2" t="s">
        <v>62</v>
      </c>
      <c r="G1400" s="2" t="s">
        <v>15</v>
      </c>
      <c r="H1400" s="4">
        <v>0.6</v>
      </c>
      <c r="I1400" s="5">
        <v>8750</v>
      </c>
      <c r="J1400" s="6">
        <f t="shared" si="10"/>
        <v>5250</v>
      </c>
      <c r="K1400" s="6">
        <f t="shared" si="11"/>
        <v>2362.5</v>
      </c>
      <c r="L1400" s="7">
        <v>0.45</v>
      </c>
    </row>
    <row r="1401" spans="1:12" x14ac:dyDescent="0.25">
      <c r="A1401" s="2" t="s">
        <v>12</v>
      </c>
      <c r="B1401" s="2">
        <v>1185732</v>
      </c>
      <c r="C1401" s="3">
        <v>44357</v>
      </c>
      <c r="D1401" s="2" t="s">
        <v>43</v>
      </c>
      <c r="E1401" s="2" t="s">
        <v>44</v>
      </c>
      <c r="F1401" s="2" t="s">
        <v>62</v>
      </c>
      <c r="G1401" s="2" t="s">
        <v>16</v>
      </c>
      <c r="H1401" s="4">
        <v>0.55000000000000004</v>
      </c>
      <c r="I1401" s="5">
        <v>6250</v>
      </c>
      <c r="J1401" s="6">
        <f t="shared" si="10"/>
        <v>3437.5000000000005</v>
      </c>
      <c r="K1401" s="6">
        <f t="shared" si="11"/>
        <v>1203.125</v>
      </c>
      <c r="L1401" s="7">
        <v>0.35</v>
      </c>
    </row>
    <row r="1402" spans="1:12" x14ac:dyDescent="0.25">
      <c r="A1402" s="2" t="s">
        <v>12</v>
      </c>
      <c r="B1402" s="2">
        <v>1185732</v>
      </c>
      <c r="C1402" s="3">
        <v>44357</v>
      </c>
      <c r="D1402" s="2" t="s">
        <v>43</v>
      </c>
      <c r="E1402" s="2" t="s">
        <v>44</v>
      </c>
      <c r="F1402" s="2" t="s">
        <v>62</v>
      </c>
      <c r="G1402" s="2" t="s">
        <v>17</v>
      </c>
      <c r="H1402" s="4">
        <v>0.5</v>
      </c>
      <c r="I1402" s="5">
        <v>6000</v>
      </c>
      <c r="J1402" s="6">
        <f t="shared" si="10"/>
        <v>3000</v>
      </c>
      <c r="K1402" s="6">
        <f t="shared" si="11"/>
        <v>750</v>
      </c>
      <c r="L1402" s="7">
        <v>0.25</v>
      </c>
    </row>
    <row r="1403" spans="1:12" x14ac:dyDescent="0.25">
      <c r="A1403" s="2" t="s">
        <v>12</v>
      </c>
      <c r="B1403" s="2">
        <v>1185732</v>
      </c>
      <c r="C1403" s="3">
        <v>44357</v>
      </c>
      <c r="D1403" s="2" t="s">
        <v>43</v>
      </c>
      <c r="E1403" s="2" t="s">
        <v>44</v>
      </c>
      <c r="F1403" s="2" t="s">
        <v>62</v>
      </c>
      <c r="G1403" s="2" t="s">
        <v>18</v>
      </c>
      <c r="H1403" s="4">
        <v>0.5</v>
      </c>
      <c r="I1403" s="5">
        <v>5750</v>
      </c>
      <c r="J1403" s="6">
        <f t="shared" si="10"/>
        <v>2875</v>
      </c>
      <c r="K1403" s="6">
        <f t="shared" si="11"/>
        <v>862.5</v>
      </c>
      <c r="L1403" s="7">
        <v>0.3</v>
      </c>
    </row>
    <row r="1404" spans="1:12" x14ac:dyDescent="0.25">
      <c r="A1404" s="2" t="s">
        <v>12</v>
      </c>
      <c r="B1404" s="2">
        <v>1185732</v>
      </c>
      <c r="C1404" s="3">
        <v>44357</v>
      </c>
      <c r="D1404" s="2" t="s">
        <v>43</v>
      </c>
      <c r="E1404" s="2" t="s">
        <v>44</v>
      </c>
      <c r="F1404" s="2" t="s">
        <v>62</v>
      </c>
      <c r="G1404" s="2" t="s">
        <v>19</v>
      </c>
      <c r="H1404" s="4">
        <v>0.65</v>
      </c>
      <c r="I1404" s="5">
        <v>5750</v>
      </c>
      <c r="J1404" s="6">
        <f t="shared" si="10"/>
        <v>3737.5</v>
      </c>
      <c r="K1404" s="6">
        <f t="shared" si="11"/>
        <v>1308.125</v>
      </c>
      <c r="L1404" s="7">
        <v>0.35</v>
      </c>
    </row>
    <row r="1405" spans="1:12" x14ac:dyDescent="0.25">
      <c r="A1405" s="2" t="s">
        <v>12</v>
      </c>
      <c r="B1405" s="2">
        <v>1185732</v>
      </c>
      <c r="C1405" s="3">
        <v>44357</v>
      </c>
      <c r="D1405" s="2" t="s">
        <v>43</v>
      </c>
      <c r="E1405" s="2" t="s">
        <v>44</v>
      </c>
      <c r="F1405" s="2" t="s">
        <v>62</v>
      </c>
      <c r="G1405" s="2" t="s">
        <v>20</v>
      </c>
      <c r="H1405" s="4">
        <v>0.70000000000000007</v>
      </c>
      <c r="I1405" s="5">
        <v>7250</v>
      </c>
      <c r="J1405" s="6">
        <f t="shared" si="10"/>
        <v>5075.0000000000009</v>
      </c>
      <c r="K1405" s="6">
        <f t="shared" si="11"/>
        <v>2537.5000000000005</v>
      </c>
      <c r="L1405" s="7">
        <v>0.5</v>
      </c>
    </row>
    <row r="1406" spans="1:12" x14ac:dyDescent="0.25">
      <c r="A1406" s="2" t="s">
        <v>12</v>
      </c>
      <c r="B1406" s="2">
        <v>1185732</v>
      </c>
      <c r="C1406" s="3">
        <v>44385</v>
      </c>
      <c r="D1406" s="2" t="s">
        <v>43</v>
      </c>
      <c r="E1406" s="2" t="s">
        <v>44</v>
      </c>
      <c r="F1406" s="2" t="s">
        <v>62</v>
      </c>
      <c r="G1406" s="2" t="s">
        <v>15</v>
      </c>
      <c r="H1406" s="4">
        <v>0.65</v>
      </c>
      <c r="I1406" s="5">
        <v>9500</v>
      </c>
      <c r="J1406" s="6">
        <f t="shared" si="10"/>
        <v>6175</v>
      </c>
      <c r="K1406" s="6">
        <f t="shared" si="11"/>
        <v>2778.75</v>
      </c>
      <c r="L1406" s="7">
        <v>0.45</v>
      </c>
    </row>
    <row r="1407" spans="1:12" x14ac:dyDescent="0.25">
      <c r="A1407" s="2" t="s">
        <v>12</v>
      </c>
      <c r="B1407" s="2">
        <v>1185732</v>
      </c>
      <c r="C1407" s="3">
        <v>44385</v>
      </c>
      <c r="D1407" s="2" t="s">
        <v>43</v>
      </c>
      <c r="E1407" s="2" t="s">
        <v>44</v>
      </c>
      <c r="F1407" s="2" t="s">
        <v>62</v>
      </c>
      <c r="G1407" s="2" t="s">
        <v>16</v>
      </c>
      <c r="H1407" s="4">
        <v>0.60000000000000009</v>
      </c>
      <c r="I1407" s="5">
        <v>7000</v>
      </c>
      <c r="J1407" s="6">
        <f t="shared" si="10"/>
        <v>4200.0000000000009</v>
      </c>
      <c r="K1407" s="6">
        <f t="shared" si="11"/>
        <v>1470.0000000000002</v>
      </c>
      <c r="L1407" s="7">
        <v>0.35</v>
      </c>
    </row>
    <row r="1408" spans="1:12" x14ac:dyDescent="0.25">
      <c r="A1408" s="2" t="s">
        <v>12</v>
      </c>
      <c r="B1408" s="2">
        <v>1185732</v>
      </c>
      <c r="C1408" s="3">
        <v>44385</v>
      </c>
      <c r="D1408" s="2" t="s">
        <v>43</v>
      </c>
      <c r="E1408" s="2" t="s">
        <v>44</v>
      </c>
      <c r="F1408" s="2" t="s">
        <v>62</v>
      </c>
      <c r="G1408" s="2" t="s">
        <v>17</v>
      </c>
      <c r="H1408" s="4">
        <v>0.55000000000000004</v>
      </c>
      <c r="I1408" s="5">
        <v>6250</v>
      </c>
      <c r="J1408" s="6">
        <f t="shared" si="10"/>
        <v>3437.5000000000005</v>
      </c>
      <c r="K1408" s="6">
        <f t="shared" si="11"/>
        <v>859.37500000000011</v>
      </c>
      <c r="L1408" s="7">
        <v>0.25</v>
      </c>
    </row>
    <row r="1409" spans="1:12" x14ac:dyDescent="0.25">
      <c r="A1409" s="2" t="s">
        <v>12</v>
      </c>
      <c r="B1409" s="2">
        <v>1185732</v>
      </c>
      <c r="C1409" s="3">
        <v>44385</v>
      </c>
      <c r="D1409" s="2" t="s">
        <v>43</v>
      </c>
      <c r="E1409" s="2" t="s">
        <v>44</v>
      </c>
      <c r="F1409" s="2" t="s">
        <v>62</v>
      </c>
      <c r="G1409" s="2" t="s">
        <v>18</v>
      </c>
      <c r="H1409" s="4">
        <v>0.55000000000000004</v>
      </c>
      <c r="I1409" s="5">
        <v>5750</v>
      </c>
      <c r="J1409" s="6">
        <f t="shared" si="10"/>
        <v>3162.5000000000005</v>
      </c>
      <c r="K1409" s="6">
        <f t="shared" si="11"/>
        <v>948.75000000000011</v>
      </c>
      <c r="L1409" s="7">
        <v>0.3</v>
      </c>
    </row>
    <row r="1410" spans="1:12" x14ac:dyDescent="0.25">
      <c r="A1410" s="2" t="s">
        <v>12</v>
      </c>
      <c r="B1410" s="2">
        <v>1185732</v>
      </c>
      <c r="C1410" s="3">
        <v>44385</v>
      </c>
      <c r="D1410" s="2" t="s">
        <v>43</v>
      </c>
      <c r="E1410" s="2" t="s">
        <v>44</v>
      </c>
      <c r="F1410" s="2" t="s">
        <v>62</v>
      </c>
      <c r="G1410" s="2" t="s">
        <v>19</v>
      </c>
      <c r="H1410" s="4">
        <v>0.65</v>
      </c>
      <c r="I1410" s="5">
        <v>6000</v>
      </c>
      <c r="J1410" s="6">
        <f t="shared" si="10"/>
        <v>3900</v>
      </c>
      <c r="K1410" s="6">
        <f t="shared" si="11"/>
        <v>1365</v>
      </c>
      <c r="L1410" s="7">
        <v>0.35</v>
      </c>
    </row>
    <row r="1411" spans="1:12" x14ac:dyDescent="0.25">
      <c r="A1411" s="2" t="s">
        <v>12</v>
      </c>
      <c r="B1411" s="2">
        <v>1185732</v>
      </c>
      <c r="C1411" s="3">
        <v>44385</v>
      </c>
      <c r="D1411" s="2" t="s">
        <v>43</v>
      </c>
      <c r="E1411" s="2" t="s">
        <v>44</v>
      </c>
      <c r="F1411" s="2" t="s">
        <v>62</v>
      </c>
      <c r="G1411" s="2" t="s">
        <v>20</v>
      </c>
      <c r="H1411" s="4">
        <v>0.70000000000000007</v>
      </c>
      <c r="I1411" s="5">
        <v>7750</v>
      </c>
      <c r="J1411" s="6">
        <f t="shared" si="10"/>
        <v>5425.0000000000009</v>
      </c>
      <c r="K1411" s="6">
        <f t="shared" si="11"/>
        <v>2712.5000000000005</v>
      </c>
      <c r="L1411" s="7">
        <v>0.5</v>
      </c>
    </row>
    <row r="1412" spans="1:12" x14ac:dyDescent="0.25">
      <c r="A1412" s="2" t="s">
        <v>12</v>
      </c>
      <c r="B1412" s="2">
        <v>1185732</v>
      </c>
      <c r="C1412" s="3">
        <v>44417</v>
      </c>
      <c r="D1412" s="2" t="s">
        <v>43</v>
      </c>
      <c r="E1412" s="2" t="s">
        <v>44</v>
      </c>
      <c r="F1412" s="2" t="s">
        <v>62</v>
      </c>
      <c r="G1412" s="2" t="s">
        <v>15</v>
      </c>
      <c r="H1412" s="4">
        <v>0.65</v>
      </c>
      <c r="I1412" s="5">
        <v>9250</v>
      </c>
      <c r="J1412" s="6">
        <f t="shared" si="10"/>
        <v>6012.5</v>
      </c>
      <c r="K1412" s="6">
        <f t="shared" si="11"/>
        <v>2705.625</v>
      </c>
      <c r="L1412" s="7">
        <v>0.45</v>
      </c>
    </row>
    <row r="1413" spans="1:12" x14ac:dyDescent="0.25">
      <c r="A1413" s="2" t="s">
        <v>12</v>
      </c>
      <c r="B1413" s="2">
        <v>1185732</v>
      </c>
      <c r="C1413" s="3">
        <v>44417</v>
      </c>
      <c r="D1413" s="2" t="s">
        <v>43</v>
      </c>
      <c r="E1413" s="2" t="s">
        <v>44</v>
      </c>
      <c r="F1413" s="2" t="s">
        <v>62</v>
      </c>
      <c r="G1413" s="2" t="s">
        <v>16</v>
      </c>
      <c r="H1413" s="4">
        <v>0.60000000000000009</v>
      </c>
      <c r="I1413" s="5">
        <v>7000</v>
      </c>
      <c r="J1413" s="6">
        <f t="shared" si="10"/>
        <v>4200.0000000000009</v>
      </c>
      <c r="K1413" s="6">
        <f t="shared" si="11"/>
        <v>1470.0000000000002</v>
      </c>
      <c r="L1413" s="7">
        <v>0.35</v>
      </c>
    </row>
    <row r="1414" spans="1:12" x14ac:dyDescent="0.25">
      <c r="A1414" s="2" t="s">
        <v>12</v>
      </c>
      <c r="B1414" s="2">
        <v>1185732</v>
      </c>
      <c r="C1414" s="3">
        <v>44417</v>
      </c>
      <c r="D1414" s="2" t="s">
        <v>43</v>
      </c>
      <c r="E1414" s="2" t="s">
        <v>44</v>
      </c>
      <c r="F1414" s="2" t="s">
        <v>62</v>
      </c>
      <c r="G1414" s="2" t="s">
        <v>17</v>
      </c>
      <c r="H1414" s="4">
        <v>0.55000000000000004</v>
      </c>
      <c r="I1414" s="5">
        <v>6250</v>
      </c>
      <c r="J1414" s="6">
        <f t="shared" si="10"/>
        <v>3437.5000000000005</v>
      </c>
      <c r="K1414" s="6">
        <f t="shared" si="11"/>
        <v>859.37500000000011</v>
      </c>
      <c r="L1414" s="7">
        <v>0.25</v>
      </c>
    </row>
    <row r="1415" spans="1:12" x14ac:dyDescent="0.25">
      <c r="A1415" s="2" t="s">
        <v>12</v>
      </c>
      <c r="B1415" s="2">
        <v>1185732</v>
      </c>
      <c r="C1415" s="3">
        <v>44417</v>
      </c>
      <c r="D1415" s="2" t="s">
        <v>43</v>
      </c>
      <c r="E1415" s="2" t="s">
        <v>44</v>
      </c>
      <c r="F1415" s="2" t="s">
        <v>62</v>
      </c>
      <c r="G1415" s="2" t="s">
        <v>18</v>
      </c>
      <c r="H1415" s="4">
        <v>0.45</v>
      </c>
      <c r="I1415" s="5">
        <v>5750</v>
      </c>
      <c r="J1415" s="6">
        <f t="shared" si="10"/>
        <v>2587.5</v>
      </c>
      <c r="K1415" s="6">
        <f t="shared" si="11"/>
        <v>776.25</v>
      </c>
      <c r="L1415" s="7">
        <v>0.3</v>
      </c>
    </row>
    <row r="1416" spans="1:12" x14ac:dyDescent="0.25">
      <c r="A1416" s="2" t="s">
        <v>12</v>
      </c>
      <c r="B1416" s="2">
        <v>1185732</v>
      </c>
      <c r="C1416" s="3">
        <v>44417</v>
      </c>
      <c r="D1416" s="2" t="s">
        <v>43</v>
      </c>
      <c r="E1416" s="2" t="s">
        <v>44</v>
      </c>
      <c r="F1416" s="2" t="s">
        <v>62</v>
      </c>
      <c r="G1416" s="2" t="s">
        <v>19</v>
      </c>
      <c r="H1416" s="4">
        <v>0.55000000000000004</v>
      </c>
      <c r="I1416" s="5">
        <v>5500</v>
      </c>
      <c r="J1416" s="6">
        <f t="shared" si="10"/>
        <v>3025.0000000000005</v>
      </c>
      <c r="K1416" s="6">
        <f t="shared" si="11"/>
        <v>1058.75</v>
      </c>
      <c r="L1416" s="7">
        <v>0.35</v>
      </c>
    </row>
    <row r="1417" spans="1:12" x14ac:dyDescent="0.25">
      <c r="A1417" s="2" t="s">
        <v>12</v>
      </c>
      <c r="B1417" s="2">
        <v>1185732</v>
      </c>
      <c r="C1417" s="3">
        <v>44417</v>
      </c>
      <c r="D1417" s="2" t="s">
        <v>43</v>
      </c>
      <c r="E1417" s="2" t="s">
        <v>44</v>
      </c>
      <c r="F1417" s="2" t="s">
        <v>62</v>
      </c>
      <c r="G1417" s="2" t="s">
        <v>20</v>
      </c>
      <c r="H1417" s="4">
        <v>0.60000000000000009</v>
      </c>
      <c r="I1417" s="5">
        <v>7250</v>
      </c>
      <c r="J1417" s="6">
        <f t="shared" si="10"/>
        <v>4350.0000000000009</v>
      </c>
      <c r="K1417" s="6">
        <f t="shared" si="11"/>
        <v>2175.0000000000005</v>
      </c>
      <c r="L1417" s="7">
        <v>0.5</v>
      </c>
    </row>
    <row r="1418" spans="1:12" x14ac:dyDescent="0.25">
      <c r="A1418" s="2" t="s">
        <v>12</v>
      </c>
      <c r="B1418" s="2">
        <v>1185732</v>
      </c>
      <c r="C1418" s="3">
        <v>44447</v>
      </c>
      <c r="D1418" s="2" t="s">
        <v>43</v>
      </c>
      <c r="E1418" s="2" t="s">
        <v>44</v>
      </c>
      <c r="F1418" s="2" t="s">
        <v>62</v>
      </c>
      <c r="G1418" s="2" t="s">
        <v>15</v>
      </c>
      <c r="H1418" s="4">
        <v>0.55000000000000004</v>
      </c>
      <c r="I1418" s="5">
        <v>8500</v>
      </c>
      <c r="J1418" s="6">
        <f t="shared" si="10"/>
        <v>4675</v>
      </c>
      <c r="K1418" s="6">
        <f t="shared" si="11"/>
        <v>2103.75</v>
      </c>
      <c r="L1418" s="7">
        <v>0.45</v>
      </c>
    </row>
    <row r="1419" spans="1:12" x14ac:dyDescent="0.25">
      <c r="A1419" s="2" t="s">
        <v>12</v>
      </c>
      <c r="B1419" s="2">
        <v>1185732</v>
      </c>
      <c r="C1419" s="3">
        <v>44447</v>
      </c>
      <c r="D1419" s="2" t="s">
        <v>43</v>
      </c>
      <c r="E1419" s="2" t="s">
        <v>44</v>
      </c>
      <c r="F1419" s="2" t="s">
        <v>62</v>
      </c>
      <c r="G1419" s="2" t="s">
        <v>16</v>
      </c>
      <c r="H1419" s="4">
        <v>0.50000000000000011</v>
      </c>
      <c r="I1419" s="5">
        <v>6500</v>
      </c>
      <c r="J1419" s="6">
        <f t="shared" si="10"/>
        <v>3250.0000000000009</v>
      </c>
      <c r="K1419" s="6">
        <f t="shared" si="11"/>
        <v>1137.5000000000002</v>
      </c>
      <c r="L1419" s="7">
        <v>0.35</v>
      </c>
    </row>
    <row r="1420" spans="1:12" x14ac:dyDescent="0.25">
      <c r="A1420" s="2" t="s">
        <v>12</v>
      </c>
      <c r="B1420" s="2">
        <v>1185732</v>
      </c>
      <c r="C1420" s="3">
        <v>44447</v>
      </c>
      <c r="D1420" s="2" t="s">
        <v>43</v>
      </c>
      <c r="E1420" s="2" t="s">
        <v>44</v>
      </c>
      <c r="F1420" s="2" t="s">
        <v>62</v>
      </c>
      <c r="G1420" s="2" t="s">
        <v>17</v>
      </c>
      <c r="H1420" s="4">
        <v>0.45</v>
      </c>
      <c r="I1420" s="5">
        <v>5500</v>
      </c>
      <c r="J1420" s="6">
        <f t="shared" si="10"/>
        <v>2475</v>
      </c>
      <c r="K1420" s="6">
        <f t="shared" si="11"/>
        <v>618.75</v>
      </c>
      <c r="L1420" s="7">
        <v>0.25</v>
      </c>
    </row>
    <row r="1421" spans="1:12" x14ac:dyDescent="0.25">
      <c r="A1421" s="2" t="s">
        <v>12</v>
      </c>
      <c r="B1421" s="2">
        <v>1185732</v>
      </c>
      <c r="C1421" s="3">
        <v>44447</v>
      </c>
      <c r="D1421" s="2" t="s">
        <v>43</v>
      </c>
      <c r="E1421" s="2" t="s">
        <v>44</v>
      </c>
      <c r="F1421" s="2" t="s">
        <v>62</v>
      </c>
      <c r="G1421" s="2" t="s">
        <v>18</v>
      </c>
      <c r="H1421" s="4">
        <v>0.45</v>
      </c>
      <c r="I1421" s="5">
        <v>5250</v>
      </c>
      <c r="J1421" s="6">
        <f t="shared" si="10"/>
        <v>2362.5</v>
      </c>
      <c r="K1421" s="6">
        <f t="shared" si="11"/>
        <v>708.75</v>
      </c>
      <c r="L1421" s="7">
        <v>0.3</v>
      </c>
    </row>
    <row r="1422" spans="1:12" x14ac:dyDescent="0.25">
      <c r="A1422" s="2" t="s">
        <v>12</v>
      </c>
      <c r="B1422" s="2">
        <v>1185732</v>
      </c>
      <c r="C1422" s="3">
        <v>44447</v>
      </c>
      <c r="D1422" s="2" t="s">
        <v>43</v>
      </c>
      <c r="E1422" s="2" t="s">
        <v>44</v>
      </c>
      <c r="F1422" s="2" t="s">
        <v>62</v>
      </c>
      <c r="G1422" s="2" t="s">
        <v>19</v>
      </c>
      <c r="H1422" s="4">
        <v>0.55000000000000004</v>
      </c>
      <c r="I1422" s="5">
        <v>5250</v>
      </c>
      <c r="J1422" s="6">
        <f t="shared" si="10"/>
        <v>2887.5000000000005</v>
      </c>
      <c r="K1422" s="6">
        <f t="shared" si="11"/>
        <v>1010.6250000000001</v>
      </c>
      <c r="L1422" s="7">
        <v>0.35</v>
      </c>
    </row>
    <row r="1423" spans="1:12" x14ac:dyDescent="0.25">
      <c r="A1423" s="2" t="s">
        <v>12</v>
      </c>
      <c r="B1423" s="2">
        <v>1185732</v>
      </c>
      <c r="C1423" s="3">
        <v>44447</v>
      </c>
      <c r="D1423" s="2" t="s">
        <v>43</v>
      </c>
      <c r="E1423" s="2" t="s">
        <v>44</v>
      </c>
      <c r="F1423" s="2" t="s">
        <v>62</v>
      </c>
      <c r="G1423" s="2" t="s">
        <v>20</v>
      </c>
      <c r="H1423" s="4">
        <v>0.60000000000000009</v>
      </c>
      <c r="I1423" s="5">
        <v>6250</v>
      </c>
      <c r="J1423" s="6">
        <f t="shared" si="10"/>
        <v>3750.0000000000005</v>
      </c>
      <c r="K1423" s="6">
        <f t="shared" si="11"/>
        <v>1875.0000000000002</v>
      </c>
      <c r="L1423" s="7">
        <v>0.5</v>
      </c>
    </row>
    <row r="1424" spans="1:12" x14ac:dyDescent="0.25">
      <c r="A1424" s="2" t="s">
        <v>12</v>
      </c>
      <c r="B1424" s="2">
        <v>1185732</v>
      </c>
      <c r="C1424" s="3">
        <v>44479</v>
      </c>
      <c r="D1424" s="2" t="s">
        <v>43</v>
      </c>
      <c r="E1424" s="2" t="s">
        <v>44</v>
      </c>
      <c r="F1424" s="2" t="s">
        <v>62</v>
      </c>
      <c r="G1424" s="2" t="s">
        <v>15</v>
      </c>
      <c r="H1424" s="4">
        <v>0.60000000000000009</v>
      </c>
      <c r="I1424" s="5">
        <v>8000</v>
      </c>
      <c r="J1424" s="6">
        <f t="shared" si="10"/>
        <v>4800.0000000000009</v>
      </c>
      <c r="K1424" s="6">
        <f t="shared" si="11"/>
        <v>2160.0000000000005</v>
      </c>
      <c r="L1424" s="7">
        <v>0.45</v>
      </c>
    </row>
    <row r="1425" spans="1:12" x14ac:dyDescent="0.25">
      <c r="A1425" s="2" t="s">
        <v>12</v>
      </c>
      <c r="B1425" s="2">
        <v>1185732</v>
      </c>
      <c r="C1425" s="3">
        <v>44479</v>
      </c>
      <c r="D1425" s="2" t="s">
        <v>43</v>
      </c>
      <c r="E1425" s="2" t="s">
        <v>44</v>
      </c>
      <c r="F1425" s="2" t="s">
        <v>62</v>
      </c>
      <c r="G1425" s="2" t="s">
        <v>16</v>
      </c>
      <c r="H1425" s="4">
        <v>0.50000000000000011</v>
      </c>
      <c r="I1425" s="5">
        <v>6250</v>
      </c>
      <c r="J1425" s="6">
        <f t="shared" si="10"/>
        <v>3125.0000000000009</v>
      </c>
      <c r="K1425" s="6">
        <f t="shared" si="11"/>
        <v>1093.7500000000002</v>
      </c>
      <c r="L1425" s="7">
        <v>0.35</v>
      </c>
    </row>
    <row r="1426" spans="1:12" x14ac:dyDescent="0.25">
      <c r="A1426" s="2" t="s">
        <v>12</v>
      </c>
      <c r="B1426" s="2">
        <v>1185732</v>
      </c>
      <c r="C1426" s="3">
        <v>44479</v>
      </c>
      <c r="D1426" s="2" t="s">
        <v>43</v>
      </c>
      <c r="E1426" s="2" t="s">
        <v>44</v>
      </c>
      <c r="F1426" s="2" t="s">
        <v>62</v>
      </c>
      <c r="G1426" s="2" t="s">
        <v>17</v>
      </c>
      <c r="H1426" s="4">
        <v>0.50000000000000011</v>
      </c>
      <c r="I1426" s="5">
        <v>5250</v>
      </c>
      <c r="J1426" s="6">
        <f t="shared" si="10"/>
        <v>2625.0000000000005</v>
      </c>
      <c r="K1426" s="6">
        <f t="shared" si="11"/>
        <v>656.25000000000011</v>
      </c>
      <c r="L1426" s="7">
        <v>0.25</v>
      </c>
    </row>
    <row r="1427" spans="1:12" x14ac:dyDescent="0.25">
      <c r="A1427" s="2" t="s">
        <v>12</v>
      </c>
      <c r="B1427" s="2">
        <v>1185732</v>
      </c>
      <c r="C1427" s="3">
        <v>44479</v>
      </c>
      <c r="D1427" s="2" t="s">
        <v>43</v>
      </c>
      <c r="E1427" s="2" t="s">
        <v>44</v>
      </c>
      <c r="F1427" s="2" t="s">
        <v>62</v>
      </c>
      <c r="G1427" s="2" t="s">
        <v>18</v>
      </c>
      <c r="H1427" s="4">
        <v>0.50000000000000011</v>
      </c>
      <c r="I1427" s="5">
        <v>5000</v>
      </c>
      <c r="J1427" s="6">
        <f t="shared" si="10"/>
        <v>2500.0000000000005</v>
      </c>
      <c r="K1427" s="6">
        <f t="shared" si="11"/>
        <v>750.00000000000011</v>
      </c>
      <c r="L1427" s="7">
        <v>0.3</v>
      </c>
    </row>
    <row r="1428" spans="1:12" x14ac:dyDescent="0.25">
      <c r="A1428" s="2" t="s">
        <v>12</v>
      </c>
      <c r="B1428" s="2">
        <v>1185732</v>
      </c>
      <c r="C1428" s="3">
        <v>44479</v>
      </c>
      <c r="D1428" s="2" t="s">
        <v>43</v>
      </c>
      <c r="E1428" s="2" t="s">
        <v>44</v>
      </c>
      <c r="F1428" s="2" t="s">
        <v>62</v>
      </c>
      <c r="G1428" s="2" t="s">
        <v>19</v>
      </c>
      <c r="H1428" s="4">
        <v>0.60000000000000009</v>
      </c>
      <c r="I1428" s="5">
        <v>5000</v>
      </c>
      <c r="J1428" s="6">
        <f t="shared" si="10"/>
        <v>3000.0000000000005</v>
      </c>
      <c r="K1428" s="6">
        <f t="shared" si="11"/>
        <v>1050</v>
      </c>
      <c r="L1428" s="7">
        <v>0.35</v>
      </c>
    </row>
    <row r="1429" spans="1:12" x14ac:dyDescent="0.25">
      <c r="A1429" s="2" t="s">
        <v>12</v>
      </c>
      <c r="B1429" s="2">
        <v>1185732</v>
      </c>
      <c r="C1429" s="3">
        <v>44479</v>
      </c>
      <c r="D1429" s="2" t="s">
        <v>43</v>
      </c>
      <c r="E1429" s="2" t="s">
        <v>44</v>
      </c>
      <c r="F1429" s="2" t="s">
        <v>62</v>
      </c>
      <c r="G1429" s="2" t="s">
        <v>20</v>
      </c>
      <c r="H1429" s="4">
        <v>0.65</v>
      </c>
      <c r="I1429" s="5">
        <v>6250</v>
      </c>
      <c r="J1429" s="6">
        <f t="shared" si="10"/>
        <v>4062.5</v>
      </c>
      <c r="K1429" s="6">
        <f t="shared" si="11"/>
        <v>2031.25</v>
      </c>
      <c r="L1429" s="7">
        <v>0.5</v>
      </c>
    </row>
    <row r="1430" spans="1:12" x14ac:dyDescent="0.25">
      <c r="A1430" s="2" t="s">
        <v>12</v>
      </c>
      <c r="B1430" s="2">
        <v>1185732</v>
      </c>
      <c r="C1430" s="3">
        <v>44509</v>
      </c>
      <c r="D1430" s="2" t="s">
        <v>43</v>
      </c>
      <c r="E1430" s="2" t="s">
        <v>44</v>
      </c>
      <c r="F1430" s="2" t="s">
        <v>62</v>
      </c>
      <c r="G1430" s="2" t="s">
        <v>15</v>
      </c>
      <c r="H1430" s="4">
        <v>0.60000000000000009</v>
      </c>
      <c r="I1430" s="5">
        <v>7750</v>
      </c>
      <c r="J1430" s="6">
        <f t="shared" si="10"/>
        <v>4650.0000000000009</v>
      </c>
      <c r="K1430" s="6">
        <f t="shared" si="11"/>
        <v>2092.5000000000005</v>
      </c>
      <c r="L1430" s="7">
        <v>0.45</v>
      </c>
    </row>
    <row r="1431" spans="1:12" x14ac:dyDescent="0.25">
      <c r="A1431" s="2" t="s">
        <v>12</v>
      </c>
      <c r="B1431" s="2">
        <v>1185732</v>
      </c>
      <c r="C1431" s="3">
        <v>44509</v>
      </c>
      <c r="D1431" s="2" t="s">
        <v>43</v>
      </c>
      <c r="E1431" s="2" t="s">
        <v>44</v>
      </c>
      <c r="F1431" s="2" t="s">
        <v>62</v>
      </c>
      <c r="G1431" s="2" t="s">
        <v>16</v>
      </c>
      <c r="H1431" s="4">
        <v>0.50000000000000011</v>
      </c>
      <c r="I1431" s="5">
        <v>6000</v>
      </c>
      <c r="J1431" s="6">
        <f t="shared" si="10"/>
        <v>3000.0000000000005</v>
      </c>
      <c r="K1431" s="6">
        <f t="shared" si="11"/>
        <v>1050</v>
      </c>
      <c r="L1431" s="7">
        <v>0.35</v>
      </c>
    </row>
    <row r="1432" spans="1:12" x14ac:dyDescent="0.25">
      <c r="A1432" s="2" t="s">
        <v>12</v>
      </c>
      <c r="B1432" s="2">
        <v>1185732</v>
      </c>
      <c r="C1432" s="3">
        <v>44509</v>
      </c>
      <c r="D1432" s="2" t="s">
        <v>43</v>
      </c>
      <c r="E1432" s="2" t="s">
        <v>44</v>
      </c>
      <c r="F1432" s="2" t="s">
        <v>62</v>
      </c>
      <c r="G1432" s="2" t="s">
        <v>17</v>
      </c>
      <c r="H1432" s="4">
        <v>0.50000000000000011</v>
      </c>
      <c r="I1432" s="5">
        <v>5450</v>
      </c>
      <c r="J1432" s="6">
        <f t="shared" si="10"/>
        <v>2725.0000000000005</v>
      </c>
      <c r="K1432" s="6">
        <f t="shared" si="11"/>
        <v>681.25000000000011</v>
      </c>
      <c r="L1432" s="7">
        <v>0.25</v>
      </c>
    </row>
    <row r="1433" spans="1:12" x14ac:dyDescent="0.25">
      <c r="A1433" s="2" t="s">
        <v>12</v>
      </c>
      <c r="B1433" s="2">
        <v>1185732</v>
      </c>
      <c r="C1433" s="3">
        <v>44509</v>
      </c>
      <c r="D1433" s="2" t="s">
        <v>43</v>
      </c>
      <c r="E1433" s="2" t="s">
        <v>44</v>
      </c>
      <c r="F1433" s="2" t="s">
        <v>62</v>
      </c>
      <c r="G1433" s="2" t="s">
        <v>18</v>
      </c>
      <c r="H1433" s="4">
        <v>0.50000000000000011</v>
      </c>
      <c r="I1433" s="5">
        <v>5750</v>
      </c>
      <c r="J1433" s="6">
        <f t="shared" si="10"/>
        <v>2875.0000000000005</v>
      </c>
      <c r="K1433" s="6">
        <f t="shared" si="11"/>
        <v>862.50000000000011</v>
      </c>
      <c r="L1433" s="7">
        <v>0.3</v>
      </c>
    </row>
    <row r="1434" spans="1:12" x14ac:dyDescent="0.25">
      <c r="A1434" s="2" t="s">
        <v>12</v>
      </c>
      <c r="B1434" s="2">
        <v>1185732</v>
      </c>
      <c r="C1434" s="3">
        <v>44509</v>
      </c>
      <c r="D1434" s="2" t="s">
        <v>43</v>
      </c>
      <c r="E1434" s="2" t="s">
        <v>44</v>
      </c>
      <c r="F1434" s="2" t="s">
        <v>62</v>
      </c>
      <c r="G1434" s="2" t="s">
        <v>19</v>
      </c>
      <c r="H1434" s="4">
        <v>0.65</v>
      </c>
      <c r="I1434" s="5">
        <v>5500</v>
      </c>
      <c r="J1434" s="6">
        <f t="shared" si="10"/>
        <v>3575</v>
      </c>
      <c r="K1434" s="6">
        <f t="shared" si="11"/>
        <v>1251.25</v>
      </c>
      <c r="L1434" s="7">
        <v>0.35</v>
      </c>
    </row>
    <row r="1435" spans="1:12" x14ac:dyDescent="0.25">
      <c r="A1435" s="2" t="s">
        <v>12</v>
      </c>
      <c r="B1435" s="2">
        <v>1185732</v>
      </c>
      <c r="C1435" s="3">
        <v>44509</v>
      </c>
      <c r="D1435" s="2" t="s">
        <v>43</v>
      </c>
      <c r="E1435" s="2" t="s">
        <v>44</v>
      </c>
      <c r="F1435" s="2" t="s">
        <v>62</v>
      </c>
      <c r="G1435" s="2" t="s">
        <v>20</v>
      </c>
      <c r="H1435" s="4">
        <v>0.7</v>
      </c>
      <c r="I1435" s="5">
        <v>6500</v>
      </c>
      <c r="J1435" s="6">
        <f t="shared" si="10"/>
        <v>4550</v>
      </c>
      <c r="K1435" s="6">
        <f t="shared" si="11"/>
        <v>2275</v>
      </c>
      <c r="L1435" s="7">
        <v>0.5</v>
      </c>
    </row>
    <row r="1436" spans="1:12" x14ac:dyDescent="0.25">
      <c r="A1436" s="2" t="s">
        <v>12</v>
      </c>
      <c r="B1436" s="2">
        <v>1185732</v>
      </c>
      <c r="C1436" s="3">
        <v>44538</v>
      </c>
      <c r="D1436" s="2" t="s">
        <v>43</v>
      </c>
      <c r="E1436" s="2" t="s">
        <v>44</v>
      </c>
      <c r="F1436" s="2" t="s">
        <v>62</v>
      </c>
      <c r="G1436" s="2" t="s">
        <v>15</v>
      </c>
      <c r="H1436" s="4">
        <v>0.65</v>
      </c>
      <c r="I1436" s="5">
        <v>8750</v>
      </c>
      <c r="J1436" s="6">
        <f t="shared" si="10"/>
        <v>5687.5</v>
      </c>
      <c r="K1436" s="6">
        <f t="shared" si="11"/>
        <v>2559.375</v>
      </c>
      <c r="L1436" s="7">
        <v>0.45</v>
      </c>
    </row>
    <row r="1437" spans="1:12" x14ac:dyDescent="0.25">
      <c r="A1437" s="2" t="s">
        <v>12</v>
      </c>
      <c r="B1437" s="2">
        <v>1185732</v>
      </c>
      <c r="C1437" s="3">
        <v>44538</v>
      </c>
      <c r="D1437" s="2" t="s">
        <v>43</v>
      </c>
      <c r="E1437" s="2" t="s">
        <v>44</v>
      </c>
      <c r="F1437" s="2" t="s">
        <v>62</v>
      </c>
      <c r="G1437" s="2" t="s">
        <v>16</v>
      </c>
      <c r="H1437" s="4">
        <v>0.55000000000000004</v>
      </c>
      <c r="I1437" s="5">
        <v>6750</v>
      </c>
      <c r="J1437" s="6">
        <f t="shared" si="10"/>
        <v>3712.5000000000005</v>
      </c>
      <c r="K1437" s="6">
        <f t="shared" si="11"/>
        <v>1299.375</v>
      </c>
      <c r="L1437" s="7">
        <v>0.35</v>
      </c>
    </row>
    <row r="1438" spans="1:12" x14ac:dyDescent="0.25">
      <c r="A1438" s="2" t="s">
        <v>12</v>
      </c>
      <c r="B1438" s="2">
        <v>1185732</v>
      </c>
      <c r="C1438" s="3">
        <v>44538</v>
      </c>
      <c r="D1438" s="2" t="s">
        <v>43</v>
      </c>
      <c r="E1438" s="2" t="s">
        <v>44</v>
      </c>
      <c r="F1438" s="2" t="s">
        <v>62</v>
      </c>
      <c r="G1438" s="2" t="s">
        <v>17</v>
      </c>
      <c r="H1438" s="4">
        <v>0.55000000000000004</v>
      </c>
      <c r="I1438" s="5">
        <v>6250</v>
      </c>
      <c r="J1438" s="6">
        <f t="shared" si="10"/>
        <v>3437.5000000000005</v>
      </c>
      <c r="K1438" s="6">
        <f t="shared" si="11"/>
        <v>859.37500000000011</v>
      </c>
      <c r="L1438" s="7">
        <v>0.25</v>
      </c>
    </row>
    <row r="1439" spans="1:12" x14ac:dyDescent="0.25">
      <c r="A1439" s="2" t="s">
        <v>12</v>
      </c>
      <c r="B1439" s="2">
        <v>1185732</v>
      </c>
      <c r="C1439" s="3">
        <v>44538</v>
      </c>
      <c r="D1439" s="2" t="s">
        <v>43</v>
      </c>
      <c r="E1439" s="2" t="s">
        <v>44</v>
      </c>
      <c r="F1439" s="2" t="s">
        <v>62</v>
      </c>
      <c r="G1439" s="2" t="s">
        <v>18</v>
      </c>
      <c r="H1439" s="4">
        <v>0.55000000000000004</v>
      </c>
      <c r="I1439" s="5">
        <v>5750</v>
      </c>
      <c r="J1439" s="6">
        <f t="shared" si="10"/>
        <v>3162.5000000000005</v>
      </c>
      <c r="K1439" s="6">
        <f t="shared" si="11"/>
        <v>948.75000000000011</v>
      </c>
      <c r="L1439" s="7">
        <v>0.3</v>
      </c>
    </row>
    <row r="1440" spans="1:12" x14ac:dyDescent="0.25">
      <c r="A1440" s="2" t="s">
        <v>12</v>
      </c>
      <c r="B1440" s="2">
        <v>1185732</v>
      </c>
      <c r="C1440" s="3">
        <v>44538</v>
      </c>
      <c r="D1440" s="2" t="s">
        <v>43</v>
      </c>
      <c r="E1440" s="2" t="s">
        <v>44</v>
      </c>
      <c r="F1440" s="2" t="s">
        <v>62</v>
      </c>
      <c r="G1440" s="2" t="s">
        <v>19</v>
      </c>
      <c r="H1440" s="4">
        <v>0.65</v>
      </c>
      <c r="I1440" s="5">
        <v>5750</v>
      </c>
      <c r="J1440" s="6">
        <f t="shared" si="10"/>
        <v>3737.5</v>
      </c>
      <c r="K1440" s="6">
        <f t="shared" si="11"/>
        <v>1308.125</v>
      </c>
      <c r="L1440" s="7">
        <v>0.35</v>
      </c>
    </row>
    <row r="1441" spans="1:12" x14ac:dyDescent="0.25">
      <c r="A1441" s="2" t="s">
        <v>12</v>
      </c>
      <c r="B1441" s="2">
        <v>1185732</v>
      </c>
      <c r="C1441" s="3">
        <v>44538</v>
      </c>
      <c r="D1441" s="2" t="s">
        <v>43</v>
      </c>
      <c r="E1441" s="2" t="s">
        <v>44</v>
      </c>
      <c r="F1441" s="2" t="s">
        <v>62</v>
      </c>
      <c r="G1441" s="2" t="s">
        <v>20</v>
      </c>
      <c r="H1441" s="4">
        <v>0.7</v>
      </c>
      <c r="I1441" s="5">
        <v>6750</v>
      </c>
      <c r="J1441" s="6">
        <f t="shared" si="10"/>
        <v>4725</v>
      </c>
      <c r="K1441" s="6">
        <f t="shared" si="11"/>
        <v>2362.5</v>
      </c>
      <c r="L1441" s="7">
        <v>0.5</v>
      </c>
    </row>
    <row r="1442" spans="1:12" x14ac:dyDescent="0.25">
      <c r="A1442" s="2" t="s">
        <v>12</v>
      </c>
      <c r="B1442" s="2">
        <v>1185732</v>
      </c>
      <c r="C1442" s="3">
        <v>44210</v>
      </c>
      <c r="D1442" s="2" t="s">
        <v>13</v>
      </c>
      <c r="E1442" s="2" t="s">
        <v>14</v>
      </c>
      <c r="F1442" s="2" t="s">
        <v>63</v>
      </c>
      <c r="G1442" s="2" t="s">
        <v>15</v>
      </c>
      <c r="H1442" s="4">
        <v>0.4</v>
      </c>
      <c r="I1442" s="5">
        <v>8000</v>
      </c>
      <c r="J1442" s="6">
        <f t="shared" si="10"/>
        <v>3200</v>
      </c>
      <c r="K1442" s="6">
        <f t="shared" si="11"/>
        <v>1600</v>
      </c>
      <c r="L1442" s="7">
        <v>0.5</v>
      </c>
    </row>
    <row r="1443" spans="1:12" x14ac:dyDescent="0.25">
      <c r="A1443" s="2" t="s">
        <v>12</v>
      </c>
      <c r="B1443" s="2">
        <v>1185732</v>
      </c>
      <c r="C1443" s="3">
        <v>44210</v>
      </c>
      <c r="D1443" s="2" t="s">
        <v>13</v>
      </c>
      <c r="E1443" s="2" t="s">
        <v>14</v>
      </c>
      <c r="F1443" s="2" t="s">
        <v>63</v>
      </c>
      <c r="G1443" s="2" t="s">
        <v>16</v>
      </c>
      <c r="H1443" s="4">
        <v>0.4</v>
      </c>
      <c r="I1443" s="5">
        <v>6000</v>
      </c>
      <c r="J1443" s="6">
        <f t="shared" si="10"/>
        <v>2400</v>
      </c>
      <c r="K1443" s="6">
        <f t="shared" si="11"/>
        <v>720</v>
      </c>
      <c r="L1443" s="7">
        <v>0.3</v>
      </c>
    </row>
    <row r="1444" spans="1:12" x14ac:dyDescent="0.25">
      <c r="A1444" s="2" t="s">
        <v>12</v>
      </c>
      <c r="B1444" s="2">
        <v>1185732</v>
      </c>
      <c r="C1444" s="3">
        <v>44210</v>
      </c>
      <c r="D1444" s="2" t="s">
        <v>13</v>
      </c>
      <c r="E1444" s="2" t="s">
        <v>14</v>
      </c>
      <c r="F1444" s="2" t="s">
        <v>63</v>
      </c>
      <c r="G1444" s="2" t="s">
        <v>17</v>
      </c>
      <c r="H1444" s="4">
        <v>0.30000000000000004</v>
      </c>
      <c r="I1444" s="5">
        <v>6000</v>
      </c>
      <c r="J1444" s="6">
        <f t="shared" si="10"/>
        <v>1800.0000000000002</v>
      </c>
      <c r="K1444" s="6">
        <f t="shared" si="11"/>
        <v>630</v>
      </c>
      <c r="L1444" s="7">
        <v>0.35</v>
      </c>
    </row>
    <row r="1445" spans="1:12" x14ac:dyDescent="0.25">
      <c r="A1445" s="2" t="s">
        <v>12</v>
      </c>
      <c r="B1445" s="2">
        <v>1185732</v>
      </c>
      <c r="C1445" s="3">
        <v>44210</v>
      </c>
      <c r="D1445" s="2" t="s">
        <v>13</v>
      </c>
      <c r="E1445" s="2" t="s">
        <v>14</v>
      </c>
      <c r="F1445" s="2" t="s">
        <v>63</v>
      </c>
      <c r="G1445" s="2" t="s">
        <v>18</v>
      </c>
      <c r="H1445" s="4">
        <v>0.35</v>
      </c>
      <c r="I1445" s="5">
        <v>4500</v>
      </c>
      <c r="J1445" s="6">
        <f t="shared" si="10"/>
        <v>1575</v>
      </c>
      <c r="K1445" s="6">
        <f t="shared" si="11"/>
        <v>551.25</v>
      </c>
      <c r="L1445" s="7">
        <v>0.35</v>
      </c>
    </row>
    <row r="1446" spans="1:12" x14ac:dyDescent="0.25">
      <c r="A1446" s="2" t="s">
        <v>12</v>
      </c>
      <c r="B1446" s="2">
        <v>1185732</v>
      </c>
      <c r="C1446" s="3">
        <v>44210</v>
      </c>
      <c r="D1446" s="2" t="s">
        <v>13</v>
      </c>
      <c r="E1446" s="2" t="s">
        <v>14</v>
      </c>
      <c r="F1446" s="2" t="s">
        <v>63</v>
      </c>
      <c r="G1446" s="2" t="s">
        <v>19</v>
      </c>
      <c r="H1446" s="4">
        <v>0.5</v>
      </c>
      <c r="I1446" s="5">
        <v>5000</v>
      </c>
      <c r="J1446" s="6">
        <f t="shared" si="10"/>
        <v>2500</v>
      </c>
      <c r="K1446" s="6">
        <f t="shared" si="11"/>
        <v>750</v>
      </c>
      <c r="L1446" s="7">
        <v>0.3</v>
      </c>
    </row>
    <row r="1447" spans="1:12" x14ac:dyDescent="0.25">
      <c r="A1447" s="2" t="s">
        <v>12</v>
      </c>
      <c r="B1447" s="2">
        <v>1185732</v>
      </c>
      <c r="C1447" s="3">
        <v>44210</v>
      </c>
      <c r="D1447" s="2" t="s">
        <v>13</v>
      </c>
      <c r="E1447" s="2" t="s">
        <v>14</v>
      </c>
      <c r="F1447" s="2" t="s">
        <v>63</v>
      </c>
      <c r="G1447" s="2" t="s">
        <v>20</v>
      </c>
      <c r="H1447" s="4">
        <v>0.4</v>
      </c>
      <c r="I1447" s="5">
        <v>6000</v>
      </c>
      <c r="J1447" s="6">
        <f t="shared" si="10"/>
        <v>2400</v>
      </c>
      <c r="K1447" s="6">
        <f t="shared" si="11"/>
        <v>600</v>
      </c>
      <c r="L1447" s="7">
        <v>0.25</v>
      </c>
    </row>
    <row r="1448" spans="1:12" x14ac:dyDescent="0.25">
      <c r="A1448" s="2" t="s">
        <v>12</v>
      </c>
      <c r="B1448" s="2">
        <v>1185732</v>
      </c>
      <c r="C1448" s="3">
        <v>44239</v>
      </c>
      <c r="D1448" s="2" t="s">
        <v>13</v>
      </c>
      <c r="E1448" s="2" t="s">
        <v>14</v>
      </c>
      <c r="F1448" s="2" t="s">
        <v>63</v>
      </c>
      <c r="G1448" s="2" t="s">
        <v>15</v>
      </c>
      <c r="H1448" s="4">
        <v>0.4</v>
      </c>
      <c r="I1448" s="5">
        <v>8500</v>
      </c>
      <c r="J1448" s="6">
        <f t="shared" si="10"/>
        <v>3400</v>
      </c>
      <c r="K1448" s="6">
        <f t="shared" si="11"/>
        <v>1700</v>
      </c>
      <c r="L1448" s="7">
        <v>0.5</v>
      </c>
    </row>
    <row r="1449" spans="1:12" x14ac:dyDescent="0.25">
      <c r="A1449" s="2" t="s">
        <v>12</v>
      </c>
      <c r="B1449" s="2">
        <v>1185732</v>
      </c>
      <c r="C1449" s="3">
        <v>44239</v>
      </c>
      <c r="D1449" s="2" t="s">
        <v>13</v>
      </c>
      <c r="E1449" s="2" t="s">
        <v>14</v>
      </c>
      <c r="F1449" s="2" t="s">
        <v>63</v>
      </c>
      <c r="G1449" s="2" t="s">
        <v>16</v>
      </c>
      <c r="H1449" s="4">
        <v>0.4</v>
      </c>
      <c r="I1449" s="5">
        <v>5000</v>
      </c>
      <c r="J1449" s="6">
        <f t="shared" si="10"/>
        <v>2000</v>
      </c>
      <c r="K1449" s="6">
        <f t="shared" si="11"/>
        <v>600</v>
      </c>
      <c r="L1449" s="7">
        <v>0.3</v>
      </c>
    </row>
    <row r="1450" spans="1:12" x14ac:dyDescent="0.25">
      <c r="A1450" s="2" t="s">
        <v>12</v>
      </c>
      <c r="B1450" s="2">
        <v>1185732</v>
      </c>
      <c r="C1450" s="3">
        <v>44239</v>
      </c>
      <c r="D1450" s="2" t="s">
        <v>13</v>
      </c>
      <c r="E1450" s="2" t="s">
        <v>14</v>
      </c>
      <c r="F1450" s="2" t="s">
        <v>63</v>
      </c>
      <c r="G1450" s="2" t="s">
        <v>17</v>
      </c>
      <c r="H1450" s="4">
        <v>0.30000000000000004</v>
      </c>
      <c r="I1450" s="5">
        <v>5500</v>
      </c>
      <c r="J1450" s="6">
        <f t="shared" si="10"/>
        <v>1650.0000000000002</v>
      </c>
      <c r="K1450" s="6">
        <f t="shared" si="11"/>
        <v>577.5</v>
      </c>
      <c r="L1450" s="7">
        <v>0.35</v>
      </c>
    </row>
    <row r="1451" spans="1:12" x14ac:dyDescent="0.25">
      <c r="A1451" s="2" t="s">
        <v>12</v>
      </c>
      <c r="B1451" s="2">
        <v>1185732</v>
      </c>
      <c r="C1451" s="3">
        <v>44239</v>
      </c>
      <c r="D1451" s="2" t="s">
        <v>13</v>
      </c>
      <c r="E1451" s="2" t="s">
        <v>14</v>
      </c>
      <c r="F1451" s="2" t="s">
        <v>63</v>
      </c>
      <c r="G1451" s="2" t="s">
        <v>18</v>
      </c>
      <c r="H1451" s="4">
        <v>0.35</v>
      </c>
      <c r="I1451" s="5">
        <v>4250</v>
      </c>
      <c r="J1451" s="6">
        <f t="shared" si="10"/>
        <v>1487.5</v>
      </c>
      <c r="K1451" s="6">
        <f t="shared" si="11"/>
        <v>520.625</v>
      </c>
      <c r="L1451" s="7">
        <v>0.35</v>
      </c>
    </row>
    <row r="1452" spans="1:12" x14ac:dyDescent="0.25">
      <c r="A1452" s="2" t="s">
        <v>12</v>
      </c>
      <c r="B1452" s="2">
        <v>1185732</v>
      </c>
      <c r="C1452" s="3">
        <v>44239</v>
      </c>
      <c r="D1452" s="2" t="s">
        <v>13</v>
      </c>
      <c r="E1452" s="2" t="s">
        <v>14</v>
      </c>
      <c r="F1452" s="2" t="s">
        <v>63</v>
      </c>
      <c r="G1452" s="2" t="s">
        <v>19</v>
      </c>
      <c r="H1452" s="4">
        <v>0.5</v>
      </c>
      <c r="I1452" s="5">
        <v>5000</v>
      </c>
      <c r="J1452" s="6">
        <f t="shared" si="10"/>
        <v>2500</v>
      </c>
      <c r="K1452" s="6">
        <f t="shared" si="11"/>
        <v>750</v>
      </c>
      <c r="L1452" s="7">
        <v>0.3</v>
      </c>
    </row>
    <row r="1453" spans="1:12" x14ac:dyDescent="0.25">
      <c r="A1453" s="2" t="s">
        <v>12</v>
      </c>
      <c r="B1453" s="2">
        <v>1185732</v>
      </c>
      <c r="C1453" s="3">
        <v>44239</v>
      </c>
      <c r="D1453" s="2" t="s">
        <v>13</v>
      </c>
      <c r="E1453" s="2" t="s">
        <v>14</v>
      </c>
      <c r="F1453" s="2" t="s">
        <v>63</v>
      </c>
      <c r="G1453" s="2" t="s">
        <v>20</v>
      </c>
      <c r="H1453" s="4">
        <v>0.4</v>
      </c>
      <c r="I1453" s="5">
        <v>6000</v>
      </c>
      <c r="J1453" s="6">
        <f t="shared" si="10"/>
        <v>2400</v>
      </c>
      <c r="K1453" s="6">
        <f t="shared" si="11"/>
        <v>600</v>
      </c>
      <c r="L1453" s="7">
        <v>0.25</v>
      </c>
    </row>
    <row r="1454" spans="1:12" x14ac:dyDescent="0.25">
      <c r="A1454" s="2" t="s">
        <v>12</v>
      </c>
      <c r="B1454" s="2">
        <v>1185732</v>
      </c>
      <c r="C1454" s="3">
        <v>44265</v>
      </c>
      <c r="D1454" s="2" t="s">
        <v>13</v>
      </c>
      <c r="E1454" s="2" t="s">
        <v>14</v>
      </c>
      <c r="F1454" s="2" t="s">
        <v>63</v>
      </c>
      <c r="G1454" s="2" t="s">
        <v>15</v>
      </c>
      <c r="H1454" s="4">
        <v>0.4</v>
      </c>
      <c r="I1454" s="5">
        <v>8200</v>
      </c>
      <c r="J1454" s="6">
        <f t="shared" si="10"/>
        <v>3280</v>
      </c>
      <c r="K1454" s="6">
        <f t="shared" si="11"/>
        <v>1640</v>
      </c>
      <c r="L1454" s="7">
        <v>0.5</v>
      </c>
    </row>
    <row r="1455" spans="1:12" x14ac:dyDescent="0.25">
      <c r="A1455" s="2" t="s">
        <v>12</v>
      </c>
      <c r="B1455" s="2">
        <v>1185732</v>
      </c>
      <c r="C1455" s="3">
        <v>44265</v>
      </c>
      <c r="D1455" s="2" t="s">
        <v>13</v>
      </c>
      <c r="E1455" s="2" t="s">
        <v>14</v>
      </c>
      <c r="F1455" s="2" t="s">
        <v>63</v>
      </c>
      <c r="G1455" s="2" t="s">
        <v>16</v>
      </c>
      <c r="H1455" s="4">
        <v>0.4</v>
      </c>
      <c r="I1455" s="5">
        <v>5250</v>
      </c>
      <c r="J1455" s="6">
        <f t="shared" si="10"/>
        <v>2100</v>
      </c>
      <c r="K1455" s="6">
        <f t="shared" si="11"/>
        <v>630</v>
      </c>
      <c r="L1455" s="7">
        <v>0.3</v>
      </c>
    </row>
    <row r="1456" spans="1:12" x14ac:dyDescent="0.25">
      <c r="A1456" s="2" t="s">
        <v>12</v>
      </c>
      <c r="B1456" s="2">
        <v>1185732</v>
      </c>
      <c r="C1456" s="3">
        <v>44265</v>
      </c>
      <c r="D1456" s="2" t="s">
        <v>13</v>
      </c>
      <c r="E1456" s="2" t="s">
        <v>14</v>
      </c>
      <c r="F1456" s="2" t="s">
        <v>63</v>
      </c>
      <c r="G1456" s="2" t="s">
        <v>17</v>
      </c>
      <c r="H1456" s="4">
        <v>0.30000000000000004</v>
      </c>
      <c r="I1456" s="5">
        <v>5500</v>
      </c>
      <c r="J1456" s="6">
        <f t="shared" si="10"/>
        <v>1650.0000000000002</v>
      </c>
      <c r="K1456" s="6">
        <f t="shared" si="11"/>
        <v>577.5</v>
      </c>
      <c r="L1456" s="7">
        <v>0.35</v>
      </c>
    </row>
    <row r="1457" spans="1:12" x14ac:dyDescent="0.25">
      <c r="A1457" s="2" t="s">
        <v>12</v>
      </c>
      <c r="B1457" s="2">
        <v>1185732</v>
      </c>
      <c r="C1457" s="3">
        <v>44265</v>
      </c>
      <c r="D1457" s="2" t="s">
        <v>13</v>
      </c>
      <c r="E1457" s="2" t="s">
        <v>14</v>
      </c>
      <c r="F1457" s="2" t="s">
        <v>63</v>
      </c>
      <c r="G1457" s="2" t="s">
        <v>18</v>
      </c>
      <c r="H1457" s="4">
        <v>0.35</v>
      </c>
      <c r="I1457" s="5">
        <v>4000</v>
      </c>
      <c r="J1457" s="6">
        <f t="shared" si="10"/>
        <v>1400</v>
      </c>
      <c r="K1457" s="6">
        <f t="shared" si="11"/>
        <v>489.99999999999994</v>
      </c>
      <c r="L1457" s="7">
        <v>0.35</v>
      </c>
    </row>
    <row r="1458" spans="1:12" x14ac:dyDescent="0.25">
      <c r="A1458" s="2" t="s">
        <v>12</v>
      </c>
      <c r="B1458" s="2">
        <v>1185732</v>
      </c>
      <c r="C1458" s="3">
        <v>44265</v>
      </c>
      <c r="D1458" s="2" t="s">
        <v>13</v>
      </c>
      <c r="E1458" s="2" t="s">
        <v>14</v>
      </c>
      <c r="F1458" s="2" t="s">
        <v>63</v>
      </c>
      <c r="G1458" s="2" t="s">
        <v>19</v>
      </c>
      <c r="H1458" s="4">
        <v>0.5</v>
      </c>
      <c r="I1458" s="5">
        <v>4500</v>
      </c>
      <c r="J1458" s="6">
        <f t="shared" si="10"/>
        <v>2250</v>
      </c>
      <c r="K1458" s="6">
        <f t="shared" si="11"/>
        <v>675</v>
      </c>
      <c r="L1458" s="7">
        <v>0.3</v>
      </c>
    </row>
    <row r="1459" spans="1:12" x14ac:dyDescent="0.25">
      <c r="A1459" s="2" t="s">
        <v>12</v>
      </c>
      <c r="B1459" s="2">
        <v>1185732</v>
      </c>
      <c r="C1459" s="3">
        <v>44265</v>
      </c>
      <c r="D1459" s="2" t="s">
        <v>13</v>
      </c>
      <c r="E1459" s="2" t="s">
        <v>14</v>
      </c>
      <c r="F1459" s="2" t="s">
        <v>63</v>
      </c>
      <c r="G1459" s="2" t="s">
        <v>20</v>
      </c>
      <c r="H1459" s="4">
        <v>0.4</v>
      </c>
      <c r="I1459" s="5">
        <v>5500</v>
      </c>
      <c r="J1459" s="6">
        <f t="shared" si="10"/>
        <v>2200</v>
      </c>
      <c r="K1459" s="6">
        <f t="shared" si="11"/>
        <v>550</v>
      </c>
      <c r="L1459" s="7">
        <v>0.25</v>
      </c>
    </row>
    <row r="1460" spans="1:12" x14ac:dyDescent="0.25">
      <c r="A1460" s="2" t="s">
        <v>12</v>
      </c>
      <c r="B1460" s="2">
        <v>1185732</v>
      </c>
      <c r="C1460" s="3">
        <v>44297</v>
      </c>
      <c r="D1460" s="2" t="s">
        <v>13</v>
      </c>
      <c r="E1460" s="2" t="s">
        <v>14</v>
      </c>
      <c r="F1460" s="2" t="s">
        <v>63</v>
      </c>
      <c r="G1460" s="2" t="s">
        <v>15</v>
      </c>
      <c r="H1460" s="4">
        <v>0.4</v>
      </c>
      <c r="I1460" s="5">
        <v>8000</v>
      </c>
      <c r="J1460" s="6">
        <f t="shared" si="10"/>
        <v>3200</v>
      </c>
      <c r="K1460" s="6">
        <f t="shared" si="11"/>
        <v>1600</v>
      </c>
      <c r="L1460" s="7">
        <v>0.5</v>
      </c>
    </row>
    <row r="1461" spans="1:12" x14ac:dyDescent="0.25">
      <c r="A1461" s="2" t="s">
        <v>12</v>
      </c>
      <c r="B1461" s="2">
        <v>1185732</v>
      </c>
      <c r="C1461" s="3">
        <v>44297</v>
      </c>
      <c r="D1461" s="2" t="s">
        <v>13</v>
      </c>
      <c r="E1461" s="2" t="s">
        <v>14</v>
      </c>
      <c r="F1461" s="2" t="s">
        <v>63</v>
      </c>
      <c r="G1461" s="2" t="s">
        <v>16</v>
      </c>
      <c r="H1461" s="4">
        <v>0.4</v>
      </c>
      <c r="I1461" s="5">
        <v>5000</v>
      </c>
      <c r="J1461" s="6">
        <f t="shared" si="10"/>
        <v>2000</v>
      </c>
      <c r="K1461" s="6">
        <f t="shared" si="11"/>
        <v>600</v>
      </c>
      <c r="L1461" s="7">
        <v>0.3</v>
      </c>
    </row>
    <row r="1462" spans="1:12" x14ac:dyDescent="0.25">
      <c r="A1462" s="2" t="s">
        <v>12</v>
      </c>
      <c r="B1462" s="2">
        <v>1185732</v>
      </c>
      <c r="C1462" s="3">
        <v>44297</v>
      </c>
      <c r="D1462" s="2" t="s">
        <v>13</v>
      </c>
      <c r="E1462" s="2" t="s">
        <v>14</v>
      </c>
      <c r="F1462" s="2" t="s">
        <v>63</v>
      </c>
      <c r="G1462" s="2" t="s">
        <v>17</v>
      </c>
      <c r="H1462" s="4">
        <v>0.30000000000000004</v>
      </c>
      <c r="I1462" s="5">
        <v>5000</v>
      </c>
      <c r="J1462" s="6">
        <f t="shared" si="10"/>
        <v>1500.0000000000002</v>
      </c>
      <c r="K1462" s="6">
        <f t="shared" si="11"/>
        <v>525</v>
      </c>
      <c r="L1462" s="7">
        <v>0.35</v>
      </c>
    </row>
    <row r="1463" spans="1:12" x14ac:dyDescent="0.25">
      <c r="A1463" s="2" t="s">
        <v>12</v>
      </c>
      <c r="B1463" s="2">
        <v>1185732</v>
      </c>
      <c r="C1463" s="3">
        <v>44297</v>
      </c>
      <c r="D1463" s="2" t="s">
        <v>13</v>
      </c>
      <c r="E1463" s="2" t="s">
        <v>14</v>
      </c>
      <c r="F1463" s="2" t="s">
        <v>63</v>
      </c>
      <c r="G1463" s="2" t="s">
        <v>18</v>
      </c>
      <c r="H1463" s="4">
        <v>0.35</v>
      </c>
      <c r="I1463" s="5">
        <v>4250</v>
      </c>
      <c r="J1463" s="6">
        <f t="shared" si="10"/>
        <v>1487.5</v>
      </c>
      <c r="K1463" s="6">
        <f t="shared" si="11"/>
        <v>520.625</v>
      </c>
      <c r="L1463" s="7">
        <v>0.35</v>
      </c>
    </row>
    <row r="1464" spans="1:12" x14ac:dyDescent="0.25">
      <c r="A1464" s="2" t="s">
        <v>12</v>
      </c>
      <c r="B1464" s="2">
        <v>1185732</v>
      </c>
      <c r="C1464" s="3">
        <v>44297</v>
      </c>
      <c r="D1464" s="2" t="s">
        <v>13</v>
      </c>
      <c r="E1464" s="2" t="s">
        <v>14</v>
      </c>
      <c r="F1464" s="2" t="s">
        <v>63</v>
      </c>
      <c r="G1464" s="2" t="s">
        <v>19</v>
      </c>
      <c r="H1464" s="4">
        <v>0.5</v>
      </c>
      <c r="I1464" s="5">
        <v>4250</v>
      </c>
      <c r="J1464" s="6">
        <f t="shared" si="10"/>
        <v>2125</v>
      </c>
      <c r="K1464" s="6">
        <f t="shared" si="11"/>
        <v>637.5</v>
      </c>
      <c r="L1464" s="7">
        <v>0.3</v>
      </c>
    </row>
    <row r="1465" spans="1:12" x14ac:dyDescent="0.25">
      <c r="A1465" s="2" t="s">
        <v>12</v>
      </c>
      <c r="B1465" s="2">
        <v>1185732</v>
      </c>
      <c r="C1465" s="3">
        <v>44297</v>
      </c>
      <c r="D1465" s="2" t="s">
        <v>13</v>
      </c>
      <c r="E1465" s="2" t="s">
        <v>14</v>
      </c>
      <c r="F1465" s="2" t="s">
        <v>63</v>
      </c>
      <c r="G1465" s="2" t="s">
        <v>20</v>
      </c>
      <c r="H1465" s="4">
        <v>0.4</v>
      </c>
      <c r="I1465" s="5">
        <v>5500</v>
      </c>
      <c r="J1465" s="6">
        <f t="shared" si="10"/>
        <v>2200</v>
      </c>
      <c r="K1465" s="6">
        <f t="shared" si="11"/>
        <v>550</v>
      </c>
      <c r="L1465" s="7">
        <v>0.25</v>
      </c>
    </row>
    <row r="1466" spans="1:12" x14ac:dyDescent="0.25">
      <c r="A1466" s="2" t="s">
        <v>12</v>
      </c>
      <c r="B1466" s="2">
        <v>1185732</v>
      </c>
      <c r="C1466" s="3">
        <v>44326</v>
      </c>
      <c r="D1466" s="2" t="s">
        <v>13</v>
      </c>
      <c r="E1466" s="2" t="s">
        <v>14</v>
      </c>
      <c r="F1466" s="2" t="s">
        <v>63</v>
      </c>
      <c r="G1466" s="2" t="s">
        <v>15</v>
      </c>
      <c r="H1466" s="4">
        <v>0.5</v>
      </c>
      <c r="I1466" s="5">
        <v>8200</v>
      </c>
      <c r="J1466" s="6">
        <f t="shared" si="10"/>
        <v>4100</v>
      </c>
      <c r="K1466" s="6">
        <f t="shared" si="11"/>
        <v>2050</v>
      </c>
      <c r="L1466" s="7">
        <v>0.5</v>
      </c>
    </row>
    <row r="1467" spans="1:12" x14ac:dyDescent="0.25">
      <c r="A1467" s="2" t="s">
        <v>12</v>
      </c>
      <c r="B1467" s="2">
        <v>1185732</v>
      </c>
      <c r="C1467" s="3">
        <v>44326</v>
      </c>
      <c r="D1467" s="2" t="s">
        <v>13</v>
      </c>
      <c r="E1467" s="2" t="s">
        <v>14</v>
      </c>
      <c r="F1467" s="2" t="s">
        <v>63</v>
      </c>
      <c r="G1467" s="2" t="s">
        <v>16</v>
      </c>
      <c r="H1467" s="4">
        <v>0.45000000000000007</v>
      </c>
      <c r="I1467" s="5">
        <v>5250</v>
      </c>
      <c r="J1467" s="6">
        <f t="shared" si="10"/>
        <v>2362.5000000000005</v>
      </c>
      <c r="K1467" s="6">
        <f t="shared" si="11"/>
        <v>708.75000000000011</v>
      </c>
      <c r="L1467" s="7">
        <v>0.3</v>
      </c>
    </row>
    <row r="1468" spans="1:12" x14ac:dyDescent="0.25">
      <c r="A1468" s="2" t="s">
        <v>12</v>
      </c>
      <c r="B1468" s="2">
        <v>1185732</v>
      </c>
      <c r="C1468" s="3">
        <v>44326</v>
      </c>
      <c r="D1468" s="2" t="s">
        <v>13</v>
      </c>
      <c r="E1468" s="2" t="s">
        <v>14</v>
      </c>
      <c r="F1468" s="2" t="s">
        <v>63</v>
      </c>
      <c r="G1468" s="2" t="s">
        <v>17</v>
      </c>
      <c r="H1468" s="4">
        <v>0.4</v>
      </c>
      <c r="I1468" s="5">
        <v>5000</v>
      </c>
      <c r="J1468" s="6">
        <f t="shared" si="10"/>
        <v>2000</v>
      </c>
      <c r="K1468" s="6">
        <f t="shared" si="11"/>
        <v>700</v>
      </c>
      <c r="L1468" s="7">
        <v>0.35</v>
      </c>
    </row>
    <row r="1469" spans="1:12" x14ac:dyDescent="0.25">
      <c r="A1469" s="2" t="s">
        <v>12</v>
      </c>
      <c r="B1469" s="2">
        <v>1185732</v>
      </c>
      <c r="C1469" s="3">
        <v>44326</v>
      </c>
      <c r="D1469" s="2" t="s">
        <v>13</v>
      </c>
      <c r="E1469" s="2" t="s">
        <v>14</v>
      </c>
      <c r="F1469" s="2" t="s">
        <v>63</v>
      </c>
      <c r="G1469" s="2" t="s">
        <v>18</v>
      </c>
      <c r="H1469" s="4">
        <v>0.4</v>
      </c>
      <c r="I1469" s="5">
        <v>4500</v>
      </c>
      <c r="J1469" s="6">
        <f t="shared" si="10"/>
        <v>1800</v>
      </c>
      <c r="K1469" s="6">
        <f t="shared" si="11"/>
        <v>630</v>
      </c>
      <c r="L1469" s="7">
        <v>0.35</v>
      </c>
    </row>
    <row r="1470" spans="1:12" x14ac:dyDescent="0.25">
      <c r="A1470" s="2" t="s">
        <v>12</v>
      </c>
      <c r="B1470" s="2">
        <v>1185732</v>
      </c>
      <c r="C1470" s="3">
        <v>44326</v>
      </c>
      <c r="D1470" s="2" t="s">
        <v>13</v>
      </c>
      <c r="E1470" s="2" t="s">
        <v>14</v>
      </c>
      <c r="F1470" s="2" t="s">
        <v>63</v>
      </c>
      <c r="G1470" s="2" t="s">
        <v>19</v>
      </c>
      <c r="H1470" s="4">
        <v>0.5</v>
      </c>
      <c r="I1470" s="5">
        <v>4750</v>
      </c>
      <c r="J1470" s="6">
        <f t="shared" si="10"/>
        <v>2375</v>
      </c>
      <c r="K1470" s="6">
        <f t="shared" si="11"/>
        <v>712.5</v>
      </c>
      <c r="L1470" s="7">
        <v>0.3</v>
      </c>
    </row>
    <row r="1471" spans="1:12" x14ac:dyDescent="0.25">
      <c r="A1471" s="2" t="s">
        <v>12</v>
      </c>
      <c r="B1471" s="2">
        <v>1185732</v>
      </c>
      <c r="C1471" s="3">
        <v>44326</v>
      </c>
      <c r="D1471" s="2" t="s">
        <v>13</v>
      </c>
      <c r="E1471" s="2" t="s">
        <v>14</v>
      </c>
      <c r="F1471" s="2" t="s">
        <v>63</v>
      </c>
      <c r="G1471" s="2" t="s">
        <v>20</v>
      </c>
      <c r="H1471" s="4">
        <v>0.55000000000000004</v>
      </c>
      <c r="I1471" s="5">
        <v>6000</v>
      </c>
      <c r="J1471" s="6">
        <f t="shared" si="10"/>
        <v>3300.0000000000005</v>
      </c>
      <c r="K1471" s="6">
        <f t="shared" si="11"/>
        <v>825.00000000000011</v>
      </c>
      <c r="L1471" s="7">
        <v>0.25</v>
      </c>
    </row>
    <row r="1472" spans="1:12" x14ac:dyDescent="0.25">
      <c r="A1472" s="2" t="s">
        <v>12</v>
      </c>
      <c r="B1472" s="2">
        <v>1185732</v>
      </c>
      <c r="C1472" s="3">
        <v>44359</v>
      </c>
      <c r="D1472" s="2" t="s">
        <v>13</v>
      </c>
      <c r="E1472" s="2" t="s">
        <v>14</v>
      </c>
      <c r="F1472" s="2" t="s">
        <v>63</v>
      </c>
      <c r="G1472" s="2" t="s">
        <v>15</v>
      </c>
      <c r="H1472" s="4">
        <v>0.5</v>
      </c>
      <c r="I1472" s="5">
        <v>8500</v>
      </c>
      <c r="J1472" s="6">
        <f t="shared" si="10"/>
        <v>4250</v>
      </c>
      <c r="K1472" s="6">
        <f t="shared" si="11"/>
        <v>2125</v>
      </c>
      <c r="L1472" s="7">
        <v>0.5</v>
      </c>
    </row>
    <row r="1473" spans="1:12" x14ac:dyDescent="0.25">
      <c r="A1473" s="2" t="s">
        <v>12</v>
      </c>
      <c r="B1473" s="2">
        <v>1185732</v>
      </c>
      <c r="C1473" s="3">
        <v>44359</v>
      </c>
      <c r="D1473" s="2" t="s">
        <v>13</v>
      </c>
      <c r="E1473" s="2" t="s">
        <v>14</v>
      </c>
      <c r="F1473" s="2" t="s">
        <v>63</v>
      </c>
      <c r="G1473" s="2" t="s">
        <v>16</v>
      </c>
      <c r="H1473" s="4">
        <v>0.45000000000000007</v>
      </c>
      <c r="I1473" s="5">
        <v>6000</v>
      </c>
      <c r="J1473" s="6">
        <f t="shared" si="10"/>
        <v>2700.0000000000005</v>
      </c>
      <c r="K1473" s="6">
        <f t="shared" si="11"/>
        <v>810.00000000000011</v>
      </c>
      <c r="L1473" s="7">
        <v>0.3</v>
      </c>
    </row>
    <row r="1474" spans="1:12" x14ac:dyDescent="0.25">
      <c r="A1474" s="2" t="s">
        <v>12</v>
      </c>
      <c r="B1474" s="2">
        <v>1185732</v>
      </c>
      <c r="C1474" s="3">
        <v>44359</v>
      </c>
      <c r="D1474" s="2" t="s">
        <v>13</v>
      </c>
      <c r="E1474" s="2" t="s">
        <v>14</v>
      </c>
      <c r="F1474" s="2" t="s">
        <v>63</v>
      </c>
      <c r="G1474" s="2" t="s">
        <v>17</v>
      </c>
      <c r="H1474" s="4">
        <v>0.4</v>
      </c>
      <c r="I1474" s="5">
        <v>5250</v>
      </c>
      <c r="J1474" s="6">
        <f t="shared" si="10"/>
        <v>2100</v>
      </c>
      <c r="K1474" s="6">
        <f t="shared" si="11"/>
        <v>735</v>
      </c>
      <c r="L1474" s="7">
        <v>0.35</v>
      </c>
    </row>
    <row r="1475" spans="1:12" x14ac:dyDescent="0.25">
      <c r="A1475" s="2" t="s">
        <v>12</v>
      </c>
      <c r="B1475" s="2">
        <v>1185732</v>
      </c>
      <c r="C1475" s="3">
        <v>44359</v>
      </c>
      <c r="D1475" s="2" t="s">
        <v>13</v>
      </c>
      <c r="E1475" s="2" t="s">
        <v>14</v>
      </c>
      <c r="F1475" s="2" t="s">
        <v>63</v>
      </c>
      <c r="G1475" s="2" t="s">
        <v>18</v>
      </c>
      <c r="H1475" s="4">
        <v>0.4</v>
      </c>
      <c r="I1475" s="5">
        <v>5000</v>
      </c>
      <c r="J1475" s="6">
        <f t="shared" si="10"/>
        <v>2000</v>
      </c>
      <c r="K1475" s="6">
        <f t="shared" si="11"/>
        <v>700</v>
      </c>
      <c r="L1475" s="7">
        <v>0.35</v>
      </c>
    </row>
    <row r="1476" spans="1:12" x14ac:dyDescent="0.25">
      <c r="A1476" s="2" t="s">
        <v>12</v>
      </c>
      <c r="B1476" s="2">
        <v>1185732</v>
      </c>
      <c r="C1476" s="3">
        <v>44359</v>
      </c>
      <c r="D1476" s="2" t="s">
        <v>13</v>
      </c>
      <c r="E1476" s="2" t="s">
        <v>14</v>
      </c>
      <c r="F1476" s="2" t="s">
        <v>63</v>
      </c>
      <c r="G1476" s="2" t="s">
        <v>19</v>
      </c>
      <c r="H1476" s="4">
        <v>0.5</v>
      </c>
      <c r="I1476" s="5">
        <v>5000</v>
      </c>
      <c r="J1476" s="6">
        <f t="shared" si="10"/>
        <v>2500</v>
      </c>
      <c r="K1476" s="6">
        <f t="shared" si="11"/>
        <v>750</v>
      </c>
      <c r="L1476" s="7">
        <v>0.3</v>
      </c>
    </row>
    <row r="1477" spans="1:12" x14ac:dyDescent="0.25">
      <c r="A1477" s="2" t="s">
        <v>12</v>
      </c>
      <c r="B1477" s="2">
        <v>1185732</v>
      </c>
      <c r="C1477" s="3">
        <v>44359</v>
      </c>
      <c r="D1477" s="2" t="s">
        <v>13</v>
      </c>
      <c r="E1477" s="2" t="s">
        <v>14</v>
      </c>
      <c r="F1477" s="2" t="s">
        <v>63</v>
      </c>
      <c r="G1477" s="2" t="s">
        <v>20</v>
      </c>
      <c r="H1477" s="4">
        <v>0.55000000000000004</v>
      </c>
      <c r="I1477" s="5">
        <v>6500</v>
      </c>
      <c r="J1477" s="6">
        <f t="shared" si="10"/>
        <v>3575.0000000000005</v>
      </c>
      <c r="K1477" s="6">
        <f t="shared" si="11"/>
        <v>893.75000000000011</v>
      </c>
      <c r="L1477" s="7">
        <v>0.25</v>
      </c>
    </row>
    <row r="1478" spans="1:12" x14ac:dyDescent="0.25">
      <c r="A1478" s="2" t="s">
        <v>12</v>
      </c>
      <c r="B1478" s="2">
        <v>1185732</v>
      </c>
      <c r="C1478" s="3">
        <v>44387</v>
      </c>
      <c r="D1478" s="2" t="s">
        <v>13</v>
      </c>
      <c r="E1478" s="2" t="s">
        <v>14</v>
      </c>
      <c r="F1478" s="2" t="s">
        <v>63</v>
      </c>
      <c r="G1478" s="2" t="s">
        <v>15</v>
      </c>
      <c r="H1478" s="4">
        <v>0.5</v>
      </c>
      <c r="I1478" s="5">
        <v>8750</v>
      </c>
      <c r="J1478" s="6">
        <f t="shared" si="10"/>
        <v>4375</v>
      </c>
      <c r="K1478" s="6">
        <f t="shared" si="11"/>
        <v>2187.5</v>
      </c>
      <c r="L1478" s="7">
        <v>0.5</v>
      </c>
    </row>
    <row r="1479" spans="1:12" x14ac:dyDescent="0.25">
      <c r="A1479" s="2" t="s">
        <v>12</v>
      </c>
      <c r="B1479" s="2">
        <v>1185732</v>
      </c>
      <c r="C1479" s="3">
        <v>44387</v>
      </c>
      <c r="D1479" s="2" t="s">
        <v>13</v>
      </c>
      <c r="E1479" s="2" t="s">
        <v>14</v>
      </c>
      <c r="F1479" s="2" t="s">
        <v>63</v>
      </c>
      <c r="G1479" s="2" t="s">
        <v>16</v>
      </c>
      <c r="H1479" s="4">
        <v>0.45000000000000007</v>
      </c>
      <c r="I1479" s="5">
        <v>6250</v>
      </c>
      <c r="J1479" s="6">
        <f t="shared" si="10"/>
        <v>2812.5000000000005</v>
      </c>
      <c r="K1479" s="6">
        <f t="shared" si="11"/>
        <v>843.75000000000011</v>
      </c>
      <c r="L1479" s="7">
        <v>0.3</v>
      </c>
    </row>
    <row r="1480" spans="1:12" x14ac:dyDescent="0.25">
      <c r="A1480" s="2" t="s">
        <v>12</v>
      </c>
      <c r="B1480" s="2">
        <v>1185732</v>
      </c>
      <c r="C1480" s="3">
        <v>44387</v>
      </c>
      <c r="D1480" s="2" t="s">
        <v>13</v>
      </c>
      <c r="E1480" s="2" t="s">
        <v>14</v>
      </c>
      <c r="F1480" s="2" t="s">
        <v>63</v>
      </c>
      <c r="G1480" s="2" t="s">
        <v>17</v>
      </c>
      <c r="H1480" s="4">
        <v>0.4</v>
      </c>
      <c r="I1480" s="5">
        <v>5500</v>
      </c>
      <c r="J1480" s="6">
        <f t="shared" si="10"/>
        <v>2200</v>
      </c>
      <c r="K1480" s="6">
        <f t="shared" si="11"/>
        <v>770</v>
      </c>
      <c r="L1480" s="7">
        <v>0.35</v>
      </c>
    </row>
    <row r="1481" spans="1:12" x14ac:dyDescent="0.25">
      <c r="A1481" s="2" t="s">
        <v>12</v>
      </c>
      <c r="B1481" s="2">
        <v>1185732</v>
      </c>
      <c r="C1481" s="3">
        <v>44387</v>
      </c>
      <c r="D1481" s="2" t="s">
        <v>13</v>
      </c>
      <c r="E1481" s="2" t="s">
        <v>14</v>
      </c>
      <c r="F1481" s="2" t="s">
        <v>63</v>
      </c>
      <c r="G1481" s="2" t="s">
        <v>18</v>
      </c>
      <c r="H1481" s="4">
        <v>0.4</v>
      </c>
      <c r="I1481" s="5">
        <v>5000</v>
      </c>
      <c r="J1481" s="6">
        <f t="shared" si="10"/>
        <v>2000</v>
      </c>
      <c r="K1481" s="6">
        <f t="shared" si="11"/>
        <v>700</v>
      </c>
      <c r="L1481" s="7">
        <v>0.35</v>
      </c>
    </row>
    <row r="1482" spans="1:12" x14ac:dyDescent="0.25">
      <c r="A1482" s="2" t="s">
        <v>12</v>
      </c>
      <c r="B1482" s="2">
        <v>1185732</v>
      </c>
      <c r="C1482" s="3">
        <v>44387</v>
      </c>
      <c r="D1482" s="2" t="s">
        <v>13</v>
      </c>
      <c r="E1482" s="2" t="s">
        <v>14</v>
      </c>
      <c r="F1482" s="2" t="s">
        <v>63</v>
      </c>
      <c r="G1482" s="2" t="s">
        <v>19</v>
      </c>
      <c r="H1482" s="4">
        <v>0.5</v>
      </c>
      <c r="I1482" s="5">
        <v>5250</v>
      </c>
      <c r="J1482" s="6">
        <f t="shared" si="10"/>
        <v>2625</v>
      </c>
      <c r="K1482" s="6">
        <f t="shared" si="11"/>
        <v>787.5</v>
      </c>
      <c r="L1482" s="7">
        <v>0.3</v>
      </c>
    </row>
    <row r="1483" spans="1:12" x14ac:dyDescent="0.25">
      <c r="A1483" s="2" t="s">
        <v>12</v>
      </c>
      <c r="B1483" s="2">
        <v>1185732</v>
      </c>
      <c r="C1483" s="3">
        <v>44387</v>
      </c>
      <c r="D1483" s="2" t="s">
        <v>13</v>
      </c>
      <c r="E1483" s="2" t="s">
        <v>14</v>
      </c>
      <c r="F1483" s="2" t="s">
        <v>63</v>
      </c>
      <c r="G1483" s="2" t="s">
        <v>20</v>
      </c>
      <c r="H1483" s="4">
        <v>0.55000000000000004</v>
      </c>
      <c r="I1483" s="5">
        <v>7000</v>
      </c>
      <c r="J1483" s="6">
        <f t="shared" si="10"/>
        <v>3850.0000000000005</v>
      </c>
      <c r="K1483" s="6">
        <f t="shared" si="11"/>
        <v>962.50000000000011</v>
      </c>
      <c r="L1483" s="7">
        <v>0.25</v>
      </c>
    </row>
    <row r="1484" spans="1:12" x14ac:dyDescent="0.25">
      <c r="A1484" s="2" t="s">
        <v>12</v>
      </c>
      <c r="B1484" s="2">
        <v>1185732</v>
      </c>
      <c r="C1484" s="3">
        <v>44419</v>
      </c>
      <c r="D1484" s="2" t="s">
        <v>13</v>
      </c>
      <c r="E1484" s="2" t="s">
        <v>14</v>
      </c>
      <c r="F1484" s="2" t="s">
        <v>63</v>
      </c>
      <c r="G1484" s="2" t="s">
        <v>15</v>
      </c>
      <c r="H1484" s="4">
        <v>0.5</v>
      </c>
      <c r="I1484" s="5">
        <v>8500</v>
      </c>
      <c r="J1484" s="6">
        <f t="shared" si="10"/>
        <v>4250</v>
      </c>
      <c r="K1484" s="6">
        <f t="shared" si="11"/>
        <v>2125</v>
      </c>
      <c r="L1484" s="7">
        <v>0.5</v>
      </c>
    </row>
    <row r="1485" spans="1:12" x14ac:dyDescent="0.25">
      <c r="A1485" s="2" t="s">
        <v>12</v>
      </c>
      <c r="B1485" s="2">
        <v>1185732</v>
      </c>
      <c r="C1485" s="3">
        <v>44419</v>
      </c>
      <c r="D1485" s="2" t="s">
        <v>13</v>
      </c>
      <c r="E1485" s="2" t="s">
        <v>14</v>
      </c>
      <c r="F1485" s="2" t="s">
        <v>63</v>
      </c>
      <c r="G1485" s="2" t="s">
        <v>16</v>
      </c>
      <c r="H1485" s="4">
        <v>0.45000000000000007</v>
      </c>
      <c r="I1485" s="5">
        <v>6250</v>
      </c>
      <c r="J1485" s="6">
        <f t="shared" si="10"/>
        <v>2812.5000000000005</v>
      </c>
      <c r="K1485" s="6">
        <f t="shared" si="11"/>
        <v>843.75000000000011</v>
      </c>
      <c r="L1485" s="7">
        <v>0.3</v>
      </c>
    </row>
    <row r="1486" spans="1:12" x14ac:dyDescent="0.25">
      <c r="A1486" s="2" t="s">
        <v>12</v>
      </c>
      <c r="B1486" s="2">
        <v>1185732</v>
      </c>
      <c r="C1486" s="3">
        <v>44419</v>
      </c>
      <c r="D1486" s="2" t="s">
        <v>13</v>
      </c>
      <c r="E1486" s="2" t="s">
        <v>14</v>
      </c>
      <c r="F1486" s="2" t="s">
        <v>63</v>
      </c>
      <c r="G1486" s="2" t="s">
        <v>17</v>
      </c>
      <c r="H1486" s="4">
        <v>0.4</v>
      </c>
      <c r="I1486" s="5">
        <v>5500</v>
      </c>
      <c r="J1486" s="6">
        <f t="shared" si="10"/>
        <v>2200</v>
      </c>
      <c r="K1486" s="6">
        <f t="shared" si="11"/>
        <v>770</v>
      </c>
      <c r="L1486" s="7">
        <v>0.35</v>
      </c>
    </row>
    <row r="1487" spans="1:12" x14ac:dyDescent="0.25">
      <c r="A1487" s="2" t="s">
        <v>12</v>
      </c>
      <c r="B1487" s="2">
        <v>1185732</v>
      </c>
      <c r="C1487" s="3">
        <v>44419</v>
      </c>
      <c r="D1487" s="2" t="s">
        <v>13</v>
      </c>
      <c r="E1487" s="2" t="s">
        <v>14</v>
      </c>
      <c r="F1487" s="2" t="s">
        <v>63</v>
      </c>
      <c r="G1487" s="2" t="s">
        <v>18</v>
      </c>
      <c r="H1487" s="4">
        <v>0.4</v>
      </c>
      <c r="I1487" s="5">
        <v>5250</v>
      </c>
      <c r="J1487" s="6">
        <f t="shared" si="10"/>
        <v>2100</v>
      </c>
      <c r="K1487" s="6">
        <f t="shared" si="11"/>
        <v>735</v>
      </c>
      <c r="L1487" s="7">
        <v>0.35</v>
      </c>
    </row>
    <row r="1488" spans="1:12" x14ac:dyDescent="0.25">
      <c r="A1488" s="2" t="s">
        <v>12</v>
      </c>
      <c r="B1488" s="2">
        <v>1185732</v>
      </c>
      <c r="C1488" s="3">
        <v>44419</v>
      </c>
      <c r="D1488" s="2" t="s">
        <v>13</v>
      </c>
      <c r="E1488" s="2" t="s">
        <v>14</v>
      </c>
      <c r="F1488" s="2" t="s">
        <v>63</v>
      </c>
      <c r="G1488" s="2" t="s">
        <v>19</v>
      </c>
      <c r="H1488" s="4">
        <v>0.5</v>
      </c>
      <c r="I1488" s="5">
        <v>5000</v>
      </c>
      <c r="J1488" s="6">
        <f t="shared" si="10"/>
        <v>2500</v>
      </c>
      <c r="K1488" s="6">
        <f t="shared" si="11"/>
        <v>750</v>
      </c>
      <c r="L1488" s="7">
        <v>0.3</v>
      </c>
    </row>
    <row r="1489" spans="1:12" x14ac:dyDescent="0.25">
      <c r="A1489" s="2" t="s">
        <v>12</v>
      </c>
      <c r="B1489" s="2">
        <v>1185732</v>
      </c>
      <c r="C1489" s="3">
        <v>44419</v>
      </c>
      <c r="D1489" s="2" t="s">
        <v>13</v>
      </c>
      <c r="E1489" s="2" t="s">
        <v>14</v>
      </c>
      <c r="F1489" s="2" t="s">
        <v>63</v>
      </c>
      <c r="G1489" s="2" t="s">
        <v>20</v>
      </c>
      <c r="H1489" s="4">
        <v>0.55000000000000004</v>
      </c>
      <c r="I1489" s="5">
        <v>6750</v>
      </c>
      <c r="J1489" s="6">
        <f t="shared" si="10"/>
        <v>3712.5000000000005</v>
      </c>
      <c r="K1489" s="6">
        <f t="shared" si="11"/>
        <v>928.12500000000011</v>
      </c>
      <c r="L1489" s="7">
        <v>0.25</v>
      </c>
    </row>
    <row r="1490" spans="1:12" x14ac:dyDescent="0.25">
      <c r="A1490" s="2" t="s">
        <v>12</v>
      </c>
      <c r="B1490" s="2">
        <v>1185732</v>
      </c>
      <c r="C1490" s="3">
        <v>44449</v>
      </c>
      <c r="D1490" s="2" t="s">
        <v>13</v>
      </c>
      <c r="E1490" s="2" t="s">
        <v>14</v>
      </c>
      <c r="F1490" s="2" t="s">
        <v>63</v>
      </c>
      <c r="G1490" s="2" t="s">
        <v>15</v>
      </c>
      <c r="H1490" s="4">
        <v>0.5</v>
      </c>
      <c r="I1490" s="5">
        <v>8000</v>
      </c>
      <c r="J1490" s="6">
        <f t="shared" si="10"/>
        <v>4000</v>
      </c>
      <c r="K1490" s="6">
        <f t="shared" si="11"/>
        <v>2000</v>
      </c>
      <c r="L1490" s="7">
        <v>0.5</v>
      </c>
    </row>
    <row r="1491" spans="1:12" x14ac:dyDescent="0.25">
      <c r="A1491" s="2" t="s">
        <v>12</v>
      </c>
      <c r="B1491" s="2">
        <v>1185732</v>
      </c>
      <c r="C1491" s="3">
        <v>44449</v>
      </c>
      <c r="D1491" s="2" t="s">
        <v>13</v>
      </c>
      <c r="E1491" s="2" t="s">
        <v>14</v>
      </c>
      <c r="F1491" s="2" t="s">
        <v>63</v>
      </c>
      <c r="G1491" s="2" t="s">
        <v>16</v>
      </c>
      <c r="H1491" s="4">
        <v>0.45000000000000007</v>
      </c>
      <c r="I1491" s="5">
        <v>6000</v>
      </c>
      <c r="J1491" s="6">
        <f t="shared" si="10"/>
        <v>2700.0000000000005</v>
      </c>
      <c r="K1491" s="6">
        <f t="shared" si="11"/>
        <v>810.00000000000011</v>
      </c>
      <c r="L1491" s="7">
        <v>0.3</v>
      </c>
    </row>
    <row r="1492" spans="1:12" x14ac:dyDescent="0.25">
      <c r="A1492" s="2" t="s">
        <v>12</v>
      </c>
      <c r="B1492" s="2">
        <v>1185732</v>
      </c>
      <c r="C1492" s="3">
        <v>44449</v>
      </c>
      <c r="D1492" s="2" t="s">
        <v>13</v>
      </c>
      <c r="E1492" s="2" t="s">
        <v>14</v>
      </c>
      <c r="F1492" s="2" t="s">
        <v>63</v>
      </c>
      <c r="G1492" s="2" t="s">
        <v>17</v>
      </c>
      <c r="H1492" s="4">
        <v>0.4</v>
      </c>
      <c r="I1492" s="5">
        <v>5250</v>
      </c>
      <c r="J1492" s="6">
        <f t="shared" si="10"/>
        <v>2100</v>
      </c>
      <c r="K1492" s="6">
        <f t="shared" si="11"/>
        <v>735</v>
      </c>
      <c r="L1492" s="7">
        <v>0.35</v>
      </c>
    </row>
    <row r="1493" spans="1:12" x14ac:dyDescent="0.25">
      <c r="A1493" s="2" t="s">
        <v>12</v>
      </c>
      <c r="B1493" s="2">
        <v>1185732</v>
      </c>
      <c r="C1493" s="3">
        <v>44449</v>
      </c>
      <c r="D1493" s="2" t="s">
        <v>13</v>
      </c>
      <c r="E1493" s="2" t="s">
        <v>14</v>
      </c>
      <c r="F1493" s="2" t="s">
        <v>63</v>
      </c>
      <c r="G1493" s="2" t="s">
        <v>18</v>
      </c>
      <c r="H1493" s="4">
        <v>0.4</v>
      </c>
      <c r="I1493" s="5">
        <v>5000</v>
      </c>
      <c r="J1493" s="6">
        <f t="shared" si="10"/>
        <v>2000</v>
      </c>
      <c r="K1493" s="6">
        <f t="shared" si="11"/>
        <v>700</v>
      </c>
      <c r="L1493" s="7">
        <v>0.35</v>
      </c>
    </row>
    <row r="1494" spans="1:12" x14ac:dyDescent="0.25">
      <c r="A1494" s="2" t="s">
        <v>12</v>
      </c>
      <c r="B1494" s="2">
        <v>1185732</v>
      </c>
      <c r="C1494" s="3">
        <v>44449</v>
      </c>
      <c r="D1494" s="2" t="s">
        <v>13</v>
      </c>
      <c r="E1494" s="2" t="s">
        <v>14</v>
      </c>
      <c r="F1494" s="2" t="s">
        <v>63</v>
      </c>
      <c r="G1494" s="2" t="s">
        <v>19</v>
      </c>
      <c r="H1494" s="4">
        <v>0.5</v>
      </c>
      <c r="I1494" s="5">
        <v>5000</v>
      </c>
      <c r="J1494" s="6">
        <f t="shared" si="10"/>
        <v>2500</v>
      </c>
      <c r="K1494" s="6">
        <f t="shared" si="11"/>
        <v>750</v>
      </c>
      <c r="L1494" s="7">
        <v>0.3</v>
      </c>
    </row>
    <row r="1495" spans="1:12" x14ac:dyDescent="0.25">
      <c r="A1495" s="2" t="s">
        <v>12</v>
      </c>
      <c r="B1495" s="2">
        <v>1185732</v>
      </c>
      <c r="C1495" s="3">
        <v>44449</v>
      </c>
      <c r="D1495" s="2" t="s">
        <v>13</v>
      </c>
      <c r="E1495" s="2" t="s">
        <v>14</v>
      </c>
      <c r="F1495" s="2" t="s">
        <v>63</v>
      </c>
      <c r="G1495" s="2" t="s">
        <v>20</v>
      </c>
      <c r="H1495" s="4">
        <v>0.55000000000000004</v>
      </c>
      <c r="I1495" s="5">
        <v>6000</v>
      </c>
      <c r="J1495" s="6">
        <f t="shared" si="10"/>
        <v>3300.0000000000005</v>
      </c>
      <c r="K1495" s="6">
        <f t="shared" si="11"/>
        <v>825.00000000000011</v>
      </c>
      <c r="L1495" s="7">
        <v>0.25</v>
      </c>
    </row>
    <row r="1496" spans="1:12" x14ac:dyDescent="0.25">
      <c r="A1496" s="2" t="s">
        <v>12</v>
      </c>
      <c r="B1496" s="2">
        <v>1185732</v>
      </c>
      <c r="C1496" s="3">
        <v>44481</v>
      </c>
      <c r="D1496" s="2" t="s">
        <v>13</v>
      </c>
      <c r="E1496" s="2" t="s">
        <v>14</v>
      </c>
      <c r="F1496" s="2" t="s">
        <v>63</v>
      </c>
      <c r="G1496" s="2" t="s">
        <v>15</v>
      </c>
      <c r="H1496" s="4">
        <v>0.55000000000000004</v>
      </c>
      <c r="I1496" s="5">
        <v>7750</v>
      </c>
      <c r="J1496" s="6">
        <f t="shared" si="10"/>
        <v>4262.5</v>
      </c>
      <c r="K1496" s="6">
        <f t="shared" si="11"/>
        <v>2131.25</v>
      </c>
      <c r="L1496" s="7">
        <v>0.5</v>
      </c>
    </row>
    <row r="1497" spans="1:12" x14ac:dyDescent="0.25">
      <c r="A1497" s="2" t="s">
        <v>12</v>
      </c>
      <c r="B1497" s="2">
        <v>1185732</v>
      </c>
      <c r="C1497" s="3">
        <v>44481</v>
      </c>
      <c r="D1497" s="2" t="s">
        <v>13</v>
      </c>
      <c r="E1497" s="2" t="s">
        <v>14</v>
      </c>
      <c r="F1497" s="2" t="s">
        <v>63</v>
      </c>
      <c r="G1497" s="2" t="s">
        <v>16</v>
      </c>
      <c r="H1497" s="4">
        <v>0.45000000000000007</v>
      </c>
      <c r="I1497" s="5">
        <v>6000</v>
      </c>
      <c r="J1497" s="6">
        <f t="shared" si="10"/>
        <v>2700.0000000000005</v>
      </c>
      <c r="K1497" s="6">
        <f t="shared" si="11"/>
        <v>810.00000000000011</v>
      </c>
      <c r="L1497" s="7">
        <v>0.3</v>
      </c>
    </row>
    <row r="1498" spans="1:12" x14ac:dyDescent="0.25">
      <c r="A1498" s="2" t="s">
        <v>12</v>
      </c>
      <c r="B1498" s="2">
        <v>1185732</v>
      </c>
      <c r="C1498" s="3">
        <v>44481</v>
      </c>
      <c r="D1498" s="2" t="s">
        <v>13</v>
      </c>
      <c r="E1498" s="2" t="s">
        <v>14</v>
      </c>
      <c r="F1498" s="2" t="s">
        <v>63</v>
      </c>
      <c r="G1498" s="2" t="s">
        <v>17</v>
      </c>
      <c r="H1498" s="4">
        <v>0.45000000000000007</v>
      </c>
      <c r="I1498" s="5">
        <v>5000</v>
      </c>
      <c r="J1498" s="6">
        <f t="shared" si="10"/>
        <v>2250.0000000000005</v>
      </c>
      <c r="K1498" s="6">
        <f t="shared" si="11"/>
        <v>787.50000000000011</v>
      </c>
      <c r="L1498" s="7">
        <v>0.35</v>
      </c>
    </row>
    <row r="1499" spans="1:12" x14ac:dyDescent="0.25">
      <c r="A1499" s="2" t="s">
        <v>12</v>
      </c>
      <c r="B1499" s="2">
        <v>1185732</v>
      </c>
      <c r="C1499" s="3">
        <v>44481</v>
      </c>
      <c r="D1499" s="2" t="s">
        <v>13</v>
      </c>
      <c r="E1499" s="2" t="s">
        <v>14</v>
      </c>
      <c r="F1499" s="2" t="s">
        <v>63</v>
      </c>
      <c r="G1499" s="2" t="s">
        <v>18</v>
      </c>
      <c r="H1499" s="4">
        <v>0.45000000000000007</v>
      </c>
      <c r="I1499" s="5">
        <v>4750</v>
      </c>
      <c r="J1499" s="6">
        <f t="shared" si="10"/>
        <v>2137.5000000000005</v>
      </c>
      <c r="K1499" s="6">
        <f t="shared" si="11"/>
        <v>748.12500000000011</v>
      </c>
      <c r="L1499" s="7">
        <v>0.35</v>
      </c>
    </row>
    <row r="1500" spans="1:12" x14ac:dyDescent="0.25">
      <c r="A1500" s="2" t="s">
        <v>12</v>
      </c>
      <c r="B1500" s="2">
        <v>1185732</v>
      </c>
      <c r="C1500" s="3">
        <v>44481</v>
      </c>
      <c r="D1500" s="2" t="s">
        <v>13</v>
      </c>
      <c r="E1500" s="2" t="s">
        <v>14</v>
      </c>
      <c r="F1500" s="2" t="s">
        <v>63</v>
      </c>
      <c r="G1500" s="2" t="s">
        <v>19</v>
      </c>
      <c r="H1500" s="4">
        <v>0.55000000000000004</v>
      </c>
      <c r="I1500" s="5">
        <v>4750</v>
      </c>
      <c r="J1500" s="6">
        <f t="shared" si="10"/>
        <v>2612.5</v>
      </c>
      <c r="K1500" s="6">
        <f t="shared" si="11"/>
        <v>783.75</v>
      </c>
      <c r="L1500" s="7">
        <v>0.3</v>
      </c>
    </row>
    <row r="1501" spans="1:12" x14ac:dyDescent="0.25">
      <c r="A1501" s="2" t="s">
        <v>12</v>
      </c>
      <c r="B1501" s="2">
        <v>1185732</v>
      </c>
      <c r="C1501" s="3">
        <v>44481</v>
      </c>
      <c r="D1501" s="2" t="s">
        <v>13</v>
      </c>
      <c r="E1501" s="2" t="s">
        <v>14</v>
      </c>
      <c r="F1501" s="2" t="s">
        <v>63</v>
      </c>
      <c r="G1501" s="2" t="s">
        <v>20</v>
      </c>
      <c r="H1501" s="4">
        <v>0.6</v>
      </c>
      <c r="I1501" s="5">
        <v>6000</v>
      </c>
      <c r="J1501" s="6">
        <f t="shared" si="10"/>
        <v>3600</v>
      </c>
      <c r="K1501" s="6">
        <f t="shared" si="11"/>
        <v>900</v>
      </c>
      <c r="L1501" s="7">
        <v>0.25</v>
      </c>
    </row>
    <row r="1502" spans="1:12" x14ac:dyDescent="0.25">
      <c r="A1502" s="2" t="s">
        <v>12</v>
      </c>
      <c r="B1502" s="2">
        <v>1185732</v>
      </c>
      <c r="C1502" s="3">
        <v>44511</v>
      </c>
      <c r="D1502" s="2" t="s">
        <v>13</v>
      </c>
      <c r="E1502" s="2" t="s">
        <v>14</v>
      </c>
      <c r="F1502" s="2" t="s">
        <v>63</v>
      </c>
      <c r="G1502" s="2" t="s">
        <v>15</v>
      </c>
      <c r="H1502" s="4">
        <v>0.55000000000000004</v>
      </c>
      <c r="I1502" s="5">
        <v>7500</v>
      </c>
      <c r="J1502" s="6">
        <f t="shared" si="10"/>
        <v>4125</v>
      </c>
      <c r="K1502" s="6">
        <f t="shared" si="11"/>
        <v>2062.5</v>
      </c>
      <c r="L1502" s="7">
        <v>0.5</v>
      </c>
    </row>
    <row r="1503" spans="1:12" x14ac:dyDescent="0.25">
      <c r="A1503" s="2" t="s">
        <v>12</v>
      </c>
      <c r="B1503" s="2">
        <v>1185732</v>
      </c>
      <c r="C1503" s="3">
        <v>44511</v>
      </c>
      <c r="D1503" s="2" t="s">
        <v>13</v>
      </c>
      <c r="E1503" s="2" t="s">
        <v>14</v>
      </c>
      <c r="F1503" s="2" t="s">
        <v>63</v>
      </c>
      <c r="G1503" s="2" t="s">
        <v>16</v>
      </c>
      <c r="H1503" s="4">
        <v>0.45000000000000007</v>
      </c>
      <c r="I1503" s="5">
        <v>5750</v>
      </c>
      <c r="J1503" s="6">
        <f t="shared" si="10"/>
        <v>2587.5000000000005</v>
      </c>
      <c r="K1503" s="6">
        <f t="shared" si="11"/>
        <v>776.25000000000011</v>
      </c>
      <c r="L1503" s="7">
        <v>0.3</v>
      </c>
    </row>
    <row r="1504" spans="1:12" x14ac:dyDescent="0.25">
      <c r="A1504" s="2" t="s">
        <v>12</v>
      </c>
      <c r="B1504" s="2">
        <v>1185732</v>
      </c>
      <c r="C1504" s="3">
        <v>44511</v>
      </c>
      <c r="D1504" s="2" t="s">
        <v>13</v>
      </c>
      <c r="E1504" s="2" t="s">
        <v>14</v>
      </c>
      <c r="F1504" s="2" t="s">
        <v>63</v>
      </c>
      <c r="G1504" s="2" t="s">
        <v>17</v>
      </c>
      <c r="H1504" s="4">
        <v>0.45000000000000007</v>
      </c>
      <c r="I1504" s="5">
        <v>5200</v>
      </c>
      <c r="J1504" s="6">
        <f t="shared" si="10"/>
        <v>2340.0000000000005</v>
      </c>
      <c r="K1504" s="6">
        <f t="shared" si="11"/>
        <v>819.00000000000011</v>
      </c>
      <c r="L1504" s="7">
        <v>0.35</v>
      </c>
    </row>
    <row r="1505" spans="1:12" x14ac:dyDescent="0.25">
      <c r="A1505" s="2" t="s">
        <v>12</v>
      </c>
      <c r="B1505" s="2">
        <v>1185732</v>
      </c>
      <c r="C1505" s="3">
        <v>44511</v>
      </c>
      <c r="D1505" s="2" t="s">
        <v>13</v>
      </c>
      <c r="E1505" s="2" t="s">
        <v>14</v>
      </c>
      <c r="F1505" s="2" t="s">
        <v>63</v>
      </c>
      <c r="G1505" s="2" t="s">
        <v>18</v>
      </c>
      <c r="H1505" s="4">
        <v>0.45000000000000007</v>
      </c>
      <c r="I1505" s="5">
        <v>5000</v>
      </c>
      <c r="J1505" s="6">
        <f t="shared" si="10"/>
        <v>2250.0000000000005</v>
      </c>
      <c r="K1505" s="6">
        <f t="shared" si="11"/>
        <v>787.50000000000011</v>
      </c>
      <c r="L1505" s="7">
        <v>0.35</v>
      </c>
    </row>
    <row r="1506" spans="1:12" x14ac:dyDescent="0.25">
      <c r="A1506" s="2" t="s">
        <v>12</v>
      </c>
      <c r="B1506" s="2">
        <v>1185732</v>
      </c>
      <c r="C1506" s="3">
        <v>44511</v>
      </c>
      <c r="D1506" s="2" t="s">
        <v>13</v>
      </c>
      <c r="E1506" s="2" t="s">
        <v>14</v>
      </c>
      <c r="F1506" s="2" t="s">
        <v>63</v>
      </c>
      <c r="G1506" s="2" t="s">
        <v>19</v>
      </c>
      <c r="H1506" s="4">
        <v>0.55000000000000004</v>
      </c>
      <c r="I1506" s="5">
        <v>4750</v>
      </c>
      <c r="J1506" s="6">
        <f t="shared" si="10"/>
        <v>2612.5</v>
      </c>
      <c r="K1506" s="6">
        <f t="shared" si="11"/>
        <v>783.75</v>
      </c>
      <c r="L1506" s="7">
        <v>0.3</v>
      </c>
    </row>
    <row r="1507" spans="1:12" x14ac:dyDescent="0.25">
      <c r="A1507" s="2" t="s">
        <v>12</v>
      </c>
      <c r="B1507" s="2">
        <v>1185732</v>
      </c>
      <c r="C1507" s="3">
        <v>44511</v>
      </c>
      <c r="D1507" s="2" t="s">
        <v>13</v>
      </c>
      <c r="E1507" s="2" t="s">
        <v>14</v>
      </c>
      <c r="F1507" s="2" t="s">
        <v>63</v>
      </c>
      <c r="G1507" s="2" t="s">
        <v>20</v>
      </c>
      <c r="H1507" s="4">
        <v>0.6</v>
      </c>
      <c r="I1507" s="5">
        <v>5750</v>
      </c>
      <c r="J1507" s="6">
        <f t="shared" si="10"/>
        <v>3450</v>
      </c>
      <c r="K1507" s="6">
        <f t="shared" si="11"/>
        <v>862.5</v>
      </c>
      <c r="L1507" s="7">
        <v>0.25</v>
      </c>
    </row>
    <row r="1508" spans="1:12" x14ac:dyDescent="0.25">
      <c r="A1508" s="2" t="s">
        <v>12</v>
      </c>
      <c r="B1508" s="2">
        <v>1185732</v>
      </c>
      <c r="C1508" s="3">
        <v>44540</v>
      </c>
      <c r="D1508" s="2" t="s">
        <v>13</v>
      </c>
      <c r="E1508" s="2" t="s">
        <v>14</v>
      </c>
      <c r="F1508" s="2" t="s">
        <v>63</v>
      </c>
      <c r="G1508" s="2" t="s">
        <v>15</v>
      </c>
      <c r="H1508" s="4">
        <v>0.55000000000000004</v>
      </c>
      <c r="I1508" s="5">
        <v>8000</v>
      </c>
      <c r="J1508" s="6">
        <f t="shared" si="10"/>
        <v>4400</v>
      </c>
      <c r="K1508" s="6">
        <f t="shared" si="11"/>
        <v>2200</v>
      </c>
      <c r="L1508" s="7">
        <v>0.5</v>
      </c>
    </row>
    <row r="1509" spans="1:12" x14ac:dyDescent="0.25">
      <c r="A1509" s="2" t="s">
        <v>12</v>
      </c>
      <c r="B1509" s="2">
        <v>1185732</v>
      </c>
      <c r="C1509" s="3">
        <v>44540</v>
      </c>
      <c r="D1509" s="2" t="s">
        <v>13</v>
      </c>
      <c r="E1509" s="2" t="s">
        <v>14</v>
      </c>
      <c r="F1509" s="2" t="s">
        <v>63</v>
      </c>
      <c r="G1509" s="2" t="s">
        <v>16</v>
      </c>
      <c r="H1509" s="4">
        <v>0.45000000000000007</v>
      </c>
      <c r="I1509" s="5">
        <v>6000</v>
      </c>
      <c r="J1509" s="6">
        <f t="shared" si="10"/>
        <v>2700.0000000000005</v>
      </c>
      <c r="K1509" s="6">
        <f t="shared" si="11"/>
        <v>810.00000000000011</v>
      </c>
      <c r="L1509" s="7">
        <v>0.3</v>
      </c>
    </row>
    <row r="1510" spans="1:12" x14ac:dyDescent="0.25">
      <c r="A1510" s="2" t="s">
        <v>12</v>
      </c>
      <c r="B1510" s="2">
        <v>1185732</v>
      </c>
      <c r="C1510" s="3">
        <v>44540</v>
      </c>
      <c r="D1510" s="2" t="s">
        <v>13</v>
      </c>
      <c r="E1510" s="2" t="s">
        <v>14</v>
      </c>
      <c r="F1510" s="2" t="s">
        <v>63</v>
      </c>
      <c r="G1510" s="2" t="s">
        <v>17</v>
      </c>
      <c r="H1510" s="4">
        <v>0.45000000000000007</v>
      </c>
      <c r="I1510" s="5">
        <v>5500</v>
      </c>
      <c r="J1510" s="6">
        <f t="shared" si="10"/>
        <v>2475.0000000000005</v>
      </c>
      <c r="K1510" s="6">
        <f t="shared" si="11"/>
        <v>866.25000000000011</v>
      </c>
      <c r="L1510" s="7">
        <v>0.35</v>
      </c>
    </row>
    <row r="1511" spans="1:12" x14ac:dyDescent="0.25">
      <c r="A1511" s="2" t="s">
        <v>12</v>
      </c>
      <c r="B1511" s="2">
        <v>1185732</v>
      </c>
      <c r="C1511" s="3">
        <v>44540</v>
      </c>
      <c r="D1511" s="2" t="s">
        <v>13</v>
      </c>
      <c r="E1511" s="2" t="s">
        <v>14</v>
      </c>
      <c r="F1511" s="2" t="s">
        <v>63</v>
      </c>
      <c r="G1511" s="2" t="s">
        <v>18</v>
      </c>
      <c r="H1511" s="4">
        <v>0.45000000000000007</v>
      </c>
      <c r="I1511" s="5">
        <v>5000</v>
      </c>
      <c r="J1511" s="6">
        <f t="shared" si="10"/>
        <v>2250.0000000000005</v>
      </c>
      <c r="K1511" s="6">
        <f t="shared" si="11"/>
        <v>787.50000000000011</v>
      </c>
      <c r="L1511" s="7">
        <v>0.35</v>
      </c>
    </row>
    <row r="1512" spans="1:12" x14ac:dyDescent="0.25">
      <c r="A1512" s="2" t="s">
        <v>12</v>
      </c>
      <c r="B1512" s="2">
        <v>1185732</v>
      </c>
      <c r="C1512" s="3">
        <v>44540</v>
      </c>
      <c r="D1512" s="2" t="s">
        <v>13</v>
      </c>
      <c r="E1512" s="2" t="s">
        <v>14</v>
      </c>
      <c r="F1512" s="2" t="s">
        <v>63</v>
      </c>
      <c r="G1512" s="2" t="s">
        <v>19</v>
      </c>
      <c r="H1512" s="4">
        <v>0.55000000000000004</v>
      </c>
      <c r="I1512" s="5">
        <v>5000</v>
      </c>
      <c r="J1512" s="6">
        <f t="shared" si="10"/>
        <v>2750</v>
      </c>
      <c r="K1512" s="6">
        <f t="shared" si="11"/>
        <v>825</v>
      </c>
      <c r="L1512" s="7">
        <v>0.3</v>
      </c>
    </row>
    <row r="1513" spans="1:12" x14ac:dyDescent="0.25">
      <c r="A1513" s="2" t="s">
        <v>12</v>
      </c>
      <c r="B1513" s="2">
        <v>1185732</v>
      </c>
      <c r="C1513" s="3">
        <v>44540</v>
      </c>
      <c r="D1513" s="2" t="s">
        <v>13</v>
      </c>
      <c r="E1513" s="2" t="s">
        <v>14</v>
      </c>
      <c r="F1513" s="2" t="s">
        <v>63</v>
      </c>
      <c r="G1513" s="2" t="s">
        <v>20</v>
      </c>
      <c r="H1513" s="4">
        <v>0.6</v>
      </c>
      <c r="I1513" s="5">
        <v>6000</v>
      </c>
      <c r="J1513" s="6">
        <f t="shared" si="10"/>
        <v>3600</v>
      </c>
      <c r="K1513" s="6">
        <f t="shared" si="11"/>
        <v>900</v>
      </c>
      <c r="L1513" s="7">
        <v>0.25</v>
      </c>
    </row>
    <row r="1514" spans="1:12" x14ac:dyDescent="0.25">
      <c r="A1514" s="2" t="s">
        <v>25</v>
      </c>
      <c r="B1514" s="2">
        <v>1128299</v>
      </c>
      <c r="C1514" s="3">
        <v>44220</v>
      </c>
      <c r="D1514" s="2" t="s">
        <v>26</v>
      </c>
      <c r="E1514" s="2" t="s">
        <v>64</v>
      </c>
      <c r="F1514" s="2" t="s">
        <v>65</v>
      </c>
      <c r="G1514" s="2" t="s">
        <v>15</v>
      </c>
      <c r="H1514" s="4">
        <v>0.30000000000000004</v>
      </c>
      <c r="I1514" s="5">
        <v>3500</v>
      </c>
      <c r="J1514" s="6">
        <f t="shared" si="10"/>
        <v>1050.0000000000002</v>
      </c>
      <c r="K1514" s="6">
        <f t="shared" si="11"/>
        <v>367.50000000000006</v>
      </c>
      <c r="L1514" s="7">
        <v>0.35</v>
      </c>
    </row>
    <row r="1515" spans="1:12" x14ac:dyDescent="0.25">
      <c r="A1515" s="2" t="s">
        <v>25</v>
      </c>
      <c r="B1515" s="2">
        <v>1128299</v>
      </c>
      <c r="C1515" s="3">
        <v>44220</v>
      </c>
      <c r="D1515" s="2" t="s">
        <v>26</v>
      </c>
      <c r="E1515" s="2" t="s">
        <v>64</v>
      </c>
      <c r="F1515" s="2" t="s">
        <v>65</v>
      </c>
      <c r="G1515" s="2" t="s">
        <v>16</v>
      </c>
      <c r="H1515" s="4">
        <v>0.4</v>
      </c>
      <c r="I1515" s="5">
        <v>3500</v>
      </c>
      <c r="J1515" s="6">
        <f t="shared" si="10"/>
        <v>1400</v>
      </c>
      <c r="K1515" s="6">
        <f t="shared" si="11"/>
        <v>489.99999999999994</v>
      </c>
      <c r="L1515" s="7">
        <v>0.35</v>
      </c>
    </row>
    <row r="1516" spans="1:12" x14ac:dyDescent="0.25">
      <c r="A1516" s="2" t="s">
        <v>25</v>
      </c>
      <c r="B1516" s="2">
        <v>1128299</v>
      </c>
      <c r="C1516" s="3">
        <v>44220</v>
      </c>
      <c r="D1516" s="2" t="s">
        <v>26</v>
      </c>
      <c r="E1516" s="2" t="s">
        <v>64</v>
      </c>
      <c r="F1516" s="2" t="s">
        <v>65</v>
      </c>
      <c r="G1516" s="2" t="s">
        <v>17</v>
      </c>
      <c r="H1516" s="4">
        <v>0.4</v>
      </c>
      <c r="I1516" s="5">
        <v>3500</v>
      </c>
      <c r="J1516" s="6">
        <f t="shared" si="10"/>
        <v>1400</v>
      </c>
      <c r="K1516" s="6">
        <f t="shared" si="11"/>
        <v>489.99999999999994</v>
      </c>
      <c r="L1516" s="7">
        <v>0.35</v>
      </c>
    </row>
    <row r="1517" spans="1:12" x14ac:dyDescent="0.25">
      <c r="A1517" s="2" t="s">
        <v>25</v>
      </c>
      <c r="B1517" s="2">
        <v>1128299</v>
      </c>
      <c r="C1517" s="3">
        <v>44220</v>
      </c>
      <c r="D1517" s="2" t="s">
        <v>26</v>
      </c>
      <c r="E1517" s="2" t="s">
        <v>64</v>
      </c>
      <c r="F1517" s="2" t="s">
        <v>65</v>
      </c>
      <c r="G1517" s="2" t="s">
        <v>18</v>
      </c>
      <c r="H1517" s="4">
        <v>0.4</v>
      </c>
      <c r="I1517" s="5">
        <v>2000</v>
      </c>
      <c r="J1517" s="6">
        <f t="shared" si="10"/>
        <v>800</v>
      </c>
      <c r="K1517" s="6">
        <f t="shared" si="11"/>
        <v>280</v>
      </c>
      <c r="L1517" s="7">
        <v>0.35</v>
      </c>
    </row>
    <row r="1518" spans="1:12" x14ac:dyDescent="0.25">
      <c r="A1518" s="2" t="s">
        <v>25</v>
      </c>
      <c r="B1518" s="2">
        <v>1128299</v>
      </c>
      <c r="C1518" s="3">
        <v>44220</v>
      </c>
      <c r="D1518" s="2" t="s">
        <v>26</v>
      </c>
      <c r="E1518" s="2" t="s">
        <v>64</v>
      </c>
      <c r="F1518" s="2" t="s">
        <v>65</v>
      </c>
      <c r="G1518" s="2" t="s">
        <v>19</v>
      </c>
      <c r="H1518" s="4">
        <v>0.45000000000000007</v>
      </c>
      <c r="I1518" s="5">
        <v>1500</v>
      </c>
      <c r="J1518" s="6">
        <f t="shared" si="10"/>
        <v>675.00000000000011</v>
      </c>
      <c r="K1518" s="6">
        <f t="shared" si="11"/>
        <v>270.00000000000006</v>
      </c>
      <c r="L1518" s="7">
        <v>0.4</v>
      </c>
    </row>
    <row r="1519" spans="1:12" x14ac:dyDescent="0.25">
      <c r="A1519" s="2" t="s">
        <v>25</v>
      </c>
      <c r="B1519" s="2">
        <v>1128299</v>
      </c>
      <c r="C1519" s="3">
        <v>44220</v>
      </c>
      <c r="D1519" s="2" t="s">
        <v>26</v>
      </c>
      <c r="E1519" s="2" t="s">
        <v>64</v>
      </c>
      <c r="F1519" s="2" t="s">
        <v>65</v>
      </c>
      <c r="G1519" s="2" t="s">
        <v>20</v>
      </c>
      <c r="H1519" s="4">
        <v>0.4</v>
      </c>
      <c r="I1519" s="5">
        <v>4000</v>
      </c>
      <c r="J1519" s="6">
        <f t="shared" si="10"/>
        <v>1600</v>
      </c>
      <c r="K1519" s="6">
        <f t="shared" si="11"/>
        <v>480</v>
      </c>
      <c r="L1519" s="7">
        <v>0.3</v>
      </c>
    </row>
    <row r="1520" spans="1:12" x14ac:dyDescent="0.25">
      <c r="A1520" s="2" t="s">
        <v>25</v>
      </c>
      <c r="B1520" s="2">
        <v>1128299</v>
      </c>
      <c r="C1520" s="3">
        <v>44251</v>
      </c>
      <c r="D1520" s="2" t="s">
        <v>26</v>
      </c>
      <c r="E1520" s="2" t="s">
        <v>64</v>
      </c>
      <c r="F1520" s="2" t="s">
        <v>65</v>
      </c>
      <c r="G1520" s="2" t="s">
        <v>15</v>
      </c>
      <c r="H1520" s="4">
        <v>0.30000000000000004</v>
      </c>
      <c r="I1520" s="5">
        <v>4500</v>
      </c>
      <c r="J1520" s="6">
        <f t="shared" si="10"/>
        <v>1350.0000000000002</v>
      </c>
      <c r="K1520" s="6">
        <f t="shared" si="11"/>
        <v>472.50000000000006</v>
      </c>
      <c r="L1520" s="7">
        <v>0.35</v>
      </c>
    </row>
    <row r="1521" spans="1:12" x14ac:dyDescent="0.25">
      <c r="A1521" s="2" t="s">
        <v>25</v>
      </c>
      <c r="B1521" s="2">
        <v>1128299</v>
      </c>
      <c r="C1521" s="3">
        <v>44251</v>
      </c>
      <c r="D1521" s="2" t="s">
        <v>26</v>
      </c>
      <c r="E1521" s="2" t="s">
        <v>64</v>
      </c>
      <c r="F1521" s="2" t="s">
        <v>65</v>
      </c>
      <c r="G1521" s="2" t="s">
        <v>16</v>
      </c>
      <c r="H1521" s="4">
        <v>0.4</v>
      </c>
      <c r="I1521" s="5">
        <v>3500</v>
      </c>
      <c r="J1521" s="6">
        <f t="shared" si="10"/>
        <v>1400</v>
      </c>
      <c r="K1521" s="6">
        <f t="shared" si="11"/>
        <v>489.99999999999994</v>
      </c>
      <c r="L1521" s="7">
        <v>0.35</v>
      </c>
    </row>
    <row r="1522" spans="1:12" x14ac:dyDescent="0.25">
      <c r="A1522" s="2" t="s">
        <v>25</v>
      </c>
      <c r="B1522" s="2">
        <v>1128299</v>
      </c>
      <c r="C1522" s="3">
        <v>44251</v>
      </c>
      <c r="D1522" s="2" t="s">
        <v>26</v>
      </c>
      <c r="E1522" s="2" t="s">
        <v>64</v>
      </c>
      <c r="F1522" s="2" t="s">
        <v>65</v>
      </c>
      <c r="G1522" s="2" t="s">
        <v>17</v>
      </c>
      <c r="H1522" s="4">
        <v>0.4</v>
      </c>
      <c r="I1522" s="5">
        <v>3500</v>
      </c>
      <c r="J1522" s="6">
        <f t="shared" si="10"/>
        <v>1400</v>
      </c>
      <c r="K1522" s="6">
        <f t="shared" si="11"/>
        <v>489.99999999999994</v>
      </c>
      <c r="L1522" s="7">
        <v>0.35</v>
      </c>
    </row>
    <row r="1523" spans="1:12" x14ac:dyDescent="0.25">
      <c r="A1523" s="2" t="s">
        <v>25</v>
      </c>
      <c r="B1523" s="2">
        <v>1128299</v>
      </c>
      <c r="C1523" s="3">
        <v>44251</v>
      </c>
      <c r="D1523" s="2" t="s">
        <v>26</v>
      </c>
      <c r="E1523" s="2" t="s">
        <v>64</v>
      </c>
      <c r="F1523" s="2" t="s">
        <v>65</v>
      </c>
      <c r="G1523" s="2" t="s">
        <v>18</v>
      </c>
      <c r="H1523" s="4">
        <v>0.4</v>
      </c>
      <c r="I1523" s="5">
        <v>2000</v>
      </c>
      <c r="J1523" s="6">
        <f t="shared" si="10"/>
        <v>800</v>
      </c>
      <c r="K1523" s="6">
        <f t="shared" si="11"/>
        <v>280</v>
      </c>
      <c r="L1523" s="7">
        <v>0.35</v>
      </c>
    </row>
    <row r="1524" spans="1:12" x14ac:dyDescent="0.25">
      <c r="A1524" s="2" t="s">
        <v>25</v>
      </c>
      <c r="B1524" s="2">
        <v>1128299</v>
      </c>
      <c r="C1524" s="3">
        <v>44251</v>
      </c>
      <c r="D1524" s="2" t="s">
        <v>26</v>
      </c>
      <c r="E1524" s="2" t="s">
        <v>64</v>
      </c>
      <c r="F1524" s="2" t="s">
        <v>65</v>
      </c>
      <c r="G1524" s="2" t="s">
        <v>19</v>
      </c>
      <c r="H1524" s="4">
        <v>0.45000000000000007</v>
      </c>
      <c r="I1524" s="5">
        <v>1250</v>
      </c>
      <c r="J1524" s="6">
        <f t="shared" si="10"/>
        <v>562.50000000000011</v>
      </c>
      <c r="K1524" s="6">
        <f t="shared" si="11"/>
        <v>225.00000000000006</v>
      </c>
      <c r="L1524" s="7">
        <v>0.4</v>
      </c>
    </row>
    <row r="1525" spans="1:12" x14ac:dyDescent="0.25">
      <c r="A1525" s="2" t="s">
        <v>25</v>
      </c>
      <c r="B1525" s="2">
        <v>1128299</v>
      </c>
      <c r="C1525" s="3">
        <v>44251</v>
      </c>
      <c r="D1525" s="2" t="s">
        <v>26</v>
      </c>
      <c r="E1525" s="2" t="s">
        <v>64</v>
      </c>
      <c r="F1525" s="2" t="s">
        <v>65</v>
      </c>
      <c r="G1525" s="2" t="s">
        <v>20</v>
      </c>
      <c r="H1525" s="4">
        <v>0.4</v>
      </c>
      <c r="I1525" s="5">
        <v>3250</v>
      </c>
      <c r="J1525" s="6">
        <f t="shared" si="10"/>
        <v>1300</v>
      </c>
      <c r="K1525" s="6">
        <f t="shared" si="11"/>
        <v>390</v>
      </c>
      <c r="L1525" s="7">
        <v>0.3</v>
      </c>
    </row>
    <row r="1526" spans="1:12" x14ac:dyDescent="0.25">
      <c r="A1526" s="2" t="s">
        <v>25</v>
      </c>
      <c r="B1526" s="2">
        <v>1128299</v>
      </c>
      <c r="C1526" s="3">
        <v>44278</v>
      </c>
      <c r="D1526" s="2" t="s">
        <v>26</v>
      </c>
      <c r="E1526" s="2" t="s">
        <v>64</v>
      </c>
      <c r="F1526" s="2" t="s">
        <v>65</v>
      </c>
      <c r="G1526" s="2" t="s">
        <v>15</v>
      </c>
      <c r="H1526" s="4">
        <v>0.4</v>
      </c>
      <c r="I1526" s="5">
        <v>4750</v>
      </c>
      <c r="J1526" s="6">
        <f t="shared" si="10"/>
        <v>1900</v>
      </c>
      <c r="K1526" s="6">
        <f t="shared" si="11"/>
        <v>665</v>
      </c>
      <c r="L1526" s="7">
        <v>0.35</v>
      </c>
    </row>
    <row r="1527" spans="1:12" x14ac:dyDescent="0.25">
      <c r="A1527" s="2" t="s">
        <v>25</v>
      </c>
      <c r="B1527" s="2">
        <v>1128299</v>
      </c>
      <c r="C1527" s="3">
        <v>44278</v>
      </c>
      <c r="D1527" s="2" t="s">
        <v>26</v>
      </c>
      <c r="E1527" s="2" t="s">
        <v>64</v>
      </c>
      <c r="F1527" s="2" t="s">
        <v>65</v>
      </c>
      <c r="G1527" s="2" t="s">
        <v>16</v>
      </c>
      <c r="H1527" s="4">
        <v>0.5</v>
      </c>
      <c r="I1527" s="5">
        <v>3250</v>
      </c>
      <c r="J1527" s="6">
        <f t="shared" si="10"/>
        <v>1625</v>
      </c>
      <c r="K1527" s="6">
        <f t="shared" si="11"/>
        <v>568.75</v>
      </c>
      <c r="L1527" s="7">
        <v>0.35</v>
      </c>
    </row>
    <row r="1528" spans="1:12" x14ac:dyDescent="0.25">
      <c r="A1528" s="2" t="s">
        <v>25</v>
      </c>
      <c r="B1528" s="2">
        <v>1128299</v>
      </c>
      <c r="C1528" s="3">
        <v>44278</v>
      </c>
      <c r="D1528" s="2" t="s">
        <v>26</v>
      </c>
      <c r="E1528" s="2" t="s">
        <v>64</v>
      </c>
      <c r="F1528" s="2" t="s">
        <v>65</v>
      </c>
      <c r="G1528" s="2" t="s">
        <v>17</v>
      </c>
      <c r="H1528" s="4">
        <v>0.54999999999999993</v>
      </c>
      <c r="I1528" s="5">
        <v>3500</v>
      </c>
      <c r="J1528" s="6">
        <f t="shared" si="10"/>
        <v>1924.9999999999998</v>
      </c>
      <c r="K1528" s="6">
        <f t="shared" si="11"/>
        <v>673.74999999999989</v>
      </c>
      <c r="L1528" s="7">
        <v>0.35</v>
      </c>
    </row>
    <row r="1529" spans="1:12" x14ac:dyDescent="0.25">
      <c r="A1529" s="2" t="s">
        <v>25</v>
      </c>
      <c r="B1529" s="2">
        <v>1128299</v>
      </c>
      <c r="C1529" s="3">
        <v>44278</v>
      </c>
      <c r="D1529" s="2" t="s">
        <v>26</v>
      </c>
      <c r="E1529" s="2" t="s">
        <v>64</v>
      </c>
      <c r="F1529" s="2" t="s">
        <v>65</v>
      </c>
      <c r="G1529" s="2" t="s">
        <v>18</v>
      </c>
      <c r="H1529" s="4">
        <v>0.5</v>
      </c>
      <c r="I1529" s="5">
        <v>2500</v>
      </c>
      <c r="J1529" s="6">
        <f t="shared" si="10"/>
        <v>1250</v>
      </c>
      <c r="K1529" s="6">
        <f t="shared" si="11"/>
        <v>437.5</v>
      </c>
      <c r="L1529" s="7">
        <v>0.35</v>
      </c>
    </row>
    <row r="1530" spans="1:12" x14ac:dyDescent="0.25">
      <c r="A1530" s="2" t="s">
        <v>25</v>
      </c>
      <c r="B1530" s="2">
        <v>1128299</v>
      </c>
      <c r="C1530" s="3">
        <v>44278</v>
      </c>
      <c r="D1530" s="2" t="s">
        <v>26</v>
      </c>
      <c r="E1530" s="2" t="s">
        <v>64</v>
      </c>
      <c r="F1530" s="2" t="s">
        <v>65</v>
      </c>
      <c r="G1530" s="2" t="s">
        <v>19</v>
      </c>
      <c r="H1530" s="4">
        <v>0.55000000000000004</v>
      </c>
      <c r="I1530" s="5">
        <v>1000</v>
      </c>
      <c r="J1530" s="6">
        <f t="shared" si="10"/>
        <v>550</v>
      </c>
      <c r="K1530" s="6">
        <f t="shared" si="11"/>
        <v>220</v>
      </c>
      <c r="L1530" s="7">
        <v>0.4</v>
      </c>
    </row>
    <row r="1531" spans="1:12" x14ac:dyDescent="0.25">
      <c r="A1531" s="2" t="s">
        <v>25</v>
      </c>
      <c r="B1531" s="2">
        <v>1128299</v>
      </c>
      <c r="C1531" s="3">
        <v>44278</v>
      </c>
      <c r="D1531" s="2" t="s">
        <v>26</v>
      </c>
      <c r="E1531" s="2" t="s">
        <v>64</v>
      </c>
      <c r="F1531" s="2" t="s">
        <v>65</v>
      </c>
      <c r="G1531" s="2" t="s">
        <v>20</v>
      </c>
      <c r="H1531" s="4">
        <v>0.5</v>
      </c>
      <c r="I1531" s="5">
        <v>3000</v>
      </c>
      <c r="J1531" s="6">
        <f t="shared" si="10"/>
        <v>1500</v>
      </c>
      <c r="K1531" s="6">
        <f t="shared" si="11"/>
        <v>450</v>
      </c>
      <c r="L1531" s="7">
        <v>0.3</v>
      </c>
    </row>
    <row r="1532" spans="1:12" x14ac:dyDescent="0.25">
      <c r="A1532" s="2" t="s">
        <v>25</v>
      </c>
      <c r="B1532" s="2">
        <v>1128299</v>
      </c>
      <c r="C1532" s="3">
        <v>44310</v>
      </c>
      <c r="D1532" s="2" t="s">
        <v>26</v>
      </c>
      <c r="E1532" s="2" t="s">
        <v>64</v>
      </c>
      <c r="F1532" s="2" t="s">
        <v>65</v>
      </c>
      <c r="G1532" s="2" t="s">
        <v>15</v>
      </c>
      <c r="H1532" s="4">
        <v>0.55000000000000004</v>
      </c>
      <c r="I1532" s="5">
        <v>4750</v>
      </c>
      <c r="J1532" s="6">
        <f t="shared" ref="J1532:J1786" si="12">H1532*I1532</f>
        <v>2612.5</v>
      </c>
      <c r="K1532" s="6">
        <f t="shared" ref="K1532:K1786" si="13">J1532*L1532</f>
        <v>914.37499999999989</v>
      </c>
      <c r="L1532" s="7">
        <v>0.35</v>
      </c>
    </row>
    <row r="1533" spans="1:12" x14ac:dyDescent="0.25">
      <c r="A1533" s="2" t="s">
        <v>25</v>
      </c>
      <c r="B1533" s="2">
        <v>1128299</v>
      </c>
      <c r="C1533" s="3">
        <v>44310</v>
      </c>
      <c r="D1533" s="2" t="s">
        <v>26</v>
      </c>
      <c r="E1533" s="2" t="s">
        <v>64</v>
      </c>
      <c r="F1533" s="2" t="s">
        <v>65</v>
      </c>
      <c r="G1533" s="2" t="s">
        <v>16</v>
      </c>
      <c r="H1533" s="4">
        <v>0.60000000000000009</v>
      </c>
      <c r="I1533" s="5">
        <v>2750</v>
      </c>
      <c r="J1533" s="6">
        <f t="shared" si="12"/>
        <v>1650.0000000000002</v>
      </c>
      <c r="K1533" s="6">
        <f t="shared" si="13"/>
        <v>577.5</v>
      </c>
      <c r="L1533" s="7">
        <v>0.35</v>
      </c>
    </row>
    <row r="1534" spans="1:12" x14ac:dyDescent="0.25">
      <c r="A1534" s="2" t="s">
        <v>25</v>
      </c>
      <c r="B1534" s="2">
        <v>1128299</v>
      </c>
      <c r="C1534" s="3">
        <v>44310</v>
      </c>
      <c r="D1534" s="2" t="s">
        <v>26</v>
      </c>
      <c r="E1534" s="2" t="s">
        <v>64</v>
      </c>
      <c r="F1534" s="2" t="s">
        <v>65</v>
      </c>
      <c r="G1534" s="2" t="s">
        <v>17</v>
      </c>
      <c r="H1534" s="4">
        <v>0.60000000000000009</v>
      </c>
      <c r="I1534" s="5">
        <v>3250</v>
      </c>
      <c r="J1534" s="6">
        <f t="shared" si="12"/>
        <v>1950.0000000000002</v>
      </c>
      <c r="K1534" s="6">
        <f t="shared" si="13"/>
        <v>682.5</v>
      </c>
      <c r="L1534" s="7">
        <v>0.35</v>
      </c>
    </row>
    <row r="1535" spans="1:12" x14ac:dyDescent="0.25">
      <c r="A1535" s="2" t="s">
        <v>25</v>
      </c>
      <c r="B1535" s="2">
        <v>1128299</v>
      </c>
      <c r="C1535" s="3">
        <v>44310</v>
      </c>
      <c r="D1535" s="2" t="s">
        <v>26</v>
      </c>
      <c r="E1535" s="2" t="s">
        <v>64</v>
      </c>
      <c r="F1535" s="2" t="s">
        <v>65</v>
      </c>
      <c r="G1535" s="2" t="s">
        <v>18</v>
      </c>
      <c r="H1535" s="4">
        <v>0.45000000000000007</v>
      </c>
      <c r="I1535" s="5">
        <v>2250</v>
      </c>
      <c r="J1535" s="6">
        <f t="shared" si="12"/>
        <v>1012.5000000000001</v>
      </c>
      <c r="K1535" s="6">
        <f t="shared" si="13"/>
        <v>354.375</v>
      </c>
      <c r="L1535" s="7">
        <v>0.35</v>
      </c>
    </row>
    <row r="1536" spans="1:12" x14ac:dyDescent="0.25">
      <c r="A1536" s="2" t="s">
        <v>25</v>
      </c>
      <c r="B1536" s="2">
        <v>1128299</v>
      </c>
      <c r="C1536" s="3">
        <v>44310</v>
      </c>
      <c r="D1536" s="2" t="s">
        <v>26</v>
      </c>
      <c r="E1536" s="2" t="s">
        <v>64</v>
      </c>
      <c r="F1536" s="2" t="s">
        <v>65</v>
      </c>
      <c r="G1536" s="2" t="s">
        <v>19</v>
      </c>
      <c r="H1536" s="4">
        <v>0.50000000000000011</v>
      </c>
      <c r="I1536" s="5">
        <v>1250</v>
      </c>
      <c r="J1536" s="6">
        <f t="shared" si="12"/>
        <v>625.00000000000011</v>
      </c>
      <c r="K1536" s="6">
        <f t="shared" si="13"/>
        <v>250.00000000000006</v>
      </c>
      <c r="L1536" s="7">
        <v>0.4</v>
      </c>
    </row>
    <row r="1537" spans="1:12" x14ac:dyDescent="0.25">
      <c r="A1537" s="2" t="s">
        <v>25</v>
      </c>
      <c r="B1537" s="2">
        <v>1128299</v>
      </c>
      <c r="C1537" s="3">
        <v>44310</v>
      </c>
      <c r="D1537" s="2" t="s">
        <v>26</v>
      </c>
      <c r="E1537" s="2" t="s">
        <v>64</v>
      </c>
      <c r="F1537" s="2" t="s">
        <v>65</v>
      </c>
      <c r="G1537" s="2" t="s">
        <v>20</v>
      </c>
      <c r="H1537" s="4">
        <v>0.65000000000000013</v>
      </c>
      <c r="I1537" s="5">
        <v>3000</v>
      </c>
      <c r="J1537" s="6">
        <f t="shared" si="12"/>
        <v>1950.0000000000005</v>
      </c>
      <c r="K1537" s="6">
        <f t="shared" si="13"/>
        <v>585.00000000000011</v>
      </c>
      <c r="L1537" s="7">
        <v>0.3</v>
      </c>
    </row>
    <row r="1538" spans="1:12" x14ac:dyDescent="0.25">
      <c r="A1538" s="2" t="s">
        <v>25</v>
      </c>
      <c r="B1538" s="2">
        <v>1128299</v>
      </c>
      <c r="C1538" s="3">
        <v>44341</v>
      </c>
      <c r="D1538" s="2" t="s">
        <v>26</v>
      </c>
      <c r="E1538" s="2" t="s">
        <v>64</v>
      </c>
      <c r="F1538" s="2" t="s">
        <v>65</v>
      </c>
      <c r="G1538" s="2" t="s">
        <v>15</v>
      </c>
      <c r="H1538" s="4">
        <v>0.5</v>
      </c>
      <c r="I1538" s="5">
        <v>5000</v>
      </c>
      <c r="J1538" s="6">
        <f t="shared" si="12"/>
        <v>2500</v>
      </c>
      <c r="K1538" s="6">
        <f t="shared" si="13"/>
        <v>875</v>
      </c>
      <c r="L1538" s="7">
        <v>0.35</v>
      </c>
    </row>
    <row r="1539" spans="1:12" x14ac:dyDescent="0.25">
      <c r="A1539" s="2" t="s">
        <v>25</v>
      </c>
      <c r="B1539" s="2">
        <v>1128299</v>
      </c>
      <c r="C1539" s="3">
        <v>44341</v>
      </c>
      <c r="D1539" s="2" t="s">
        <v>26</v>
      </c>
      <c r="E1539" s="2" t="s">
        <v>64</v>
      </c>
      <c r="F1539" s="2" t="s">
        <v>65</v>
      </c>
      <c r="G1539" s="2" t="s">
        <v>16</v>
      </c>
      <c r="H1539" s="4">
        <v>0.55000000000000004</v>
      </c>
      <c r="I1539" s="5">
        <v>3500</v>
      </c>
      <c r="J1539" s="6">
        <f t="shared" si="12"/>
        <v>1925.0000000000002</v>
      </c>
      <c r="K1539" s="6">
        <f t="shared" si="13"/>
        <v>673.75</v>
      </c>
      <c r="L1539" s="7">
        <v>0.35</v>
      </c>
    </row>
    <row r="1540" spans="1:12" x14ac:dyDescent="0.25">
      <c r="A1540" s="2" t="s">
        <v>25</v>
      </c>
      <c r="B1540" s="2">
        <v>1128299</v>
      </c>
      <c r="C1540" s="3">
        <v>44341</v>
      </c>
      <c r="D1540" s="2" t="s">
        <v>26</v>
      </c>
      <c r="E1540" s="2" t="s">
        <v>64</v>
      </c>
      <c r="F1540" s="2" t="s">
        <v>65</v>
      </c>
      <c r="G1540" s="2" t="s">
        <v>17</v>
      </c>
      <c r="H1540" s="4">
        <v>0.55000000000000004</v>
      </c>
      <c r="I1540" s="5">
        <v>3500</v>
      </c>
      <c r="J1540" s="6">
        <f t="shared" si="12"/>
        <v>1925.0000000000002</v>
      </c>
      <c r="K1540" s="6">
        <f t="shared" si="13"/>
        <v>673.75</v>
      </c>
      <c r="L1540" s="7">
        <v>0.35</v>
      </c>
    </row>
    <row r="1541" spans="1:12" x14ac:dyDescent="0.25">
      <c r="A1541" s="2" t="s">
        <v>25</v>
      </c>
      <c r="B1541" s="2">
        <v>1128299</v>
      </c>
      <c r="C1541" s="3">
        <v>44341</v>
      </c>
      <c r="D1541" s="2" t="s">
        <v>26</v>
      </c>
      <c r="E1541" s="2" t="s">
        <v>64</v>
      </c>
      <c r="F1541" s="2" t="s">
        <v>65</v>
      </c>
      <c r="G1541" s="2" t="s">
        <v>18</v>
      </c>
      <c r="H1541" s="4">
        <v>0.5</v>
      </c>
      <c r="I1541" s="5">
        <v>2750</v>
      </c>
      <c r="J1541" s="6">
        <f t="shared" si="12"/>
        <v>1375</v>
      </c>
      <c r="K1541" s="6">
        <f t="shared" si="13"/>
        <v>481.24999999999994</v>
      </c>
      <c r="L1541" s="7">
        <v>0.35</v>
      </c>
    </row>
    <row r="1542" spans="1:12" x14ac:dyDescent="0.25">
      <c r="A1542" s="2" t="s">
        <v>25</v>
      </c>
      <c r="B1542" s="2">
        <v>1128299</v>
      </c>
      <c r="C1542" s="3">
        <v>44341</v>
      </c>
      <c r="D1542" s="2" t="s">
        <v>26</v>
      </c>
      <c r="E1542" s="2" t="s">
        <v>64</v>
      </c>
      <c r="F1542" s="2" t="s">
        <v>65</v>
      </c>
      <c r="G1542" s="2" t="s">
        <v>19</v>
      </c>
      <c r="H1542" s="4">
        <v>0.44999999999999996</v>
      </c>
      <c r="I1542" s="5">
        <v>1750</v>
      </c>
      <c r="J1542" s="6">
        <f t="shared" si="12"/>
        <v>787.49999999999989</v>
      </c>
      <c r="K1542" s="6">
        <f t="shared" si="13"/>
        <v>315</v>
      </c>
      <c r="L1542" s="7">
        <v>0.4</v>
      </c>
    </row>
    <row r="1543" spans="1:12" x14ac:dyDescent="0.25">
      <c r="A1543" s="2" t="s">
        <v>25</v>
      </c>
      <c r="B1543" s="2">
        <v>1128299</v>
      </c>
      <c r="C1543" s="3">
        <v>44341</v>
      </c>
      <c r="D1543" s="2" t="s">
        <v>26</v>
      </c>
      <c r="E1543" s="2" t="s">
        <v>64</v>
      </c>
      <c r="F1543" s="2" t="s">
        <v>65</v>
      </c>
      <c r="G1543" s="2" t="s">
        <v>20</v>
      </c>
      <c r="H1543" s="4">
        <v>0.6</v>
      </c>
      <c r="I1543" s="5">
        <v>5250</v>
      </c>
      <c r="J1543" s="6">
        <f t="shared" si="12"/>
        <v>3150</v>
      </c>
      <c r="K1543" s="6">
        <f t="shared" si="13"/>
        <v>945</v>
      </c>
      <c r="L1543" s="7">
        <v>0.3</v>
      </c>
    </row>
    <row r="1544" spans="1:12" x14ac:dyDescent="0.25">
      <c r="A1544" s="2" t="s">
        <v>25</v>
      </c>
      <c r="B1544" s="2">
        <v>1128299</v>
      </c>
      <c r="C1544" s="3">
        <v>44371</v>
      </c>
      <c r="D1544" s="2" t="s">
        <v>26</v>
      </c>
      <c r="E1544" s="2" t="s">
        <v>64</v>
      </c>
      <c r="F1544" s="2" t="s">
        <v>65</v>
      </c>
      <c r="G1544" s="2" t="s">
        <v>15</v>
      </c>
      <c r="H1544" s="4">
        <v>0.54999999999999993</v>
      </c>
      <c r="I1544" s="5">
        <v>7750</v>
      </c>
      <c r="J1544" s="6">
        <f t="shared" si="12"/>
        <v>4262.4999999999991</v>
      </c>
      <c r="K1544" s="6">
        <f t="shared" si="13"/>
        <v>1491.8749999999995</v>
      </c>
      <c r="L1544" s="7">
        <v>0.35</v>
      </c>
    </row>
    <row r="1545" spans="1:12" x14ac:dyDescent="0.25">
      <c r="A1545" s="2" t="s">
        <v>25</v>
      </c>
      <c r="B1545" s="2">
        <v>1128299</v>
      </c>
      <c r="C1545" s="3">
        <v>44371</v>
      </c>
      <c r="D1545" s="2" t="s">
        <v>26</v>
      </c>
      <c r="E1545" s="2" t="s">
        <v>64</v>
      </c>
      <c r="F1545" s="2" t="s">
        <v>65</v>
      </c>
      <c r="G1545" s="2" t="s">
        <v>16</v>
      </c>
      <c r="H1545" s="4">
        <v>0.64999999999999991</v>
      </c>
      <c r="I1545" s="5">
        <v>6500</v>
      </c>
      <c r="J1545" s="6">
        <f t="shared" si="12"/>
        <v>4224.9999999999991</v>
      </c>
      <c r="K1545" s="6">
        <f t="shared" si="13"/>
        <v>1478.7499999999995</v>
      </c>
      <c r="L1545" s="7">
        <v>0.35</v>
      </c>
    </row>
    <row r="1546" spans="1:12" x14ac:dyDescent="0.25">
      <c r="A1546" s="2" t="s">
        <v>25</v>
      </c>
      <c r="B1546" s="2">
        <v>1128299</v>
      </c>
      <c r="C1546" s="3">
        <v>44371</v>
      </c>
      <c r="D1546" s="2" t="s">
        <v>26</v>
      </c>
      <c r="E1546" s="2" t="s">
        <v>64</v>
      </c>
      <c r="F1546" s="2" t="s">
        <v>65</v>
      </c>
      <c r="G1546" s="2" t="s">
        <v>17</v>
      </c>
      <c r="H1546" s="4">
        <v>0.79999999999999993</v>
      </c>
      <c r="I1546" s="5">
        <v>6500</v>
      </c>
      <c r="J1546" s="6">
        <f t="shared" si="12"/>
        <v>5200</v>
      </c>
      <c r="K1546" s="6">
        <f t="shared" si="13"/>
        <v>1819.9999999999998</v>
      </c>
      <c r="L1546" s="7">
        <v>0.35</v>
      </c>
    </row>
    <row r="1547" spans="1:12" x14ac:dyDescent="0.25">
      <c r="A1547" s="2" t="s">
        <v>25</v>
      </c>
      <c r="B1547" s="2">
        <v>1128299</v>
      </c>
      <c r="C1547" s="3">
        <v>44371</v>
      </c>
      <c r="D1547" s="2" t="s">
        <v>26</v>
      </c>
      <c r="E1547" s="2" t="s">
        <v>64</v>
      </c>
      <c r="F1547" s="2" t="s">
        <v>65</v>
      </c>
      <c r="G1547" s="2" t="s">
        <v>18</v>
      </c>
      <c r="H1547" s="4">
        <v>0.79999999999999993</v>
      </c>
      <c r="I1547" s="5">
        <v>5250</v>
      </c>
      <c r="J1547" s="6">
        <f t="shared" si="12"/>
        <v>4200</v>
      </c>
      <c r="K1547" s="6">
        <f t="shared" si="13"/>
        <v>1470</v>
      </c>
      <c r="L1547" s="7">
        <v>0.35</v>
      </c>
    </row>
    <row r="1548" spans="1:12" x14ac:dyDescent="0.25">
      <c r="A1548" s="2" t="s">
        <v>25</v>
      </c>
      <c r="B1548" s="2">
        <v>1128299</v>
      </c>
      <c r="C1548" s="3">
        <v>44371</v>
      </c>
      <c r="D1548" s="2" t="s">
        <v>26</v>
      </c>
      <c r="E1548" s="2" t="s">
        <v>64</v>
      </c>
      <c r="F1548" s="2" t="s">
        <v>65</v>
      </c>
      <c r="G1548" s="2" t="s">
        <v>19</v>
      </c>
      <c r="H1548" s="4">
        <v>0.9</v>
      </c>
      <c r="I1548" s="5">
        <v>4000</v>
      </c>
      <c r="J1548" s="6">
        <f t="shared" si="12"/>
        <v>3600</v>
      </c>
      <c r="K1548" s="6">
        <f t="shared" si="13"/>
        <v>1440</v>
      </c>
      <c r="L1548" s="7">
        <v>0.4</v>
      </c>
    </row>
    <row r="1549" spans="1:12" x14ac:dyDescent="0.25">
      <c r="A1549" s="2" t="s">
        <v>25</v>
      </c>
      <c r="B1549" s="2">
        <v>1128299</v>
      </c>
      <c r="C1549" s="3">
        <v>44371</v>
      </c>
      <c r="D1549" s="2" t="s">
        <v>26</v>
      </c>
      <c r="E1549" s="2" t="s">
        <v>64</v>
      </c>
      <c r="F1549" s="2" t="s">
        <v>65</v>
      </c>
      <c r="G1549" s="2" t="s">
        <v>20</v>
      </c>
      <c r="H1549" s="4">
        <v>1.05</v>
      </c>
      <c r="I1549" s="5">
        <v>7000</v>
      </c>
      <c r="J1549" s="6">
        <f t="shared" si="12"/>
        <v>7350</v>
      </c>
      <c r="K1549" s="6">
        <f t="shared" si="13"/>
        <v>2205</v>
      </c>
      <c r="L1549" s="7">
        <v>0.3</v>
      </c>
    </row>
    <row r="1550" spans="1:12" x14ac:dyDescent="0.25">
      <c r="A1550" s="2" t="s">
        <v>25</v>
      </c>
      <c r="B1550" s="2">
        <v>1128299</v>
      </c>
      <c r="C1550" s="3">
        <v>44400</v>
      </c>
      <c r="D1550" s="2" t="s">
        <v>26</v>
      </c>
      <c r="E1550" s="2" t="s">
        <v>64</v>
      </c>
      <c r="F1550" s="2" t="s">
        <v>65</v>
      </c>
      <c r="G1550" s="2" t="s">
        <v>15</v>
      </c>
      <c r="H1550" s="4">
        <v>0.85</v>
      </c>
      <c r="I1550" s="5">
        <v>8500</v>
      </c>
      <c r="J1550" s="6">
        <f t="shared" si="12"/>
        <v>7225</v>
      </c>
      <c r="K1550" s="6">
        <f t="shared" si="13"/>
        <v>2528.75</v>
      </c>
      <c r="L1550" s="7">
        <v>0.35</v>
      </c>
    </row>
    <row r="1551" spans="1:12" x14ac:dyDescent="0.25">
      <c r="A1551" s="2" t="s">
        <v>25</v>
      </c>
      <c r="B1551" s="2">
        <v>1128299</v>
      </c>
      <c r="C1551" s="3">
        <v>44400</v>
      </c>
      <c r="D1551" s="2" t="s">
        <v>26</v>
      </c>
      <c r="E1551" s="2" t="s">
        <v>64</v>
      </c>
      <c r="F1551" s="2" t="s">
        <v>65</v>
      </c>
      <c r="G1551" s="2" t="s">
        <v>16</v>
      </c>
      <c r="H1551" s="4">
        <v>0.9</v>
      </c>
      <c r="I1551" s="5">
        <v>7000</v>
      </c>
      <c r="J1551" s="6">
        <f t="shared" si="12"/>
        <v>6300</v>
      </c>
      <c r="K1551" s="6">
        <f t="shared" si="13"/>
        <v>2205</v>
      </c>
      <c r="L1551" s="7">
        <v>0.35</v>
      </c>
    </row>
    <row r="1552" spans="1:12" x14ac:dyDescent="0.25">
      <c r="A1552" s="2" t="s">
        <v>25</v>
      </c>
      <c r="B1552" s="2">
        <v>1128299</v>
      </c>
      <c r="C1552" s="3">
        <v>44400</v>
      </c>
      <c r="D1552" s="2" t="s">
        <v>26</v>
      </c>
      <c r="E1552" s="2" t="s">
        <v>64</v>
      </c>
      <c r="F1552" s="2" t="s">
        <v>65</v>
      </c>
      <c r="G1552" s="2" t="s">
        <v>17</v>
      </c>
      <c r="H1552" s="4">
        <v>0.9</v>
      </c>
      <c r="I1552" s="5">
        <v>6500</v>
      </c>
      <c r="J1552" s="6">
        <f t="shared" si="12"/>
        <v>5850</v>
      </c>
      <c r="K1552" s="6">
        <f t="shared" si="13"/>
        <v>2047.4999999999998</v>
      </c>
      <c r="L1552" s="7">
        <v>0.35</v>
      </c>
    </row>
    <row r="1553" spans="1:12" x14ac:dyDescent="0.25">
      <c r="A1553" s="2" t="s">
        <v>25</v>
      </c>
      <c r="B1553" s="2">
        <v>1128299</v>
      </c>
      <c r="C1553" s="3">
        <v>44400</v>
      </c>
      <c r="D1553" s="2" t="s">
        <v>26</v>
      </c>
      <c r="E1553" s="2" t="s">
        <v>64</v>
      </c>
      <c r="F1553" s="2" t="s">
        <v>65</v>
      </c>
      <c r="G1553" s="2" t="s">
        <v>18</v>
      </c>
      <c r="H1553" s="4">
        <v>0.85</v>
      </c>
      <c r="I1553" s="5">
        <v>5500</v>
      </c>
      <c r="J1553" s="6">
        <f t="shared" si="12"/>
        <v>4675</v>
      </c>
      <c r="K1553" s="6">
        <f t="shared" si="13"/>
        <v>1636.25</v>
      </c>
      <c r="L1553" s="7">
        <v>0.35</v>
      </c>
    </row>
    <row r="1554" spans="1:12" x14ac:dyDescent="0.25">
      <c r="A1554" s="2" t="s">
        <v>25</v>
      </c>
      <c r="B1554" s="2">
        <v>1128299</v>
      </c>
      <c r="C1554" s="3">
        <v>44400</v>
      </c>
      <c r="D1554" s="2" t="s">
        <v>26</v>
      </c>
      <c r="E1554" s="2" t="s">
        <v>64</v>
      </c>
      <c r="F1554" s="2" t="s">
        <v>65</v>
      </c>
      <c r="G1554" s="2" t="s">
        <v>19</v>
      </c>
      <c r="H1554" s="4">
        <v>0.9</v>
      </c>
      <c r="I1554" s="5">
        <v>6000</v>
      </c>
      <c r="J1554" s="6">
        <f t="shared" si="12"/>
        <v>5400</v>
      </c>
      <c r="K1554" s="6">
        <f t="shared" si="13"/>
        <v>2160</v>
      </c>
      <c r="L1554" s="7">
        <v>0.4</v>
      </c>
    </row>
    <row r="1555" spans="1:12" x14ac:dyDescent="0.25">
      <c r="A1555" s="2" t="s">
        <v>25</v>
      </c>
      <c r="B1555" s="2">
        <v>1128299</v>
      </c>
      <c r="C1555" s="3">
        <v>44400</v>
      </c>
      <c r="D1555" s="2" t="s">
        <v>26</v>
      </c>
      <c r="E1555" s="2" t="s">
        <v>64</v>
      </c>
      <c r="F1555" s="2" t="s">
        <v>65</v>
      </c>
      <c r="G1555" s="2" t="s">
        <v>20</v>
      </c>
      <c r="H1555" s="4">
        <v>1.05</v>
      </c>
      <c r="I1555" s="5">
        <v>6000</v>
      </c>
      <c r="J1555" s="6">
        <f t="shared" si="12"/>
        <v>6300</v>
      </c>
      <c r="K1555" s="6">
        <f t="shared" si="13"/>
        <v>1890</v>
      </c>
      <c r="L1555" s="7">
        <v>0.3</v>
      </c>
    </row>
    <row r="1556" spans="1:12" x14ac:dyDescent="0.25">
      <c r="A1556" s="2" t="s">
        <v>25</v>
      </c>
      <c r="B1556" s="2">
        <v>1128299</v>
      </c>
      <c r="C1556" s="3">
        <v>44432</v>
      </c>
      <c r="D1556" s="2" t="s">
        <v>26</v>
      </c>
      <c r="E1556" s="2" t="s">
        <v>64</v>
      </c>
      <c r="F1556" s="2" t="s">
        <v>65</v>
      </c>
      <c r="G1556" s="2" t="s">
        <v>15</v>
      </c>
      <c r="H1556" s="4">
        <v>0.9</v>
      </c>
      <c r="I1556" s="5">
        <v>8000</v>
      </c>
      <c r="J1556" s="6">
        <f t="shared" si="12"/>
        <v>7200</v>
      </c>
      <c r="K1556" s="6">
        <f t="shared" si="13"/>
        <v>2520</v>
      </c>
      <c r="L1556" s="7">
        <v>0.35</v>
      </c>
    </row>
    <row r="1557" spans="1:12" x14ac:dyDescent="0.25">
      <c r="A1557" s="2" t="s">
        <v>25</v>
      </c>
      <c r="B1557" s="2">
        <v>1128299</v>
      </c>
      <c r="C1557" s="3">
        <v>44432</v>
      </c>
      <c r="D1557" s="2" t="s">
        <v>26</v>
      </c>
      <c r="E1557" s="2" t="s">
        <v>64</v>
      </c>
      <c r="F1557" s="2" t="s">
        <v>65</v>
      </c>
      <c r="G1557" s="2" t="s">
        <v>16</v>
      </c>
      <c r="H1557" s="4">
        <v>0.8</v>
      </c>
      <c r="I1557" s="5">
        <v>7750</v>
      </c>
      <c r="J1557" s="6">
        <f t="shared" si="12"/>
        <v>6200</v>
      </c>
      <c r="K1557" s="6">
        <f t="shared" si="13"/>
        <v>2170</v>
      </c>
      <c r="L1557" s="7">
        <v>0.35</v>
      </c>
    </row>
    <row r="1558" spans="1:12" x14ac:dyDescent="0.25">
      <c r="A1558" s="2" t="s">
        <v>25</v>
      </c>
      <c r="B1558" s="2">
        <v>1128299</v>
      </c>
      <c r="C1558" s="3">
        <v>44432</v>
      </c>
      <c r="D1558" s="2" t="s">
        <v>26</v>
      </c>
      <c r="E1558" s="2" t="s">
        <v>64</v>
      </c>
      <c r="F1558" s="2" t="s">
        <v>65</v>
      </c>
      <c r="G1558" s="2" t="s">
        <v>17</v>
      </c>
      <c r="H1558" s="4">
        <v>0.70000000000000007</v>
      </c>
      <c r="I1558" s="5">
        <v>6500</v>
      </c>
      <c r="J1558" s="6">
        <f t="shared" si="12"/>
        <v>4550</v>
      </c>
      <c r="K1558" s="6">
        <f t="shared" si="13"/>
        <v>1592.5</v>
      </c>
      <c r="L1558" s="7">
        <v>0.35</v>
      </c>
    </row>
    <row r="1559" spans="1:12" x14ac:dyDescent="0.25">
      <c r="A1559" s="2" t="s">
        <v>25</v>
      </c>
      <c r="B1559" s="2">
        <v>1128299</v>
      </c>
      <c r="C1559" s="3">
        <v>44432</v>
      </c>
      <c r="D1559" s="2" t="s">
        <v>26</v>
      </c>
      <c r="E1559" s="2" t="s">
        <v>64</v>
      </c>
      <c r="F1559" s="2" t="s">
        <v>65</v>
      </c>
      <c r="G1559" s="2" t="s">
        <v>18</v>
      </c>
      <c r="H1559" s="4">
        <v>0.70000000000000007</v>
      </c>
      <c r="I1559" s="5">
        <v>4250</v>
      </c>
      <c r="J1559" s="6">
        <f t="shared" si="12"/>
        <v>2975.0000000000005</v>
      </c>
      <c r="K1559" s="6">
        <f t="shared" si="13"/>
        <v>1041.25</v>
      </c>
      <c r="L1559" s="7">
        <v>0.35</v>
      </c>
    </row>
    <row r="1560" spans="1:12" x14ac:dyDescent="0.25">
      <c r="A1560" s="2" t="s">
        <v>25</v>
      </c>
      <c r="B1560" s="2">
        <v>1128299</v>
      </c>
      <c r="C1560" s="3">
        <v>44432</v>
      </c>
      <c r="D1560" s="2" t="s">
        <v>26</v>
      </c>
      <c r="E1560" s="2" t="s">
        <v>64</v>
      </c>
      <c r="F1560" s="2" t="s">
        <v>65</v>
      </c>
      <c r="G1560" s="2" t="s">
        <v>19</v>
      </c>
      <c r="H1560" s="4">
        <v>0.7</v>
      </c>
      <c r="I1560" s="5">
        <v>4250</v>
      </c>
      <c r="J1560" s="6">
        <f t="shared" si="12"/>
        <v>2975</v>
      </c>
      <c r="K1560" s="6">
        <f t="shared" si="13"/>
        <v>1190</v>
      </c>
      <c r="L1560" s="7">
        <v>0.4</v>
      </c>
    </row>
    <row r="1561" spans="1:12" x14ac:dyDescent="0.25">
      <c r="A1561" s="2" t="s">
        <v>25</v>
      </c>
      <c r="B1561" s="2">
        <v>1128299</v>
      </c>
      <c r="C1561" s="3">
        <v>44432</v>
      </c>
      <c r="D1561" s="2" t="s">
        <v>26</v>
      </c>
      <c r="E1561" s="2" t="s">
        <v>64</v>
      </c>
      <c r="F1561" s="2" t="s">
        <v>65</v>
      </c>
      <c r="G1561" s="2" t="s">
        <v>20</v>
      </c>
      <c r="H1561" s="4">
        <v>0.75</v>
      </c>
      <c r="I1561" s="5">
        <v>2500</v>
      </c>
      <c r="J1561" s="6">
        <f t="shared" si="12"/>
        <v>1875</v>
      </c>
      <c r="K1561" s="6">
        <f t="shared" si="13"/>
        <v>562.5</v>
      </c>
      <c r="L1561" s="7">
        <v>0.3</v>
      </c>
    </row>
    <row r="1562" spans="1:12" x14ac:dyDescent="0.25">
      <c r="A1562" s="2" t="s">
        <v>25</v>
      </c>
      <c r="B1562" s="2">
        <v>1128299</v>
      </c>
      <c r="C1562" s="3">
        <v>44464</v>
      </c>
      <c r="D1562" s="2" t="s">
        <v>26</v>
      </c>
      <c r="E1562" s="2" t="s">
        <v>64</v>
      </c>
      <c r="F1562" s="2" t="s">
        <v>65</v>
      </c>
      <c r="G1562" s="2" t="s">
        <v>15</v>
      </c>
      <c r="H1562" s="4">
        <v>0.50000000000000011</v>
      </c>
      <c r="I1562" s="5">
        <v>4500</v>
      </c>
      <c r="J1562" s="6">
        <f t="shared" si="12"/>
        <v>2250.0000000000005</v>
      </c>
      <c r="K1562" s="6">
        <f t="shared" si="13"/>
        <v>787.50000000000011</v>
      </c>
      <c r="L1562" s="7">
        <v>0.35</v>
      </c>
    </row>
    <row r="1563" spans="1:12" x14ac:dyDescent="0.25">
      <c r="A1563" s="2" t="s">
        <v>25</v>
      </c>
      <c r="B1563" s="2">
        <v>1128299</v>
      </c>
      <c r="C1563" s="3">
        <v>44464</v>
      </c>
      <c r="D1563" s="2" t="s">
        <v>26</v>
      </c>
      <c r="E1563" s="2" t="s">
        <v>64</v>
      </c>
      <c r="F1563" s="2" t="s">
        <v>65</v>
      </c>
      <c r="G1563" s="2" t="s">
        <v>16</v>
      </c>
      <c r="H1563" s="4">
        <v>0.55000000000000016</v>
      </c>
      <c r="I1563" s="5">
        <v>4500</v>
      </c>
      <c r="J1563" s="6">
        <f t="shared" si="12"/>
        <v>2475.0000000000009</v>
      </c>
      <c r="K1563" s="6">
        <f t="shared" si="13"/>
        <v>866.25000000000023</v>
      </c>
      <c r="L1563" s="7">
        <v>0.35</v>
      </c>
    </row>
    <row r="1564" spans="1:12" x14ac:dyDescent="0.25">
      <c r="A1564" s="2" t="s">
        <v>25</v>
      </c>
      <c r="B1564" s="2">
        <v>1128299</v>
      </c>
      <c r="C1564" s="3">
        <v>44464</v>
      </c>
      <c r="D1564" s="2" t="s">
        <v>26</v>
      </c>
      <c r="E1564" s="2" t="s">
        <v>64</v>
      </c>
      <c r="F1564" s="2" t="s">
        <v>65</v>
      </c>
      <c r="G1564" s="2" t="s">
        <v>17</v>
      </c>
      <c r="H1564" s="4">
        <v>0.50000000000000011</v>
      </c>
      <c r="I1564" s="5">
        <v>2500</v>
      </c>
      <c r="J1564" s="6">
        <f t="shared" si="12"/>
        <v>1250.0000000000002</v>
      </c>
      <c r="K1564" s="6">
        <f t="shared" si="13"/>
        <v>437.50000000000006</v>
      </c>
      <c r="L1564" s="7">
        <v>0.35</v>
      </c>
    </row>
    <row r="1565" spans="1:12" x14ac:dyDescent="0.25">
      <c r="A1565" s="2" t="s">
        <v>25</v>
      </c>
      <c r="B1565" s="2">
        <v>1128299</v>
      </c>
      <c r="C1565" s="3">
        <v>44464</v>
      </c>
      <c r="D1565" s="2" t="s">
        <v>26</v>
      </c>
      <c r="E1565" s="2" t="s">
        <v>64</v>
      </c>
      <c r="F1565" s="2" t="s">
        <v>65</v>
      </c>
      <c r="G1565" s="2" t="s">
        <v>18</v>
      </c>
      <c r="H1565" s="4">
        <v>0.50000000000000011</v>
      </c>
      <c r="I1565" s="5">
        <v>2000</v>
      </c>
      <c r="J1565" s="6">
        <f t="shared" si="12"/>
        <v>1000.0000000000002</v>
      </c>
      <c r="K1565" s="6">
        <f t="shared" si="13"/>
        <v>350.00000000000006</v>
      </c>
      <c r="L1565" s="7">
        <v>0.35</v>
      </c>
    </row>
    <row r="1566" spans="1:12" x14ac:dyDescent="0.25">
      <c r="A1566" s="2" t="s">
        <v>25</v>
      </c>
      <c r="B1566" s="2">
        <v>1128299</v>
      </c>
      <c r="C1566" s="3">
        <v>44464</v>
      </c>
      <c r="D1566" s="2" t="s">
        <v>26</v>
      </c>
      <c r="E1566" s="2" t="s">
        <v>64</v>
      </c>
      <c r="F1566" s="2" t="s">
        <v>65</v>
      </c>
      <c r="G1566" s="2" t="s">
        <v>19</v>
      </c>
      <c r="H1566" s="4">
        <v>0.60000000000000009</v>
      </c>
      <c r="I1566" s="5">
        <v>2250</v>
      </c>
      <c r="J1566" s="6">
        <f t="shared" si="12"/>
        <v>1350.0000000000002</v>
      </c>
      <c r="K1566" s="6">
        <f t="shared" si="13"/>
        <v>540.00000000000011</v>
      </c>
      <c r="L1566" s="7">
        <v>0.4</v>
      </c>
    </row>
    <row r="1567" spans="1:12" x14ac:dyDescent="0.25">
      <c r="A1567" s="2" t="s">
        <v>25</v>
      </c>
      <c r="B1567" s="2">
        <v>1128299</v>
      </c>
      <c r="C1567" s="3">
        <v>44464</v>
      </c>
      <c r="D1567" s="2" t="s">
        <v>26</v>
      </c>
      <c r="E1567" s="2" t="s">
        <v>64</v>
      </c>
      <c r="F1567" s="2" t="s">
        <v>65</v>
      </c>
      <c r="G1567" s="2" t="s">
        <v>20</v>
      </c>
      <c r="H1567" s="4">
        <v>0.44999999999999996</v>
      </c>
      <c r="I1567" s="5">
        <v>2500</v>
      </c>
      <c r="J1567" s="6">
        <f t="shared" si="12"/>
        <v>1125</v>
      </c>
      <c r="K1567" s="6">
        <f t="shared" si="13"/>
        <v>337.5</v>
      </c>
      <c r="L1567" s="7">
        <v>0.3</v>
      </c>
    </row>
    <row r="1568" spans="1:12" x14ac:dyDescent="0.25">
      <c r="A1568" s="2" t="s">
        <v>25</v>
      </c>
      <c r="B1568" s="2">
        <v>1128299</v>
      </c>
      <c r="C1568" s="3">
        <v>44493</v>
      </c>
      <c r="D1568" s="2" t="s">
        <v>26</v>
      </c>
      <c r="E1568" s="2" t="s">
        <v>64</v>
      </c>
      <c r="F1568" s="2" t="s">
        <v>65</v>
      </c>
      <c r="G1568" s="2" t="s">
        <v>15</v>
      </c>
      <c r="H1568" s="4">
        <v>0.4</v>
      </c>
      <c r="I1568" s="5">
        <v>3500</v>
      </c>
      <c r="J1568" s="6">
        <f t="shared" si="12"/>
        <v>1400</v>
      </c>
      <c r="K1568" s="6">
        <f t="shared" si="13"/>
        <v>489.99999999999994</v>
      </c>
      <c r="L1568" s="7">
        <v>0.35</v>
      </c>
    </row>
    <row r="1569" spans="1:12" x14ac:dyDescent="0.25">
      <c r="A1569" s="2" t="s">
        <v>25</v>
      </c>
      <c r="B1569" s="2">
        <v>1128299</v>
      </c>
      <c r="C1569" s="3">
        <v>44493</v>
      </c>
      <c r="D1569" s="2" t="s">
        <v>26</v>
      </c>
      <c r="E1569" s="2" t="s">
        <v>64</v>
      </c>
      <c r="F1569" s="2" t="s">
        <v>65</v>
      </c>
      <c r="G1569" s="2" t="s">
        <v>16</v>
      </c>
      <c r="H1569" s="4">
        <v>0.55000000000000016</v>
      </c>
      <c r="I1569" s="5">
        <v>5250</v>
      </c>
      <c r="J1569" s="6">
        <f t="shared" si="12"/>
        <v>2887.5000000000009</v>
      </c>
      <c r="K1569" s="6">
        <f t="shared" si="13"/>
        <v>1010.6250000000002</v>
      </c>
      <c r="L1569" s="7">
        <v>0.35</v>
      </c>
    </row>
    <row r="1570" spans="1:12" x14ac:dyDescent="0.25">
      <c r="A1570" s="2" t="s">
        <v>25</v>
      </c>
      <c r="B1570" s="2">
        <v>1128299</v>
      </c>
      <c r="C1570" s="3">
        <v>44493</v>
      </c>
      <c r="D1570" s="2" t="s">
        <v>26</v>
      </c>
      <c r="E1570" s="2" t="s">
        <v>64</v>
      </c>
      <c r="F1570" s="2" t="s">
        <v>65</v>
      </c>
      <c r="G1570" s="2" t="s">
        <v>17</v>
      </c>
      <c r="H1570" s="4">
        <v>0.50000000000000011</v>
      </c>
      <c r="I1570" s="5">
        <v>3500</v>
      </c>
      <c r="J1570" s="6">
        <f t="shared" si="12"/>
        <v>1750.0000000000005</v>
      </c>
      <c r="K1570" s="6">
        <f t="shared" si="13"/>
        <v>612.50000000000011</v>
      </c>
      <c r="L1570" s="7">
        <v>0.35</v>
      </c>
    </row>
    <row r="1571" spans="1:12" x14ac:dyDescent="0.25">
      <c r="A1571" s="2" t="s">
        <v>25</v>
      </c>
      <c r="B1571" s="2">
        <v>1128299</v>
      </c>
      <c r="C1571" s="3">
        <v>44493</v>
      </c>
      <c r="D1571" s="2" t="s">
        <v>26</v>
      </c>
      <c r="E1571" s="2" t="s">
        <v>64</v>
      </c>
      <c r="F1571" s="2" t="s">
        <v>65</v>
      </c>
      <c r="G1571" s="2" t="s">
        <v>18</v>
      </c>
      <c r="H1571" s="4">
        <v>0.45000000000000007</v>
      </c>
      <c r="I1571" s="5">
        <v>3250</v>
      </c>
      <c r="J1571" s="6">
        <f t="shared" si="12"/>
        <v>1462.5000000000002</v>
      </c>
      <c r="K1571" s="6">
        <f t="shared" si="13"/>
        <v>511.87500000000006</v>
      </c>
      <c r="L1571" s="7">
        <v>0.35</v>
      </c>
    </row>
    <row r="1572" spans="1:12" x14ac:dyDescent="0.25">
      <c r="A1572" s="2" t="s">
        <v>25</v>
      </c>
      <c r="B1572" s="2">
        <v>1128299</v>
      </c>
      <c r="C1572" s="3">
        <v>44493</v>
      </c>
      <c r="D1572" s="2" t="s">
        <v>26</v>
      </c>
      <c r="E1572" s="2" t="s">
        <v>64</v>
      </c>
      <c r="F1572" s="2" t="s">
        <v>65</v>
      </c>
      <c r="G1572" s="2" t="s">
        <v>19</v>
      </c>
      <c r="H1572" s="4">
        <v>0.55000000000000004</v>
      </c>
      <c r="I1572" s="5">
        <v>3000</v>
      </c>
      <c r="J1572" s="6">
        <f t="shared" si="12"/>
        <v>1650.0000000000002</v>
      </c>
      <c r="K1572" s="6">
        <f t="shared" si="13"/>
        <v>660.00000000000011</v>
      </c>
      <c r="L1572" s="7">
        <v>0.4</v>
      </c>
    </row>
    <row r="1573" spans="1:12" x14ac:dyDescent="0.25">
      <c r="A1573" s="2" t="s">
        <v>25</v>
      </c>
      <c r="B1573" s="2">
        <v>1128299</v>
      </c>
      <c r="C1573" s="3">
        <v>44493</v>
      </c>
      <c r="D1573" s="2" t="s">
        <v>26</v>
      </c>
      <c r="E1573" s="2" t="s">
        <v>64</v>
      </c>
      <c r="F1573" s="2" t="s">
        <v>65</v>
      </c>
      <c r="G1573" s="2" t="s">
        <v>20</v>
      </c>
      <c r="H1573" s="4">
        <v>0.60000000000000009</v>
      </c>
      <c r="I1573" s="5">
        <v>3500</v>
      </c>
      <c r="J1573" s="6">
        <f t="shared" si="12"/>
        <v>2100.0000000000005</v>
      </c>
      <c r="K1573" s="6">
        <f t="shared" si="13"/>
        <v>630.00000000000011</v>
      </c>
      <c r="L1573" s="7">
        <v>0.3</v>
      </c>
    </row>
    <row r="1574" spans="1:12" x14ac:dyDescent="0.25">
      <c r="A1574" s="2" t="s">
        <v>25</v>
      </c>
      <c r="B1574" s="2">
        <v>1128299</v>
      </c>
      <c r="C1574" s="3">
        <v>44524</v>
      </c>
      <c r="D1574" s="2" t="s">
        <v>26</v>
      </c>
      <c r="E1574" s="2" t="s">
        <v>64</v>
      </c>
      <c r="F1574" s="2" t="s">
        <v>65</v>
      </c>
      <c r="G1574" s="2" t="s">
        <v>15</v>
      </c>
      <c r="H1574" s="4">
        <v>0.45000000000000007</v>
      </c>
      <c r="I1574" s="5">
        <v>5750</v>
      </c>
      <c r="J1574" s="6">
        <f t="shared" si="12"/>
        <v>2587.5000000000005</v>
      </c>
      <c r="K1574" s="6">
        <f t="shared" si="13"/>
        <v>905.62500000000011</v>
      </c>
      <c r="L1574" s="7">
        <v>0.35</v>
      </c>
    </row>
    <row r="1575" spans="1:12" x14ac:dyDescent="0.25">
      <c r="A1575" s="2" t="s">
        <v>25</v>
      </c>
      <c r="B1575" s="2">
        <v>1128299</v>
      </c>
      <c r="C1575" s="3">
        <v>44524</v>
      </c>
      <c r="D1575" s="2" t="s">
        <v>26</v>
      </c>
      <c r="E1575" s="2" t="s">
        <v>64</v>
      </c>
      <c r="F1575" s="2" t="s">
        <v>65</v>
      </c>
      <c r="G1575" s="2" t="s">
        <v>16</v>
      </c>
      <c r="H1575" s="4">
        <v>0.50000000000000011</v>
      </c>
      <c r="I1575" s="5">
        <v>6500</v>
      </c>
      <c r="J1575" s="6">
        <f t="shared" si="12"/>
        <v>3250.0000000000009</v>
      </c>
      <c r="K1575" s="6">
        <f t="shared" si="13"/>
        <v>1137.5000000000002</v>
      </c>
      <c r="L1575" s="7">
        <v>0.35</v>
      </c>
    </row>
    <row r="1576" spans="1:12" x14ac:dyDescent="0.25">
      <c r="A1576" s="2" t="s">
        <v>25</v>
      </c>
      <c r="B1576" s="2">
        <v>1128299</v>
      </c>
      <c r="C1576" s="3">
        <v>44524</v>
      </c>
      <c r="D1576" s="2" t="s">
        <v>26</v>
      </c>
      <c r="E1576" s="2" t="s">
        <v>64</v>
      </c>
      <c r="F1576" s="2" t="s">
        <v>65</v>
      </c>
      <c r="G1576" s="2" t="s">
        <v>17</v>
      </c>
      <c r="H1576" s="4">
        <v>0.45000000000000007</v>
      </c>
      <c r="I1576" s="5">
        <v>4750</v>
      </c>
      <c r="J1576" s="6">
        <f t="shared" si="12"/>
        <v>2137.5000000000005</v>
      </c>
      <c r="K1576" s="6">
        <f t="shared" si="13"/>
        <v>748.12500000000011</v>
      </c>
      <c r="L1576" s="7">
        <v>0.35</v>
      </c>
    </row>
    <row r="1577" spans="1:12" x14ac:dyDescent="0.25">
      <c r="A1577" s="2" t="s">
        <v>25</v>
      </c>
      <c r="B1577" s="2">
        <v>1128299</v>
      </c>
      <c r="C1577" s="3">
        <v>44524</v>
      </c>
      <c r="D1577" s="2" t="s">
        <v>26</v>
      </c>
      <c r="E1577" s="2" t="s">
        <v>64</v>
      </c>
      <c r="F1577" s="2" t="s">
        <v>65</v>
      </c>
      <c r="G1577" s="2" t="s">
        <v>18</v>
      </c>
      <c r="H1577" s="4">
        <v>0.55000000000000016</v>
      </c>
      <c r="I1577" s="5">
        <v>4500</v>
      </c>
      <c r="J1577" s="6">
        <f t="shared" si="12"/>
        <v>2475.0000000000009</v>
      </c>
      <c r="K1577" s="6">
        <f t="shared" si="13"/>
        <v>866.25000000000023</v>
      </c>
      <c r="L1577" s="7">
        <v>0.35</v>
      </c>
    </row>
    <row r="1578" spans="1:12" x14ac:dyDescent="0.25">
      <c r="A1578" s="2" t="s">
        <v>25</v>
      </c>
      <c r="B1578" s="2">
        <v>1128299</v>
      </c>
      <c r="C1578" s="3">
        <v>44524</v>
      </c>
      <c r="D1578" s="2" t="s">
        <v>26</v>
      </c>
      <c r="E1578" s="2" t="s">
        <v>64</v>
      </c>
      <c r="F1578" s="2" t="s">
        <v>65</v>
      </c>
      <c r="G1578" s="2" t="s">
        <v>19</v>
      </c>
      <c r="H1578" s="4">
        <v>0.75000000000000011</v>
      </c>
      <c r="I1578" s="5">
        <v>4250</v>
      </c>
      <c r="J1578" s="6">
        <f t="shared" si="12"/>
        <v>3187.5000000000005</v>
      </c>
      <c r="K1578" s="6">
        <f t="shared" si="13"/>
        <v>1275.0000000000002</v>
      </c>
      <c r="L1578" s="7">
        <v>0.4</v>
      </c>
    </row>
    <row r="1579" spans="1:12" x14ac:dyDescent="0.25">
      <c r="A1579" s="2" t="s">
        <v>25</v>
      </c>
      <c r="B1579" s="2">
        <v>1128299</v>
      </c>
      <c r="C1579" s="3">
        <v>44524</v>
      </c>
      <c r="D1579" s="2" t="s">
        <v>26</v>
      </c>
      <c r="E1579" s="2" t="s">
        <v>64</v>
      </c>
      <c r="F1579" s="2" t="s">
        <v>65</v>
      </c>
      <c r="G1579" s="2" t="s">
        <v>20</v>
      </c>
      <c r="H1579" s="4">
        <v>0.80000000000000016</v>
      </c>
      <c r="I1579" s="5">
        <v>5500</v>
      </c>
      <c r="J1579" s="6">
        <f t="shared" si="12"/>
        <v>4400.0000000000009</v>
      </c>
      <c r="K1579" s="6">
        <f t="shared" si="13"/>
        <v>1320.0000000000002</v>
      </c>
      <c r="L1579" s="7">
        <v>0.3</v>
      </c>
    </row>
    <row r="1580" spans="1:12" x14ac:dyDescent="0.25">
      <c r="A1580" s="2" t="s">
        <v>25</v>
      </c>
      <c r="B1580" s="2">
        <v>1128299</v>
      </c>
      <c r="C1580" s="3">
        <v>44553</v>
      </c>
      <c r="D1580" s="2" t="s">
        <v>26</v>
      </c>
      <c r="E1580" s="2" t="s">
        <v>64</v>
      </c>
      <c r="F1580" s="2" t="s">
        <v>65</v>
      </c>
      <c r="G1580" s="2" t="s">
        <v>15</v>
      </c>
      <c r="H1580" s="4">
        <v>0.65000000000000013</v>
      </c>
      <c r="I1580" s="5">
        <v>7500</v>
      </c>
      <c r="J1580" s="6">
        <f t="shared" si="12"/>
        <v>4875.0000000000009</v>
      </c>
      <c r="K1580" s="6">
        <f t="shared" si="13"/>
        <v>1706.2500000000002</v>
      </c>
      <c r="L1580" s="7">
        <v>0.35</v>
      </c>
    </row>
    <row r="1581" spans="1:12" x14ac:dyDescent="0.25">
      <c r="A1581" s="2" t="s">
        <v>25</v>
      </c>
      <c r="B1581" s="2">
        <v>1128299</v>
      </c>
      <c r="C1581" s="3">
        <v>44553</v>
      </c>
      <c r="D1581" s="2" t="s">
        <v>26</v>
      </c>
      <c r="E1581" s="2" t="s">
        <v>64</v>
      </c>
      <c r="F1581" s="2" t="s">
        <v>65</v>
      </c>
      <c r="G1581" s="2" t="s">
        <v>16</v>
      </c>
      <c r="H1581" s="4">
        <v>0.75000000000000022</v>
      </c>
      <c r="I1581" s="5">
        <v>7500</v>
      </c>
      <c r="J1581" s="6">
        <f t="shared" si="12"/>
        <v>5625.0000000000018</v>
      </c>
      <c r="K1581" s="6">
        <f t="shared" si="13"/>
        <v>1968.7500000000005</v>
      </c>
      <c r="L1581" s="7">
        <v>0.35</v>
      </c>
    </row>
    <row r="1582" spans="1:12" x14ac:dyDescent="0.25">
      <c r="A1582" s="2" t="s">
        <v>25</v>
      </c>
      <c r="B1582" s="2">
        <v>1128299</v>
      </c>
      <c r="C1582" s="3">
        <v>44553</v>
      </c>
      <c r="D1582" s="2" t="s">
        <v>26</v>
      </c>
      <c r="E1582" s="2" t="s">
        <v>64</v>
      </c>
      <c r="F1582" s="2" t="s">
        <v>65</v>
      </c>
      <c r="G1582" s="2" t="s">
        <v>17</v>
      </c>
      <c r="H1582" s="4">
        <v>0.70000000000000018</v>
      </c>
      <c r="I1582" s="5">
        <v>5500</v>
      </c>
      <c r="J1582" s="6">
        <f t="shared" si="12"/>
        <v>3850.0000000000009</v>
      </c>
      <c r="K1582" s="6">
        <f t="shared" si="13"/>
        <v>1347.5000000000002</v>
      </c>
      <c r="L1582" s="7">
        <v>0.35</v>
      </c>
    </row>
    <row r="1583" spans="1:12" x14ac:dyDescent="0.25">
      <c r="A1583" s="2" t="s">
        <v>25</v>
      </c>
      <c r="B1583" s="2">
        <v>1128299</v>
      </c>
      <c r="C1583" s="3">
        <v>44553</v>
      </c>
      <c r="D1583" s="2" t="s">
        <v>26</v>
      </c>
      <c r="E1583" s="2" t="s">
        <v>64</v>
      </c>
      <c r="F1583" s="2" t="s">
        <v>65</v>
      </c>
      <c r="G1583" s="2" t="s">
        <v>18</v>
      </c>
      <c r="H1583" s="4">
        <v>0.70000000000000018</v>
      </c>
      <c r="I1583" s="5">
        <v>5500</v>
      </c>
      <c r="J1583" s="6">
        <f t="shared" si="12"/>
        <v>3850.0000000000009</v>
      </c>
      <c r="K1583" s="6">
        <f t="shared" si="13"/>
        <v>1347.5000000000002</v>
      </c>
      <c r="L1583" s="7">
        <v>0.35</v>
      </c>
    </row>
    <row r="1584" spans="1:12" x14ac:dyDescent="0.25">
      <c r="A1584" s="2" t="s">
        <v>25</v>
      </c>
      <c r="B1584" s="2">
        <v>1128299</v>
      </c>
      <c r="C1584" s="3">
        <v>44553</v>
      </c>
      <c r="D1584" s="2" t="s">
        <v>26</v>
      </c>
      <c r="E1584" s="2" t="s">
        <v>64</v>
      </c>
      <c r="F1584" s="2" t="s">
        <v>65</v>
      </c>
      <c r="G1584" s="2" t="s">
        <v>19</v>
      </c>
      <c r="H1584" s="4">
        <v>0.80000000000000016</v>
      </c>
      <c r="I1584" s="5">
        <v>4750</v>
      </c>
      <c r="J1584" s="6">
        <f t="shared" si="12"/>
        <v>3800.0000000000009</v>
      </c>
      <c r="K1584" s="6">
        <f t="shared" si="13"/>
        <v>1520.0000000000005</v>
      </c>
      <c r="L1584" s="7">
        <v>0.4</v>
      </c>
    </row>
    <row r="1585" spans="1:12" x14ac:dyDescent="0.25">
      <c r="A1585" s="2" t="s">
        <v>25</v>
      </c>
      <c r="B1585" s="2">
        <v>1128299</v>
      </c>
      <c r="C1585" s="3">
        <v>44553</v>
      </c>
      <c r="D1585" s="2" t="s">
        <v>26</v>
      </c>
      <c r="E1585" s="2" t="s">
        <v>64</v>
      </c>
      <c r="F1585" s="2" t="s">
        <v>65</v>
      </c>
      <c r="G1585" s="2" t="s">
        <v>20</v>
      </c>
      <c r="H1585" s="4">
        <v>0.8500000000000002</v>
      </c>
      <c r="I1585" s="5">
        <v>5750</v>
      </c>
      <c r="J1585" s="6">
        <f t="shared" si="12"/>
        <v>4887.5000000000009</v>
      </c>
      <c r="K1585" s="6">
        <f t="shared" si="13"/>
        <v>1466.2500000000002</v>
      </c>
      <c r="L1585" s="7">
        <v>0.3</v>
      </c>
    </row>
    <row r="1586" spans="1:12" x14ac:dyDescent="0.25">
      <c r="A1586" s="2" t="s">
        <v>12</v>
      </c>
      <c r="B1586" s="2">
        <v>1185732</v>
      </c>
      <c r="C1586" s="3">
        <v>44215</v>
      </c>
      <c r="D1586" s="2" t="s">
        <v>43</v>
      </c>
      <c r="E1586" s="2" t="s">
        <v>66</v>
      </c>
      <c r="F1586" s="2" t="s">
        <v>67</v>
      </c>
      <c r="G1586" s="2" t="s">
        <v>15</v>
      </c>
      <c r="H1586" s="4">
        <v>0.35</v>
      </c>
      <c r="I1586" s="5">
        <v>7500</v>
      </c>
      <c r="J1586" s="6">
        <f t="shared" si="12"/>
        <v>2625</v>
      </c>
      <c r="K1586" s="6">
        <f t="shared" si="13"/>
        <v>1312.5</v>
      </c>
      <c r="L1586" s="7">
        <v>0.5</v>
      </c>
    </row>
    <row r="1587" spans="1:12" x14ac:dyDescent="0.25">
      <c r="A1587" s="2" t="s">
        <v>12</v>
      </c>
      <c r="B1587" s="2">
        <v>1185732</v>
      </c>
      <c r="C1587" s="3">
        <v>44215</v>
      </c>
      <c r="D1587" s="2" t="s">
        <v>43</v>
      </c>
      <c r="E1587" s="2" t="s">
        <v>66</v>
      </c>
      <c r="F1587" s="2" t="s">
        <v>67</v>
      </c>
      <c r="G1587" s="2" t="s">
        <v>16</v>
      </c>
      <c r="H1587" s="4">
        <v>0.35</v>
      </c>
      <c r="I1587" s="5">
        <v>5500</v>
      </c>
      <c r="J1587" s="6">
        <f t="shared" si="12"/>
        <v>1924.9999999999998</v>
      </c>
      <c r="K1587" s="6">
        <f t="shared" si="13"/>
        <v>769.99999999999989</v>
      </c>
      <c r="L1587" s="7">
        <v>0.39999999999999997</v>
      </c>
    </row>
    <row r="1588" spans="1:12" x14ac:dyDescent="0.25">
      <c r="A1588" s="2" t="s">
        <v>12</v>
      </c>
      <c r="B1588" s="2">
        <v>1185732</v>
      </c>
      <c r="C1588" s="3">
        <v>44215</v>
      </c>
      <c r="D1588" s="2" t="s">
        <v>43</v>
      </c>
      <c r="E1588" s="2" t="s">
        <v>66</v>
      </c>
      <c r="F1588" s="2" t="s">
        <v>67</v>
      </c>
      <c r="G1588" s="2" t="s">
        <v>17</v>
      </c>
      <c r="H1588" s="4">
        <v>0.25</v>
      </c>
      <c r="I1588" s="5">
        <v>5500</v>
      </c>
      <c r="J1588" s="6">
        <f t="shared" si="12"/>
        <v>1375</v>
      </c>
      <c r="K1588" s="6">
        <f t="shared" si="13"/>
        <v>412.5</v>
      </c>
      <c r="L1588" s="7">
        <v>0.3</v>
      </c>
    </row>
    <row r="1589" spans="1:12" x14ac:dyDescent="0.25">
      <c r="A1589" s="2" t="s">
        <v>12</v>
      </c>
      <c r="B1589" s="2">
        <v>1185732</v>
      </c>
      <c r="C1589" s="3">
        <v>44215</v>
      </c>
      <c r="D1589" s="2" t="s">
        <v>43</v>
      </c>
      <c r="E1589" s="2" t="s">
        <v>66</v>
      </c>
      <c r="F1589" s="2" t="s">
        <v>67</v>
      </c>
      <c r="G1589" s="2" t="s">
        <v>18</v>
      </c>
      <c r="H1589" s="4">
        <v>0.29999999999999993</v>
      </c>
      <c r="I1589" s="5">
        <v>4000</v>
      </c>
      <c r="J1589" s="6">
        <f t="shared" si="12"/>
        <v>1199.9999999999998</v>
      </c>
      <c r="K1589" s="6">
        <f t="shared" si="13"/>
        <v>419.99999999999989</v>
      </c>
      <c r="L1589" s="7">
        <v>0.35</v>
      </c>
    </row>
    <row r="1590" spans="1:12" x14ac:dyDescent="0.25">
      <c r="A1590" s="2" t="s">
        <v>12</v>
      </c>
      <c r="B1590" s="2">
        <v>1185732</v>
      </c>
      <c r="C1590" s="3">
        <v>44215</v>
      </c>
      <c r="D1590" s="2" t="s">
        <v>43</v>
      </c>
      <c r="E1590" s="2" t="s">
        <v>66</v>
      </c>
      <c r="F1590" s="2" t="s">
        <v>67</v>
      </c>
      <c r="G1590" s="2" t="s">
        <v>19</v>
      </c>
      <c r="H1590" s="4">
        <v>0.45000000000000007</v>
      </c>
      <c r="I1590" s="5">
        <v>4500</v>
      </c>
      <c r="J1590" s="6">
        <f t="shared" si="12"/>
        <v>2025.0000000000002</v>
      </c>
      <c r="K1590" s="6">
        <f t="shared" si="13"/>
        <v>810</v>
      </c>
      <c r="L1590" s="7">
        <v>0.39999999999999997</v>
      </c>
    </row>
    <row r="1591" spans="1:12" x14ac:dyDescent="0.25">
      <c r="A1591" s="2" t="s">
        <v>12</v>
      </c>
      <c r="B1591" s="2">
        <v>1185732</v>
      </c>
      <c r="C1591" s="3">
        <v>44215</v>
      </c>
      <c r="D1591" s="2" t="s">
        <v>43</v>
      </c>
      <c r="E1591" s="2" t="s">
        <v>66</v>
      </c>
      <c r="F1591" s="2" t="s">
        <v>67</v>
      </c>
      <c r="G1591" s="2" t="s">
        <v>20</v>
      </c>
      <c r="H1591" s="4">
        <v>0.35</v>
      </c>
      <c r="I1591" s="5">
        <v>5500</v>
      </c>
      <c r="J1591" s="6">
        <f t="shared" si="12"/>
        <v>1924.9999999999998</v>
      </c>
      <c r="K1591" s="6">
        <f t="shared" si="13"/>
        <v>1058.75</v>
      </c>
      <c r="L1591" s="7">
        <v>0.55000000000000004</v>
      </c>
    </row>
    <row r="1592" spans="1:12" x14ac:dyDescent="0.25">
      <c r="A1592" s="2" t="s">
        <v>12</v>
      </c>
      <c r="B1592" s="2">
        <v>1185732</v>
      </c>
      <c r="C1592" s="3">
        <v>44244</v>
      </c>
      <c r="D1592" s="2" t="s">
        <v>43</v>
      </c>
      <c r="E1592" s="2" t="s">
        <v>66</v>
      </c>
      <c r="F1592" s="2" t="s">
        <v>67</v>
      </c>
      <c r="G1592" s="2" t="s">
        <v>15</v>
      </c>
      <c r="H1592" s="4">
        <v>0.35</v>
      </c>
      <c r="I1592" s="5">
        <v>8000</v>
      </c>
      <c r="J1592" s="6">
        <f t="shared" si="12"/>
        <v>2800</v>
      </c>
      <c r="K1592" s="6">
        <f t="shared" si="13"/>
        <v>1400</v>
      </c>
      <c r="L1592" s="7">
        <v>0.5</v>
      </c>
    </row>
    <row r="1593" spans="1:12" x14ac:dyDescent="0.25">
      <c r="A1593" s="2" t="s">
        <v>12</v>
      </c>
      <c r="B1593" s="2">
        <v>1185732</v>
      </c>
      <c r="C1593" s="3">
        <v>44244</v>
      </c>
      <c r="D1593" s="2" t="s">
        <v>43</v>
      </c>
      <c r="E1593" s="2" t="s">
        <v>66</v>
      </c>
      <c r="F1593" s="2" t="s">
        <v>67</v>
      </c>
      <c r="G1593" s="2" t="s">
        <v>16</v>
      </c>
      <c r="H1593" s="4">
        <v>0.35</v>
      </c>
      <c r="I1593" s="5">
        <v>4500</v>
      </c>
      <c r="J1593" s="6">
        <f t="shared" si="12"/>
        <v>1575</v>
      </c>
      <c r="K1593" s="6">
        <f t="shared" si="13"/>
        <v>630</v>
      </c>
      <c r="L1593" s="7">
        <v>0.39999999999999997</v>
      </c>
    </row>
    <row r="1594" spans="1:12" x14ac:dyDescent="0.25">
      <c r="A1594" s="2" t="s">
        <v>12</v>
      </c>
      <c r="B1594" s="2">
        <v>1185732</v>
      </c>
      <c r="C1594" s="3">
        <v>44244</v>
      </c>
      <c r="D1594" s="2" t="s">
        <v>43</v>
      </c>
      <c r="E1594" s="2" t="s">
        <v>66</v>
      </c>
      <c r="F1594" s="2" t="s">
        <v>67</v>
      </c>
      <c r="G1594" s="2" t="s">
        <v>17</v>
      </c>
      <c r="H1594" s="4">
        <v>0.25</v>
      </c>
      <c r="I1594" s="5">
        <v>5000</v>
      </c>
      <c r="J1594" s="6">
        <f t="shared" si="12"/>
        <v>1250</v>
      </c>
      <c r="K1594" s="6">
        <f t="shared" si="13"/>
        <v>375</v>
      </c>
      <c r="L1594" s="7">
        <v>0.3</v>
      </c>
    </row>
    <row r="1595" spans="1:12" x14ac:dyDescent="0.25">
      <c r="A1595" s="2" t="s">
        <v>12</v>
      </c>
      <c r="B1595" s="2">
        <v>1185732</v>
      </c>
      <c r="C1595" s="3">
        <v>44244</v>
      </c>
      <c r="D1595" s="2" t="s">
        <v>43</v>
      </c>
      <c r="E1595" s="2" t="s">
        <v>66</v>
      </c>
      <c r="F1595" s="2" t="s">
        <v>67</v>
      </c>
      <c r="G1595" s="2" t="s">
        <v>18</v>
      </c>
      <c r="H1595" s="4">
        <v>0.29999999999999993</v>
      </c>
      <c r="I1595" s="5">
        <v>3750</v>
      </c>
      <c r="J1595" s="6">
        <f t="shared" si="12"/>
        <v>1124.9999999999998</v>
      </c>
      <c r="K1595" s="6">
        <f t="shared" si="13"/>
        <v>393.74999999999989</v>
      </c>
      <c r="L1595" s="7">
        <v>0.35</v>
      </c>
    </row>
    <row r="1596" spans="1:12" x14ac:dyDescent="0.25">
      <c r="A1596" s="2" t="s">
        <v>12</v>
      </c>
      <c r="B1596" s="2">
        <v>1185732</v>
      </c>
      <c r="C1596" s="3">
        <v>44244</v>
      </c>
      <c r="D1596" s="2" t="s">
        <v>43</v>
      </c>
      <c r="E1596" s="2" t="s">
        <v>66</v>
      </c>
      <c r="F1596" s="2" t="s">
        <v>67</v>
      </c>
      <c r="G1596" s="2" t="s">
        <v>19</v>
      </c>
      <c r="H1596" s="4">
        <v>0.45000000000000007</v>
      </c>
      <c r="I1596" s="5">
        <v>4500</v>
      </c>
      <c r="J1596" s="6">
        <f t="shared" si="12"/>
        <v>2025.0000000000002</v>
      </c>
      <c r="K1596" s="6">
        <f t="shared" si="13"/>
        <v>810</v>
      </c>
      <c r="L1596" s="7">
        <v>0.39999999999999997</v>
      </c>
    </row>
    <row r="1597" spans="1:12" x14ac:dyDescent="0.25">
      <c r="A1597" s="2" t="s">
        <v>12</v>
      </c>
      <c r="B1597" s="2">
        <v>1185732</v>
      </c>
      <c r="C1597" s="3">
        <v>44244</v>
      </c>
      <c r="D1597" s="2" t="s">
        <v>43</v>
      </c>
      <c r="E1597" s="2" t="s">
        <v>66</v>
      </c>
      <c r="F1597" s="2" t="s">
        <v>67</v>
      </c>
      <c r="G1597" s="2" t="s">
        <v>20</v>
      </c>
      <c r="H1597" s="4">
        <v>0.35</v>
      </c>
      <c r="I1597" s="5">
        <v>5500</v>
      </c>
      <c r="J1597" s="6">
        <f t="shared" si="12"/>
        <v>1924.9999999999998</v>
      </c>
      <c r="K1597" s="6">
        <f t="shared" si="13"/>
        <v>1058.75</v>
      </c>
      <c r="L1597" s="7">
        <v>0.55000000000000004</v>
      </c>
    </row>
    <row r="1598" spans="1:12" x14ac:dyDescent="0.25">
      <c r="A1598" s="2" t="s">
        <v>12</v>
      </c>
      <c r="B1598" s="2">
        <v>1185732</v>
      </c>
      <c r="C1598" s="3">
        <v>44270</v>
      </c>
      <c r="D1598" s="2" t="s">
        <v>43</v>
      </c>
      <c r="E1598" s="2" t="s">
        <v>66</v>
      </c>
      <c r="F1598" s="2" t="s">
        <v>67</v>
      </c>
      <c r="G1598" s="2" t="s">
        <v>15</v>
      </c>
      <c r="H1598" s="4">
        <v>0.35</v>
      </c>
      <c r="I1598" s="5">
        <v>7700</v>
      </c>
      <c r="J1598" s="6">
        <f t="shared" si="12"/>
        <v>2695</v>
      </c>
      <c r="K1598" s="6">
        <f t="shared" si="13"/>
        <v>1347.5</v>
      </c>
      <c r="L1598" s="7">
        <v>0.5</v>
      </c>
    </row>
    <row r="1599" spans="1:12" x14ac:dyDescent="0.25">
      <c r="A1599" s="2" t="s">
        <v>12</v>
      </c>
      <c r="B1599" s="2">
        <v>1185732</v>
      </c>
      <c r="C1599" s="3">
        <v>44270</v>
      </c>
      <c r="D1599" s="2" t="s">
        <v>43</v>
      </c>
      <c r="E1599" s="2" t="s">
        <v>66</v>
      </c>
      <c r="F1599" s="2" t="s">
        <v>67</v>
      </c>
      <c r="G1599" s="2" t="s">
        <v>16</v>
      </c>
      <c r="H1599" s="4">
        <v>0.35</v>
      </c>
      <c r="I1599" s="5">
        <v>4500</v>
      </c>
      <c r="J1599" s="6">
        <f t="shared" si="12"/>
        <v>1575</v>
      </c>
      <c r="K1599" s="6">
        <f t="shared" si="13"/>
        <v>630</v>
      </c>
      <c r="L1599" s="7">
        <v>0.39999999999999997</v>
      </c>
    </row>
    <row r="1600" spans="1:12" x14ac:dyDescent="0.25">
      <c r="A1600" s="2" t="s">
        <v>12</v>
      </c>
      <c r="B1600" s="2">
        <v>1185732</v>
      </c>
      <c r="C1600" s="3">
        <v>44270</v>
      </c>
      <c r="D1600" s="2" t="s">
        <v>43</v>
      </c>
      <c r="E1600" s="2" t="s">
        <v>66</v>
      </c>
      <c r="F1600" s="2" t="s">
        <v>67</v>
      </c>
      <c r="G1600" s="2" t="s">
        <v>17</v>
      </c>
      <c r="H1600" s="4">
        <v>0.25</v>
      </c>
      <c r="I1600" s="5">
        <v>4750</v>
      </c>
      <c r="J1600" s="6">
        <f t="shared" si="12"/>
        <v>1187.5</v>
      </c>
      <c r="K1600" s="6">
        <f t="shared" si="13"/>
        <v>356.25</v>
      </c>
      <c r="L1600" s="7">
        <v>0.3</v>
      </c>
    </row>
    <row r="1601" spans="1:12" x14ac:dyDescent="0.25">
      <c r="A1601" s="2" t="s">
        <v>12</v>
      </c>
      <c r="B1601" s="2">
        <v>1185732</v>
      </c>
      <c r="C1601" s="3">
        <v>44270</v>
      </c>
      <c r="D1601" s="2" t="s">
        <v>43</v>
      </c>
      <c r="E1601" s="2" t="s">
        <v>66</v>
      </c>
      <c r="F1601" s="2" t="s">
        <v>67</v>
      </c>
      <c r="G1601" s="2" t="s">
        <v>18</v>
      </c>
      <c r="H1601" s="4">
        <v>0.29999999999999993</v>
      </c>
      <c r="I1601" s="5">
        <v>3250</v>
      </c>
      <c r="J1601" s="6">
        <f t="shared" si="12"/>
        <v>974.99999999999977</v>
      </c>
      <c r="K1601" s="6">
        <f t="shared" si="13"/>
        <v>341.24999999999989</v>
      </c>
      <c r="L1601" s="7">
        <v>0.35</v>
      </c>
    </row>
    <row r="1602" spans="1:12" x14ac:dyDescent="0.25">
      <c r="A1602" s="2" t="s">
        <v>12</v>
      </c>
      <c r="B1602" s="2">
        <v>1185732</v>
      </c>
      <c r="C1602" s="3">
        <v>44270</v>
      </c>
      <c r="D1602" s="2" t="s">
        <v>43</v>
      </c>
      <c r="E1602" s="2" t="s">
        <v>66</v>
      </c>
      <c r="F1602" s="2" t="s">
        <v>67</v>
      </c>
      <c r="G1602" s="2" t="s">
        <v>19</v>
      </c>
      <c r="H1602" s="4">
        <v>0.45000000000000007</v>
      </c>
      <c r="I1602" s="5">
        <v>3750</v>
      </c>
      <c r="J1602" s="6">
        <f t="shared" si="12"/>
        <v>1687.5000000000002</v>
      </c>
      <c r="K1602" s="6">
        <f t="shared" si="13"/>
        <v>675</v>
      </c>
      <c r="L1602" s="7">
        <v>0.39999999999999997</v>
      </c>
    </row>
    <row r="1603" spans="1:12" x14ac:dyDescent="0.25">
      <c r="A1603" s="2" t="s">
        <v>12</v>
      </c>
      <c r="B1603" s="2">
        <v>1185732</v>
      </c>
      <c r="C1603" s="3">
        <v>44270</v>
      </c>
      <c r="D1603" s="2" t="s">
        <v>43</v>
      </c>
      <c r="E1603" s="2" t="s">
        <v>66</v>
      </c>
      <c r="F1603" s="2" t="s">
        <v>67</v>
      </c>
      <c r="G1603" s="2" t="s">
        <v>20</v>
      </c>
      <c r="H1603" s="4">
        <v>0.35</v>
      </c>
      <c r="I1603" s="5">
        <v>4750</v>
      </c>
      <c r="J1603" s="6">
        <f t="shared" si="12"/>
        <v>1662.5</v>
      </c>
      <c r="K1603" s="6">
        <f t="shared" si="13"/>
        <v>914.37500000000011</v>
      </c>
      <c r="L1603" s="7">
        <v>0.55000000000000004</v>
      </c>
    </row>
    <row r="1604" spans="1:12" x14ac:dyDescent="0.25">
      <c r="A1604" s="2" t="s">
        <v>12</v>
      </c>
      <c r="B1604" s="2">
        <v>1185732</v>
      </c>
      <c r="C1604" s="3">
        <v>44302</v>
      </c>
      <c r="D1604" s="2" t="s">
        <v>43</v>
      </c>
      <c r="E1604" s="2" t="s">
        <v>66</v>
      </c>
      <c r="F1604" s="2" t="s">
        <v>67</v>
      </c>
      <c r="G1604" s="2" t="s">
        <v>15</v>
      </c>
      <c r="H1604" s="4">
        <v>0.35</v>
      </c>
      <c r="I1604" s="5">
        <v>7250</v>
      </c>
      <c r="J1604" s="6">
        <f t="shared" si="12"/>
        <v>2537.5</v>
      </c>
      <c r="K1604" s="6">
        <f t="shared" si="13"/>
        <v>1268.75</v>
      </c>
      <c r="L1604" s="7">
        <v>0.5</v>
      </c>
    </row>
    <row r="1605" spans="1:12" x14ac:dyDescent="0.25">
      <c r="A1605" s="2" t="s">
        <v>12</v>
      </c>
      <c r="B1605" s="2">
        <v>1185732</v>
      </c>
      <c r="C1605" s="3">
        <v>44302</v>
      </c>
      <c r="D1605" s="2" t="s">
        <v>43</v>
      </c>
      <c r="E1605" s="2" t="s">
        <v>66</v>
      </c>
      <c r="F1605" s="2" t="s">
        <v>67</v>
      </c>
      <c r="G1605" s="2" t="s">
        <v>16</v>
      </c>
      <c r="H1605" s="4">
        <v>0.4</v>
      </c>
      <c r="I1605" s="5">
        <v>4250</v>
      </c>
      <c r="J1605" s="6">
        <f t="shared" si="12"/>
        <v>1700</v>
      </c>
      <c r="K1605" s="6">
        <f t="shared" si="13"/>
        <v>680</v>
      </c>
      <c r="L1605" s="7">
        <v>0.39999999999999997</v>
      </c>
    </row>
    <row r="1606" spans="1:12" x14ac:dyDescent="0.25">
      <c r="A1606" s="2" t="s">
        <v>12</v>
      </c>
      <c r="B1606" s="2">
        <v>1185732</v>
      </c>
      <c r="C1606" s="3">
        <v>44302</v>
      </c>
      <c r="D1606" s="2" t="s">
        <v>43</v>
      </c>
      <c r="E1606" s="2" t="s">
        <v>66</v>
      </c>
      <c r="F1606" s="2" t="s">
        <v>67</v>
      </c>
      <c r="G1606" s="2" t="s">
        <v>17</v>
      </c>
      <c r="H1606" s="4">
        <v>0.30000000000000004</v>
      </c>
      <c r="I1606" s="5">
        <v>4500</v>
      </c>
      <c r="J1606" s="6">
        <f t="shared" si="12"/>
        <v>1350.0000000000002</v>
      </c>
      <c r="K1606" s="6">
        <f t="shared" si="13"/>
        <v>405.00000000000006</v>
      </c>
      <c r="L1606" s="7">
        <v>0.3</v>
      </c>
    </row>
    <row r="1607" spans="1:12" x14ac:dyDescent="0.25">
      <c r="A1607" s="2" t="s">
        <v>12</v>
      </c>
      <c r="B1607" s="2">
        <v>1185732</v>
      </c>
      <c r="C1607" s="3">
        <v>44302</v>
      </c>
      <c r="D1607" s="2" t="s">
        <v>43</v>
      </c>
      <c r="E1607" s="2" t="s">
        <v>66</v>
      </c>
      <c r="F1607" s="2" t="s">
        <v>67</v>
      </c>
      <c r="G1607" s="2" t="s">
        <v>18</v>
      </c>
      <c r="H1607" s="4">
        <v>0.35</v>
      </c>
      <c r="I1607" s="5">
        <v>3750</v>
      </c>
      <c r="J1607" s="6">
        <f t="shared" si="12"/>
        <v>1312.5</v>
      </c>
      <c r="K1607" s="6">
        <f t="shared" si="13"/>
        <v>459.37499999999994</v>
      </c>
      <c r="L1607" s="7">
        <v>0.35</v>
      </c>
    </row>
    <row r="1608" spans="1:12" x14ac:dyDescent="0.25">
      <c r="A1608" s="2" t="s">
        <v>12</v>
      </c>
      <c r="B1608" s="2">
        <v>1185732</v>
      </c>
      <c r="C1608" s="3">
        <v>44302</v>
      </c>
      <c r="D1608" s="2" t="s">
        <v>43</v>
      </c>
      <c r="E1608" s="2" t="s">
        <v>66</v>
      </c>
      <c r="F1608" s="2" t="s">
        <v>67</v>
      </c>
      <c r="G1608" s="2" t="s">
        <v>19</v>
      </c>
      <c r="H1608" s="4">
        <v>0.5</v>
      </c>
      <c r="I1608" s="5">
        <v>4000</v>
      </c>
      <c r="J1608" s="6">
        <f t="shared" si="12"/>
        <v>2000</v>
      </c>
      <c r="K1608" s="6">
        <f t="shared" si="13"/>
        <v>799.99999999999989</v>
      </c>
      <c r="L1608" s="7">
        <v>0.39999999999999997</v>
      </c>
    </row>
    <row r="1609" spans="1:12" x14ac:dyDescent="0.25">
      <c r="A1609" s="2" t="s">
        <v>12</v>
      </c>
      <c r="B1609" s="2">
        <v>1185732</v>
      </c>
      <c r="C1609" s="3">
        <v>44302</v>
      </c>
      <c r="D1609" s="2" t="s">
        <v>43</v>
      </c>
      <c r="E1609" s="2" t="s">
        <v>66</v>
      </c>
      <c r="F1609" s="2" t="s">
        <v>67</v>
      </c>
      <c r="G1609" s="2" t="s">
        <v>20</v>
      </c>
      <c r="H1609" s="4">
        <v>0.4</v>
      </c>
      <c r="I1609" s="5">
        <v>5250</v>
      </c>
      <c r="J1609" s="6">
        <f t="shared" si="12"/>
        <v>2100</v>
      </c>
      <c r="K1609" s="6">
        <f t="shared" si="13"/>
        <v>1155</v>
      </c>
      <c r="L1609" s="7">
        <v>0.55000000000000004</v>
      </c>
    </row>
    <row r="1610" spans="1:12" x14ac:dyDescent="0.25">
      <c r="A1610" s="2" t="s">
        <v>12</v>
      </c>
      <c r="B1610" s="2">
        <v>1185732</v>
      </c>
      <c r="C1610" s="3">
        <v>44331</v>
      </c>
      <c r="D1610" s="2" t="s">
        <v>43</v>
      </c>
      <c r="E1610" s="2" t="s">
        <v>66</v>
      </c>
      <c r="F1610" s="2" t="s">
        <v>67</v>
      </c>
      <c r="G1610" s="2" t="s">
        <v>15</v>
      </c>
      <c r="H1610" s="4">
        <v>0.5</v>
      </c>
      <c r="I1610" s="5">
        <v>7950</v>
      </c>
      <c r="J1610" s="6">
        <f t="shared" si="12"/>
        <v>3975</v>
      </c>
      <c r="K1610" s="6">
        <f t="shared" si="13"/>
        <v>1987.5</v>
      </c>
      <c r="L1610" s="7">
        <v>0.5</v>
      </c>
    </row>
    <row r="1611" spans="1:12" x14ac:dyDescent="0.25">
      <c r="A1611" s="2" t="s">
        <v>12</v>
      </c>
      <c r="B1611" s="2">
        <v>1185732</v>
      </c>
      <c r="C1611" s="3">
        <v>44331</v>
      </c>
      <c r="D1611" s="2" t="s">
        <v>43</v>
      </c>
      <c r="E1611" s="2" t="s">
        <v>66</v>
      </c>
      <c r="F1611" s="2" t="s">
        <v>67</v>
      </c>
      <c r="G1611" s="2" t="s">
        <v>16</v>
      </c>
      <c r="H1611" s="4">
        <v>0.5</v>
      </c>
      <c r="I1611" s="5">
        <v>5000</v>
      </c>
      <c r="J1611" s="6">
        <f t="shared" si="12"/>
        <v>2500</v>
      </c>
      <c r="K1611" s="6">
        <f t="shared" si="13"/>
        <v>999.99999999999989</v>
      </c>
      <c r="L1611" s="7">
        <v>0.39999999999999997</v>
      </c>
    </row>
    <row r="1612" spans="1:12" x14ac:dyDescent="0.25">
      <c r="A1612" s="2" t="s">
        <v>12</v>
      </c>
      <c r="B1612" s="2">
        <v>1185732</v>
      </c>
      <c r="C1612" s="3">
        <v>44331</v>
      </c>
      <c r="D1612" s="2" t="s">
        <v>43</v>
      </c>
      <c r="E1612" s="2" t="s">
        <v>66</v>
      </c>
      <c r="F1612" s="2" t="s">
        <v>67</v>
      </c>
      <c r="G1612" s="2" t="s">
        <v>17</v>
      </c>
      <c r="H1612" s="4">
        <v>0.45</v>
      </c>
      <c r="I1612" s="5">
        <v>4750</v>
      </c>
      <c r="J1612" s="6">
        <f t="shared" si="12"/>
        <v>2137.5</v>
      </c>
      <c r="K1612" s="6">
        <f t="shared" si="13"/>
        <v>641.25</v>
      </c>
      <c r="L1612" s="7">
        <v>0.3</v>
      </c>
    </row>
    <row r="1613" spans="1:12" x14ac:dyDescent="0.25">
      <c r="A1613" s="2" t="s">
        <v>12</v>
      </c>
      <c r="B1613" s="2">
        <v>1185732</v>
      </c>
      <c r="C1613" s="3">
        <v>44331</v>
      </c>
      <c r="D1613" s="2" t="s">
        <v>43</v>
      </c>
      <c r="E1613" s="2" t="s">
        <v>66</v>
      </c>
      <c r="F1613" s="2" t="s">
        <v>67</v>
      </c>
      <c r="G1613" s="2" t="s">
        <v>18</v>
      </c>
      <c r="H1613" s="4">
        <v>0.45</v>
      </c>
      <c r="I1613" s="5">
        <v>4500</v>
      </c>
      <c r="J1613" s="6">
        <f t="shared" si="12"/>
        <v>2025</v>
      </c>
      <c r="K1613" s="6">
        <f t="shared" si="13"/>
        <v>708.75</v>
      </c>
      <c r="L1613" s="7">
        <v>0.35</v>
      </c>
    </row>
    <row r="1614" spans="1:12" x14ac:dyDescent="0.25">
      <c r="A1614" s="2" t="s">
        <v>12</v>
      </c>
      <c r="B1614" s="2">
        <v>1185732</v>
      </c>
      <c r="C1614" s="3">
        <v>44331</v>
      </c>
      <c r="D1614" s="2" t="s">
        <v>43</v>
      </c>
      <c r="E1614" s="2" t="s">
        <v>66</v>
      </c>
      <c r="F1614" s="2" t="s">
        <v>67</v>
      </c>
      <c r="G1614" s="2" t="s">
        <v>19</v>
      </c>
      <c r="H1614" s="4">
        <v>0.54999999999999993</v>
      </c>
      <c r="I1614" s="5">
        <v>4750</v>
      </c>
      <c r="J1614" s="6">
        <f t="shared" si="12"/>
        <v>2612.4999999999995</v>
      </c>
      <c r="K1614" s="6">
        <f t="shared" si="13"/>
        <v>1044.9999999999998</v>
      </c>
      <c r="L1614" s="7">
        <v>0.39999999999999997</v>
      </c>
    </row>
    <row r="1615" spans="1:12" x14ac:dyDescent="0.25">
      <c r="A1615" s="2" t="s">
        <v>12</v>
      </c>
      <c r="B1615" s="2">
        <v>1185732</v>
      </c>
      <c r="C1615" s="3">
        <v>44331</v>
      </c>
      <c r="D1615" s="2" t="s">
        <v>43</v>
      </c>
      <c r="E1615" s="2" t="s">
        <v>66</v>
      </c>
      <c r="F1615" s="2" t="s">
        <v>67</v>
      </c>
      <c r="G1615" s="2" t="s">
        <v>20</v>
      </c>
      <c r="H1615" s="4">
        <v>0.6</v>
      </c>
      <c r="I1615" s="5">
        <v>5750</v>
      </c>
      <c r="J1615" s="6">
        <f t="shared" si="12"/>
        <v>3450</v>
      </c>
      <c r="K1615" s="6">
        <f t="shared" si="13"/>
        <v>1897.5000000000002</v>
      </c>
      <c r="L1615" s="7">
        <v>0.55000000000000004</v>
      </c>
    </row>
    <row r="1616" spans="1:12" x14ac:dyDescent="0.25">
      <c r="A1616" s="2" t="s">
        <v>12</v>
      </c>
      <c r="B1616" s="2">
        <v>1185732</v>
      </c>
      <c r="C1616" s="3">
        <v>44364</v>
      </c>
      <c r="D1616" s="2" t="s">
        <v>43</v>
      </c>
      <c r="E1616" s="2" t="s">
        <v>66</v>
      </c>
      <c r="F1616" s="2" t="s">
        <v>67</v>
      </c>
      <c r="G1616" s="2" t="s">
        <v>15</v>
      </c>
      <c r="H1616" s="4">
        <v>0.54999999999999993</v>
      </c>
      <c r="I1616" s="5">
        <v>8250</v>
      </c>
      <c r="J1616" s="6">
        <f t="shared" si="12"/>
        <v>4537.4999999999991</v>
      </c>
      <c r="K1616" s="6">
        <f t="shared" si="13"/>
        <v>2268.7499999999995</v>
      </c>
      <c r="L1616" s="7">
        <v>0.5</v>
      </c>
    </row>
    <row r="1617" spans="1:12" x14ac:dyDescent="0.25">
      <c r="A1617" s="2" t="s">
        <v>12</v>
      </c>
      <c r="B1617" s="2">
        <v>1185732</v>
      </c>
      <c r="C1617" s="3">
        <v>44364</v>
      </c>
      <c r="D1617" s="2" t="s">
        <v>43</v>
      </c>
      <c r="E1617" s="2" t="s">
        <v>66</v>
      </c>
      <c r="F1617" s="2" t="s">
        <v>67</v>
      </c>
      <c r="G1617" s="2" t="s">
        <v>16</v>
      </c>
      <c r="H1617" s="4">
        <v>0.5</v>
      </c>
      <c r="I1617" s="5">
        <v>5750</v>
      </c>
      <c r="J1617" s="6">
        <f t="shared" si="12"/>
        <v>2875</v>
      </c>
      <c r="K1617" s="6">
        <f t="shared" si="13"/>
        <v>1150</v>
      </c>
      <c r="L1617" s="7">
        <v>0.39999999999999997</v>
      </c>
    </row>
    <row r="1618" spans="1:12" x14ac:dyDescent="0.25">
      <c r="A1618" s="2" t="s">
        <v>12</v>
      </c>
      <c r="B1618" s="2">
        <v>1185732</v>
      </c>
      <c r="C1618" s="3">
        <v>44364</v>
      </c>
      <c r="D1618" s="2" t="s">
        <v>43</v>
      </c>
      <c r="E1618" s="2" t="s">
        <v>66</v>
      </c>
      <c r="F1618" s="2" t="s">
        <v>67</v>
      </c>
      <c r="G1618" s="2" t="s">
        <v>17</v>
      </c>
      <c r="H1618" s="4">
        <v>0.45</v>
      </c>
      <c r="I1618" s="5">
        <v>5500</v>
      </c>
      <c r="J1618" s="6">
        <f t="shared" si="12"/>
        <v>2475</v>
      </c>
      <c r="K1618" s="6">
        <f t="shared" si="13"/>
        <v>742.5</v>
      </c>
      <c r="L1618" s="7">
        <v>0.3</v>
      </c>
    </row>
    <row r="1619" spans="1:12" x14ac:dyDescent="0.25">
      <c r="A1619" s="2" t="s">
        <v>12</v>
      </c>
      <c r="B1619" s="2">
        <v>1185732</v>
      </c>
      <c r="C1619" s="3">
        <v>44364</v>
      </c>
      <c r="D1619" s="2" t="s">
        <v>43</v>
      </c>
      <c r="E1619" s="2" t="s">
        <v>66</v>
      </c>
      <c r="F1619" s="2" t="s">
        <v>67</v>
      </c>
      <c r="G1619" s="2" t="s">
        <v>18</v>
      </c>
      <c r="H1619" s="4">
        <v>0.45</v>
      </c>
      <c r="I1619" s="5">
        <v>5250</v>
      </c>
      <c r="J1619" s="6">
        <f t="shared" si="12"/>
        <v>2362.5</v>
      </c>
      <c r="K1619" s="6">
        <f t="shared" si="13"/>
        <v>826.875</v>
      </c>
      <c r="L1619" s="7">
        <v>0.35</v>
      </c>
    </row>
    <row r="1620" spans="1:12" x14ac:dyDescent="0.25">
      <c r="A1620" s="2" t="s">
        <v>12</v>
      </c>
      <c r="B1620" s="2">
        <v>1185732</v>
      </c>
      <c r="C1620" s="3">
        <v>44364</v>
      </c>
      <c r="D1620" s="2" t="s">
        <v>43</v>
      </c>
      <c r="E1620" s="2" t="s">
        <v>66</v>
      </c>
      <c r="F1620" s="2" t="s">
        <v>67</v>
      </c>
      <c r="G1620" s="2" t="s">
        <v>19</v>
      </c>
      <c r="H1620" s="4">
        <v>0.6</v>
      </c>
      <c r="I1620" s="5">
        <v>5250</v>
      </c>
      <c r="J1620" s="6">
        <f t="shared" si="12"/>
        <v>3150</v>
      </c>
      <c r="K1620" s="6">
        <f t="shared" si="13"/>
        <v>1260</v>
      </c>
      <c r="L1620" s="7">
        <v>0.39999999999999997</v>
      </c>
    </row>
    <row r="1621" spans="1:12" x14ac:dyDescent="0.25">
      <c r="A1621" s="2" t="s">
        <v>12</v>
      </c>
      <c r="B1621" s="2">
        <v>1185732</v>
      </c>
      <c r="C1621" s="3">
        <v>44364</v>
      </c>
      <c r="D1621" s="2" t="s">
        <v>43</v>
      </c>
      <c r="E1621" s="2" t="s">
        <v>66</v>
      </c>
      <c r="F1621" s="2" t="s">
        <v>67</v>
      </c>
      <c r="G1621" s="2" t="s">
        <v>20</v>
      </c>
      <c r="H1621" s="4">
        <v>0.65</v>
      </c>
      <c r="I1621" s="5">
        <v>6750</v>
      </c>
      <c r="J1621" s="6">
        <f t="shared" si="12"/>
        <v>4387.5</v>
      </c>
      <c r="K1621" s="6">
        <f t="shared" si="13"/>
        <v>2413.125</v>
      </c>
      <c r="L1621" s="7">
        <v>0.55000000000000004</v>
      </c>
    </row>
    <row r="1622" spans="1:12" x14ac:dyDescent="0.25">
      <c r="A1622" s="2" t="s">
        <v>12</v>
      </c>
      <c r="B1622" s="2">
        <v>1185732</v>
      </c>
      <c r="C1622" s="3">
        <v>44392</v>
      </c>
      <c r="D1622" s="2" t="s">
        <v>43</v>
      </c>
      <c r="E1622" s="2" t="s">
        <v>66</v>
      </c>
      <c r="F1622" s="2" t="s">
        <v>67</v>
      </c>
      <c r="G1622" s="2" t="s">
        <v>15</v>
      </c>
      <c r="H1622" s="4">
        <v>0.6</v>
      </c>
      <c r="I1622" s="5">
        <v>9000</v>
      </c>
      <c r="J1622" s="6">
        <f t="shared" si="12"/>
        <v>5400</v>
      </c>
      <c r="K1622" s="6">
        <f t="shared" si="13"/>
        <v>2700</v>
      </c>
      <c r="L1622" s="7">
        <v>0.5</v>
      </c>
    </row>
    <row r="1623" spans="1:12" x14ac:dyDescent="0.25">
      <c r="A1623" s="2" t="s">
        <v>12</v>
      </c>
      <c r="B1623" s="2">
        <v>1185732</v>
      </c>
      <c r="C1623" s="3">
        <v>44392</v>
      </c>
      <c r="D1623" s="2" t="s">
        <v>43</v>
      </c>
      <c r="E1623" s="2" t="s">
        <v>66</v>
      </c>
      <c r="F1623" s="2" t="s">
        <v>67</v>
      </c>
      <c r="G1623" s="2" t="s">
        <v>16</v>
      </c>
      <c r="H1623" s="4">
        <v>0.55000000000000004</v>
      </c>
      <c r="I1623" s="5">
        <v>6500</v>
      </c>
      <c r="J1623" s="6">
        <f t="shared" si="12"/>
        <v>3575.0000000000005</v>
      </c>
      <c r="K1623" s="6">
        <f t="shared" si="13"/>
        <v>1430</v>
      </c>
      <c r="L1623" s="7">
        <v>0.39999999999999997</v>
      </c>
    </row>
    <row r="1624" spans="1:12" x14ac:dyDescent="0.25">
      <c r="A1624" s="2" t="s">
        <v>12</v>
      </c>
      <c r="B1624" s="2">
        <v>1185732</v>
      </c>
      <c r="C1624" s="3">
        <v>44392</v>
      </c>
      <c r="D1624" s="2" t="s">
        <v>43</v>
      </c>
      <c r="E1624" s="2" t="s">
        <v>66</v>
      </c>
      <c r="F1624" s="2" t="s">
        <v>67</v>
      </c>
      <c r="G1624" s="2" t="s">
        <v>17</v>
      </c>
      <c r="H1624" s="4">
        <v>0.5</v>
      </c>
      <c r="I1624" s="5">
        <v>5750</v>
      </c>
      <c r="J1624" s="6">
        <f t="shared" si="12"/>
        <v>2875</v>
      </c>
      <c r="K1624" s="6">
        <f t="shared" si="13"/>
        <v>862.5</v>
      </c>
      <c r="L1624" s="7">
        <v>0.3</v>
      </c>
    </row>
    <row r="1625" spans="1:12" x14ac:dyDescent="0.25">
      <c r="A1625" s="2" t="s">
        <v>12</v>
      </c>
      <c r="B1625" s="2">
        <v>1185732</v>
      </c>
      <c r="C1625" s="3">
        <v>44392</v>
      </c>
      <c r="D1625" s="2" t="s">
        <v>43</v>
      </c>
      <c r="E1625" s="2" t="s">
        <v>66</v>
      </c>
      <c r="F1625" s="2" t="s">
        <v>67</v>
      </c>
      <c r="G1625" s="2" t="s">
        <v>18</v>
      </c>
      <c r="H1625" s="4">
        <v>0.5</v>
      </c>
      <c r="I1625" s="5">
        <v>5250</v>
      </c>
      <c r="J1625" s="6">
        <f t="shared" si="12"/>
        <v>2625</v>
      </c>
      <c r="K1625" s="6">
        <f t="shared" si="13"/>
        <v>918.74999999999989</v>
      </c>
      <c r="L1625" s="7">
        <v>0.35</v>
      </c>
    </row>
    <row r="1626" spans="1:12" x14ac:dyDescent="0.25">
      <c r="A1626" s="2" t="s">
        <v>12</v>
      </c>
      <c r="B1626" s="2">
        <v>1185732</v>
      </c>
      <c r="C1626" s="3">
        <v>44392</v>
      </c>
      <c r="D1626" s="2" t="s">
        <v>43</v>
      </c>
      <c r="E1626" s="2" t="s">
        <v>66</v>
      </c>
      <c r="F1626" s="2" t="s">
        <v>67</v>
      </c>
      <c r="G1626" s="2" t="s">
        <v>19</v>
      </c>
      <c r="H1626" s="4">
        <v>0.6</v>
      </c>
      <c r="I1626" s="5">
        <v>5500</v>
      </c>
      <c r="J1626" s="6">
        <f t="shared" si="12"/>
        <v>3300</v>
      </c>
      <c r="K1626" s="6">
        <f t="shared" si="13"/>
        <v>1320</v>
      </c>
      <c r="L1626" s="7">
        <v>0.39999999999999997</v>
      </c>
    </row>
    <row r="1627" spans="1:12" x14ac:dyDescent="0.25">
      <c r="A1627" s="2" t="s">
        <v>12</v>
      </c>
      <c r="B1627" s="2">
        <v>1185732</v>
      </c>
      <c r="C1627" s="3">
        <v>44392</v>
      </c>
      <c r="D1627" s="2" t="s">
        <v>43</v>
      </c>
      <c r="E1627" s="2" t="s">
        <v>66</v>
      </c>
      <c r="F1627" s="2" t="s">
        <v>67</v>
      </c>
      <c r="G1627" s="2" t="s">
        <v>20</v>
      </c>
      <c r="H1627" s="4">
        <v>0.65</v>
      </c>
      <c r="I1627" s="5">
        <v>7250</v>
      </c>
      <c r="J1627" s="6">
        <f t="shared" si="12"/>
        <v>4712.5</v>
      </c>
      <c r="K1627" s="6">
        <f t="shared" si="13"/>
        <v>2591.875</v>
      </c>
      <c r="L1627" s="7">
        <v>0.55000000000000004</v>
      </c>
    </row>
    <row r="1628" spans="1:12" x14ac:dyDescent="0.25">
      <c r="A1628" s="2" t="s">
        <v>12</v>
      </c>
      <c r="B1628" s="2">
        <v>1185732</v>
      </c>
      <c r="C1628" s="3">
        <v>44424</v>
      </c>
      <c r="D1628" s="2" t="s">
        <v>43</v>
      </c>
      <c r="E1628" s="2" t="s">
        <v>66</v>
      </c>
      <c r="F1628" s="2" t="s">
        <v>67</v>
      </c>
      <c r="G1628" s="2" t="s">
        <v>15</v>
      </c>
      <c r="H1628" s="4">
        <v>0.6</v>
      </c>
      <c r="I1628" s="5">
        <v>8750</v>
      </c>
      <c r="J1628" s="6">
        <f t="shared" si="12"/>
        <v>5250</v>
      </c>
      <c r="K1628" s="6">
        <f t="shared" si="13"/>
        <v>2625</v>
      </c>
      <c r="L1628" s="7">
        <v>0.5</v>
      </c>
    </row>
    <row r="1629" spans="1:12" x14ac:dyDescent="0.25">
      <c r="A1629" s="2" t="s">
        <v>12</v>
      </c>
      <c r="B1629" s="2">
        <v>1185732</v>
      </c>
      <c r="C1629" s="3">
        <v>44424</v>
      </c>
      <c r="D1629" s="2" t="s">
        <v>43</v>
      </c>
      <c r="E1629" s="2" t="s">
        <v>66</v>
      </c>
      <c r="F1629" s="2" t="s">
        <v>67</v>
      </c>
      <c r="G1629" s="2" t="s">
        <v>16</v>
      </c>
      <c r="H1629" s="4">
        <v>0.55000000000000004</v>
      </c>
      <c r="I1629" s="5">
        <v>6500</v>
      </c>
      <c r="J1629" s="6">
        <f t="shared" si="12"/>
        <v>3575.0000000000005</v>
      </c>
      <c r="K1629" s="6">
        <f t="shared" si="13"/>
        <v>1430</v>
      </c>
      <c r="L1629" s="7">
        <v>0.39999999999999997</v>
      </c>
    </row>
    <row r="1630" spans="1:12" x14ac:dyDescent="0.25">
      <c r="A1630" s="2" t="s">
        <v>12</v>
      </c>
      <c r="B1630" s="2">
        <v>1185732</v>
      </c>
      <c r="C1630" s="3">
        <v>44424</v>
      </c>
      <c r="D1630" s="2" t="s">
        <v>43</v>
      </c>
      <c r="E1630" s="2" t="s">
        <v>66</v>
      </c>
      <c r="F1630" s="2" t="s">
        <v>67</v>
      </c>
      <c r="G1630" s="2" t="s">
        <v>17</v>
      </c>
      <c r="H1630" s="4">
        <v>0.45000000000000007</v>
      </c>
      <c r="I1630" s="5">
        <v>5750</v>
      </c>
      <c r="J1630" s="6">
        <f t="shared" si="12"/>
        <v>2587.5000000000005</v>
      </c>
      <c r="K1630" s="6">
        <f t="shared" si="13"/>
        <v>776.25000000000011</v>
      </c>
      <c r="L1630" s="7">
        <v>0.3</v>
      </c>
    </row>
    <row r="1631" spans="1:12" x14ac:dyDescent="0.25">
      <c r="A1631" s="2" t="s">
        <v>12</v>
      </c>
      <c r="B1631" s="2">
        <v>1185732</v>
      </c>
      <c r="C1631" s="3">
        <v>44424</v>
      </c>
      <c r="D1631" s="2" t="s">
        <v>43</v>
      </c>
      <c r="E1631" s="2" t="s">
        <v>66</v>
      </c>
      <c r="F1631" s="2" t="s">
        <v>67</v>
      </c>
      <c r="G1631" s="2" t="s">
        <v>18</v>
      </c>
      <c r="H1631" s="4">
        <v>0.35</v>
      </c>
      <c r="I1631" s="5">
        <v>5250</v>
      </c>
      <c r="J1631" s="6">
        <f t="shared" si="12"/>
        <v>1837.4999999999998</v>
      </c>
      <c r="K1631" s="6">
        <f t="shared" si="13"/>
        <v>643.12499999999989</v>
      </c>
      <c r="L1631" s="7">
        <v>0.35</v>
      </c>
    </row>
    <row r="1632" spans="1:12" x14ac:dyDescent="0.25">
      <c r="A1632" s="2" t="s">
        <v>12</v>
      </c>
      <c r="B1632" s="2">
        <v>1185732</v>
      </c>
      <c r="C1632" s="3">
        <v>44424</v>
      </c>
      <c r="D1632" s="2" t="s">
        <v>43</v>
      </c>
      <c r="E1632" s="2" t="s">
        <v>66</v>
      </c>
      <c r="F1632" s="2" t="s">
        <v>67</v>
      </c>
      <c r="G1632" s="2" t="s">
        <v>19</v>
      </c>
      <c r="H1632" s="4">
        <v>0.45000000000000007</v>
      </c>
      <c r="I1632" s="5">
        <v>5000</v>
      </c>
      <c r="J1632" s="6">
        <f t="shared" si="12"/>
        <v>2250.0000000000005</v>
      </c>
      <c r="K1632" s="6">
        <f t="shared" si="13"/>
        <v>900.00000000000011</v>
      </c>
      <c r="L1632" s="7">
        <v>0.39999999999999997</v>
      </c>
    </row>
    <row r="1633" spans="1:12" x14ac:dyDescent="0.25">
      <c r="A1633" s="2" t="s">
        <v>12</v>
      </c>
      <c r="B1633" s="2">
        <v>1185732</v>
      </c>
      <c r="C1633" s="3">
        <v>44424</v>
      </c>
      <c r="D1633" s="2" t="s">
        <v>43</v>
      </c>
      <c r="E1633" s="2" t="s">
        <v>66</v>
      </c>
      <c r="F1633" s="2" t="s">
        <v>67</v>
      </c>
      <c r="G1633" s="2" t="s">
        <v>20</v>
      </c>
      <c r="H1633" s="4">
        <v>0.50000000000000011</v>
      </c>
      <c r="I1633" s="5">
        <v>6750</v>
      </c>
      <c r="J1633" s="6">
        <f t="shared" si="12"/>
        <v>3375.0000000000009</v>
      </c>
      <c r="K1633" s="6">
        <f t="shared" si="13"/>
        <v>1856.2500000000007</v>
      </c>
      <c r="L1633" s="7">
        <v>0.55000000000000004</v>
      </c>
    </row>
    <row r="1634" spans="1:12" x14ac:dyDescent="0.25">
      <c r="A1634" s="2" t="s">
        <v>12</v>
      </c>
      <c r="B1634" s="2">
        <v>1185732</v>
      </c>
      <c r="C1634" s="3">
        <v>44454</v>
      </c>
      <c r="D1634" s="2" t="s">
        <v>43</v>
      </c>
      <c r="E1634" s="2" t="s">
        <v>66</v>
      </c>
      <c r="F1634" s="2" t="s">
        <v>67</v>
      </c>
      <c r="G1634" s="2" t="s">
        <v>15</v>
      </c>
      <c r="H1634" s="4">
        <v>0.45000000000000007</v>
      </c>
      <c r="I1634" s="5">
        <v>8000</v>
      </c>
      <c r="J1634" s="6">
        <f t="shared" si="12"/>
        <v>3600.0000000000005</v>
      </c>
      <c r="K1634" s="6">
        <f t="shared" si="13"/>
        <v>1800.0000000000002</v>
      </c>
      <c r="L1634" s="7">
        <v>0.5</v>
      </c>
    </row>
    <row r="1635" spans="1:12" x14ac:dyDescent="0.25">
      <c r="A1635" s="2" t="s">
        <v>12</v>
      </c>
      <c r="B1635" s="2">
        <v>1185732</v>
      </c>
      <c r="C1635" s="3">
        <v>44454</v>
      </c>
      <c r="D1635" s="2" t="s">
        <v>43</v>
      </c>
      <c r="E1635" s="2" t="s">
        <v>66</v>
      </c>
      <c r="F1635" s="2" t="s">
        <v>67</v>
      </c>
      <c r="G1635" s="2" t="s">
        <v>16</v>
      </c>
      <c r="H1635" s="4">
        <v>0.40000000000000013</v>
      </c>
      <c r="I1635" s="5">
        <v>6000</v>
      </c>
      <c r="J1635" s="6">
        <f t="shared" si="12"/>
        <v>2400.0000000000009</v>
      </c>
      <c r="K1635" s="6">
        <f t="shared" si="13"/>
        <v>960.00000000000023</v>
      </c>
      <c r="L1635" s="7">
        <v>0.39999999999999997</v>
      </c>
    </row>
    <row r="1636" spans="1:12" x14ac:dyDescent="0.25">
      <c r="A1636" s="2" t="s">
        <v>12</v>
      </c>
      <c r="B1636" s="2">
        <v>1185732</v>
      </c>
      <c r="C1636" s="3">
        <v>44454</v>
      </c>
      <c r="D1636" s="2" t="s">
        <v>43</v>
      </c>
      <c r="E1636" s="2" t="s">
        <v>66</v>
      </c>
      <c r="F1636" s="2" t="s">
        <v>67</v>
      </c>
      <c r="G1636" s="2" t="s">
        <v>17</v>
      </c>
      <c r="H1636" s="4">
        <v>0.35</v>
      </c>
      <c r="I1636" s="5">
        <v>5000</v>
      </c>
      <c r="J1636" s="6">
        <f t="shared" si="12"/>
        <v>1750</v>
      </c>
      <c r="K1636" s="6">
        <f t="shared" si="13"/>
        <v>525</v>
      </c>
      <c r="L1636" s="7">
        <v>0.3</v>
      </c>
    </row>
    <row r="1637" spans="1:12" x14ac:dyDescent="0.25">
      <c r="A1637" s="2" t="s">
        <v>12</v>
      </c>
      <c r="B1637" s="2">
        <v>1185732</v>
      </c>
      <c r="C1637" s="3">
        <v>44454</v>
      </c>
      <c r="D1637" s="2" t="s">
        <v>43</v>
      </c>
      <c r="E1637" s="2" t="s">
        <v>66</v>
      </c>
      <c r="F1637" s="2" t="s">
        <v>67</v>
      </c>
      <c r="G1637" s="2" t="s">
        <v>18</v>
      </c>
      <c r="H1637" s="4">
        <v>0.35</v>
      </c>
      <c r="I1637" s="5">
        <v>4750</v>
      </c>
      <c r="J1637" s="6">
        <f t="shared" si="12"/>
        <v>1662.5</v>
      </c>
      <c r="K1637" s="6">
        <f t="shared" si="13"/>
        <v>581.875</v>
      </c>
      <c r="L1637" s="7">
        <v>0.35</v>
      </c>
    </row>
    <row r="1638" spans="1:12" x14ac:dyDescent="0.25">
      <c r="A1638" s="2" t="s">
        <v>12</v>
      </c>
      <c r="B1638" s="2">
        <v>1185732</v>
      </c>
      <c r="C1638" s="3">
        <v>44454</v>
      </c>
      <c r="D1638" s="2" t="s">
        <v>43</v>
      </c>
      <c r="E1638" s="2" t="s">
        <v>66</v>
      </c>
      <c r="F1638" s="2" t="s">
        <v>67</v>
      </c>
      <c r="G1638" s="2" t="s">
        <v>19</v>
      </c>
      <c r="H1638" s="4">
        <v>0.45000000000000007</v>
      </c>
      <c r="I1638" s="5">
        <v>4750</v>
      </c>
      <c r="J1638" s="6">
        <f t="shared" si="12"/>
        <v>2137.5000000000005</v>
      </c>
      <c r="K1638" s="6">
        <f t="shared" si="13"/>
        <v>855.00000000000011</v>
      </c>
      <c r="L1638" s="7">
        <v>0.39999999999999997</v>
      </c>
    </row>
    <row r="1639" spans="1:12" x14ac:dyDescent="0.25">
      <c r="A1639" s="2" t="s">
        <v>12</v>
      </c>
      <c r="B1639" s="2">
        <v>1185732</v>
      </c>
      <c r="C1639" s="3">
        <v>44454</v>
      </c>
      <c r="D1639" s="2" t="s">
        <v>43</v>
      </c>
      <c r="E1639" s="2" t="s">
        <v>66</v>
      </c>
      <c r="F1639" s="2" t="s">
        <v>67</v>
      </c>
      <c r="G1639" s="2" t="s">
        <v>20</v>
      </c>
      <c r="H1639" s="4">
        <v>0.50000000000000011</v>
      </c>
      <c r="I1639" s="5">
        <v>5750</v>
      </c>
      <c r="J1639" s="6">
        <f t="shared" si="12"/>
        <v>2875.0000000000005</v>
      </c>
      <c r="K1639" s="6">
        <f t="shared" si="13"/>
        <v>1581.2500000000005</v>
      </c>
      <c r="L1639" s="7">
        <v>0.55000000000000004</v>
      </c>
    </row>
    <row r="1640" spans="1:12" x14ac:dyDescent="0.25">
      <c r="A1640" s="2" t="s">
        <v>12</v>
      </c>
      <c r="B1640" s="2">
        <v>1185732</v>
      </c>
      <c r="C1640" s="3">
        <v>44486</v>
      </c>
      <c r="D1640" s="2" t="s">
        <v>43</v>
      </c>
      <c r="E1640" s="2" t="s">
        <v>66</v>
      </c>
      <c r="F1640" s="2" t="s">
        <v>67</v>
      </c>
      <c r="G1640" s="2" t="s">
        <v>15</v>
      </c>
      <c r="H1640" s="4">
        <v>0.50000000000000011</v>
      </c>
      <c r="I1640" s="5">
        <v>7500</v>
      </c>
      <c r="J1640" s="6">
        <f t="shared" si="12"/>
        <v>3750.0000000000009</v>
      </c>
      <c r="K1640" s="6">
        <f t="shared" si="13"/>
        <v>1875.0000000000005</v>
      </c>
      <c r="L1640" s="7">
        <v>0.5</v>
      </c>
    </row>
    <row r="1641" spans="1:12" x14ac:dyDescent="0.25">
      <c r="A1641" s="2" t="s">
        <v>12</v>
      </c>
      <c r="B1641" s="2">
        <v>1185732</v>
      </c>
      <c r="C1641" s="3">
        <v>44486</v>
      </c>
      <c r="D1641" s="2" t="s">
        <v>43</v>
      </c>
      <c r="E1641" s="2" t="s">
        <v>66</v>
      </c>
      <c r="F1641" s="2" t="s">
        <v>67</v>
      </c>
      <c r="G1641" s="2" t="s">
        <v>16</v>
      </c>
      <c r="H1641" s="4">
        <v>0.40000000000000013</v>
      </c>
      <c r="I1641" s="5">
        <v>5750</v>
      </c>
      <c r="J1641" s="6">
        <f t="shared" si="12"/>
        <v>2300.0000000000009</v>
      </c>
      <c r="K1641" s="6">
        <f t="shared" si="13"/>
        <v>920.00000000000034</v>
      </c>
      <c r="L1641" s="7">
        <v>0.39999999999999997</v>
      </c>
    </row>
    <row r="1642" spans="1:12" x14ac:dyDescent="0.25">
      <c r="A1642" s="2" t="s">
        <v>12</v>
      </c>
      <c r="B1642" s="2">
        <v>1185732</v>
      </c>
      <c r="C1642" s="3">
        <v>44486</v>
      </c>
      <c r="D1642" s="2" t="s">
        <v>43</v>
      </c>
      <c r="E1642" s="2" t="s">
        <v>66</v>
      </c>
      <c r="F1642" s="2" t="s">
        <v>67</v>
      </c>
      <c r="G1642" s="2" t="s">
        <v>17</v>
      </c>
      <c r="H1642" s="4">
        <v>0.40000000000000013</v>
      </c>
      <c r="I1642" s="5">
        <v>4250</v>
      </c>
      <c r="J1642" s="6">
        <f t="shared" si="12"/>
        <v>1700.0000000000005</v>
      </c>
      <c r="K1642" s="6">
        <f t="shared" si="13"/>
        <v>510.00000000000011</v>
      </c>
      <c r="L1642" s="7">
        <v>0.3</v>
      </c>
    </row>
    <row r="1643" spans="1:12" x14ac:dyDescent="0.25">
      <c r="A1643" s="2" t="s">
        <v>12</v>
      </c>
      <c r="B1643" s="2">
        <v>1185732</v>
      </c>
      <c r="C1643" s="3">
        <v>44486</v>
      </c>
      <c r="D1643" s="2" t="s">
        <v>43</v>
      </c>
      <c r="E1643" s="2" t="s">
        <v>66</v>
      </c>
      <c r="F1643" s="2" t="s">
        <v>67</v>
      </c>
      <c r="G1643" s="2" t="s">
        <v>18</v>
      </c>
      <c r="H1643" s="4">
        <v>0.40000000000000013</v>
      </c>
      <c r="I1643" s="5">
        <v>4000</v>
      </c>
      <c r="J1643" s="6">
        <f t="shared" si="12"/>
        <v>1600.0000000000005</v>
      </c>
      <c r="K1643" s="6">
        <f t="shared" si="13"/>
        <v>560.00000000000011</v>
      </c>
      <c r="L1643" s="7">
        <v>0.35</v>
      </c>
    </row>
    <row r="1644" spans="1:12" x14ac:dyDescent="0.25">
      <c r="A1644" s="2" t="s">
        <v>12</v>
      </c>
      <c r="B1644" s="2">
        <v>1185732</v>
      </c>
      <c r="C1644" s="3">
        <v>44486</v>
      </c>
      <c r="D1644" s="2" t="s">
        <v>43</v>
      </c>
      <c r="E1644" s="2" t="s">
        <v>66</v>
      </c>
      <c r="F1644" s="2" t="s">
        <v>67</v>
      </c>
      <c r="G1644" s="2" t="s">
        <v>19</v>
      </c>
      <c r="H1644" s="4">
        <v>0.50000000000000011</v>
      </c>
      <c r="I1644" s="5">
        <v>4000</v>
      </c>
      <c r="J1644" s="6">
        <f t="shared" si="12"/>
        <v>2000.0000000000005</v>
      </c>
      <c r="K1644" s="6">
        <f t="shared" si="13"/>
        <v>800.00000000000011</v>
      </c>
      <c r="L1644" s="7">
        <v>0.39999999999999997</v>
      </c>
    </row>
    <row r="1645" spans="1:12" x14ac:dyDescent="0.25">
      <c r="A1645" s="2" t="s">
        <v>12</v>
      </c>
      <c r="B1645" s="2">
        <v>1185732</v>
      </c>
      <c r="C1645" s="3">
        <v>44486</v>
      </c>
      <c r="D1645" s="2" t="s">
        <v>43</v>
      </c>
      <c r="E1645" s="2" t="s">
        <v>66</v>
      </c>
      <c r="F1645" s="2" t="s">
        <v>67</v>
      </c>
      <c r="G1645" s="2" t="s">
        <v>20</v>
      </c>
      <c r="H1645" s="4">
        <v>0.55000000000000004</v>
      </c>
      <c r="I1645" s="5">
        <v>5250</v>
      </c>
      <c r="J1645" s="6">
        <f t="shared" si="12"/>
        <v>2887.5000000000005</v>
      </c>
      <c r="K1645" s="6">
        <f t="shared" si="13"/>
        <v>1588.1250000000005</v>
      </c>
      <c r="L1645" s="7">
        <v>0.55000000000000004</v>
      </c>
    </row>
    <row r="1646" spans="1:12" x14ac:dyDescent="0.25">
      <c r="A1646" s="2" t="s">
        <v>12</v>
      </c>
      <c r="B1646" s="2">
        <v>1185732</v>
      </c>
      <c r="C1646" s="3">
        <v>44516</v>
      </c>
      <c r="D1646" s="2" t="s">
        <v>43</v>
      </c>
      <c r="E1646" s="2" t="s">
        <v>66</v>
      </c>
      <c r="F1646" s="2" t="s">
        <v>67</v>
      </c>
      <c r="G1646" s="2" t="s">
        <v>15</v>
      </c>
      <c r="H1646" s="4">
        <v>0.50000000000000011</v>
      </c>
      <c r="I1646" s="5">
        <v>6750</v>
      </c>
      <c r="J1646" s="6">
        <f t="shared" si="12"/>
        <v>3375.0000000000009</v>
      </c>
      <c r="K1646" s="6">
        <f t="shared" si="13"/>
        <v>1687.5000000000005</v>
      </c>
      <c r="L1646" s="7">
        <v>0.5</v>
      </c>
    </row>
    <row r="1647" spans="1:12" x14ac:dyDescent="0.25">
      <c r="A1647" s="2" t="s">
        <v>12</v>
      </c>
      <c r="B1647" s="2">
        <v>1185732</v>
      </c>
      <c r="C1647" s="3">
        <v>44516</v>
      </c>
      <c r="D1647" s="2" t="s">
        <v>43</v>
      </c>
      <c r="E1647" s="2" t="s">
        <v>66</v>
      </c>
      <c r="F1647" s="2" t="s">
        <v>67</v>
      </c>
      <c r="G1647" s="2" t="s">
        <v>16</v>
      </c>
      <c r="H1647" s="4">
        <v>0.45000000000000012</v>
      </c>
      <c r="I1647" s="5">
        <v>5000</v>
      </c>
      <c r="J1647" s="6">
        <f t="shared" si="12"/>
        <v>2250.0000000000005</v>
      </c>
      <c r="K1647" s="6">
        <f t="shared" si="13"/>
        <v>900.00000000000011</v>
      </c>
      <c r="L1647" s="7">
        <v>0.39999999999999997</v>
      </c>
    </row>
    <row r="1648" spans="1:12" x14ac:dyDescent="0.25">
      <c r="A1648" s="2" t="s">
        <v>12</v>
      </c>
      <c r="B1648" s="2">
        <v>1185732</v>
      </c>
      <c r="C1648" s="3">
        <v>44516</v>
      </c>
      <c r="D1648" s="2" t="s">
        <v>43</v>
      </c>
      <c r="E1648" s="2" t="s">
        <v>66</v>
      </c>
      <c r="F1648" s="2" t="s">
        <v>67</v>
      </c>
      <c r="G1648" s="2" t="s">
        <v>17</v>
      </c>
      <c r="H1648" s="4">
        <v>0.45000000000000012</v>
      </c>
      <c r="I1648" s="5">
        <v>4450</v>
      </c>
      <c r="J1648" s="6">
        <f t="shared" si="12"/>
        <v>2002.5000000000005</v>
      </c>
      <c r="K1648" s="6">
        <f t="shared" si="13"/>
        <v>600.75000000000011</v>
      </c>
      <c r="L1648" s="7">
        <v>0.3</v>
      </c>
    </row>
    <row r="1649" spans="1:12" x14ac:dyDescent="0.25">
      <c r="A1649" s="2" t="s">
        <v>12</v>
      </c>
      <c r="B1649" s="2">
        <v>1185732</v>
      </c>
      <c r="C1649" s="3">
        <v>44516</v>
      </c>
      <c r="D1649" s="2" t="s">
        <v>43</v>
      </c>
      <c r="E1649" s="2" t="s">
        <v>66</v>
      </c>
      <c r="F1649" s="2" t="s">
        <v>67</v>
      </c>
      <c r="G1649" s="2" t="s">
        <v>18</v>
      </c>
      <c r="H1649" s="4">
        <v>0.45000000000000012</v>
      </c>
      <c r="I1649" s="5">
        <v>4750</v>
      </c>
      <c r="J1649" s="6">
        <f t="shared" si="12"/>
        <v>2137.5000000000005</v>
      </c>
      <c r="K1649" s="6">
        <f t="shared" si="13"/>
        <v>748.12500000000011</v>
      </c>
      <c r="L1649" s="7">
        <v>0.35</v>
      </c>
    </row>
    <row r="1650" spans="1:12" x14ac:dyDescent="0.25">
      <c r="A1650" s="2" t="s">
        <v>12</v>
      </c>
      <c r="B1650" s="2">
        <v>1185732</v>
      </c>
      <c r="C1650" s="3">
        <v>44516</v>
      </c>
      <c r="D1650" s="2" t="s">
        <v>43</v>
      </c>
      <c r="E1650" s="2" t="s">
        <v>66</v>
      </c>
      <c r="F1650" s="2" t="s">
        <v>67</v>
      </c>
      <c r="G1650" s="2" t="s">
        <v>19</v>
      </c>
      <c r="H1650" s="4">
        <v>0.6</v>
      </c>
      <c r="I1650" s="5">
        <v>4500</v>
      </c>
      <c r="J1650" s="6">
        <f t="shared" si="12"/>
        <v>2700</v>
      </c>
      <c r="K1650" s="6">
        <f t="shared" si="13"/>
        <v>1080</v>
      </c>
      <c r="L1650" s="7">
        <v>0.39999999999999997</v>
      </c>
    </row>
    <row r="1651" spans="1:12" x14ac:dyDescent="0.25">
      <c r="A1651" s="2" t="s">
        <v>12</v>
      </c>
      <c r="B1651" s="2">
        <v>1185732</v>
      </c>
      <c r="C1651" s="3">
        <v>44516</v>
      </c>
      <c r="D1651" s="2" t="s">
        <v>43</v>
      </c>
      <c r="E1651" s="2" t="s">
        <v>66</v>
      </c>
      <c r="F1651" s="2" t="s">
        <v>67</v>
      </c>
      <c r="G1651" s="2" t="s">
        <v>20</v>
      </c>
      <c r="H1651" s="4">
        <v>0.64999999999999991</v>
      </c>
      <c r="I1651" s="5">
        <v>6250</v>
      </c>
      <c r="J1651" s="6">
        <f t="shared" si="12"/>
        <v>4062.4999999999995</v>
      </c>
      <c r="K1651" s="6">
        <f t="shared" si="13"/>
        <v>2234.375</v>
      </c>
      <c r="L1651" s="7">
        <v>0.55000000000000004</v>
      </c>
    </row>
    <row r="1652" spans="1:12" x14ac:dyDescent="0.25">
      <c r="A1652" s="2" t="s">
        <v>12</v>
      </c>
      <c r="B1652" s="2">
        <v>1185732</v>
      </c>
      <c r="C1652" s="3">
        <v>44545</v>
      </c>
      <c r="D1652" s="2" t="s">
        <v>43</v>
      </c>
      <c r="E1652" s="2" t="s">
        <v>66</v>
      </c>
      <c r="F1652" s="2" t="s">
        <v>67</v>
      </c>
      <c r="G1652" s="2" t="s">
        <v>15</v>
      </c>
      <c r="H1652" s="4">
        <v>0.6</v>
      </c>
      <c r="I1652" s="5">
        <v>8500</v>
      </c>
      <c r="J1652" s="6">
        <f t="shared" si="12"/>
        <v>5100</v>
      </c>
      <c r="K1652" s="6">
        <f t="shared" si="13"/>
        <v>2550</v>
      </c>
      <c r="L1652" s="7">
        <v>0.5</v>
      </c>
    </row>
    <row r="1653" spans="1:12" x14ac:dyDescent="0.25">
      <c r="A1653" s="2" t="s">
        <v>12</v>
      </c>
      <c r="B1653" s="2">
        <v>1185732</v>
      </c>
      <c r="C1653" s="3">
        <v>44545</v>
      </c>
      <c r="D1653" s="2" t="s">
        <v>43</v>
      </c>
      <c r="E1653" s="2" t="s">
        <v>66</v>
      </c>
      <c r="F1653" s="2" t="s">
        <v>67</v>
      </c>
      <c r="G1653" s="2" t="s">
        <v>16</v>
      </c>
      <c r="H1653" s="4">
        <v>0.5</v>
      </c>
      <c r="I1653" s="5">
        <v>6500</v>
      </c>
      <c r="J1653" s="6">
        <f t="shared" si="12"/>
        <v>3250</v>
      </c>
      <c r="K1653" s="6">
        <f t="shared" si="13"/>
        <v>1300</v>
      </c>
      <c r="L1653" s="7">
        <v>0.39999999999999997</v>
      </c>
    </row>
    <row r="1654" spans="1:12" x14ac:dyDescent="0.25">
      <c r="A1654" s="2" t="s">
        <v>12</v>
      </c>
      <c r="B1654" s="2">
        <v>1185732</v>
      </c>
      <c r="C1654" s="3">
        <v>44545</v>
      </c>
      <c r="D1654" s="2" t="s">
        <v>43</v>
      </c>
      <c r="E1654" s="2" t="s">
        <v>66</v>
      </c>
      <c r="F1654" s="2" t="s">
        <v>67</v>
      </c>
      <c r="G1654" s="2" t="s">
        <v>17</v>
      </c>
      <c r="H1654" s="4">
        <v>0.5</v>
      </c>
      <c r="I1654" s="5">
        <v>6000</v>
      </c>
      <c r="J1654" s="6">
        <f t="shared" si="12"/>
        <v>3000</v>
      </c>
      <c r="K1654" s="6">
        <f t="shared" si="13"/>
        <v>900</v>
      </c>
      <c r="L1654" s="7">
        <v>0.3</v>
      </c>
    </row>
    <row r="1655" spans="1:12" x14ac:dyDescent="0.25">
      <c r="A1655" s="2" t="s">
        <v>12</v>
      </c>
      <c r="B1655" s="2">
        <v>1185732</v>
      </c>
      <c r="C1655" s="3">
        <v>44545</v>
      </c>
      <c r="D1655" s="2" t="s">
        <v>43</v>
      </c>
      <c r="E1655" s="2" t="s">
        <v>66</v>
      </c>
      <c r="F1655" s="2" t="s">
        <v>67</v>
      </c>
      <c r="G1655" s="2" t="s">
        <v>18</v>
      </c>
      <c r="H1655" s="4">
        <v>0.5</v>
      </c>
      <c r="I1655" s="5">
        <v>5500</v>
      </c>
      <c r="J1655" s="6">
        <f t="shared" si="12"/>
        <v>2750</v>
      </c>
      <c r="K1655" s="6">
        <f t="shared" si="13"/>
        <v>962.49999999999989</v>
      </c>
      <c r="L1655" s="7">
        <v>0.35</v>
      </c>
    </row>
    <row r="1656" spans="1:12" x14ac:dyDescent="0.25">
      <c r="A1656" s="2" t="s">
        <v>12</v>
      </c>
      <c r="B1656" s="2">
        <v>1185732</v>
      </c>
      <c r="C1656" s="3">
        <v>44545</v>
      </c>
      <c r="D1656" s="2" t="s">
        <v>43</v>
      </c>
      <c r="E1656" s="2" t="s">
        <v>66</v>
      </c>
      <c r="F1656" s="2" t="s">
        <v>67</v>
      </c>
      <c r="G1656" s="2" t="s">
        <v>19</v>
      </c>
      <c r="H1656" s="4">
        <v>0.6</v>
      </c>
      <c r="I1656" s="5">
        <v>5500</v>
      </c>
      <c r="J1656" s="6">
        <f t="shared" si="12"/>
        <v>3300</v>
      </c>
      <c r="K1656" s="6">
        <f t="shared" si="13"/>
        <v>1320</v>
      </c>
      <c r="L1656" s="7">
        <v>0.39999999999999997</v>
      </c>
    </row>
    <row r="1657" spans="1:12" x14ac:dyDescent="0.25">
      <c r="A1657" s="2" t="s">
        <v>12</v>
      </c>
      <c r="B1657" s="2">
        <v>1185732</v>
      </c>
      <c r="C1657" s="3">
        <v>44545</v>
      </c>
      <c r="D1657" s="2" t="s">
        <v>43</v>
      </c>
      <c r="E1657" s="2" t="s">
        <v>66</v>
      </c>
      <c r="F1657" s="2" t="s">
        <v>67</v>
      </c>
      <c r="G1657" s="2" t="s">
        <v>20</v>
      </c>
      <c r="H1657" s="4">
        <v>0.64999999999999991</v>
      </c>
      <c r="I1657" s="5">
        <v>6500</v>
      </c>
      <c r="J1657" s="6">
        <f t="shared" si="12"/>
        <v>4224.9999999999991</v>
      </c>
      <c r="K1657" s="6">
        <f t="shared" si="13"/>
        <v>2323.7499999999995</v>
      </c>
      <c r="L1657" s="7">
        <v>0.55000000000000004</v>
      </c>
    </row>
    <row r="1658" spans="1:12" x14ac:dyDescent="0.25">
      <c r="A1658" s="2" t="s">
        <v>12</v>
      </c>
      <c r="B1658" s="2">
        <v>1185732</v>
      </c>
      <c r="C1658" s="3">
        <v>44214</v>
      </c>
      <c r="D1658" s="2" t="s">
        <v>31</v>
      </c>
      <c r="E1658" s="2" t="s">
        <v>68</v>
      </c>
      <c r="F1658" s="2" t="s">
        <v>69</v>
      </c>
      <c r="G1658" s="2" t="s">
        <v>15</v>
      </c>
      <c r="H1658" s="4">
        <v>0.3</v>
      </c>
      <c r="I1658" s="5">
        <v>6250</v>
      </c>
      <c r="J1658" s="6">
        <f t="shared" si="12"/>
        <v>1875</v>
      </c>
      <c r="K1658" s="6">
        <f t="shared" si="13"/>
        <v>750</v>
      </c>
      <c r="L1658" s="7">
        <v>0.4</v>
      </c>
    </row>
    <row r="1659" spans="1:12" x14ac:dyDescent="0.25">
      <c r="A1659" s="2" t="s">
        <v>12</v>
      </c>
      <c r="B1659" s="2">
        <v>1185732</v>
      </c>
      <c r="C1659" s="3">
        <v>44214</v>
      </c>
      <c r="D1659" s="2" t="s">
        <v>31</v>
      </c>
      <c r="E1659" s="2" t="s">
        <v>68</v>
      </c>
      <c r="F1659" s="2" t="s">
        <v>69</v>
      </c>
      <c r="G1659" s="2" t="s">
        <v>16</v>
      </c>
      <c r="H1659" s="4">
        <v>0.3</v>
      </c>
      <c r="I1659" s="5">
        <v>4250</v>
      </c>
      <c r="J1659" s="6">
        <f t="shared" si="12"/>
        <v>1275</v>
      </c>
      <c r="K1659" s="6">
        <f t="shared" si="13"/>
        <v>446.25</v>
      </c>
      <c r="L1659" s="7">
        <v>0.35</v>
      </c>
    </row>
    <row r="1660" spans="1:12" x14ac:dyDescent="0.25">
      <c r="A1660" s="2" t="s">
        <v>12</v>
      </c>
      <c r="B1660" s="2">
        <v>1185732</v>
      </c>
      <c r="C1660" s="3">
        <v>44214</v>
      </c>
      <c r="D1660" s="2" t="s">
        <v>31</v>
      </c>
      <c r="E1660" s="2" t="s">
        <v>68</v>
      </c>
      <c r="F1660" s="2" t="s">
        <v>69</v>
      </c>
      <c r="G1660" s="2" t="s">
        <v>17</v>
      </c>
      <c r="H1660" s="4">
        <v>0.2</v>
      </c>
      <c r="I1660" s="5">
        <v>4250</v>
      </c>
      <c r="J1660" s="6">
        <f t="shared" si="12"/>
        <v>850</v>
      </c>
      <c r="K1660" s="6">
        <f t="shared" si="13"/>
        <v>297.5</v>
      </c>
      <c r="L1660" s="7">
        <v>0.35</v>
      </c>
    </row>
    <row r="1661" spans="1:12" x14ac:dyDescent="0.25">
      <c r="A1661" s="2" t="s">
        <v>12</v>
      </c>
      <c r="B1661" s="2">
        <v>1185732</v>
      </c>
      <c r="C1661" s="3">
        <v>44214</v>
      </c>
      <c r="D1661" s="2" t="s">
        <v>31</v>
      </c>
      <c r="E1661" s="2" t="s">
        <v>68</v>
      </c>
      <c r="F1661" s="2" t="s">
        <v>69</v>
      </c>
      <c r="G1661" s="2" t="s">
        <v>18</v>
      </c>
      <c r="H1661" s="4">
        <v>0.25000000000000006</v>
      </c>
      <c r="I1661" s="5">
        <v>2750</v>
      </c>
      <c r="J1661" s="6">
        <f t="shared" si="12"/>
        <v>687.50000000000011</v>
      </c>
      <c r="K1661" s="6">
        <f t="shared" si="13"/>
        <v>275.00000000000006</v>
      </c>
      <c r="L1661" s="7">
        <v>0.4</v>
      </c>
    </row>
    <row r="1662" spans="1:12" x14ac:dyDescent="0.25">
      <c r="A1662" s="2" t="s">
        <v>12</v>
      </c>
      <c r="B1662" s="2">
        <v>1185732</v>
      </c>
      <c r="C1662" s="3">
        <v>44214</v>
      </c>
      <c r="D1662" s="2" t="s">
        <v>31</v>
      </c>
      <c r="E1662" s="2" t="s">
        <v>68</v>
      </c>
      <c r="F1662" s="2" t="s">
        <v>69</v>
      </c>
      <c r="G1662" s="2" t="s">
        <v>19</v>
      </c>
      <c r="H1662" s="4">
        <v>0.39999999999999997</v>
      </c>
      <c r="I1662" s="5">
        <v>3250</v>
      </c>
      <c r="J1662" s="6">
        <f t="shared" si="12"/>
        <v>1300</v>
      </c>
      <c r="K1662" s="6">
        <f t="shared" si="13"/>
        <v>454.99999999999994</v>
      </c>
      <c r="L1662" s="7">
        <v>0.35</v>
      </c>
    </row>
    <row r="1663" spans="1:12" x14ac:dyDescent="0.25">
      <c r="A1663" s="2" t="s">
        <v>12</v>
      </c>
      <c r="B1663" s="2">
        <v>1185732</v>
      </c>
      <c r="C1663" s="3">
        <v>44214</v>
      </c>
      <c r="D1663" s="2" t="s">
        <v>31</v>
      </c>
      <c r="E1663" s="2" t="s">
        <v>68</v>
      </c>
      <c r="F1663" s="2" t="s">
        <v>69</v>
      </c>
      <c r="G1663" s="2" t="s">
        <v>20</v>
      </c>
      <c r="H1663" s="4">
        <v>0.3</v>
      </c>
      <c r="I1663" s="5">
        <v>4250</v>
      </c>
      <c r="J1663" s="6">
        <f t="shared" si="12"/>
        <v>1275</v>
      </c>
      <c r="K1663" s="6">
        <f t="shared" si="13"/>
        <v>637.5</v>
      </c>
      <c r="L1663" s="7">
        <v>0.5</v>
      </c>
    </row>
    <row r="1664" spans="1:12" x14ac:dyDescent="0.25">
      <c r="A1664" s="2" t="s">
        <v>12</v>
      </c>
      <c r="B1664" s="2">
        <v>1185732</v>
      </c>
      <c r="C1664" s="3">
        <v>44245</v>
      </c>
      <c r="D1664" s="2" t="s">
        <v>31</v>
      </c>
      <c r="E1664" s="2" t="s">
        <v>68</v>
      </c>
      <c r="F1664" s="2" t="s">
        <v>69</v>
      </c>
      <c r="G1664" s="2" t="s">
        <v>15</v>
      </c>
      <c r="H1664" s="4">
        <v>0.3</v>
      </c>
      <c r="I1664" s="5">
        <v>6750</v>
      </c>
      <c r="J1664" s="6">
        <f t="shared" si="12"/>
        <v>2025</v>
      </c>
      <c r="K1664" s="6">
        <f t="shared" si="13"/>
        <v>810</v>
      </c>
      <c r="L1664" s="7">
        <v>0.4</v>
      </c>
    </row>
    <row r="1665" spans="1:12" x14ac:dyDescent="0.25">
      <c r="A1665" s="2" t="s">
        <v>12</v>
      </c>
      <c r="B1665" s="2">
        <v>1185732</v>
      </c>
      <c r="C1665" s="3">
        <v>44245</v>
      </c>
      <c r="D1665" s="2" t="s">
        <v>31</v>
      </c>
      <c r="E1665" s="2" t="s">
        <v>68</v>
      </c>
      <c r="F1665" s="2" t="s">
        <v>69</v>
      </c>
      <c r="G1665" s="2" t="s">
        <v>16</v>
      </c>
      <c r="H1665" s="4">
        <v>0.3</v>
      </c>
      <c r="I1665" s="5">
        <v>3250</v>
      </c>
      <c r="J1665" s="6">
        <f t="shared" si="12"/>
        <v>975</v>
      </c>
      <c r="K1665" s="6">
        <f t="shared" si="13"/>
        <v>341.25</v>
      </c>
      <c r="L1665" s="7">
        <v>0.35</v>
      </c>
    </row>
    <row r="1666" spans="1:12" x14ac:dyDescent="0.25">
      <c r="A1666" s="2" t="s">
        <v>12</v>
      </c>
      <c r="B1666" s="2">
        <v>1185732</v>
      </c>
      <c r="C1666" s="3">
        <v>44245</v>
      </c>
      <c r="D1666" s="2" t="s">
        <v>31</v>
      </c>
      <c r="E1666" s="2" t="s">
        <v>68</v>
      </c>
      <c r="F1666" s="2" t="s">
        <v>69</v>
      </c>
      <c r="G1666" s="2" t="s">
        <v>17</v>
      </c>
      <c r="H1666" s="4">
        <v>0.2</v>
      </c>
      <c r="I1666" s="5">
        <v>3750</v>
      </c>
      <c r="J1666" s="6">
        <f t="shared" si="12"/>
        <v>750</v>
      </c>
      <c r="K1666" s="6">
        <f t="shared" si="13"/>
        <v>262.5</v>
      </c>
      <c r="L1666" s="7">
        <v>0.35</v>
      </c>
    </row>
    <row r="1667" spans="1:12" x14ac:dyDescent="0.25">
      <c r="A1667" s="2" t="s">
        <v>12</v>
      </c>
      <c r="B1667" s="2">
        <v>1185732</v>
      </c>
      <c r="C1667" s="3">
        <v>44245</v>
      </c>
      <c r="D1667" s="2" t="s">
        <v>31</v>
      </c>
      <c r="E1667" s="2" t="s">
        <v>68</v>
      </c>
      <c r="F1667" s="2" t="s">
        <v>69</v>
      </c>
      <c r="G1667" s="2" t="s">
        <v>18</v>
      </c>
      <c r="H1667" s="4">
        <v>0.25000000000000006</v>
      </c>
      <c r="I1667" s="5">
        <v>2500</v>
      </c>
      <c r="J1667" s="6">
        <f t="shared" si="12"/>
        <v>625.00000000000011</v>
      </c>
      <c r="K1667" s="6">
        <f t="shared" si="13"/>
        <v>250.00000000000006</v>
      </c>
      <c r="L1667" s="7">
        <v>0.4</v>
      </c>
    </row>
    <row r="1668" spans="1:12" x14ac:dyDescent="0.25">
      <c r="A1668" s="2" t="s">
        <v>12</v>
      </c>
      <c r="B1668" s="2">
        <v>1185732</v>
      </c>
      <c r="C1668" s="3">
        <v>44245</v>
      </c>
      <c r="D1668" s="2" t="s">
        <v>31</v>
      </c>
      <c r="E1668" s="2" t="s">
        <v>68</v>
      </c>
      <c r="F1668" s="2" t="s">
        <v>69</v>
      </c>
      <c r="G1668" s="2" t="s">
        <v>19</v>
      </c>
      <c r="H1668" s="4">
        <v>0.39999999999999997</v>
      </c>
      <c r="I1668" s="5">
        <v>3250</v>
      </c>
      <c r="J1668" s="6">
        <f t="shared" si="12"/>
        <v>1300</v>
      </c>
      <c r="K1668" s="6">
        <f t="shared" si="13"/>
        <v>454.99999999999994</v>
      </c>
      <c r="L1668" s="7">
        <v>0.35</v>
      </c>
    </row>
    <row r="1669" spans="1:12" x14ac:dyDescent="0.25">
      <c r="A1669" s="2" t="s">
        <v>12</v>
      </c>
      <c r="B1669" s="2">
        <v>1185732</v>
      </c>
      <c r="C1669" s="3">
        <v>44245</v>
      </c>
      <c r="D1669" s="2" t="s">
        <v>31</v>
      </c>
      <c r="E1669" s="2" t="s">
        <v>68</v>
      </c>
      <c r="F1669" s="2" t="s">
        <v>69</v>
      </c>
      <c r="G1669" s="2" t="s">
        <v>20</v>
      </c>
      <c r="H1669" s="4">
        <v>0.3</v>
      </c>
      <c r="I1669" s="5">
        <v>4000</v>
      </c>
      <c r="J1669" s="6">
        <f t="shared" si="12"/>
        <v>1200</v>
      </c>
      <c r="K1669" s="6">
        <f t="shared" si="13"/>
        <v>600</v>
      </c>
      <c r="L1669" s="7">
        <v>0.5</v>
      </c>
    </row>
    <row r="1670" spans="1:12" x14ac:dyDescent="0.25">
      <c r="A1670" s="2" t="s">
        <v>12</v>
      </c>
      <c r="B1670" s="2">
        <v>1185732</v>
      </c>
      <c r="C1670" s="3">
        <v>44272</v>
      </c>
      <c r="D1670" s="2" t="s">
        <v>31</v>
      </c>
      <c r="E1670" s="2" t="s">
        <v>68</v>
      </c>
      <c r="F1670" s="2" t="s">
        <v>69</v>
      </c>
      <c r="G1670" s="2" t="s">
        <v>15</v>
      </c>
      <c r="H1670" s="4">
        <v>0.35000000000000003</v>
      </c>
      <c r="I1670" s="5">
        <v>6200</v>
      </c>
      <c r="J1670" s="6">
        <f t="shared" si="12"/>
        <v>2170</v>
      </c>
      <c r="K1670" s="6">
        <f t="shared" si="13"/>
        <v>868</v>
      </c>
      <c r="L1670" s="7">
        <v>0.4</v>
      </c>
    </row>
    <row r="1671" spans="1:12" x14ac:dyDescent="0.25">
      <c r="A1671" s="2" t="s">
        <v>12</v>
      </c>
      <c r="B1671" s="2">
        <v>1185732</v>
      </c>
      <c r="C1671" s="3">
        <v>44272</v>
      </c>
      <c r="D1671" s="2" t="s">
        <v>31</v>
      </c>
      <c r="E1671" s="2" t="s">
        <v>68</v>
      </c>
      <c r="F1671" s="2" t="s">
        <v>69</v>
      </c>
      <c r="G1671" s="2" t="s">
        <v>16</v>
      </c>
      <c r="H1671" s="4">
        <v>0.35000000000000003</v>
      </c>
      <c r="I1671" s="5">
        <v>3000</v>
      </c>
      <c r="J1671" s="6">
        <f t="shared" si="12"/>
        <v>1050</v>
      </c>
      <c r="K1671" s="6">
        <f t="shared" si="13"/>
        <v>367.5</v>
      </c>
      <c r="L1671" s="7">
        <v>0.35</v>
      </c>
    </row>
    <row r="1672" spans="1:12" x14ac:dyDescent="0.25">
      <c r="A1672" s="2" t="s">
        <v>12</v>
      </c>
      <c r="B1672" s="2">
        <v>1185732</v>
      </c>
      <c r="C1672" s="3">
        <v>44272</v>
      </c>
      <c r="D1672" s="2" t="s">
        <v>31</v>
      </c>
      <c r="E1672" s="2" t="s">
        <v>68</v>
      </c>
      <c r="F1672" s="2" t="s">
        <v>69</v>
      </c>
      <c r="G1672" s="2" t="s">
        <v>17</v>
      </c>
      <c r="H1672" s="4">
        <v>0.25000000000000006</v>
      </c>
      <c r="I1672" s="5">
        <v>3500</v>
      </c>
      <c r="J1672" s="6">
        <f t="shared" si="12"/>
        <v>875.00000000000023</v>
      </c>
      <c r="K1672" s="6">
        <f t="shared" si="13"/>
        <v>306.25000000000006</v>
      </c>
      <c r="L1672" s="7">
        <v>0.35</v>
      </c>
    </row>
    <row r="1673" spans="1:12" x14ac:dyDescent="0.25">
      <c r="A1673" s="2" t="s">
        <v>12</v>
      </c>
      <c r="B1673" s="2">
        <v>1185732</v>
      </c>
      <c r="C1673" s="3">
        <v>44272</v>
      </c>
      <c r="D1673" s="2" t="s">
        <v>31</v>
      </c>
      <c r="E1673" s="2" t="s">
        <v>68</v>
      </c>
      <c r="F1673" s="2" t="s">
        <v>69</v>
      </c>
      <c r="G1673" s="2" t="s">
        <v>18</v>
      </c>
      <c r="H1673" s="4">
        <v>0.3</v>
      </c>
      <c r="I1673" s="5">
        <v>2000</v>
      </c>
      <c r="J1673" s="6">
        <f t="shared" si="12"/>
        <v>600</v>
      </c>
      <c r="K1673" s="6">
        <f t="shared" si="13"/>
        <v>240</v>
      </c>
      <c r="L1673" s="7">
        <v>0.4</v>
      </c>
    </row>
    <row r="1674" spans="1:12" x14ac:dyDescent="0.25">
      <c r="A1674" s="2" t="s">
        <v>12</v>
      </c>
      <c r="B1674" s="2">
        <v>1185732</v>
      </c>
      <c r="C1674" s="3">
        <v>44272</v>
      </c>
      <c r="D1674" s="2" t="s">
        <v>31</v>
      </c>
      <c r="E1674" s="2" t="s">
        <v>68</v>
      </c>
      <c r="F1674" s="2" t="s">
        <v>69</v>
      </c>
      <c r="G1674" s="2" t="s">
        <v>19</v>
      </c>
      <c r="H1674" s="4">
        <v>0.45</v>
      </c>
      <c r="I1674" s="5">
        <v>2500</v>
      </c>
      <c r="J1674" s="6">
        <f t="shared" si="12"/>
        <v>1125</v>
      </c>
      <c r="K1674" s="6">
        <f t="shared" si="13"/>
        <v>393.75</v>
      </c>
      <c r="L1674" s="7">
        <v>0.35</v>
      </c>
    </row>
    <row r="1675" spans="1:12" x14ac:dyDescent="0.25">
      <c r="A1675" s="2" t="s">
        <v>12</v>
      </c>
      <c r="B1675" s="2">
        <v>1185732</v>
      </c>
      <c r="C1675" s="3">
        <v>44272</v>
      </c>
      <c r="D1675" s="2" t="s">
        <v>31</v>
      </c>
      <c r="E1675" s="2" t="s">
        <v>68</v>
      </c>
      <c r="F1675" s="2" t="s">
        <v>69</v>
      </c>
      <c r="G1675" s="2" t="s">
        <v>20</v>
      </c>
      <c r="H1675" s="4">
        <v>0.35000000000000003</v>
      </c>
      <c r="I1675" s="5">
        <v>3500</v>
      </c>
      <c r="J1675" s="6">
        <f t="shared" si="12"/>
        <v>1225.0000000000002</v>
      </c>
      <c r="K1675" s="6">
        <f t="shared" si="13"/>
        <v>612.50000000000011</v>
      </c>
      <c r="L1675" s="7">
        <v>0.5</v>
      </c>
    </row>
    <row r="1676" spans="1:12" x14ac:dyDescent="0.25">
      <c r="A1676" s="2" t="s">
        <v>12</v>
      </c>
      <c r="B1676" s="2">
        <v>1185732</v>
      </c>
      <c r="C1676" s="3">
        <v>44304</v>
      </c>
      <c r="D1676" s="2" t="s">
        <v>31</v>
      </c>
      <c r="E1676" s="2" t="s">
        <v>68</v>
      </c>
      <c r="F1676" s="2" t="s">
        <v>69</v>
      </c>
      <c r="G1676" s="2" t="s">
        <v>15</v>
      </c>
      <c r="H1676" s="4">
        <v>0.35000000000000003</v>
      </c>
      <c r="I1676" s="5">
        <v>5750</v>
      </c>
      <c r="J1676" s="6">
        <f t="shared" si="12"/>
        <v>2012.5000000000002</v>
      </c>
      <c r="K1676" s="6">
        <f t="shared" si="13"/>
        <v>805.00000000000011</v>
      </c>
      <c r="L1676" s="7">
        <v>0.4</v>
      </c>
    </row>
    <row r="1677" spans="1:12" x14ac:dyDescent="0.25">
      <c r="A1677" s="2" t="s">
        <v>12</v>
      </c>
      <c r="B1677" s="2">
        <v>1185732</v>
      </c>
      <c r="C1677" s="3">
        <v>44304</v>
      </c>
      <c r="D1677" s="2" t="s">
        <v>31</v>
      </c>
      <c r="E1677" s="2" t="s">
        <v>68</v>
      </c>
      <c r="F1677" s="2" t="s">
        <v>69</v>
      </c>
      <c r="G1677" s="2" t="s">
        <v>16</v>
      </c>
      <c r="H1677" s="4">
        <v>0.30000000000000004</v>
      </c>
      <c r="I1677" s="5">
        <v>2750</v>
      </c>
      <c r="J1677" s="6">
        <f t="shared" si="12"/>
        <v>825.00000000000011</v>
      </c>
      <c r="K1677" s="6">
        <f t="shared" si="13"/>
        <v>288.75</v>
      </c>
      <c r="L1677" s="7">
        <v>0.35</v>
      </c>
    </row>
    <row r="1678" spans="1:12" x14ac:dyDescent="0.25">
      <c r="A1678" s="2" t="s">
        <v>12</v>
      </c>
      <c r="B1678" s="2">
        <v>1185732</v>
      </c>
      <c r="C1678" s="3">
        <v>44304</v>
      </c>
      <c r="D1678" s="2" t="s">
        <v>31</v>
      </c>
      <c r="E1678" s="2" t="s">
        <v>68</v>
      </c>
      <c r="F1678" s="2" t="s">
        <v>69</v>
      </c>
      <c r="G1678" s="2" t="s">
        <v>17</v>
      </c>
      <c r="H1678" s="4">
        <v>0.20000000000000007</v>
      </c>
      <c r="I1678" s="5">
        <v>2750</v>
      </c>
      <c r="J1678" s="6">
        <f t="shared" si="12"/>
        <v>550.00000000000023</v>
      </c>
      <c r="K1678" s="6">
        <f t="shared" si="13"/>
        <v>192.50000000000006</v>
      </c>
      <c r="L1678" s="7">
        <v>0.35</v>
      </c>
    </row>
    <row r="1679" spans="1:12" x14ac:dyDescent="0.25">
      <c r="A1679" s="2" t="s">
        <v>12</v>
      </c>
      <c r="B1679" s="2">
        <v>1185732</v>
      </c>
      <c r="C1679" s="3">
        <v>44304</v>
      </c>
      <c r="D1679" s="2" t="s">
        <v>31</v>
      </c>
      <c r="E1679" s="2" t="s">
        <v>68</v>
      </c>
      <c r="F1679" s="2" t="s">
        <v>69</v>
      </c>
      <c r="G1679" s="2" t="s">
        <v>18</v>
      </c>
      <c r="H1679" s="4">
        <v>0.25</v>
      </c>
      <c r="I1679" s="5">
        <v>2000</v>
      </c>
      <c r="J1679" s="6">
        <f t="shared" si="12"/>
        <v>500</v>
      </c>
      <c r="K1679" s="6">
        <f t="shared" si="13"/>
        <v>200</v>
      </c>
      <c r="L1679" s="7">
        <v>0.4</v>
      </c>
    </row>
    <row r="1680" spans="1:12" x14ac:dyDescent="0.25">
      <c r="A1680" s="2" t="s">
        <v>12</v>
      </c>
      <c r="B1680" s="2">
        <v>1185732</v>
      </c>
      <c r="C1680" s="3">
        <v>44304</v>
      </c>
      <c r="D1680" s="2" t="s">
        <v>31</v>
      </c>
      <c r="E1680" s="2" t="s">
        <v>68</v>
      </c>
      <c r="F1680" s="2" t="s">
        <v>69</v>
      </c>
      <c r="G1680" s="2" t="s">
        <v>19</v>
      </c>
      <c r="H1680" s="4">
        <v>0.4</v>
      </c>
      <c r="I1680" s="5">
        <v>2250</v>
      </c>
      <c r="J1680" s="6">
        <f t="shared" si="12"/>
        <v>900</v>
      </c>
      <c r="K1680" s="6">
        <f t="shared" si="13"/>
        <v>315</v>
      </c>
      <c r="L1680" s="7">
        <v>0.35</v>
      </c>
    </row>
    <row r="1681" spans="1:12" x14ac:dyDescent="0.25">
      <c r="A1681" s="2" t="s">
        <v>12</v>
      </c>
      <c r="B1681" s="2">
        <v>1185732</v>
      </c>
      <c r="C1681" s="3">
        <v>44304</v>
      </c>
      <c r="D1681" s="2" t="s">
        <v>31</v>
      </c>
      <c r="E1681" s="2" t="s">
        <v>68</v>
      </c>
      <c r="F1681" s="2" t="s">
        <v>69</v>
      </c>
      <c r="G1681" s="2" t="s">
        <v>20</v>
      </c>
      <c r="H1681" s="4">
        <v>0.30000000000000004</v>
      </c>
      <c r="I1681" s="5">
        <v>3500</v>
      </c>
      <c r="J1681" s="6">
        <f t="shared" si="12"/>
        <v>1050.0000000000002</v>
      </c>
      <c r="K1681" s="6">
        <f t="shared" si="13"/>
        <v>525.00000000000011</v>
      </c>
      <c r="L1681" s="7">
        <v>0.5</v>
      </c>
    </row>
    <row r="1682" spans="1:12" x14ac:dyDescent="0.25">
      <c r="A1682" s="2" t="s">
        <v>12</v>
      </c>
      <c r="B1682" s="2">
        <v>1185732</v>
      </c>
      <c r="C1682" s="3">
        <v>44335</v>
      </c>
      <c r="D1682" s="2" t="s">
        <v>31</v>
      </c>
      <c r="E1682" s="2" t="s">
        <v>68</v>
      </c>
      <c r="F1682" s="2" t="s">
        <v>69</v>
      </c>
      <c r="G1682" s="2" t="s">
        <v>15</v>
      </c>
      <c r="H1682" s="4">
        <v>0.4</v>
      </c>
      <c r="I1682" s="5">
        <v>6200</v>
      </c>
      <c r="J1682" s="6">
        <f t="shared" si="12"/>
        <v>2480</v>
      </c>
      <c r="K1682" s="6">
        <f t="shared" si="13"/>
        <v>992</v>
      </c>
      <c r="L1682" s="7">
        <v>0.4</v>
      </c>
    </row>
    <row r="1683" spans="1:12" x14ac:dyDescent="0.25">
      <c r="A1683" s="2" t="s">
        <v>12</v>
      </c>
      <c r="B1683" s="2">
        <v>1185732</v>
      </c>
      <c r="C1683" s="3">
        <v>44335</v>
      </c>
      <c r="D1683" s="2" t="s">
        <v>31</v>
      </c>
      <c r="E1683" s="2" t="s">
        <v>68</v>
      </c>
      <c r="F1683" s="2" t="s">
        <v>69</v>
      </c>
      <c r="G1683" s="2" t="s">
        <v>16</v>
      </c>
      <c r="H1683" s="4">
        <v>0.35000000000000009</v>
      </c>
      <c r="I1683" s="5">
        <v>3250</v>
      </c>
      <c r="J1683" s="6">
        <f t="shared" si="12"/>
        <v>1137.5000000000002</v>
      </c>
      <c r="K1683" s="6">
        <f t="shared" si="13"/>
        <v>398.12500000000006</v>
      </c>
      <c r="L1683" s="7">
        <v>0.35</v>
      </c>
    </row>
    <row r="1684" spans="1:12" x14ac:dyDescent="0.25">
      <c r="A1684" s="2" t="s">
        <v>12</v>
      </c>
      <c r="B1684" s="2">
        <v>1185732</v>
      </c>
      <c r="C1684" s="3">
        <v>44335</v>
      </c>
      <c r="D1684" s="2" t="s">
        <v>31</v>
      </c>
      <c r="E1684" s="2" t="s">
        <v>68</v>
      </c>
      <c r="F1684" s="2" t="s">
        <v>69</v>
      </c>
      <c r="G1684" s="2" t="s">
        <v>17</v>
      </c>
      <c r="H1684" s="4">
        <v>0.30000000000000004</v>
      </c>
      <c r="I1684" s="5">
        <v>3000</v>
      </c>
      <c r="J1684" s="6">
        <f t="shared" si="12"/>
        <v>900.00000000000011</v>
      </c>
      <c r="K1684" s="6">
        <f t="shared" si="13"/>
        <v>315</v>
      </c>
      <c r="L1684" s="7">
        <v>0.35</v>
      </c>
    </row>
    <row r="1685" spans="1:12" x14ac:dyDescent="0.25">
      <c r="A1685" s="2" t="s">
        <v>12</v>
      </c>
      <c r="B1685" s="2">
        <v>1185732</v>
      </c>
      <c r="C1685" s="3">
        <v>44335</v>
      </c>
      <c r="D1685" s="2" t="s">
        <v>31</v>
      </c>
      <c r="E1685" s="2" t="s">
        <v>68</v>
      </c>
      <c r="F1685" s="2" t="s">
        <v>69</v>
      </c>
      <c r="G1685" s="2" t="s">
        <v>18</v>
      </c>
      <c r="H1685" s="4">
        <v>0.30000000000000004</v>
      </c>
      <c r="I1685" s="5">
        <v>2250</v>
      </c>
      <c r="J1685" s="6">
        <f t="shared" si="12"/>
        <v>675.00000000000011</v>
      </c>
      <c r="K1685" s="6">
        <f t="shared" si="13"/>
        <v>270.00000000000006</v>
      </c>
      <c r="L1685" s="7">
        <v>0.4</v>
      </c>
    </row>
    <row r="1686" spans="1:12" x14ac:dyDescent="0.25">
      <c r="A1686" s="2" t="s">
        <v>12</v>
      </c>
      <c r="B1686" s="2">
        <v>1185732</v>
      </c>
      <c r="C1686" s="3">
        <v>44335</v>
      </c>
      <c r="D1686" s="2" t="s">
        <v>31</v>
      </c>
      <c r="E1686" s="2" t="s">
        <v>68</v>
      </c>
      <c r="F1686" s="2" t="s">
        <v>69</v>
      </c>
      <c r="G1686" s="2" t="s">
        <v>19</v>
      </c>
      <c r="H1686" s="4">
        <v>0.44999999999999996</v>
      </c>
      <c r="I1686" s="5">
        <v>2500</v>
      </c>
      <c r="J1686" s="6">
        <f t="shared" si="12"/>
        <v>1125</v>
      </c>
      <c r="K1686" s="6">
        <f t="shared" si="13"/>
        <v>393.75</v>
      </c>
      <c r="L1686" s="7">
        <v>0.35</v>
      </c>
    </row>
    <row r="1687" spans="1:12" x14ac:dyDescent="0.25">
      <c r="A1687" s="2" t="s">
        <v>12</v>
      </c>
      <c r="B1687" s="2">
        <v>1185732</v>
      </c>
      <c r="C1687" s="3">
        <v>44335</v>
      </c>
      <c r="D1687" s="2" t="s">
        <v>31</v>
      </c>
      <c r="E1687" s="2" t="s">
        <v>68</v>
      </c>
      <c r="F1687" s="2" t="s">
        <v>69</v>
      </c>
      <c r="G1687" s="2" t="s">
        <v>20</v>
      </c>
      <c r="H1687" s="4">
        <v>0.49999999999999994</v>
      </c>
      <c r="I1687" s="5">
        <v>3500</v>
      </c>
      <c r="J1687" s="6">
        <f t="shared" si="12"/>
        <v>1749.9999999999998</v>
      </c>
      <c r="K1687" s="6">
        <f t="shared" si="13"/>
        <v>874.99999999999989</v>
      </c>
      <c r="L1687" s="7">
        <v>0.5</v>
      </c>
    </row>
    <row r="1688" spans="1:12" x14ac:dyDescent="0.25">
      <c r="A1688" s="2" t="s">
        <v>12</v>
      </c>
      <c r="B1688" s="2">
        <v>1185732</v>
      </c>
      <c r="C1688" s="3">
        <v>44365</v>
      </c>
      <c r="D1688" s="2" t="s">
        <v>31</v>
      </c>
      <c r="E1688" s="2" t="s">
        <v>68</v>
      </c>
      <c r="F1688" s="2" t="s">
        <v>69</v>
      </c>
      <c r="G1688" s="2" t="s">
        <v>15</v>
      </c>
      <c r="H1688" s="4">
        <v>0.35000000000000003</v>
      </c>
      <c r="I1688" s="5">
        <v>6000</v>
      </c>
      <c r="J1688" s="6">
        <f t="shared" si="12"/>
        <v>2100</v>
      </c>
      <c r="K1688" s="6">
        <f t="shared" si="13"/>
        <v>840</v>
      </c>
      <c r="L1688" s="7">
        <v>0.4</v>
      </c>
    </row>
    <row r="1689" spans="1:12" x14ac:dyDescent="0.25">
      <c r="A1689" s="2" t="s">
        <v>12</v>
      </c>
      <c r="B1689" s="2">
        <v>1185732</v>
      </c>
      <c r="C1689" s="3">
        <v>44365</v>
      </c>
      <c r="D1689" s="2" t="s">
        <v>31</v>
      </c>
      <c r="E1689" s="2" t="s">
        <v>68</v>
      </c>
      <c r="F1689" s="2" t="s">
        <v>69</v>
      </c>
      <c r="G1689" s="2" t="s">
        <v>16</v>
      </c>
      <c r="H1689" s="4">
        <v>0.3000000000000001</v>
      </c>
      <c r="I1689" s="5">
        <v>3500</v>
      </c>
      <c r="J1689" s="6">
        <f t="shared" si="12"/>
        <v>1050.0000000000005</v>
      </c>
      <c r="K1689" s="6">
        <f t="shared" si="13"/>
        <v>367.50000000000011</v>
      </c>
      <c r="L1689" s="7">
        <v>0.35</v>
      </c>
    </row>
    <row r="1690" spans="1:12" x14ac:dyDescent="0.25">
      <c r="A1690" s="2" t="s">
        <v>12</v>
      </c>
      <c r="B1690" s="2">
        <v>1185732</v>
      </c>
      <c r="C1690" s="3">
        <v>44365</v>
      </c>
      <c r="D1690" s="2" t="s">
        <v>31</v>
      </c>
      <c r="E1690" s="2" t="s">
        <v>68</v>
      </c>
      <c r="F1690" s="2" t="s">
        <v>69</v>
      </c>
      <c r="G1690" s="2" t="s">
        <v>17</v>
      </c>
      <c r="H1690" s="4">
        <v>0.25000000000000006</v>
      </c>
      <c r="I1690" s="5">
        <v>3750</v>
      </c>
      <c r="J1690" s="6">
        <f t="shared" si="12"/>
        <v>937.50000000000023</v>
      </c>
      <c r="K1690" s="6">
        <f t="shared" si="13"/>
        <v>328.12500000000006</v>
      </c>
      <c r="L1690" s="7">
        <v>0.35</v>
      </c>
    </row>
    <row r="1691" spans="1:12" x14ac:dyDescent="0.25">
      <c r="A1691" s="2" t="s">
        <v>12</v>
      </c>
      <c r="B1691" s="2">
        <v>1185732</v>
      </c>
      <c r="C1691" s="3">
        <v>44365</v>
      </c>
      <c r="D1691" s="2" t="s">
        <v>31</v>
      </c>
      <c r="E1691" s="2" t="s">
        <v>68</v>
      </c>
      <c r="F1691" s="2" t="s">
        <v>69</v>
      </c>
      <c r="G1691" s="2" t="s">
        <v>18</v>
      </c>
      <c r="H1691" s="4">
        <v>0.25000000000000006</v>
      </c>
      <c r="I1691" s="5">
        <v>3500</v>
      </c>
      <c r="J1691" s="6">
        <f t="shared" si="12"/>
        <v>875.00000000000023</v>
      </c>
      <c r="K1691" s="6">
        <f t="shared" si="13"/>
        <v>350.00000000000011</v>
      </c>
      <c r="L1691" s="7">
        <v>0.4</v>
      </c>
    </row>
    <row r="1692" spans="1:12" x14ac:dyDescent="0.25">
      <c r="A1692" s="2" t="s">
        <v>12</v>
      </c>
      <c r="B1692" s="2">
        <v>1185732</v>
      </c>
      <c r="C1692" s="3">
        <v>44365</v>
      </c>
      <c r="D1692" s="2" t="s">
        <v>31</v>
      </c>
      <c r="E1692" s="2" t="s">
        <v>68</v>
      </c>
      <c r="F1692" s="2" t="s">
        <v>69</v>
      </c>
      <c r="G1692" s="2" t="s">
        <v>19</v>
      </c>
      <c r="H1692" s="4">
        <v>0.4</v>
      </c>
      <c r="I1692" s="5">
        <v>3500</v>
      </c>
      <c r="J1692" s="6">
        <f t="shared" si="12"/>
        <v>1400</v>
      </c>
      <c r="K1692" s="6">
        <f t="shared" si="13"/>
        <v>489.99999999999994</v>
      </c>
      <c r="L1692" s="7">
        <v>0.35</v>
      </c>
    </row>
    <row r="1693" spans="1:12" x14ac:dyDescent="0.25">
      <c r="A1693" s="2" t="s">
        <v>12</v>
      </c>
      <c r="B1693" s="2">
        <v>1185732</v>
      </c>
      <c r="C1693" s="3">
        <v>44365</v>
      </c>
      <c r="D1693" s="2" t="s">
        <v>31</v>
      </c>
      <c r="E1693" s="2" t="s">
        <v>68</v>
      </c>
      <c r="F1693" s="2" t="s">
        <v>69</v>
      </c>
      <c r="G1693" s="2" t="s">
        <v>20</v>
      </c>
      <c r="H1693" s="4">
        <v>0.45</v>
      </c>
      <c r="I1693" s="5">
        <v>5250</v>
      </c>
      <c r="J1693" s="6">
        <f t="shared" si="12"/>
        <v>2362.5</v>
      </c>
      <c r="K1693" s="6">
        <f t="shared" si="13"/>
        <v>1181.25</v>
      </c>
      <c r="L1693" s="7">
        <v>0.5</v>
      </c>
    </row>
    <row r="1694" spans="1:12" x14ac:dyDescent="0.25">
      <c r="A1694" s="2" t="s">
        <v>12</v>
      </c>
      <c r="B1694" s="2">
        <v>1185732</v>
      </c>
      <c r="C1694" s="3">
        <v>44394</v>
      </c>
      <c r="D1694" s="2" t="s">
        <v>31</v>
      </c>
      <c r="E1694" s="2" t="s">
        <v>68</v>
      </c>
      <c r="F1694" s="2" t="s">
        <v>69</v>
      </c>
      <c r="G1694" s="2" t="s">
        <v>15</v>
      </c>
      <c r="H1694" s="4">
        <v>0.4</v>
      </c>
      <c r="I1694" s="5">
        <v>7500</v>
      </c>
      <c r="J1694" s="6">
        <f t="shared" si="12"/>
        <v>3000</v>
      </c>
      <c r="K1694" s="6">
        <f t="shared" si="13"/>
        <v>1200</v>
      </c>
      <c r="L1694" s="7">
        <v>0.4</v>
      </c>
    </row>
    <row r="1695" spans="1:12" x14ac:dyDescent="0.25">
      <c r="A1695" s="2" t="s">
        <v>12</v>
      </c>
      <c r="B1695" s="2">
        <v>1185732</v>
      </c>
      <c r="C1695" s="3">
        <v>44394</v>
      </c>
      <c r="D1695" s="2" t="s">
        <v>31</v>
      </c>
      <c r="E1695" s="2" t="s">
        <v>68</v>
      </c>
      <c r="F1695" s="2" t="s">
        <v>69</v>
      </c>
      <c r="G1695" s="2" t="s">
        <v>16</v>
      </c>
      <c r="H1695" s="4">
        <v>0.35000000000000009</v>
      </c>
      <c r="I1695" s="5">
        <v>5000</v>
      </c>
      <c r="J1695" s="6">
        <f t="shared" si="12"/>
        <v>1750.0000000000005</v>
      </c>
      <c r="K1695" s="6">
        <f t="shared" si="13"/>
        <v>612.50000000000011</v>
      </c>
      <c r="L1695" s="7">
        <v>0.35</v>
      </c>
    </row>
    <row r="1696" spans="1:12" x14ac:dyDescent="0.25">
      <c r="A1696" s="2" t="s">
        <v>12</v>
      </c>
      <c r="B1696" s="2">
        <v>1185732</v>
      </c>
      <c r="C1696" s="3">
        <v>44394</v>
      </c>
      <c r="D1696" s="2" t="s">
        <v>31</v>
      </c>
      <c r="E1696" s="2" t="s">
        <v>68</v>
      </c>
      <c r="F1696" s="2" t="s">
        <v>69</v>
      </c>
      <c r="G1696" s="2" t="s">
        <v>17</v>
      </c>
      <c r="H1696" s="4">
        <v>0.30000000000000004</v>
      </c>
      <c r="I1696" s="5">
        <v>4250</v>
      </c>
      <c r="J1696" s="6">
        <f t="shared" si="12"/>
        <v>1275.0000000000002</v>
      </c>
      <c r="K1696" s="6">
        <f t="shared" si="13"/>
        <v>446.25000000000006</v>
      </c>
      <c r="L1696" s="7">
        <v>0.35</v>
      </c>
    </row>
    <row r="1697" spans="1:12" x14ac:dyDescent="0.25">
      <c r="A1697" s="2" t="s">
        <v>12</v>
      </c>
      <c r="B1697" s="2">
        <v>1185732</v>
      </c>
      <c r="C1697" s="3">
        <v>44394</v>
      </c>
      <c r="D1697" s="2" t="s">
        <v>31</v>
      </c>
      <c r="E1697" s="2" t="s">
        <v>68</v>
      </c>
      <c r="F1697" s="2" t="s">
        <v>69</v>
      </c>
      <c r="G1697" s="2" t="s">
        <v>18</v>
      </c>
      <c r="H1697" s="4">
        <v>0.30000000000000004</v>
      </c>
      <c r="I1697" s="5">
        <v>3750</v>
      </c>
      <c r="J1697" s="6">
        <f t="shared" si="12"/>
        <v>1125.0000000000002</v>
      </c>
      <c r="K1697" s="6">
        <f t="shared" si="13"/>
        <v>450.00000000000011</v>
      </c>
      <c r="L1697" s="7">
        <v>0.4</v>
      </c>
    </row>
    <row r="1698" spans="1:12" x14ac:dyDescent="0.25">
      <c r="A1698" s="2" t="s">
        <v>12</v>
      </c>
      <c r="B1698" s="2">
        <v>1185732</v>
      </c>
      <c r="C1698" s="3">
        <v>44394</v>
      </c>
      <c r="D1698" s="2" t="s">
        <v>31</v>
      </c>
      <c r="E1698" s="2" t="s">
        <v>68</v>
      </c>
      <c r="F1698" s="2" t="s">
        <v>69</v>
      </c>
      <c r="G1698" s="2" t="s">
        <v>19</v>
      </c>
      <c r="H1698" s="4">
        <v>0.4</v>
      </c>
      <c r="I1698" s="5">
        <v>3750</v>
      </c>
      <c r="J1698" s="6">
        <f t="shared" si="12"/>
        <v>1500</v>
      </c>
      <c r="K1698" s="6">
        <f t="shared" si="13"/>
        <v>525</v>
      </c>
      <c r="L1698" s="7">
        <v>0.35</v>
      </c>
    </row>
    <row r="1699" spans="1:12" x14ac:dyDescent="0.25">
      <c r="A1699" s="2" t="s">
        <v>12</v>
      </c>
      <c r="B1699" s="2">
        <v>1185732</v>
      </c>
      <c r="C1699" s="3">
        <v>44394</v>
      </c>
      <c r="D1699" s="2" t="s">
        <v>31</v>
      </c>
      <c r="E1699" s="2" t="s">
        <v>68</v>
      </c>
      <c r="F1699" s="2" t="s">
        <v>69</v>
      </c>
      <c r="G1699" s="2" t="s">
        <v>20</v>
      </c>
      <c r="H1699" s="4">
        <v>0.45</v>
      </c>
      <c r="I1699" s="5">
        <v>5500</v>
      </c>
      <c r="J1699" s="6">
        <f t="shared" si="12"/>
        <v>2475</v>
      </c>
      <c r="K1699" s="6">
        <f t="shared" si="13"/>
        <v>1237.5</v>
      </c>
      <c r="L1699" s="7">
        <v>0.5</v>
      </c>
    </row>
    <row r="1700" spans="1:12" x14ac:dyDescent="0.25">
      <c r="A1700" s="2" t="s">
        <v>12</v>
      </c>
      <c r="B1700" s="2">
        <v>1185732</v>
      </c>
      <c r="C1700" s="3">
        <v>44426</v>
      </c>
      <c r="D1700" s="2" t="s">
        <v>31</v>
      </c>
      <c r="E1700" s="2" t="s">
        <v>68</v>
      </c>
      <c r="F1700" s="2" t="s">
        <v>69</v>
      </c>
      <c r="G1700" s="2" t="s">
        <v>15</v>
      </c>
      <c r="H1700" s="4">
        <v>0.4</v>
      </c>
      <c r="I1700" s="5">
        <v>7000</v>
      </c>
      <c r="J1700" s="6">
        <f t="shared" si="12"/>
        <v>2800</v>
      </c>
      <c r="K1700" s="6">
        <f t="shared" si="13"/>
        <v>1120</v>
      </c>
      <c r="L1700" s="7">
        <v>0.4</v>
      </c>
    </row>
    <row r="1701" spans="1:12" x14ac:dyDescent="0.25">
      <c r="A1701" s="2" t="s">
        <v>12</v>
      </c>
      <c r="B1701" s="2">
        <v>1185732</v>
      </c>
      <c r="C1701" s="3">
        <v>44426</v>
      </c>
      <c r="D1701" s="2" t="s">
        <v>31</v>
      </c>
      <c r="E1701" s="2" t="s">
        <v>68</v>
      </c>
      <c r="F1701" s="2" t="s">
        <v>69</v>
      </c>
      <c r="G1701" s="2" t="s">
        <v>16</v>
      </c>
      <c r="H1701" s="4">
        <v>0.40000000000000008</v>
      </c>
      <c r="I1701" s="5">
        <v>4750</v>
      </c>
      <c r="J1701" s="6">
        <f t="shared" si="12"/>
        <v>1900.0000000000005</v>
      </c>
      <c r="K1701" s="6">
        <f t="shared" si="13"/>
        <v>665.00000000000011</v>
      </c>
      <c r="L1701" s="7">
        <v>0.35</v>
      </c>
    </row>
    <row r="1702" spans="1:12" x14ac:dyDescent="0.25">
      <c r="A1702" s="2" t="s">
        <v>12</v>
      </c>
      <c r="B1702" s="2">
        <v>1185732</v>
      </c>
      <c r="C1702" s="3">
        <v>44426</v>
      </c>
      <c r="D1702" s="2" t="s">
        <v>31</v>
      </c>
      <c r="E1702" s="2" t="s">
        <v>68</v>
      </c>
      <c r="F1702" s="2" t="s">
        <v>69</v>
      </c>
      <c r="G1702" s="2" t="s">
        <v>17</v>
      </c>
      <c r="H1702" s="4">
        <v>0.35000000000000003</v>
      </c>
      <c r="I1702" s="5">
        <v>4000</v>
      </c>
      <c r="J1702" s="6">
        <f t="shared" si="12"/>
        <v>1400.0000000000002</v>
      </c>
      <c r="K1702" s="6">
        <f t="shared" si="13"/>
        <v>490.00000000000006</v>
      </c>
      <c r="L1702" s="7">
        <v>0.35</v>
      </c>
    </row>
    <row r="1703" spans="1:12" x14ac:dyDescent="0.25">
      <c r="A1703" s="2" t="s">
        <v>12</v>
      </c>
      <c r="B1703" s="2">
        <v>1185732</v>
      </c>
      <c r="C1703" s="3">
        <v>44426</v>
      </c>
      <c r="D1703" s="2" t="s">
        <v>31</v>
      </c>
      <c r="E1703" s="2" t="s">
        <v>68</v>
      </c>
      <c r="F1703" s="2" t="s">
        <v>69</v>
      </c>
      <c r="G1703" s="2" t="s">
        <v>18</v>
      </c>
      <c r="H1703" s="4">
        <v>0.25000000000000006</v>
      </c>
      <c r="I1703" s="5">
        <v>3250</v>
      </c>
      <c r="J1703" s="6">
        <f t="shared" si="12"/>
        <v>812.50000000000023</v>
      </c>
      <c r="K1703" s="6">
        <f t="shared" si="13"/>
        <v>325.00000000000011</v>
      </c>
      <c r="L1703" s="7">
        <v>0.4</v>
      </c>
    </row>
    <row r="1704" spans="1:12" x14ac:dyDescent="0.25">
      <c r="A1704" s="2" t="s">
        <v>12</v>
      </c>
      <c r="B1704" s="2">
        <v>1185732</v>
      </c>
      <c r="C1704" s="3">
        <v>44426</v>
      </c>
      <c r="D1704" s="2" t="s">
        <v>31</v>
      </c>
      <c r="E1704" s="2" t="s">
        <v>68</v>
      </c>
      <c r="F1704" s="2" t="s">
        <v>69</v>
      </c>
      <c r="G1704" s="2" t="s">
        <v>19</v>
      </c>
      <c r="H1704" s="4">
        <v>0.35000000000000003</v>
      </c>
      <c r="I1704" s="5">
        <v>3000</v>
      </c>
      <c r="J1704" s="6">
        <f t="shared" si="12"/>
        <v>1050</v>
      </c>
      <c r="K1704" s="6">
        <f t="shared" si="13"/>
        <v>367.5</v>
      </c>
      <c r="L1704" s="7">
        <v>0.35</v>
      </c>
    </row>
    <row r="1705" spans="1:12" x14ac:dyDescent="0.25">
      <c r="A1705" s="2" t="s">
        <v>12</v>
      </c>
      <c r="B1705" s="2">
        <v>1185732</v>
      </c>
      <c r="C1705" s="3">
        <v>44426</v>
      </c>
      <c r="D1705" s="2" t="s">
        <v>31</v>
      </c>
      <c r="E1705" s="2" t="s">
        <v>68</v>
      </c>
      <c r="F1705" s="2" t="s">
        <v>69</v>
      </c>
      <c r="G1705" s="2" t="s">
        <v>20</v>
      </c>
      <c r="H1705" s="4">
        <v>0.4</v>
      </c>
      <c r="I1705" s="5">
        <v>4750</v>
      </c>
      <c r="J1705" s="6">
        <f t="shared" si="12"/>
        <v>1900</v>
      </c>
      <c r="K1705" s="6">
        <f t="shared" si="13"/>
        <v>950</v>
      </c>
      <c r="L1705" s="7">
        <v>0.5</v>
      </c>
    </row>
    <row r="1706" spans="1:12" x14ac:dyDescent="0.25">
      <c r="A1706" s="2" t="s">
        <v>12</v>
      </c>
      <c r="B1706" s="2">
        <v>1185732</v>
      </c>
      <c r="C1706" s="3">
        <v>44458</v>
      </c>
      <c r="D1706" s="2" t="s">
        <v>31</v>
      </c>
      <c r="E1706" s="2" t="s">
        <v>68</v>
      </c>
      <c r="F1706" s="2" t="s">
        <v>69</v>
      </c>
      <c r="G1706" s="2" t="s">
        <v>15</v>
      </c>
      <c r="H1706" s="4">
        <v>0.35000000000000003</v>
      </c>
      <c r="I1706" s="5">
        <v>6000</v>
      </c>
      <c r="J1706" s="6">
        <f t="shared" si="12"/>
        <v>2100</v>
      </c>
      <c r="K1706" s="6">
        <f t="shared" si="13"/>
        <v>840</v>
      </c>
      <c r="L1706" s="7">
        <v>0.4</v>
      </c>
    </row>
    <row r="1707" spans="1:12" x14ac:dyDescent="0.25">
      <c r="A1707" s="2" t="s">
        <v>12</v>
      </c>
      <c r="B1707" s="2">
        <v>1185732</v>
      </c>
      <c r="C1707" s="3">
        <v>44458</v>
      </c>
      <c r="D1707" s="2" t="s">
        <v>31</v>
      </c>
      <c r="E1707" s="2" t="s">
        <v>68</v>
      </c>
      <c r="F1707" s="2" t="s">
        <v>69</v>
      </c>
      <c r="G1707" s="2" t="s">
        <v>16</v>
      </c>
      <c r="H1707" s="4">
        <v>0.3000000000000001</v>
      </c>
      <c r="I1707" s="5">
        <v>4000</v>
      </c>
      <c r="J1707" s="6">
        <f t="shared" si="12"/>
        <v>1200.0000000000005</v>
      </c>
      <c r="K1707" s="6">
        <f t="shared" si="13"/>
        <v>420.00000000000011</v>
      </c>
      <c r="L1707" s="7">
        <v>0.35</v>
      </c>
    </row>
    <row r="1708" spans="1:12" x14ac:dyDescent="0.25">
      <c r="A1708" s="2" t="s">
        <v>12</v>
      </c>
      <c r="B1708" s="2">
        <v>1185732</v>
      </c>
      <c r="C1708" s="3">
        <v>44458</v>
      </c>
      <c r="D1708" s="2" t="s">
        <v>31</v>
      </c>
      <c r="E1708" s="2" t="s">
        <v>68</v>
      </c>
      <c r="F1708" s="2" t="s">
        <v>69</v>
      </c>
      <c r="G1708" s="2" t="s">
        <v>17</v>
      </c>
      <c r="H1708" s="4">
        <v>0.15000000000000002</v>
      </c>
      <c r="I1708" s="5">
        <v>3000</v>
      </c>
      <c r="J1708" s="6">
        <f t="shared" si="12"/>
        <v>450.00000000000006</v>
      </c>
      <c r="K1708" s="6">
        <f t="shared" si="13"/>
        <v>157.5</v>
      </c>
      <c r="L1708" s="7">
        <v>0.35</v>
      </c>
    </row>
    <row r="1709" spans="1:12" x14ac:dyDescent="0.25">
      <c r="A1709" s="2" t="s">
        <v>12</v>
      </c>
      <c r="B1709" s="2">
        <v>1185732</v>
      </c>
      <c r="C1709" s="3">
        <v>44458</v>
      </c>
      <c r="D1709" s="2" t="s">
        <v>31</v>
      </c>
      <c r="E1709" s="2" t="s">
        <v>68</v>
      </c>
      <c r="F1709" s="2" t="s">
        <v>69</v>
      </c>
      <c r="G1709" s="2" t="s">
        <v>18</v>
      </c>
      <c r="H1709" s="4">
        <v>0.15000000000000002</v>
      </c>
      <c r="I1709" s="5">
        <v>2750</v>
      </c>
      <c r="J1709" s="6">
        <f t="shared" si="12"/>
        <v>412.50000000000006</v>
      </c>
      <c r="K1709" s="6">
        <f t="shared" si="13"/>
        <v>165.00000000000003</v>
      </c>
      <c r="L1709" s="7">
        <v>0.4</v>
      </c>
    </row>
    <row r="1710" spans="1:12" x14ac:dyDescent="0.25">
      <c r="A1710" s="2" t="s">
        <v>12</v>
      </c>
      <c r="B1710" s="2">
        <v>1185732</v>
      </c>
      <c r="C1710" s="3">
        <v>44458</v>
      </c>
      <c r="D1710" s="2" t="s">
        <v>31</v>
      </c>
      <c r="E1710" s="2" t="s">
        <v>68</v>
      </c>
      <c r="F1710" s="2" t="s">
        <v>69</v>
      </c>
      <c r="G1710" s="2" t="s">
        <v>19</v>
      </c>
      <c r="H1710" s="4">
        <v>0.25</v>
      </c>
      <c r="I1710" s="5">
        <v>2750</v>
      </c>
      <c r="J1710" s="6">
        <f t="shared" si="12"/>
        <v>687.5</v>
      </c>
      <c r="K1710" s="6">
        <f t="shared" si="13"/>
        <v>240.62499999999997</v>
      </c>
      <c r="L1710" s="7">
        <v>0.35</v>
      </c>
    </row>
    <row r="1711" spans="1:12" x14ac:dyDescent="0.25">
      <c r="A1711" s="2" t="s">
        <v>12</v>
      </c>
      <c r="B1711" s="2">
        <v>1185732</v>
      </c>
      <c r="C1711" s="3">
        <v>44458</v>
      </c>
      <c r="D1711" s="2" t="s">
        <v>31</v>
      </c>
      <c r="E1711" s="2" t="s">
        <v>68</v>
      </c>
      <c r="F1711" s="2" t="s">
        <v>69</v>
      </c>
      <c r="G1711" s="2" t="s">
        <v>20</v>
      </c>
      <c r="H1711" s="4">
        <v>0.30000000000000004</v>
      </c>
      <c r="I1711" s="5">
        <v>3500</v>
      </c>
      <c r="J1711" s="6">
        <f t="shared" si="12"/>
        <v>1050.0000000000002</v>
      </c>
      <c r="K1711" s="6">
        <f t="shared" si="13"/>
        <v>525.00000000000011</v>
      </c>
      <c r="L1711" s="7">
        <v>0.5</v>
      </c>
    </row>
    <row r="1712" spans="1:12" x14ac:dyDescent="0.25">
      <c r="A1712" s="2" t="s">
        <v>12</v>
      </c>
      <c r="B1712" s="2">
        <v>1185732</v>
      </c>
      <c r="C1712" s="3">
        <v>44487</v>
      </c>
      <c r="D1712" s="2" t="s">
        <v>31</v>
      </c>
      <c r="E1712" s="2" t="s">
        <v>68</v>
      </c>
      <c r="F1712" s="2" t="s">
        <v>69</v>
      </c>
      <c r="G1712" s="2" t="s">
        <v>15</v>
      </c>
      <c r="H1712" s="4">
        <v>0.35</v>
      </c>
      <c r="I1712" s="5">
        <v>5250</v>
      </c>
      <c r="J1712" s="6">
        <f t="shared" si="12"/>
        <v>1837.4999999999998</v>
      </c>
      <c r="K1712" s="6">
        <f t="shared" si="13"/>
        <v>735</v>
      </c>
      <c r="L1712" s="7">
        <v>0.4</v>
      </c>
    </row>
    <row r="1713" spans="1:12" x14ac:dyDescent="0.25">
      <c r="A1713" s="2" t="s">
        <v>12</v>
      </c>
      <c r="B1713" s="2">
        <v>1185732</v>
      </c>
      <c r="C1713" s="3">
        <v>44487</v>
      </c>
      <c r="D1713" s="2" t="s">
        <v>31</v>
      </c>
      <c r="E1713" s="2" t="s">
        <v>68</v>
      </c>
      <c r="F1713" s="2" t="s">
        <v>69</v>
      </c>
      <c r="G1713" s="2" t="s">
        <v>16</v>
      </c>
      <c r="H1713" s="4">
        <v>0.25</v>
      </c>
      <c r="I1713" s="5">
        <v>3500</v>
      </c>
      <c r="J1713" s="6">
        <f t="shared" si="12"/>
        <v>875</v>
      </c>
      <c r="K1713" s="6">
        <f t="shared" si="13"/>
        <v>306.25</v>
      </c>
      <c r="L1713" s="7">
        <v>0.35</v>
      </c>
    </row>
    <row r="1714" spans="1:12" x14ac:dyDescent="0.25">
      <c r="A1714" s="2" t="s">
        <v>12</v>
      </c>
      <c r="B1714" s="2">
        <v>1185732</v>
      </c>
      <c r="C1714" s="3">
        <v>44487</v>
      </c>
      <c r="D1714" s="2" t="s">
        <v>31</v>
      </c>
      <c r="E1714" s="2" t="s">
        <v>68</v>
      </c>
      <c r="F1714" s="2" t="s">
        <v>69</v>
      </c>
      <c r="G1714" s="2" t="s">
        <v>17</v>
      </c>
      <c r="H1714" s="4">
        <v>0.25</v>
      </c>
      <c r="I1714" s="5">
        <v>2500</v>
      </c>
      <c r="J1714" s="6">
        <f t="shared" si="12"/>
        <v>625</v>
      </c>
      <c r="K1714" s="6">
        <f t="shared" si="13"/>
        <v>218.75</v>
      </c>
      <c r="L1714" s="7">
        <v>0.35</v>
      </c>
    </row>
    <row r="1715" spans="1:12" x14ac:dyDescent="0.25">
      <c r="A1715" s="2" t="s">
        <v>12</v>
      </c>
      <c r="B1715" s="2">
        <v>1185732</v>
      </c>
      <c r="C1715" s="3">
        <v>44487</v>
      </c>
      <c r="D1715" s="2" t="s">
        <v>31</v>
      </c>
      <c r="E1715" s="2" t="s">
        <v>68</v>
      </c>
      <c r="F1715" s="2" t="s">
        <v>69</v>
      </c>
      <c r="G1715" s="2" t="s">
        <v>18</v>
      </c>
      <c r="H1715" s="4">
        <v>0.25</v>
      </c>
      <c r="I1715" s="5">
        <v>2250</v>
      </c>
      <c r="J1715" s="6">
        <f t="shared" si="12"/>
        <v>562.5</v>
      </c>
      <c r="K1715" s="6">
        <f t="shared" si="13"/>
        <v>225</v>
      </c>
      <c r="L1715" s="7">
        <v>0.4</v>
      </c>
    </row>
    <row r="1716" spans="1:12" x14ac:dyDescent="0.25">
      <c r="A1716" s="2" t="s">
        <v>12</v>
      </c>
      <c r="B1716" s="2">
        <v>1185732</v>
      </c>
      <c r="C1716" s="3">
        <v>44487</v>
      </c>
      <c r="D1716" s="2" t="s">
        <v>31</v>
      </c>
      <c r="E1716" s="2" t="s">
        <v>68</v>
      </c>
      <c r="F1716" s="2" t="s">
        <v>69</v>
      </c>
      <c r="G1716" s="2" t="s">
        <v>19</v>
      </c>
      <c r="H1716" s="4">
        <v>0.35</v>
      </c>
      <c r="I1716" s="5">
        <v>2250</v>
      </c>
      <c r="J1716" s="6">
        <f t="shared" si="12"/>
        <v>787.5</v>
      </c>
      <c r="K1716" s="6">
        <f t="shared" si="13"/>
        <v>275.625</v>
      </c>
      <c r="L1716" s="7">
        <v>0.35</v>
      </c>
    </row>
    <row r="1717" spans="1:12" x14ac:dyDescent="0.25">
      <c r="A1717" s="2" t="s">
        <v>12</v>
      </c>
      <c r="B1717" s="2">
        <v>1185732</v>
      </c>
      <c r="C1717" s="3">
        <v>44487</v>
      </c>
      <c r="D1717" s="2" t="s">
        <v>31</v>
      </c>
      <c r="E1717" s="2" t="s">
        <v>68</v>
      </c>
      <c r="F1717" s="2" t="s">
        <v>69</v>
      </c>
      <c r="G1717" s="2" t="s">
        <v>20</v>
      </c>
      <c r="H1717" s="4">
        <v>0.39999999999999991</v>
      </c>
      <c r="I1717" s="5">
        <v>3500</v>
      </c>
      <c r="J1717" s="6">
        <f t="shared" si="12"/>
        <v>1399.9999999999998</v>
      </c>
      <c r="K1717" s="6">
        <f t="shared" si="13"/>
        <v>699.99999999999989</v>
      </c>
      <c r="L1717" s="7">
        <v>0.5</v>
      </c>
    </row>
    <row r="1718" spans="1:12" x14ac:dyDescent="0.25">
      <c r="A1718" s="2" t="s">
        <v>12</v>
      </c>
      <c r="B1718" s="2">
        <v>1185732</v>
      </c>
      <c r="C1718" s="3">
        <v>44518</v>
      </c>
      <c r="D1718" s="2" t="s">
        <v>31</v>
      </c>
      <c r="E1718" s="2" t="s">
        <v>68</v>
      </c>
      <c r="F1718" s="2" t="s">
        <v>69</v>
      </c>
      <c r="G1718" s="2" t="s">
        <v>15</v>
      </c>
      <c r="H1718" s="4">
        <v>0.35000000000000003</v>
      </c>
      <c r="I1718" s="5">
        <v>5000</v>
      </c>
      <c r="J1718" s="6">
        <f t="shared" si="12"/>
        <v>1750.0000000000002</v>
      </c>
      <c r="K1718" s="6">
        <f t="shared" si="13"/>
        <v>700.00000000000011</v>
      </c>
      <c r="L1718" s="7">
        <v>0.4</v>
      </c>
    </row>
    <row r="1719" spans="1:12" x14ac:dyDescent="0.25">
      <c r="A1719" s="2" t="s">
        <v>12</v>
      </c>
      <c r="B1719" s="2">
        <v>1185732</v>
      </c>
      <c r="C1719" s="3">
        <v>44518</v>
      </c>
      <c r="D1719" s="2" t="s">
        <v>31</v>
      </c>
      <c r="E1719" s="2" t="s">
        <v>68</v>
      </c>
      <c r="F1719" s="2" t="s">
        <v>69</v>
      </c>
      <c r="G1719" s="2" t="s">
        <v>16</v>
      </c>
      <c r="H1719" s="4">
        <v>0.25000000000000006</v>
      </c>
      <c r="I1719" s="5">
        <v>3500</v>
      </c>
      <c r="J1719" s="6">
        <f t="shared" si="12"/>
        <v>875.00000000000023</v>
      </c>
      <c r="K1719" s="6">
        <f t="shared" si="13"/>
        <v>306.25000000000006</v>
      </c>
      <c r="L1719" s="7">
        <v>0.35</v>
      </c>
    </row>
    <row r="1720" spans="1:12" x14ac:dyDescent="0.25">
      <c r="A1720" s="2" t="s">
        <v>12</v>
      </c>
      <c r="B1720" s="2">
        <v>1185732</v>
      </c>
      <c r="C1720" s="3">
        <v>44518</v>
      </c>
      <c r="D1720" s="2" t="s">
        <v>31</v>
      </c>
      <c r="E1720" s="2" t="s">
        <v>68</v>
      </c>
      <c r="F1720" s="2" t="s">
        <v>69</v>
      </c>
      <c r="G1720" s="2" t="s">
        <v>17</v>
      </c>
      <c r="H1720" s="4">
        <v>0.25000000000000006</v>
      </c>
      <c r="I1720" s="5">
        <v>2950</v>
      </c>
      <c r="J1720" s="6">
        <f t="shared" si="12"/>
        <v>737.50000000000011</v>
      </c>
      <c r="K1720" s="6">
        <f t="shared" si="13"/>
        <v>258.125</v>
      </c>
      <c r="L1720" s="7">
        <v>0.35</v>
      </c>
    </row>
    <row r="1721" spans="1:12" x14ac:dyDescent="0.25">
      <c r="A1721" s="2" t="s">
        <v>12</v>
      </c>
      <c r="B1721" s="2">
        <v>1185732</v>
      </c>
      <c r="C1721" s="3">
        <v>44518</v>
      </c>
      <c r="D1721" s="2" t="s">
        <v>31</v>
      </c>
      <c r="E1721" s="2" t="s">
        <v>68</v>
      </c>
      <c r="F1721" s="2" t="s">
        <v>69</v>
      </c>
      <c r="G1721" s="2" t="s">
        <v>18</v>
      </c>
      <c r="H1721" s="4">
        <v>0.25000000000000006</v>
      </c>
      <c r="I1721" s="5">
        <v>3250</v>
      </c>
      <c r="J1721" s="6">
        <f t="shared" si="12"/>
        <v>812.50000000000023</v>
      </c>
      <c r="K1721" s="6">
        <f t="shared" si="13"/>
        <v>325.00000000000011</v>
      </c>
      <c r="L1721" s="7">
        <v>0.4</v>
      </c>
    </row>
    <row r="1722" spans="1:12" x14ac:dyDescent="0.25">
      <c r="A1722" s="2" t="s">
        <v>12</v>
      </c>
      <c r="B1722" s="2">
        <v>1185732</v>
      </c>
      <c r="C1722" s="3">
        <v>44518</v>
      </c>
      <c r="D1722" s="2" t="s">
        <v>31</v>
      </c>
      <c r="E1722" s="2" t="s">
        <v>68</v>
      </c>
      <c r="F1722" s="2" t="s">
        <v>69</v>
      </c>
      <c r="G1722" s="2" t="s">
        <v>19</v>
      </c>
      <c r="H1722" s="4">
        <v>0.44999999999999996</v>
      </c>
      <c r="I1722" s="5">
        <v>3000</v>
      </c>
      <c r="J1722" s="6">
        <f t="shared" si="12"/>
        <v>1349.9999999999998</v>
      </c>
      <c r="K1722" s="6">
        <f t="shared" si="13"/>
        <v>472.49999999999989</v>
      </c>
      <c r="L1722" s="7">
        <v>0.35</v>
      </c>
    </row>
    <row r="1723" spans="1:12" x14ac:dyDescent="0.25">
      <c r="A1723" s="2" t="s">
        <v>12</v>
      </c>
      <c r="B1723" s="2">
        <v>1185732</v>
      </c>
      <c r="C1723" s="3">
        <v>44518</v>
      </c>
      <c r="D1723" s="2" t="s">
        <v>31</v>
      </c>
      <c r="E1723" s="2" t="s">
        <v>68</v>
      </c>
      <c r="F1723" s="2" t="s">
        <v>69</v>
      </c>
      <c r="G1723" s="2" t="s">
        <v>20</v>
      </c>
      <c r="H1723" s="4">
        <v>0.49999999999999983</v>
      </c>
      <c r="I1723" s="5">
        <v>4000</v>
      </c>
      <c r="J1723" s="6">
        <f t="shared" si="12"/>
        <v>1999.9999999999993</v>
      </c>
      <c r="K1723" s="6">
        <f t="shared" si="13"/>
        <v>999.99999999999966</v>
      </c>
      <c r="L1723" s="7">
        <v>0.5</v>
      </c>
    </row>
    <row r="1724" spans="1:12" x14ac:dyDescent="0.25">
      <c r="A1724" s="2" t="s">
        <v>12</v>
      </c>
      <c r="B1724" s="2">
        <v>1185732</v>
      </c>
      <c r="C1724" s="3">
        <v>44547</v>
      </c>
      <c r="D1724" s="2" t="s">
        <v>31</v>
      </c>
      <c r="E1724" s="2" t="s">
        <v>68</v>
      </c>
      <c r="F1724" s="2" t="s">
        <v>69</v>
      </c>
      <c r="G1724" s="2" t="s">
        <v>15</v>
      </c>
      <c r="H1724" s="4">
        <v>0.44999999999999996</v>
      </c>
      <c r="I1724" s="5">
        <v>6500</v>
      </c>
      <c r="J1724" s="6">
        <f t="shared" si="12"/>
        <v>2924.9999999999995</v>
      </c>
      <c r="K1724" s="6">
        <f t="shared" si="13"/>
        <v>1169.9999999999998</v>
      </c>
      <c r="L1724" s="7">
        <v>0.4</v>
      </c>
    </row>
    <row r="1725" spans="1:12" x14ac:dyDescent="0.25">
      <c r="A1725" s="2" t="s">
        <v>12</v>
      </c>
      <c r="B1725" s="2">
        <v>1185732</v>
      </c>
      <c r="C1725" s="3">
        <v>44547</v>
      </c>
      <c r="D1725" s="2" t="s">
        <v>31</v>
      </c>
      <c r="E1725" s="2" t="s">
        <v>68</v>
      </c>
      <c r="F1725" s="2" t="s">
        <v>69</v>
      </c>
      <c r="G1725" s="2" t="s">
        <v>16</v>
      </c>
      <c r="H1725" s="4">
        <v>0.35000000000000003</v>
      </c>
      <c r="I1725" s="5">
        <v>4500</v>
      </c>
      <c r="J1725" s="6">
        <f t="shared" si="12"/>
        <v>1575.0000000000002</v>
      </c>
      <c r="K1725" s="6">
        <f t="shared" si="13"/>
        <v>551.25</v>
      </c>
      <c r="L1725" s="7">
        <v>0.35</v>
      </c>
    </row>
    <row r="1726" spans="1:12" x14ac:dyDescent="0.25">
      <c r="A1726" s="2" t="s">
        <v>12</v>
      </c>
      <c r="B1726" s="2">
        <v>1185732</v>
      </c>
      <c r="C1726" s="3">
        <v>44547</v>
      </c>
      <c r="D1726" s="2" t="s">
        <v>31</v>
      </c>
      <c r="E1726" s="2" t="s">
        <v>68</v>
      </c>
      <c r="F1726" s="2" t="s">
        <v>69</v>
      </c>
      <c r="G1726" s="2" t="s">
        <v>17</v>
      </c>
      <c r="H1726" s="4">
        <v>0.35000000000000003</v>
      </c>
      <c r="I1726" s="5">
        <v>4000</v>
      </c>
      <c r="J1726" s="6">
        <f t="shared" si="12"/>
        <v>1400.0000000000002</v>
      </c>
      <c r="K1726" s="6">
        <f t="shared" si="13"/>
        <v>490.00000000000006</v>
      </c>
      <c r="L1726" s="7">
        <v>0.35</v>
      </c>
    </row>
    <row r="1727" spans="1:12" x14ac:dyDescent="0.25">
      <c r="A1727" s="2" t="s">
        <v>12</v>
      </c>
      <c r="B1727" s="2">
        <v>1185732</v>
      </c>
      <c r="C1727" s="3">
        <v>44547</v>
      </c>
      <c r="D1727" s="2" t="s">
        <v>31</v>
      </c>
      <c r="E1727" s="2" t="s">
        <v>68</v>
      </c>
      <c r="F1727" s="2" t="s">
        <v>69</v>
      </c>
      <c r="G1727" s="2" t="s">
        <v>18</v>
      </c>
      <c r="H1727" s="4">
        <v>0.35000000000000003</v>
      </c>
      <c r="I1727" s="5">
        <v>3500</v>
      </c>
      <c r="J1727" s="6">
        <f t="shared" si="12"/>
        <v>1225.0000000000002</v>
      </c>
      <c r="K1727" s="6">
        <f t="shared" si="13"/>
        <v>490.00000000000011</v>
      </c>
      <c r="L1727" s="7">
        <v>0.4</v>
      </c>
    </row>
    <row r="1728" spans="1:12" x14ac:dyDescent="0.25">
      <c r="A1728" s="2" t="s">
        <v>12</v>
      </c>
      <c r="B1728" s="2">
        <v>1185732</v>
      </c>
      <c r="C1728" s="3">
        <v>44547</v>
      </c>
      <c r="D1728" s="2" t="s">
        <v>31</v>
      </c>
      <c r="E1728" s="2" t="s">
        <v>68</v>
      </c>
      <c r="F1728" s="2" t="s">
        <v>69</v>
      </c>
      <c r="G1728" s="2" t="s">
        <v>19</v>
      </c>
      <c r="H1728" s="4">
        <v>0.44999999999999996</v>
      </c>
      <c r="I1728" s="5">
        <v>3500</v>
      </c>
      <c r="J1728" s="6">
        <f t="shared" si="12"/>
        <v>1574.9999999999998</v>
      </c>
      <c r="K1728" s="6">
        <f t="shared" si="13"/>
        <v>551.24999999999989</v>
      </c>
      <c r="L1728" s="7">
        <v>0.35</v>
      </c>
    </row>
    <row r="1729" spans="1:12" x14ac:dyDescent="0.25">
      <c r="A1729" s="2" t="s">
        <v>12</v>
      </c>
      <c r="B1729" s="2">
        <v>1185732</v>
      </c>
      <c r="C1729" s="3">
        <v>44547</v>
      </c>
      <c r="D1729" s="2" t="s">
        <v>31</v>
      </c>
      <c r="E1729" s="2" t="s">
        <v>68</v>
      </c>
      <c r="F1729" s="2" t="s">
        <v>69</v>
      </c>
      <c r="G1729" s="2" t="s">
        <v>20</v>
      </c>
      <c r="H1729" s="4">
        <v>0.49999999999999983</v>
      </c>
      <c r="I1729" s="5">
        <v>4500</v>
      </c>
      <c r="J1729" s="6">
        <f t="shared" si="12"/>
        <v>2249.9999999999991</v>
      </c>
      <c r="K1729" s="6">
        <f t="shared" si="13"/>
        <v>1124.9999999999995</v>
      </c>
      <c r="L1729" s="7">
        <v>0.5</v>
      </c>
    </row>
    <row r="1730" spans="1:12" x14ac:dyDescent="0.25">
      <c r="A1730" s="2" t="s">
        <v>12</v>
      </c>
      <c r="B1730" s="2">
        <v>1185732</v>
      </c>
      <c r="C1730" s="3">
        <v>44207</v>
      </c>
      <c r="D1730" s="2" t="s">
        <v>31</v>
      </c>
      <c r="E1730" s="2" t="s">
        <v>70</v>
      </c>
      <c r="F1730" s="2" t="s">
        <v>71</v>
      </c>
      <c r="G1730" s="2" t="s">
        <v>15</v>
      </c>
      <c r="H1730" s="4">
        <v>0.25</v>
      </c>
      <c r="I1730" s="5">
        <v>6750</v>
      </c>
      <c r="J1730" s="6">
        <f t="shared" si="12"/>
        <v>1687.5</v>
      </c>
      <c r="K1730" s="6">
        <f t="shared" si="13"/>
        <v>675</v>
      </c>
      <c r="L1730" s="7">
        <v>0.4</v>
      </c>
    </row>
    <row r="1731" spans="1:12" x14ac:dyDescent="0.25">
      <c r="A1731" s="2" t="s">
        <v>12</v>
      </c>
      <c r="B1731" s="2">
        <v>1185732</v>
      </c>
      <c r="C1731" s="3">
        <v>44207</v>
      </c>
      <c r="D1731" s="2" t="s">
        <v>31</v>
      </c>
      <c r="E1731" s="2" t="s">
        <v>70</v>
      </c>
      <c r="F1731" s="2" t="s">
        <v>71</v>
      </c>
      <c r="G1731" s="2" t="s">
        <v>16</v>
      </c>
      <c r="H1731" s="4">
        <v>0.25</v>
      </c>
      <c r="I1731" s="5">
        <v>4750</v>
      </c>
      <c r="J1731" s="6">
        <f t="shared" si="12"/>
        <v>1187.5</v>
      </c>
      <c r="K1731" s="6">
        <f t="shared" si="13"/>
        <v>415.625</v>
      </c>
      <c r="L1731" s="7">
        <v>0.35</v>
      </c>
    </row>
    <row r="1732" spans="1:12" x14ac:dyDescent="0.25">
      <c r="A1732" s="2" t="s">
        <v>12</v>
      </c>
      <c r="B1732" s="2">
        <v>1185732</v>
      </c>
      <c r="C1732" s="3">
        <v>44207</v>
      </c>
      <c r="D1732" s="2" t="s">
        <v>31</v>
      </c>
      <c r="E1732" s="2" t="s">
        <v>70</v>
      </c>
      <c r="F1732" s="2" t="s">
        <v>71</v>
      </c>
      <c r="G1732" s="2" t="s">
        <v>17</v>
      </c>
      <c r="H1732" s="4">
        <v>0.15000000000000002</v>
      </c>
      <c r="I1732" s="5">
        <v>4750</v>
      </c>
      <c r="J1732" s="6">
        <f t="shared" si="12"/>
        <v>712.50000000000011</v>
      </c>
      <c r="K1732" s="6">
        <f t="shared" si="13"/>
        <v>249.37500000000003</v>
      </c>
      <c r="L1732" s="7">
        <v>0.35</v>
      </c>
    </row>
    <row r="1733" spans="1:12" x14ac:dyDescent="0.25">
      <c r="A1733" s="2" t="s">
        <v>12</v>
      </c>
      <c r="B1733" s="2">
        <v>1185732</v>
      </c>
      <c r="C1733" s="3">
        <v>44207</v>
      </c>
      <c r="D1733" s="2" t="s">
        <v>31</v>
      </c>
      <c r="E1733" s="2" t="s">
        <v>70</v>
      </c>
      <c r="F1733" s="2" t="s">
        <v>71</v>
      </c>
      <c r="G1733" s="2" t="s">
        <v>18</v>
      </c>
      <c r="H1733" s="4">
        <v>0.20000000000000007</v>
      </c>
      <c r="I1733" s="5">
        <v>3250</v>
      </c>
      <c r="J1733" s="6">
        <f t="shared" si="12"/>
        <v>650.00000000000023</v>
      </c>
      <c r="K1733" s="6">
        <f t="shared" si="13"/>
        <v>260.00000000000011</v>
      </c>
      <c r="L1733" s="7">
        <v>0.4</v>
      </c>
    </row>
    <row r="1734" spans="1:12" x14ac:dyDescent="0.25">
      <c r="A1734" s="2" t="s">
        <v>12</v>
      </c>
      <c r="B1734" s="2">
        <v>1185732</v>
      </c>
      <c r="C1734" s="3">
        <v>44207</v>
      </c>
      <c r="D1734" s="2" t="s">
        <v>31</v>
      </c>
      <c r="E1734" s="2" t="s">
        <v>70</v>
      </c>
      <c r="F1734" s="2" t="s">
        <v>71</v>
      </c>
      <c r="G1734" s="2" t="s">
        <v>19</v>
      </c>
      <c r="H1734" s="4">
        <v>0.35</v>
      </c>
      <c r="I1734" s="5">
        <v>3750</v>
      </c>
      <c r="J1734" s="6">
        <f t="shared" si="12"/>
        <v>1312.5</v>
      </c>
      <c r="K1734" s="6">
        <f t="shared" si="13"/>
        <v>459.37499999999994</v>
      </c>
      <c r="L1734" s="7">
        <v>0.35</v>
      </c>
    </row>
    <row r="1735" spans="1:12" x14ac:dyDescent="0.25">
      <c r="A1735" s="2" t="s">
        <v>12</v>
      </c>
      <c r="B1735" s="2">
        <v>1185732</v>
      </c>
      <c r="C1735" s="3">
        <v>44207</v>
      </c>
      <c r="D1735" s="2" t="s">
        <v>31</v>
      </c>
      <c r="E1735" s="2" t="s">
        <v>70</v>
      </c>
      <c r="F1735" s="2" t="s">
        <v>71</v>
      </c>
      <c r="G1735" s="2" t="s">
        <v>20</v>
      </c>
      <c r="H1735" s="4">
        <v>0.25</v>
      </c>
      <c r="I1735" s="5">
        <v>4750</v>
      </c>
      <c r="J1735" s="6">
        <f t="shared" si="12"/>
        <v>1187.5</v>
      </c>
      <c r="K1735" s="6">
        <f t="shared" si="13"/>
        <v>593.75</v>
      </c>
      <c r="L1735" s="7">
        <v>0.5</v>
      </c>
    </row>
    <row r="1736" spans="1:12" x14ac:dyDescent="0.25">
      <c r="A1736" s="2" t="s">
        <v>12</v>
      </c>
      <c r="B1736" s="2">
        <v>1185732</v>
      </c>
      <c r="C1736" s="3">
        <v>44238</v>
      </c>
      <c r="D1736" s="2" t="s">
        <v>31</v>
      </c>
      <c r="E1736" s="2" t="s">
        <v>70</v>
      </c>
      <c r="F1736" s="2" t="s">
        <v>71</v>
      </c>
      <c r="G1736" s="2" t="s">
        <v>15</v>
      </c>
      <c r="H1736" s="4">
        <v>0.25</v>
      </c>
      <c r="I1736" s="5">
        <v>7250</v>
      </c>
      <c r="J1736" s="6">
        <f t="shared" si="12"/>
        <v>1812.5</v>
      </c>
      <c r="K1736" s="6">
        <f t="shared" si="13"/>
        <v>725</v>
      </c>
      <c r="L1736" s="7">
        <v>0.4</v>
      </c>
    </row>
    <row r="1737" spans="1:12" x14ac:dyDescent="0.25">
      <c r="A1737" s="2" t="s">
        <v>12</v>
      </c>
      <c r="B1737" s="2">
        <v>1185732</v>
      </c>
      <c r="C1737" s="3">
        <v>44238</v>
      </c>
      <c r="D1737" s="2" t="s">
        <v>31</v>
      </c>
      <c r="E1737" s="2" t="s">
        <v>70</v>
      </c>
      <c r="F1737" s="2" t="s">
        <v>71</v>
      </c>
      <c r="G1737" s="2" t="s">
        <v>16</v>
      </c>
      <c r="H1737" s="4">
        <v>0.25</v>
      </c>
      <c r="I1737" s="5">
        <v>3750</v>
      </c>
      <c r="J1737" s="6">
        <f t="shared" si="12"/>
        <v>937.5</v>
      </c>
      <c r="K1737" s="6">
        <f t="shared" si="13"/>
        <v>328.125</v>
      </c>
      <c r="L1737" s="7">
        <v>0.35</v>
      </c>
    </row>
    <row r="1738" spans="1:12" x14ac:dyDescent="0.25">
      <c r="A1738" s="2" t="s">
        <v>12</v>
      </c>
      <c r="B1738" s="2">
        <v>1185732</v>
      </c>
      <c r="C1738" s="3">
        <v>44238</v>
      </c>
      <c r="D1738" s="2" t="s">
        <v>31</v>
      </c>
      <c r="E1738" s="2" t="s">
        <v>70</v>
      </c>
      <c r="F1738" s="2" t="s">
        <v>71</v>
      </c>
      <c r="G1738" s="2" t="s">
        <v>17</v>
      </c>
      <c r="H1738" s="4">
        <v>0.15000000000000002</v>
      </c>
      <c r="I1738" s="5">
        <v>4250</v>
      </c>
      <c r="J1738" s="6">
        <f t="shared" si="12"/>
        <v>637.50000000000011</v>
      </c>
      <c r="K1738" s="6">
        <f t="shared" si="13"/>
        <v>223.12500000000003</v>
      </c>
      <c r="L1738" s="7">
        <v>0.35</v>
      </c>
    </row>
    <row r="1739" spans="1:12" x14ac:dyDescent="0.25">
      <c r="A1739" s="2" t="s">
        <v>12</v>
      </c>
      <c r="B1739" s="2">
        <v>1185732</v>
      </c>
      <c r="C1739" s="3">
        <v>44238</v>
      </c>
      <c r="D1739" s="2" t="s">
        <v>31</v>
      </c>
      <c r="E1739" s="2" t="s">
        <v>70</v>
      </c>
      <c r="F1739" s="2" t="s">
        <v>71</v>
      </c>
      <c r="G1739" s="2" t="s">
        <v>18</v>
      </c>
      <c r="H1739" s="4">
        <v>0.20000000000000007</v>
      </c>
      <c r="I1739" s="5">
        <v>3000</v>
      </c>
      <c r="J1739" s="6">
        <f t="shared" si="12"/>
        <v>600.00000000000023</v>
      </c>
      <c r="K1739" s="6">
        <f t="shared" si="13"/>
        <v>240.00000000000011</v>
      </c>
      <c r="L1739" s="7">
        <v>0.4</v>
      </c>
    </row>
    <row r="1740" spans="1:12" x14ac:dyDescent="0.25">
      <c r="A1740" s="2" t="s">
        <v>12</v>
      </c>
      <c r="B1740" s="2">
        <v>1185732</v>
      </c>
      <c r="C1740" s="3">
        <v>44238</v>
      </c>
      <c r="D1740" s="2" t="s">
        <v>31</v>
      </c>
      <c r="E1740" s="2" t="s">
        <v>70</v>
      </c>
      <c r="F1740" s="2" t="s">
        <v>71</v>
      </c>
      <c r="G1740" s="2" t="s">
        <v>19</v>
      </c>
      <c r="H1740" s="4">
        <v>0.35</v>
      </c>
      <c r="I1740" s="5">
        <v>3750</v>
      </c>
      <c r="J1740" s="6">
        <f t="shared" si="12"/>
        <v>1312.5</v>
      </c>
      <c r="K1740" s="6">
        <f t="shared" si="13"/>
        <v>459.37499999999994</v>
      </c>
      <c r="L1740" s="7">
        <v>0.35</v>
      </c>
    </row>
    <row r="1741" spans="1:12" x14ac:dyDescent="0.25">
      <c r="A1741" s="2" t="s">
        <v>12</v>
      </c>
      <c r="B1741" s="2">
        <v>1185732</v>
      </c>
      <c r="C1741" s="3">
        <v>44238</v>
      </c>
      <c r="D1741" s="2" t="s">
        <v>31</v>
      </c>
      <c r="E1741" s="2" t="s">
        <v>70</v>
      </c>
      <c r="F1741" s="2" t="s">
        <v>71</v>
      </c>
      <c r="G1741" s="2" t="s">
        <v>20</v>
      </c>
      <c r="H1741" s="4">
        <v>0.25</v>
      </c>
      <c r="I1741" s="5">
        <v>4500</v>
      </c>
      <c r="J1741" s="6">
        <f t="shared" si="12"/>
        <v>1125</v>
      </c>
      <c r="K1741" s="6">
        <f t="shared" si="13"/>
        <v>562.5</v>
      </c>
      <c r="L1741" s="7">
        <v>0.5</v>
      </c>
    </row>
    <row r="1742" spans="1:12" x14ac:dyDescent="0.25">
      <c r="A1742" s="2" t="s">
        <v>12</v>
      </c>
      <c r="B1742" s="2">
        <v>1185732</v>
      </c>
      <c r="C1742" s="3">
        <v>44265</v>
      </c>
      <c r="D1742" s="2" t="s">
        <v>31</v>
      </c>
      <c r="E1742" s="2" t="s">
        <v>70</v>
      </c>
      <c r="F1742" s="2" t="s">
        <v>71</v>
      </c>
      <c r="G1742" s="2" t="s">
        <v>15</v>
      </c>
      <c r="H1742" s="4">
        <v>0.30000000000000004</v>
      </c>
      <c r="I1742" s="5">
        <v>6700</v>
      </c>
      <c r="J1742" s="6">
        <f t="shared" si="12"/>
        <v>2010.0000000000002</v>
      </c>
      <c r="K1742" s="6">
        <f t="shared" si="13"/>
        <v>804.00000000000011</v>
      </c>
      <c r="L1742" s="7">
        <v>0.4</v>
      </c>
    </row>
    <row r="1743" spans="1:12" x14ac:dyDescent="0.25">
      <c r="A1743" s="2" t="s">
        <v>12</v>
      </c>
      <c r="B1743" s="2">
        <v>1185732</v>
      </c>
      <c r="C1743" s="3">
        <v>44265</v>
      </c>
      <c r="D1743" s="2" t="s">
        <v>31</v>
      </c>
      <c r="E1743" s="2" t="s">
        <v>70</v>
      </c>
      <c r="F1743" s="2" t="s">
        <v>71</v>
      </c>
      <c r="G1743" s="2" t="s">
        <v>16</v>
      </c>
      <c r="H1743" s="4">
        <v>0.30000000000000004</v>
      </c>
      <c r="I1743" s="5">
        <v>3500</v>
      </c>
      <c r="J1743" s="6">
        <f t="shared" si="12"/>
        <v>1050.0000000000002</v>
      </c>
      <c r="K1743" s="6">
        <f t="shared" si="13"/>
        <v>367.50000000000006</v>
      </c>
      <c r="L1743" s="7">
        <v>0.35</v>
      </c>
    </row>
    <row r="1744" spans="1:12" x14ac:dyDescent="0.25">
      <c r="A1744" s="2" t="s">
        <v>12</v>
      </c>
      <c r="B1744" s="2">
        <v>1185732</v>
      </c>
      <c r="C1744" s="3">
        <v>44265</v>
      </c>
      <c r="D1744" s="2" t="s">
        <v>31</v>
      </c>
      <c r="E1744" s="2" t="s">
        <v>70</v>
      </c>
      <c r="F1744" s="2" t="s">
        <v>71</v>
      </c>
      <c r="G1744" s="2" t="s">
        <v>17</v>
      </c>
      <c r="H1744" s="4">
        <v>0.20000000000000007</v>
      </c>
      <c r="I1744" s="5">
        <v>4000</v>
      </c>
      <c r="J1744" s="6">
        <f t="shared" si="12"/>
        <v>800.00000000000023</v>
      </c>
      <c r="K1744" s="6">
        <f t="shared" si="13"/>
        <v>280.00000000000006</v>
      </c>
      <c r="L1744" s="7">
        <v>0.35</v>
      </c>
    </row>
    <row r="1745" spans="1:12" x14ac:dyDescent="0.25">
      <c r="A1745" s="2" t="s">
        <v>12</v>
      </c>
      <c r="B1745" s="2">
        <v>1185732</v>
      </c>
      <c r="C1745" s="3">
        <v>44265</v>
      </c>
      <c r="D1745" s="2" t="s">
        <v>31</v>
      </c>
      <c r="E1745" s="2" t="s">
        <v>70</v>
      </c>
      <c r="F1745" s="2" t="s">
        <v>71</v>
      </c>
      <c r="G1745" s="2" t="s">
        <v>18</v>
      </c>
      <c r="H1745" s="4">
        <v>0.25</v>
      </c>
      <c r="I1745" s="5">
        <v>2500</v>
      </c>
      <c r="J1745" s="6">
        <f t="shared" si="12"/>
        <v>625</v>
      </c>
      <c r="K1745" s="6">
        <f t="shared" si="13"/>
        <v>250</v>
      </c>
      <c r="L1745" s="7">
        <v>0.4</v>
      </c>
    </row>
    <row r="1746" spans="1:12" x14ac:dyDescent="0.25">
      <c r="A1746" s="2" t="s">
        <v>12</v>
      </c>
      <c r="B1746" s="2">
        <v>1185732</v>
      </c>
      <c r="C1746" s="3">
        <v>44265</v>
      </c>
      <c r="D1746" s="2" t="s">
        <v>31</v>
      </c>
      <c r="E1746" s="2" t="s">
        <v>70</v>
      </c>
      <c r="F1746" s="2" t="s">
        <v>71</v>
      </c>
      <c r="G1746" s="2" t="s">
        <v>19</v>
      </c>
      <c r="H1746" s="4">
        <v>0.4</v>
      </c>
      <c r="I1746" s="5">
        <v>3000</v>
      </c>
      <c r="J1746" s="6">
        <f t="shared" si="12"/>
        <v>1200</v>
      </c>
      <c r="K1746" s="6">
        <f t="shared" si="13"/>
        <v>420</v>
      </c>
      <c r="L1746" s="7">
        <v>0.35</v>
      </c>
    </row>
    <row r="1747" spans="1:12" x14ac:dyDescent="0.25">
      <c r="A1747" s="2" t="s">
        <v>12</v>
      </c>
      <c r="B1747" s="2">
        <v>1185732</v>
      </c>
      <c r="C1747" s="3">
        <v>44265</v>
      </c>
      <c r="D1747" s="2" t="s">
        <v>31</v>
      </c>
      <c r="E1747" s="2" t="s">
        <v>70</v>
      </c>
      <c r="F1747" s="2" t="s">
        <v>71</v>
      </c>
      <c r="G1747" s="2" t="s">
        <v>20</v>
      </c>
      <c r="H1747" s="4">
        <v>0.30000000000000004</v>
      </c>
      <c r="I1747" s="5">
        <v>4000</v>
      </c>
      <c r="J1747" s="6">
        <f t="shared" si="12"/>
        <v>1200.0000000000002</v>
      </c>
      <c r="K1747" s="6">
        <f t="shared" si="13"/>
        <v>600.00000000000011</v>
      </c>
      <c r="L1747" s="7">
        <v>0.5</v>
      </c>
    </row>
    <row r="1748" spans="1:12" x14ac:dyDescent="0.25">
      <c r="A1748" s="2" t="s">
        <v>12</v>
      </c>
      <c r="B1748" s="2">
        <v>1185732</v>
      </c>
      <c r="C1748" s="3">
        <v>44297</v>
      </c>
      <c r="D1748" s="2" t="s">
        <v>31</v>
      </c>
      <c r="E1748" s="2" t="s">
        <v>70</v>
      </c>
      <c r="F1748" s="2" t="s">
        <v>71</v>
      </c>
      <c r="G1748" s="2" t="s">
        <v>15</v>
      </c>
      <c r="H1748" s="4">
        <v>0.30000000000000004</v>
      </c>
      <c r="I1748" s="5">
        <v>6250</v>
      </c>
      <c r="J1748" s="6">
        <f t="shared" si="12"/>
        <v>1875.0000000000002</v>
      </c>
      <c r="K1748" s="6">
        <f t="shared" si="13"/>
        <v>750.00000000000011</v>
      </c>
      <c r="L1748" s="7">
        <v>0.4</v>
      </c>
    </row>
    <row r="1749" spans="1:12" x14ac:dyDescent="0.25">
      <c r="A1749" s="2" t="s">
        <v>12</v>
      </c>
      <c r="B1749" s="2">
        <v>1185732</v>
      </c>
      <c r="C1749" s="3">
        <v>44297</v>
      </c>
      <c r="D1749" s="2" t="s">
        <v>31</v>
      </c>
      <c r="E1749" s="2" t="s">
        <v>70</v>
      </c>
      <c r="F1749" s="2" t="s">
        <v>71</v>
      </c>
      <c r="G1749" s="2" t="s">
        <v>16</v>
      </c>
      <c r="H1749" s="4">
        <v>0.25000000000000006</v>
      </c>
      <c r="I1749" s="5">
        <v>3250</v>
      </c>
      <c r="J1749" s="6">
        <f t="shared" si="12"/>
        <v>812.50000000000023</v>
      </c>
      <c r="K1749" s="6">
        <f t="shared" si="13"/>
        <v>284.37500000000006</v>
      </c>
      <c r="L1749" s="7">
        <v>0.35</v>
      </c>
    </row>
    <row r="1750" spans="1:12" x14ac:dyDescent="0.25">
      <c r="A1750" s="2" t="s">
        <v>12</v>
      </c>
      <c r="B1750" s="2">
        <v>1185732</v>
      </c>
      <c r="C1750" s="3">
        <v>44297</v>
      </c>
      <c r="D1750" s="2" t="s">
        <v>31</v>
      </c>
      <c r="E1750" s="2" t="s">
        <v>70</v>
      </c>
      <c r="F1750" s="2" t="s">
        <v>71</v>
      </c>
      <c r="G1750" s="2" t="s">
        <v>17</v>
      </c>
      <c r="H1750" s="4">
        <v>0.15000000000000008</v>
      </c>
      <c r="I1750" s="5">
        <v>3250</v>
      </c>
      <c r="J1750" s="6">
        <f t="shared" si="12"/>
        <v>487.50000000000023</v>
      </c>
      <c r="K1750" s="6">
        <f t="shared" si="13"/>
        <v>170.62500000000006</v>
      </c>
      <c r="L1750" s="7">
        <v>0.35</v>
      </c>
    </row>
    <row r="1751" spans="1:12" x14ac:dyDescent="0.25">
      <c r="A1751" s="2" t="s">
        <v>12</v>
      </c>
      <c r="B1751" s="2">
        <v>1185732</v>
      </c>
      <c r="C1751" s="3">
        <v>44297</v>
      </c>
      <c r="D1751" s="2" t="s">
        <v>31</v>
      </c>
      <c r="E1751" s="2" t="s">
        <v>70</v>
      </c>
      <c r="F1751" s="2" t="s">
        <v>71</v>
      </c>
      <c r="G1751" s="2" t="s">
        <v>18</v>
      </c>
      <c r="H1751" s="4">
        <v>0.2</v>
      </c>
      <c r="I1751" s="5">
        <v>2500</v>
      </c>
      <c r="J1751" s="6">
        <f t="shared" si="12"/>
        <v>500</v>
      </c>
      <c r="K1751" s="6">
        <f t="shared" si="13"/>
        <v>200</v>
      </c>
      <c r="L1751" s="7">
        <v>0.4</v>
      </c>
    </row>
    <row r="1752" spans="1:12" x14ac:dyDescent="0.25">
      <c r="A1752" s="2" t="s">
        <v>12</v>
      </c>
      <c r="B1752" s="2">
        <v>1185732</v>
      </c>
      <c r="C1752" s="3">
        <v>44297</v>
      </c>
      <c r="D1752" s="2" t="s">
        <v>31</v>
      </c>
      <c r="E1752" s="2" t="s">
        <v>70</v>
      </c>
      <c r="F1752" s="2" t="s">
        <v>71</v>
      </c>
      <c r="G1752" s="2" t="s">
        <v>19</v>
      </c>
      <c r="H1752" s="4">
        <v>0.35000000000000003</v>
      </c>
      <c r="I1752" s="5">
        <v>2750</v>
      </c>
      <c r="J1752" s="6">
        <f t="shared" si="12"/>
        <v>962.50000000000011</v>
      </c>
      <c r="K1752" s="6">
        <f t="shared" si="13"/>
        <v>336.875</v>
      </c>
      <c r="L1752" s="7">
        <v>0.35</v>
      </c>
    </row>
    <row r="1753" spans="1:12" x14ac:dyDescent="0.25">
      <c r="A1753" s="2" t="s">
        <v>12</v>
      </c>
      <c r="B1753" s="2">
        <v>1185732</v>
      </c>
      <c r="C1753" s="3">
        <v>44297</v>
      </c>
      <c r="D1753" s="2" t="s">
        <v>31</v>
      </c>
      <c r="E1753" s="2" t="s">
        <v>70</v>
      </c>
      <c r="F1753" s="2" t="s">
        <v>71</v>
      </c>
      <c r="G1753" s="2" t="s">
        <v>20</v>
      </c>
      <c r="H1753" s="4">
        <v>0.25000000000000006</v>
      </c>
      <c r="I1753" s="5">
        <v>4000</v>
      </c>
      <c r="J1753" s="6">
        <f t="shared" si="12"/>
        <v>1000.0000000000002</v>
      </c>
      <c r="K1753" s="6">
        <f t="shared" si="13"/>
        <v>500.00000000000011</v>
      </c>
      <c r="L1753" s="7">
        <v>0.5</v>
      </c>
    </row>
    <row r="1754" spans="1:12" x14ac:dyDescent="0.25">
      <c r="A1754" s="2" t="s">
        <v>12</v>
      </c>
      <c r="B1754" s="2">
        <v>1185732</v>
      </c>
      <c r="C1754" s="3">
        <v>44328</v>
      </c>
      <c r="D1754" s="2" t="s">
        <v>31</v>
      </c>
      <c r="E1754" s="2" t="s">
        <v>70</v>
      </c>
      <c r="F1754" s="2" t="s">
        <v>71</v>
      </c>
      <c r="G1754" s="2" t="s">
        <v>15</v>
      </c>
      <c r="H1754" s="4">
        <v>0.35000000000000003</v>
      </c>
      <c r="I1754" s="5">
        <v>6700</v>
      </c>
      <c r="J1754" s="6">
        <f t="shared" si="12"/>
        <v>2345</v>
      </c>
      <c r="K1754" s="6">
        <f t="shared" si="13"/>
        <v>938</v>
      </c>
      <c r="L1754" s="7">
        <v>0.4</v>
      </c>
    </row>
    <row r="1755" spans="1:12" x14ac:dyDescent="0.25">
      <c r="A1755" s="2" t="s">
        <v>12</v>
      </c>
      <c r="B1755" s="2">
        <v>1185732</v>
      </c>
      <c r="C1755" s="3">
        <v>44328</v>
      </c>
      <c r="D1755" s="2" t="s">
        <v>31</v>
      </c>
      <c r="E1755" s="2" t="s">
        <v>70</v>
      </c>
      <c r="F1755" s="2" t="s">
        <v>71</v>
      </c>
      <c r="G1755" s="2" t="s">
        <v>16</v>
      </c>
      <c r="H1755" s="4">
        <v>0.3000000000000001</v>
      </c>
      <c r="I1755" s="5">
        <v>3750</v>
      </c>
      <c r="J1755" s="6">
        <f t="shared" si="12"/>
        <v>1125.0000000000005</v>
      </c>
      <c r="K1755" s="6">
        <f t="shared" si="13"/>
        <v>393.75000000000011</v>
      </c>
      <c r="L1755" s="7">
        <v>0.35</v>
      </c>
    </row>
    <row r="1756" spans="1:12" x14ac:dyDescent="0.25">
      <c r="A1756" s="2" t="s">
        <v>12</v>
      </c>
      <c r="B1756" s="2">
        <v>1185732</v>
      </c>
      <c r="C1756" s="3">
        <v>44328</v>
      </c>
      <c r="D1756" s="2" t="s">
        <v>31</v>
      </c>
      <c r="E1756" s="2" t="s">
        <v>70</v>
      </c>
      <c r="F1756" s="2" t="s">
        <v>71</v>
      </c>
      <c r="G1756" s="2" t="s">
        <v>17</v>
      </c>
      <c r="H1756" s="4">
        <v>0.25000000000000006</v>
      </c>
      <c r="I1756" s="5">
        <v>3500</v>
      </c>
      <c r="J1756" s="6">
        <f t="shared" si="12"/>
        <v>875.00000000000023</v>
      </c>
      <c r="K1756" s="6">
        <f t="shared" si="13"/>
        <v>306.25000000000006</v>
      </c>
      <c r="L1756" s="7">
        <v>0.35</v>
      </c>
    </row>
    <row r="1757" spans="1:12" x14ac:dyDescent="0.25">
      <c r="A1757" s="2" t="s">
        <v>12</v>
      </c>
      <c r="B1757" s="2">
        <v>1185732</v>
      </c>
      <c r="C1757" s="3">
        <v>44328</v>
      </c>
      <c r="D1757" s="2" t="s">
        <v>31</v>
      </c>
      <c r="E1757" s="2" t="s">
        <v>70</v>
      </c>
      <c r="F1757" s="2" t="s">
        <v>71</v>
      </c>
      <c r="G1757" s="2" t="s">
        <v>18</v>
      </c>
      <c r="H1757" s="4">
        <v>0.25000000000000006</v>
      </c>
      <c r="I1757" s="5">
        <v>2750</v>
      </c>
      <c r="J1757" s="6">
        <f t="shared" si="12"/>
        <v>687.50000000000011</v>
      </c>
      <c r="K1757" s="6">
        <f t="shared" si="13"/>
        <v>275.00000000000006</v>
      </c>
      <c r="L1757" s="7">
        <v>0.4</v>
      </c>
    </row>
    <row r="1758" spans="1:12" x14ac:dyDescent="0.25">
      <c r="A1758" s="2" t="s">
        <v>12</v>
      </c>
      <c r="B1758" s="2">
        <v>1185732</v>
      </c>
      <c r="C1758" s="3">
        <v>44328</v>
      </c>
      <c r="D1758" s="2" t="s">
        <v>31</v>
      </c>
      <c r="E1758" s="2" t="s">
        <v>70</v>
      </c>
      <c r="F1758" s="2" t="s">
        <v>71</v>
      </c>
      <c r="G1758" s="2" t="s">
        <v>19</v>
      </c>
      <c r="H1758" s="4">
        <v>0.39999999999999997</v>
      </c>
      <c r="I1758" s="5">
        <v>3000</v>
      </c>
      <c r="J1758" s="6">
        <f t="shared" si="12"/>
        <v>1200</v>
      </c>
      <c r="K1758" s="6">
        <f t="shared" si="13"/>
        <v>420</v>
      </c>
      <c r="L1758" s="7">
        <v>0.35</v>
      </c>
    </row>
    <row r="1759" spans="1:12" x14ac:dyDescent="0.25">
      <c r="A1759" s="2" t="s">
        <v>12</v>
      </c>
      <c r="B1759" s="2">
        <v>1185732</v>
      </c>
      <c r="C1759" s="3">
        <v>44328</v>
      </c>
      <c r="D1759" s="2" t="s">
        <v>31</v>
      </c>
      <c r="E1759" s="2" t="s">
        <v>70</v>
      </c>
      <c r="F1759" s="2" t="s">
        <v>71</v>
      </c>
      <c r="G1759" s="2" t="s">
        <v>20</v>
      </c>
      <c r="H1759" s="4">
        <v>0.44999999999999996</v>
      </c>
      <c r="I1759" s="5">
        <v>4000</v>
      </c>
      <c r="J1759" s="6">
        <f t="shared" si="12"/>
        <v>1799.9999999999998</v>
      </c>
      <c r="K1759" s="6">
        <f t="shared" si="13"/>
        <v>899.99999999999989</v>
      </c>
      <c r="L1759" s="7">
        <v>0.5</v>
      </c>
    </row>
    <row r="1760" spans="1:12" x14ac:dyDescent="0.25">
      <c r="A1760" s="2" t="s">
        <v>12</v>
      </c>
      <c r="B1760" s="2">
        <v>1185732</v>
      </c>
      <c r="C1760" s="3">
        <v>44358</v>
      </c>
      <c r="D1760" s="2" t="s">
        <v>31</v>
      </c>
      <c r="E1760" s="2" t="s">
        <v>70</v>
      </c>
      <c r="F1760" s="2" t="s">
        <v>71</v>
      </c>
      <c r="G1760" s="2" t="s">
        <v>15</v>
      </c>
      <c r="H1760" s="4">
        <v>0.30000000000000004</v>
      </c>
      <c r="I1760" s="5">
        <v>6500</v>
      </c>
      <c r="J1760" s="6">
        <f t="shared" si="12"/>
        <v>1950.0000000000002</v>
      </c>
      <c r="K1760" s="6">
        <f t="shared" si="13"/>
        <v>780.00000000000011</v>
      </c>
      <c r="L1760" s="7">
        <v>0.4</v>
      </c>
    </row>
    <row r="1761" spans="1:12" x14ac:dyDescent="0.25">
      <c r="A1761" s="2" t="s">
        <v>12</v>
      </c>
      <c r="B1761" s="2">
        <v>1185732</v>
      </c>
      <c r="C1761" s="3">
        <v>44358</v>
      </c>
      <c r="D1761" s="2" t="s">
        <v>31</v>
      </c>
      <c r="E1761" s="2" t="s">
        <v>70</v>
      </c>
      <c r="F1761" s="2" t="s">
        <v>71</v>
      </c>
      <c r="G1761" s="2" t="s">
        <v>16</v>
      </c>
      <c r="H1761" s="4">
        <v>0.25000000000000011</v>
      </c>
      <c r="I1761" s="5">
        <v>4000</v>
      </c>
      <c r="J1761" s="6">
        <f t="shared" si="12"/>
        <v>1000.0000000000005</v>
      </c>
      <c r="K1761" s="6">
        <f t="shared" si="13"/>
        <v>350.00000000000011</v>
      </c>
      <c r="L1761" s="7">
        <v>0.35</v>
      </c>
    </row>
    <row r="1762" spans="1:12" x14ac:dyDescent="0.25">
      <c r="A1762" s="2" t="s">
        <v>12</v>
      </c>
      <c r="B1762" s="2">
        <v>1185732</v>
      </c>
      <c r="C1762" s="3">
        <v>44358</v>
      </c>
      <c r="D1762" s="2" t="s">
        <v>31</v>
      </c>
      <c r="E1762" s="2" t="s">
        <v>70</v>
      </c>
      <c r="F1762" s="2" t="s">
        <v>71</v>
      </c>
      <c r="G1762" s="2" t="s">
        <v>17</v>
      </c>
      <c r="H1762" s="4">
        <v>0.20000000000000007</v>
      </c>
      <c r="I1762" s="5">
        <v>4250</v>
      </c>
      <c r="J1762" s="6">
        <f t="shared" si="12"/>
        <v>850.00000000000023</v>
      </c>
      <c r="K1762" s="6">
        <f t="shared" si="13"/>
        <v>297.50000000000006</v>
      </c>
      <c r="L1762" s="7">
        <v>0.35</v>
      </c>
    </row>
    <row r="1763" spans="1:12" x14ac:dyDescent="0.25">
      <c r="A1763" s="2" t="s">
        <v>12</v>
      </c>
      <c r="B1763" s="2">
        <v>1185732</v>
      </c>
      <c r="C1763" s="3">
        <v>44358</v>
      </c>
      <c r="D1763" s="2" t="s">
        <v>31</v>
      </c>
      <c r="E1763" s="2" t="s">
        <v>70</v>
      </c>
      <c r="F1763" s="2" t="s">
        <v>71</v>
      </c>
      <c r="G1763" s="2" t="s">
        <v>18</v>
      </c>
      <c r="H1763" s="4">
        <v>0.20000000000000007</v>
      </c>
      <c r="I1763" s="5">
        <v>4000</v>
      </c>
      <c r="J1763" s="6">
        <f t="shared" si="12"/>
        <v>800.00000000000023</v>
      </c>
      <c r="K1763" s="6">
        <f t="shared" si="13"/>
        <v>320.00000000000011</v>
      </c>
      <c r="L1763" s="7">
        <v>0.4</v>
      </c>
    </row>
    <row r="1764" spans="1:12" x14ac:dyDescent="0.25">
      <c r="A1764" s="2" t="s">
        <v>12</v>
      </c>
      <c r="B1764" s="2">
        <v>1185732</v>
      </c>
      <c r="C1764" s="3">
        <v>44358</v>
      </c>
      <c r="D1764" s="2" t="s">
        <v>31</v>
      </c>
      <c r="E1764" s="2" t="s">
        <v>70</v>
      </c>
      <c r="F1764" s="2" t="s">
        <v>71</v>
      </c>
      <c r="G1764" s="2" t="s">
        <v>19</v>
      </c>
      <c r="H1764" s="4">
        <v>0.35000000000000003</v>
      </c>
      <c r="I1764" s="5">
        <v>4000</v>
      </c>
      <c r="J1764" s="6">
        <f t="shared" si="12"/>
        <v>1400.0000000000002</v>
      </c>
      <c r="K1764" s="6">
        <f t="shared" si="13"/>
        <v>490.00000000000006</v>
      </c>
      <c r="L1764" s="7">
        <v>0.35</v>
      </c>
    </row>
    <row r="1765" spans="1:12" x14ac:dyDescent="0.25">
      <c r="A1765" s="2" t="s">
        <v>12</v>
      </c>
      <c r="B1765" s="2">
        <v>1185732</v>
      </c>
      <c r="C1765" s="3">
        <v>44358</v>
      </c>
      <c r="D1765" s="2" t="s">
        <v>31</v>
      </c>
      <c r="E1765" s="2" t="s">
        <v>70</v>
      </c>
      <c r="F1765" s="2" t="s">
        <v>71</v>
      </c>
      <c r="G1765" s="2" t="s">
        <v>20</v>
      </c>
      <c r="H1765" s="4">
        <v>0.4</v>
      </c>
      <c r="I1765" s="5">
        <v>5750</v>
      </c>
      <c r="J1765" s="6">
        <f t="shared" si="12"/>
        <v>2300</v>
      </c>
      <c r="K1765" s="6">
        <f t="shared" si="13"/>
        <v>1150</v>
      </c>
      <c r="L1765" s="7">
        <v>0.5</v>
      </c>
    </row>
    <row r="1766" spans="1:12" x14ac:dyDescent="0.25">
      <c r="A1766" s="2" t="s">
        <v>12</v>
      </c>
      <c r="B1766" s="2">
        <v>1185732</v>
      </c>
      <c r="C1766" s="3">
        <v>44387</v>
      </c>
      <c r="D1766" s="2" t="s">
        <v>31</v>
      </c>
      <c r="E1766" s="2" t="s">
        <v>70</v>
      </c>
      <c r="F1766" s="2" t="s">
        <v>71</v>
      </c>
      <c r="G1766" s="2" t="s">
        <v>15</v>
      </c>
      <c r="H1766" s="4">
        <v>0.35000000000000003</v>
      </c>
      <c r="I1766" s="5">
        <v>8000</v>
      </c>
      <c r="J1766" s="6">
        <f t="shared" si="12"/>
        <v>2800.0000000000005</v>
      </c>
      <c r="K1766" s="6">
        <f t="shared" si="13"/>
        <v>1120.0000000000002</v>
      </c>
      <c r="L1766" s="7">
        <v>0.4</v>
      </c>
    </row>
    <row r="1767" spans="1:12" x14ac:dyDescent="0.25">
      <c r="A1767" s="2" t="s">
        <v>12</v>
      </c>
      <c r="B1767" s="2">
        <v>1185732</v>
      </c>
      <c r="C1767" s="3">
        <v>44387</v>
      </c>
      <c r="D1767" s="2" t="s">
        <v>31</v>
      </c>
      <c r="E1767" s="2" t="s">
        <v>70</v>
      </c>
      <c r="F1767" s="2" t="s">
        <v>71</v>
      </c>
      <c r="G1767" s="2" t="s">
        <v>16</v>
      </c>
      <c r="H1767" s="4">
        <v>0.3000000000000001</v>
      </c>
      <c r="I1767" s="5">
        <v>5500</v>
      </c>
      <c r="J1767" s="6">
        <f t="shared" si="12"/>
        <v>1650.0000000000005</v>
      </c>
      <c r="K1767" s="6">
        <f t="shared" si="13"/>
        <v>577.50000000000011</v>
      </c>
      <c r="L1767" s="7">
        <v>0.35</v>
      </c>
    </row>
    <row r="1768" spans="1:12" x14ac:dyDescent="0.25">
      <c r="A1768" s="2" t="s">
        <v>12</v>
      </c>
      <c r="B1768" s="2">
        <v>1185732</v>
      </c>
      <c r="C1768" s="3">
        <v>44387</v>
      </c>
      <c r="D1768" s="2" t="s">
        <v>31</v>
      </c>
      <c r="E1768" s="2" t="s">
        <v>70</v>
      </c>
      <c r="F1768" s="2" t="s">
        <v>71</v>
      </c>
      <c r="G1768" s="2" t="s">
        <v>17</v>
      </c>
      <c r="H1768" s="4">
        <v>0.25000000000000006</v>
      </c>
      <c r="I1768" s="5">
        <v>4750</v>
      </c>
      <c r="J1768" s="6">
        <f t="shared" si="12"/>
        <v>1187.5000000000002</v>
      </c>
      <c r="K1768" s="6">
        <f t="shared" si="13"/>
        <v>415.62500000000006</v>
      </c>
      <c r="L1768" s="7">
        <v>0.35</v>
      </c>
    </row>
    <row r="1769" spans="1:12" x14ac:dyDescent="0.25">
      <c r="A1769" s="2" t="s">
        <v>12</v>
      </c>
      <c r="B1769" s="2">
        <v>1185732</v>
      </c>
      <c r="C1769" s="3">
        <v>44387</v>
      </c>
      <c r="D1769" s="2" t="s">
        <v>31</v>
      </c>
      <c r="E1769" s="2" t="s">
        <v>70</v>
      </c>
      <c r="F1769" s="2" t="s">
        <v>71</v>
      </c>
      <c r="G1769" s="2" t="s">
        <v>18</v>
      </c>
      <c r="H1769" s="4">
        <v>0.25000000000000006</v>
      </c>
      <c r="I1769" s="5">
        <v>4250</v>
      </c>
      <c r="J1769" s="6">
        <f t="shared" si="12"/>
        <v>1062.5000000000002</v>
      </c>
      <c r="K1769" s="6">
        <f t="shared" si="13"/>
        <v>425.00000000000011</v>
      </c>
      <c r="L1769" s="7">
        <v>0.4</v>
      </c>
    </row>
    <row r="1770" spans="1:12" x14ac:dyDescent="0.25">
      <c r="A1770" s="2" t="s">
        <v>12</v>
      </c>
      <c r="B1770" s="2">
        <v>1185732</v>
      </c>
      <c r="C1770" s="3">
        <v>44387</v>
      </c>
      <c r="D1770" s="2" t="s">
        <v>31</v>
      </c>
      <c r="E1770" s="2" t="s">
        <v>70</v>
      </c>
      <c r="F1770" s="2" t="s">
        <v>71</v>
      </c>
      <c r="G1770" s="2" t="s">
        <v>19</v>
      </c>
      <c r="H1770" s="4">
        <v>0.35000000000000003</v>
      </c>
      <c r="I1770" s="5">
        <v>4250</v>
      </c>
      <c r="J1770" s="6">
        <f t="shared" si="12"/>
        <v>1487.5000000000002</v>
      </c>
      <c r="K1770" s="6">
        <f t="shared" si="13"/>
        <v>520.625</v>
      </c>
      <c r="L1770" s="7">
        <v>0.35</v>
      </c>
    </row>
    <row r="1771" spans="1:12" x14ac:dyDescent="0.25">
      <c r="A1771" s="2" t="s">
        <v>12</v>
      </c>
      <c r="B1771" s="2">
        <v>1185732</v>
      </c>
      <c r="C1771" s="3">
        <v>44387</v>
      </c>
      <c r="D1771" s="2" t="s">
        <v>31</v>
      </c>
      <c r="E1771" s="2" t="s">
        <v>70</v>
      </c>
      <c r="F1771" s="2" t="s">
        <v>71</v>
      </c>
      <c r="G1771" s="2" t="s">
        <v>20</v>
      </c>
      <c r="H1771" s="4">
        <v>0.4</v>
      </c>
      <c r="I1771" s="5">
        <v>6000</v>
      </c>
      <c r="J1771" s="6">
        <f t="shared" si="12"/>
        <v>2400</v>
      </c>
      <c r="K1771" s="6">
        <f t="shared" si="13"/>
        <v>1200</v>
      </c>
      <c r="L1771" s="7">
        <v>0.5</v>
      </c>
    </row>
    <row r="1772" spans="1:12" x14ac:dyDescent="0.25">
      <c r="A1772" s="2" t="s">
        <v>12</v>
      </c>
      <c r="B1772" s="2">
        <v>1185732</v>
      </c>
      <c r="C1772" s="3">
        <v>44419</v>
      </c>
      <c r="D1772" s="2" t="s">
        <v>31</v>
      </c>
      <c r="E1772" s="2" t="s">
        <v>70</v>
      </c>
      <c r="F1772" s="2" t="s">
        <v>71</v>
      </c>
      <c r="G1772" s="2" t="s">
        <v>15</v>
      </c>
      <c r="H1772" s="4">
        <v>0.35000000000000003</v>
      </c>
      <c r="I1772" s="5">
        <v>7500</v>
      </c>
      <c r="J1772" s="6">
        <f t="shared" si="12"/>
        <v>2625.0000000000005</v>
      </c>
      <c r="K1772" s="6">
        <f t="shared" si="13"/>
        <v>1050.0000000000002</v>
      </c>
      <c r="L1772" s="7">
        <v>0.4</v>
      </c>
    </row>
    <row r="1773" spans="1:12" x14ac:dyDescent="0.25">
      <c r="A1773" s="2" t="s">
        <v>12</v>
      </c>
      <c r="B1773" s="2">
        <v>1185732</v>
      </c>
      <c r="C1773" s="3">
        <v>44419</v>
      </c>
      <c r="D1773" s="2" t="s">
        <v>31</v>
      </c>
      <c r="E1773" s="2" t="s">
        <v>70</v>
      </c>
      <c r="F1773" s="2" t="s">
        <v>71</v>
      </c>
      <c r="G1773" s="2" t="s">
        <v>16</v>
      </c>
      <c r="H1773" s="4">
        <v>0.35000000000000009</v>
      </c>
      <c r="I1773" s="5">
        <v>5250</v>
      </c>
      <c r="J1773" s="6">
        <f t="shared" si="12"/>
        <v>1837.5000000000005</v>
      </c>
      <c r="K1773" s="6">
        <f t="shared" si="13"/>
        <v>643.12500000000011</v>
      </c>
      <c r="L1773" s="7">
        <v>0.35</v>
      </c>
    </row>
    <row r="1774" spans="1:12" x14ac:dyDescent="0.25">
      <c r="A1774" s="2" t="s">
        <v>12</v>
      </c>
      <c r="B1774" s="2">
        <v>1185732</v>
      </c>
      <c r="C1774" s="3">
        <v>44419</v>
      </c>
      <c r="D1774" s="2" t="s">
        <v>31</v>
      </c>
      <c r="E1774" s="2" t="s">
        <v>70</v>
      </c>
      <c r="F1774" s="2" t="s">
        <v>71</v>
      </c>
      <c r="G1774" s="2" t="s">
        <v>17</v>
      </c>
      <c r="H1774" s="4">
        <v>0.30000000000000004</v>
      </c>
      <c r="I1774" s="5">
        <v>4500</v>
      </c>
      <c r="J1774" s="6">
        <f t="shared" si="12"/>
        <v>1350.0000000000002</v>
      </c>
      <c r="K1774" s="6">
        <f t="shared" si="13"/>
        <v>472.50000000000006</v>
      </c>
      <c r="L1774" s="7">
        <v>0.35</v>
      </c>
    </row>
    <row r="1775" spans="1:12" x14ac:dyDescent="0.25">
      <c r="A1775" s="2" t="s">
        <v>12</v>
      </c>
      <c r="B1775" s="2">
        <v>1185732</v>
      </c>
      <c r="C1775" s="3">
        <v>44419</v>
      </c>
      <c r="D1775" s="2" t="s">
        <v>31</v>
      </c>
      <c r="E1775" s="2" t="s">
        <v>70</v>
      </c>
      <c r="F1775" s="2" t="s">
        <v>71</v>
      </c>
      <c r="G1775" s="2" t="s">
        <v>18</v>
      </c>
      <c r="H1775" s="4">
        <v>0.20000000000000007</v>
      </c>
      <c r="I1775" s="5">
        <v>3750</v>
      </c>
      <c r="J1775" s="6">
        <f t="shared" si="12"/>
        <v>750.00000000000023</v>
      </c>
      <c r="K1775" s="6">
        <f t="shared" si="13"/>
        <v>300.00000000000011</v>
      </c>
      <c r="L1775" s="7">
        <v>0.4</v>
      </c>
    </row>
    <row r="1776" spans="1:12" x14ac:dyDescent="0.25">
      <c r="A1776" s="2" t="s">
        <v>12</v>
      </c>
      <c r="B1776" s="2">
        <v>1185732</v>
      </c>
      <c r="C1776" s="3">
        <v>44419</v>
      </c>
      <c r="D1776" s="2" t="s">
        <v>31</v>
      </c>
      <c r="E1776" s="2" t="s">
        <v>70</v>
      </c>
      <c r="F1776" s="2" t="s">
        <v>71</v>
      </c>
      <c r="G1776" s="2" t="s">
        <v>19</v>
      </c>
      <c r="H1776" s="4">
        <v>0.30000000000000004</v>
      </c>
      <c r="I1776" s="5">
        <v>3500</v>
      </c>
      <c r="J1776" s="6">
        <f t="shared" si="12"/>
        <v>1050.0000000000002</v>
      </c>
      <c r="K1776" s="6">
        <f t="shared" si="13"/>
        <v>367.50000000000006</v>
      </c>
      <c r="L1776" s="7">
        <v>0.35</v>
      </c>
    </row>
    <row r="1777" spans="1:12" x14ac:dyDescent="0.25">
      <c r="A1777" s="2" t="s">
        <v>12</v>
      </c>
      <c r="B1777" s="2">
        <v>1185732</v>
      </c>
      <c r="C1777" s="3">
        <v>44419</v>
      </c>
      <c r="D1777" s="2" t="s">
        <v>31</v>
      </c>
      <c r="E1777" s="2" t="s">
        <v>70</v>
      </c>
      <c r="F1777" s="2" t="s">
        <v>71</v>
      </c>
      <c r="G1777" s="2" t="s">
        <v>20</v>
      </c>
      <c r="H1777" s="4">
        <v>0.35000000000000003</v>
      </c>
      <c r="I1777" s="5">
        <v>5250</v>
      </c>
      <c r="J1777" s="6">
        <f t="shared" si="12"/>
        <v>1837.5000000000002</v>
      </c>
      <c r="K1777" s="6">
        <f t="shared" si="13"/>
        <v>918.75000000000011</v>
      </c>
      <c r="L1777" s="7">
        <v>0.5</v>
      </c>
    </row>
    <row r="1778" spans="1:12" x14ac:dyDescent="0.25">
      <c r="A1778" s="2" t="s">
        <v>12</v>
      </c>
      <c r="B1778" s="2">
        <v>1185732</v>
      </c>
      <c r="C1778" s="3">
        <v>44451</v>
      </c>
      <c r="D1778" s="2" t="s">
        <v>31</v>
      </c>
      <c r="E1778" s="2" t="s">
        <v>70</v>
      </c>
      <c r="F1778" s="2" t="s">
        <v>71</v>
      </c>
      <c r="G1778" s="2" t="s">
        <v>15</v>
      </c>
      <c r="H1778" s="4">
        <v>0.30000000000000004</v>
      </c>
      <c r="I1778" s="5">
        <v>6500</v>
      </c>
      <c r="J1778" s="6">
        <f t="shared" si="12"/>
        <v>1950.0000000000002</v>
      </c>
      <c r="K1778" s="6">
        <f t="shared" si="13"/>
        <v>780.00000000000011</v>
      </c>
      <c r="L1778" s="7">
        <v>0.4</v>
      </c>
    </row>
    <row r="1779" spans="1:12" x14ac:dyDescent="0.25">
      <c r="A1779" s="2" t="s">
        <v>12</v>
      </c>
      <c r="B1779" s="2">
        <v>1185732</v>
      </c>
      <c r="C1779" s="3">
        <v>44451</v>
      </c>
      <c r="D1779" s="2" t="s">
        <v>31</v>
      </c>
      <c r="E1779" s="2" t="s">
        <v>70</v>
      </c>
      <c r="F1779" s="2" t="s">
        <v>71</v>
      </c>
      <c r="G1779" s="2" t="s">
        <v>16</v>
      </c>
      <c r="H1779" s="4">
        <v>0.25000000000000011</v>
      </c>
      <c r="I1779" s="5">
        <v>4500</v>
      </c>
      <c r="J1779" s="6">
        <f t="shared" si="12"/>
        <v>1125.0000000000005</v>
      </c>
      <c r="K1779" s="6">
        <f t="shared" si="13"/>
        <v>393.75000000000011</v>
      </c>
      <c r="L1779" s="7">
        <v>0.35</v>
      </c>
    </row>
    <row r="1780" spans="1:12" x14ac:dyDescent="0.25">
      <c r="A1780" s="2" t="s">
        <v>12</v>
      </c>
      <c r="B1780" s="2">
        <v>1185732</v>
      </c>
      <c r="C1780" s="3">
        <v>44451</v>
      </c>
      <c r="D1780" s="2" t="s">
        <v>31</v>
      </c>
      <c r="E1780" s="2" t="s">
        <v>70</v>
      </c>
      <c r="F1780" s="2" t="s">
        <v>71</v>
      </c>
      <c r="G1780" s="2" t="s">
        <v>17</v>
      </c>
      <c r="H1780" s="4">
        <v>0.10000000000000002</v>
      </c>
      <c r="I1780" s="5">
        <v>3500</v>
      </c>
      <c r="J1780" s="6">
        <f t="shared" si="12"/>
        <v>350.00000000000006</v>
      </c>
      <c r="K1780" s="6">
        <f t="shared" si="13"/>
        <v>122.50000000000001</v>
      </c>
      <c r="L1780" s="7">
        <v>0.35</v>
      </c>
    </row>
    <row r="1781" spans="1:12" x14ac:dyDescent="0.25">
      <c r="A1781" s="2" t="s">
        <v>12</v>
      </c>
      <c r="B1781" s="2">
        <v>1185732</v>
      </c>
      <c r="C1781" s="3">
        <v>44451</v>
      </c>
      <c r="D1781" s="2" t="s">
        <v>31</v>
      </c>
      <c r="E1781" s="2" t="s">
        <v>70</v>
      </c>
      <c r="F1781" s="2" t="s">
        <v>71</v>
      </c>
      <c r="G1781" s="2" t="s">
        <v>18</v>
      </c>
      <c r="H1781" s="4">
        <v>0.10000000000000002</v>
      </c>
      <c r="I1781" s="5">
        <v>3250</v>
      </c>
      <c r="J1781" s="6">
        <f t="shared" si="12"/>
        <v>325.00000000000006</v>
      </c>
      <c r="K1781" s="6">
        <f t="shared" si="13"/>
        <v>130.00000000000003</v>
      </c>
      <c r="L1781" s="7">
        <v>0.4</v>
      </c>
    </row>
    <row r="1782" spans="1:12" x14ac:dyDescent="0.25">
      <c r="A1782" s="2" t="s">
        <v>12</v>
      </c>
      <c r="B1782" s="2">
        <v>1185732</v>
      </c>
      <c r="C1782" s="3">
        <v>44451</v>
      </c>
      <c r="D1782" s="2" t="s">
        <v>31</v>
      </c>
      <c r="E1782" s="2" t="s">
        <v>70</v>
      </c>
      <c r="F1782" s="2" t="s">
        <v>71</v>
      </c>
      <c r="G1782" s="2" t="s">
        <v>19</v>
      </c>
      <c r="H1782" s="4">
        <v>0.2</v>
      </c>
      <c r="I1782" s="5">
        <v>3250</v>
      </c>
      <c r="J1782" s="6">
        <f t="shared" si="12"/>
        <v>650</v>
      </c>
      <c r="K1782" s="6">
        <f t="shared" si="13"/>
        <v>227.49999999999997</v>
      </c>
      <c r="L1782" s="7">
        <v>0.35</v>
      </c>
    </row>
    <row r="1783" spans="1:12" x14ac:dyDescent="0.25">
      <c r="A1783" s="2" t="s">
        <v>12</v>
      </c>
      <c r="B1783" s="2">
        <v>1185732</v>
      </c>
      <c r="C1783" s="3">
        <v>44451</v>
      </c>
      <c r="D1783" s="2" t="s">
        <v>31</v>
      </c>
      <c r="E1783" s="2" t="s">
        <v>70</v>
      </c>
      <c r="F1783" s="2" t="s">
        <v>71</v>
      </c>
      <c r="G1783" s="2" t="s">
        <v>20</v>
      </c>
      <c r="H1783" s="4">
        <v>0.25000000000000006</v>
      </c>
      <c r="I1783" s="5">
        <v>4000</v>
      </c>
      <c r="J1783" s="6">
        <f t="shared" si="12"/>
        <v>1000.0000000000002</v>
      </c>
      <c r="K1783" s="6">
        <f t="shared" si="13"/>
        <v>500.00000000000011</v>
      </c>
      <c r="L1783" s="7">
        <v>0.5</v>
      </c>
    </row>
    <row r="1784" spans="1:12" x14ac:dyDescent="0.25">
      <c r="A1784" s="2" t="s">
        <v>12</v>
      </c>
      <c r="B1784" s="2">
        <v>1185732</v>
      </c>
      <c r="C1784" s="3">
        <v>44480</v>
      </c>
      <c r="D1784" s="2" t="s">
        <v>31</v>
      </c>
      <c r="E1784" s="2" t="s">
        <v>70</v>
      </c>
      <c r="F1784" s="2" t="s">
        <v>71</v>
      </c>
      <c r="G1784" s="2" t="s">
        <v>15</v>
      </c>
      <c r="H1784" s="4">
        <v>0.3</v>
      </c>
      <c r="I1784" s="5">
        <v>5750</v>
      </c>
      <c r="J1784" s="6">
        <f t="shared" si="12"/>
        <v>1725</v>
      </c>
      <c r="K1784" s="6">
        <f t="shared" si="13"/>
        <v>690</v>
      </c>
      <c r="L1784" s="7">
        <v>0.4</v>
      </c>
    </row>
    <row r="1785" spans="1:12" x14ac:dyDescent="0.25">
      <c r="A1785" s="2" t="s">
        <v>12</v>
      </c>
      <c r="B1785" s="2">
        <v>1185732</v>
      </c>
      <c r="C1785" s="3">
        <v>44480</v>
      </c>
      <c r="D1785" s="2" t="s">
        <v>31</v>
      </c>
      <c r="E1785" s="2" t="s">
        <v>70</v>
      </c>
      <c r="F1785" s="2" t="s">
        <v>71</v>
      </c>
      <c r="G1785" s="2" t="s">
        <v>16</v>
      </c>
      <c r="H1785" s="4">
        <v>0.2</v>
      </c>
      <c r="I1785" s="5">
        <v>4000</v>
      </c>
      <c r="J1785" s="6">
        <f t="shared" si="12"/>
        <v>800</v>
      </c>
      <c r="K1785" s="6">
        <f t="shared" si="13"/>
        <v>280</v>
      </c>
      <c r="L1785" s="7">
        <v>0.35</v>
      </c>
    </row>
    <row r="1786" spans="1:12" x14ac:dyDescent="0.25">
      <c r="A1786" s="2" t="s">
        <v>12</v>
      </c>
      <c r="B1786" s="2">
        <v>1185732</v>
      </c>
      <c r="C1786" s="3">
        <v>44480</v>
      </c>
      <c r="D1786" s="2" t="s">
        <v>31</v>
      </c>
      <c r="E1786" s="2" t="s">
        <v>70</v>
      </c>
      <c r="F1786" s="2" t="s">
        <v>71</v>
      </c>
      <c r="G1786" s="2" t="s">
        <v>17</v>
      </c>
      <c r="H1786" s="4">
        <v>0.2</v>
      </c>
      <c r="I1786" s="5">
        <v>3000</v>
      </c>
      <c r="J1786" s="6">
        <f t="shared" si="12"/>
        <v>600</v>
      </c>
      <c r="K1786" s="6">
        <f t="shared" si="13"/>
        <v>210</v>
      </c>
      <c r="L1786" s="7">
        <v>0.35</v>
      </c>
    </row>
    <row r="1787" spans="1:12" x14ac:dyDescent="0.25">
      <c r="A1787" s="2" t="s">
        <v>12</v>
      </c>
      <c r="B1787" s="2">
        <v>1185732</v>
      </c>
      <c r="C1787" s="3">
        <v>44480</v>
      </c>
      <c r="D1787" s="2" t="s">
        <v>31</v>
      </c>
      <c r="E1787" s="2" t="s">
        <v>70</v>
      </c>
      <c r="F1787" s="2" t="s">
        <v>71</v>
      </c>
      <c r="G1787" s="2" t="s">
        <v>18</v>
      </c>
      <c r="H1787" s="4">
        <v>0.2</v>
      </c>
      <c r="I1787" s="5">
        <v>2750</v>
      </c>
      <c r="J1787" s="6">
        <f t="shared" ref="J1787:J2041" si="14">H1787*I1787</f>
        <v>550</v>
      </c>
      <c r="K1787" s="6">
        <f t="shared" ref="K1787:K2041" si="15">J1787*L1787</f>
        <v>220</v>
      </c>
      <c r="L1787" s="7">
        <v>0.4</v>
      </c>
    </row>
    <row r="1788" spans="1:12" x14ac:dyDescent="0.25">
      <c r="A1788" s="2" t="s">
        <v>12</v>
      </c>
      <c r="B1788" s="2">
        <v>1185732</v>
      </c>
      <c r="C1788" s="3">
        <v>44480</v>
      </c>
      <c r="D1788" s="2" t="s">
        <v>31</v>
      </c>
      <c r="E1788" s="2" t="s">
        <v>70</v>
      </c>
      <c r="F1788" s="2" t="s">
        <v>71</v>
      </c>
      <c r="G1788" s="2" t="s">
        <v>19</v>
      </c>
      <c r="H1788" s="4">
        <v>0.3</v>
      </c>
      <c r="I1788" s="5">
        <v>2750</v>
      </c>
      <c r="J1788" s="6">
        <f t="shared" si="14"/>
        <v>825</v>
      </c>
      <c r="K1788" s="6">
        <f t="shared" si="15"/>
        <v>288.75</v>
      </c>
      <c r="L1788" s="7">
        <v>0.35</v>
      </c>
    </row>
    <row r="1789" spans="1:12" x14ac:dyDescent="0.25">
      <c r="A1789" s="2" t="s">
        <v>12</v>
      </c>
      <c r="B1789" s="2">
        <v>1185732</v>
      </c>
      <c r="C1789" s="3">
        <v>44480</v>
      </c>
      <c r="D1789" s="2" t="s">
        <v>31</v>
      </c>
      <c r="E1789" s="2" t="s">
        <v>70</v>
      </c>
      <c r="F1789" s="2" t="s">
        <v>71</v>
      </c>
      <c r="G1789" s="2" t="s">
        <v>20</v>
      </c>
      <c r="H1789" s="4">
        <v>0.34999999999999992</v>
      </c>
      <c r="I1789" s="5">
        <v>4000</v>
      </c>
      <c r="J1789" s="6">
        <f t="shared" si="14"/>
        <v>1399.9999999999998</v>
      </c>
      <c r="K1789" s="6">
        <f t="shared" si="15"/>
        <v>699.99999999999989</v>
      </c>
      <c r="L1789" s="7">
        <v>0.5</v>
      </c>
    </row>
    <row r="1790" spans="1:12" x14ac:dyDescent="0.25">
      <c r="A1790" s="2" t="s">
        <v>12</v>
      </c>
      <c r="B1790" s="2">
        <v>1185732</v>
      </c>
      <c r="C1790" s="3">
        <v>44511</v>
      </c>
      <c r="D1790" s="2" t="s">
        <v>31</v>
      </c>
      <c r="E1790" s="2" t="s">
        <v>70</v>
      </c>
      <c r="F1790" s="2" t="s">
        <v>71</v>
      </c>
      <c r="G1790" s="2" t="s">
        <v>15</v>
      </c>
      <c r="H1790" s="4">
        <v>0.30000000000000004</v>
      </c>
      <c r="I1790" s="5">
        <v>5500</v>
      </c>
      <c r="J1790" s="6">
        <f t="shared" si="14"/>
        <v>1650.0000000000002</v>
      </c>
      <c r="K1790" s="6">
        <f t="shared" si="15"/>
        <v>660.00000000000011</v>
      </c>
      <c r="L1790" s="7">
        <v>0.4</v>
      </c>
    </row>
    <row r="1791" spans="1:12" x14ac:dyDescent="0.25">
      <c r="A1791" s="2" t="s">
        <v>12</v>
      </c>
      <c r="B1791" s="2">
        <v>1185732</v>
      </c>
      <c r="C1791" s="3">
        <v>44511</v>
      </c>
      <c r="D1791" s="2" t="s">
        <v>31</v>
      </c>
      <c r="E1791" s="2" t="s">
        <v>70</v>
      </c>
      <c r="F1791" s="2" t="s">
        <v>71</v>
      </c>
      <c r="G1791" s="2" t="s">
        <v>16</v>
      </c>
      <c r="H1791" s="4">
        <v>0.20000000000000007</v>
      </c>
      <c r="I1791" s="5">
        <v>4000</v>
      </c>
      <c r="J1791" s="6">
        <f t="shared" si="14"/>
        <v>800.00000000000023</v>
      </c>
      <c r="K1791" s="6">
        <f t="shared" si="15"/>
        <v>280.00000000000006</v>
      </c>
      <c r="L1791" s="7">
        <v>0.35</v>
      </c>
    </row>
    <row r="1792" spans="1:12" x14ac:dyDescent="0.25">
      <c r="A1792" s="2" t="s">
        <v>12</v>
      </c>
      <c r="B1792" s="2">
        <v>1185732</v>
      </c>
      <c r="C1792" s="3">
        <v>44511</v>
      </c>
      <c r="D1792" s="2" t="s">
        <v>31</v>
      </c>
      <c r="E1792" s="2" t="s">
        <v>70</v>
      </c>
      <c r="F1792" s="2" t="s">
        <v>71</v>
      </c>
      <c r="G1792" s="2" t="s">
        <v>17</v>
      </c>
      <c r="H1792" s="4">
        <v>0.20000000000000007</v>
      </c>
      <c r="I1792" s="5">
        <v>3450</v>
      </c>
      <c r="J1792" s="6">
        <f t="shared" si="14"/>
        <v>690.00000000000023</v>
      </c>
      <c r="K1792" s="6">
        <f t="shared" si="15"/>
        <v>241.50000000000006</v>
      </c>
      <c r="L1792" s="7">
        <v>0.35</v>
      </c>
    </row>
    <row r="1793" spans="1:12" x14ac:dyDescent="0.25">
      <c r="A1793" s="2" t="s">
        <v>12</v>
      </c>
      <c r="B1793" s="2">
        <v>1185732</v>
      </c>
      <c r="C1793" s="3">
        <v>44511</v>
      </c>
      <c r="D1793" s="2" t="s">
        <v>31</v>
      </c>
      <c r="E1793" s="2" t="s">
        <v>70</v>
      </c>
      <c r="F1793" s="2" t="s">
        <v>71</v>
      </c>
      <c r="G1793" s="2" t="s">
        <v>18</v>
      </c>
      <c r="H1793" s="4">
        <v>0.20000000000000007</v>
      </c>
      <c r="I1793" s="5">
        <v>3750</v>
      </c>
      <c r="J1793" s="6">
        <f t="shared" si="14"/>
        <v>750.00000000000023</v>
      </c>
      <c r="K1793" s="6">
        <f t="shared" si="15"/>
        <v>300.00000000000011</v>
      </c>
      <c r="L1793" s="7">
        <v>0.4</v>
      </c>
    </row>
    <row r="1794" spans="1:12" x14ac:dyDescent="0.25">
      <c r="A1794" s="2" t="s">
        <v>12</v>
      </c>
      <c r="B1794" s="2">
        <v>1185732</v>
      </c>
      <c r="C1794" s="3">
        <v>44511</v>
      </c>
      <c r="D1794" s="2" t="s">
        <v>31</v>
      </c>
      <c r="E1794" s="2" t="s">
        <v>70</v>
      </c>
      <c r="F1794" s="2" t="s">
        <v>71</v>
      </c>
      <c r="G1794" s="2" t="s">
        <v>19</v>
      </c>
      <c r="H1794" s="4">
        <v>0.39999999999999997</v>
      </c>
      <c r="I1794" s="5">
        <v>3500</v>
      </c>
      <c r="J1794" s="6">
        <f t="shared" si="14"/>
        <v>1399.9999999999998</v>
      </c>
      <c r="K1794" s="6">
        <f t="shared" si="15"/>
        <v>489.99999999999989</v>
      </c>
      <c r="L1794" s="7">
        <v>0.35</v>
      </c>
    </row>
    <row r="1795" spans="1:12" x14ac:dyDescent="0.25">
      <c r="A1795" s="2" t="s">
        <v>12</v>
      </c>
      <c r="B1795" s="2">
        <v>1185732</v>
      </c>
      <c r="C1795" s="3">
        <v>44511</v>
      </c>
      <c r="D1795" s="2" t="s">
        <v>31</v>
      </c>
      <c r="E1795" s="2" t="s">
        <v>70</v>
      </c>
      <c r="F1795" s="2" t="s">
        <v>71</v>
      </c>
      <c r="G1795" s="2" t="s">
        <v>20</v>
      </c>
      <c r="H1795" s="4">
        <v>0.44999999999999984</v>
      </c>
      <c r="I1795" s="5">
        <v>4500</v>
      </c>
      <c r="J1795" s="6">
        <f t="shared" si="14"/>
        <v>2024.9999999999993</v>
      </c>
      <c r="K1795" s="6">
        <f t="shared" si="15"/>
        <v>1012.4999999999997</v>
      </c>
      <c r="L1795" s="7">
        <v>0.5</v>
      </c>
    </row>
    <row r="1796" spans="1:12" x14ac:dyDescent="0.25">
      <c r="A1796" s="2" t="s">
        <v>12</v>
      </c>
      <c r="B1796" s="2">
        <v>1185732</v>
      </c>
      <c r="C1796" s="3">
        <v>44540</v>
      </c>
      <c r="D1796" s="2" t="s">
        <v>31</v>
      </c>
      <c r="E1796" s="2" t="s">
        <v>70</v>
      </c>
      <c r="F1796" s="2" t="s">
        <v>71</v>
      </c>
      <c r="G1796" s="2" t="s">
        <v>15</v>
      </c>
      <c r="H1796" s="4">
        <v>0.39999999999999997</v>
      </c>
      <c r="I1796" s="5">
        <v>7000</v>
      </c>
      <c r="J1796" s="6">
        <f t="shared" si="14"/>
        <v>2799.9999999999995</v>
      </c>
      <c r="K1796" s="6">
        <f t="shared" si="15"/>
        <v>1119.9999999999998</v>
      </c>
      <c r="L1796" s="7">
        <v>0.4</v>
      </c>
    </row>
    <row r="1797" spans="1:12" x14ac:dyDescent="0.25">
      <c r="A1797" s="2" t="s">
        <v>12</v>
      </c>
      <c r="B1797" s="2">
        <v>1185732</v>
      </c>
      <c r="C1797" s="3">
        <v>44540</v>
      </c>
      <c r="D1797" s="2" t="s">
        <v>31</v>
      </c>
      <c r="E1797" s="2" t="s">
        <v>70</v>
      </c>
      <c r="F1797" s="2" t="s">
        <v>71</v>
      </c>
      <c r="G1797" s="2" t="s">
        <v>16</v>
      </c>
      <c r="H1797" s="4">
        <v>0.30000000000000004</v>
      </c>
      <c r="I1797" s="5">
        <v>5000</v>
      </c>
      <c r="J1797" s="6">
        <f t="shared" si="14"/>
        <v>1500.0000000000002</v>
      </c>
      <c r="K1797" s="6">
        <f t="shared" si="15"/>
        <v>525</v>
      </c>
      <c r="L1797" s="7">
        <v>0.35</v>
      </c>
    </row>
    <row r="1798" spans="1:12" x14ac:dyDescent="0.25">
      <c r="A1798" s="2" t="s">
        <v>12</v>
      </c>
      <c r="B1798" s="2">
        <v>1185732</v>
      </c>
      <c r="C1798" s="3">
        <v>44540</v>
      </c>
      <c r="D1798" s="2" t="s">
        <v>31</v>
      </c>
      <c r="E1798" s="2" t="s">
        <v>70</v>
      </c>
      <c r="F1798" s="2" t="s">
        <v>71</v>
      </c>
      <c r="G1798" s="2" t="s">
        <v>17</v>
      </c>
      <c r="H1798" s="4">
        <v>0.30000000000000004</v>
      </c>
      <c r="I1798" s="5">
        <v>4500</v>
      </c>
      <c r="J1798" s="6">
        <f t="shared" si="14"/>
        <v>1350.0000000000002</v>
      </c>
      <c r="K1798" s="6">
        <f t="shared" si="15"/>
        <v>472.50000000000006</v>
      </c>
      <c r="L1798" s="7">
        <v>0.35</v>
      </c>
    </row>
    <row r="1799" spans="1:12" x14ac:dyDescent="0.25">
      <c r="A1799" s="2" t="s">
        <v>12</v>
      </c>
      <c r="B1799" s="2">
        <v>1185732</v>
      </c>
      <c r="C1799" s="3">
        <v>44540</v>
      </c>
      <c r="D1799" s="2" t="s">
        <v>31</v>
      </c>
      <c r="E1799" s="2" t="s">
        <v>70</v>
      </c>
      <c r="F1799" s="2" t="s">
        <v>71</v>
      </c>
      <c r="G1799" s="2" t="s">
        <v>18</v>
      </c>
      <c r="H1799" s="4">
        <v>0.30000000000000004</v>
      </c>
      <c r="I1799" s="5">
        <v>4000</v>
      </c>
      <c r="J1799" s="6">
        <f t="shared" si="14"/>
        <v>1200.0000000000002</v>
      </c>
      <c r="K1799" s="6">
        <f t="shared" si="15"/>
        <v>480.00000000000011</v>
      </c>
      <c r="L1799" s="7">
        <v>0.4</v>
      </c>
    </row>
    <row r="1800" spans="1:12" x14ac:dyDescent="0.25">
      <c r="A1800" s="2" t="s">
        <v>12</v>
      </c>
      <c r="B1800" s="2">
        <v>1185732</v>
      </c>
      <c r="C1800" s="3">
        <v>44540</v>
      </c>
      <c r="D1800" s="2" t="s">
        <v>31</v>
      </c>
      <c r="E1800" s="2" t="s">
        <v>70</v>
      </c>
      <c r="F1800" s="2" t="s">
        <v>71</v>
      </c>
      <c r="G1800" s="2" t="s">
        <v>19</v>
      </c>
      <c r="H1800" s="4">
        <v>0.39999999999999997</v>
      </c>
      <c r="I1800" s="5">
        <v>4000</v>
      </c>
      <c r="J1800" s="6">
        <f t="shared" si="14"/>
        <v>1599.9999999999998</v>
      </c>
      <c r="K1800" s="6">
        <f t="shared" si="15"/>
        <v>559.99999999999989</v>
      </c>
      <c r="L1800" s="7">
        <v>0.35</v>
      </c>
    </row>
    <row r="1801" spans="1:12" x14ac:dyDescent="0.25">
      <c r="A1801" s="2" t="s">
        <v>12</v>
      </c>
      <c r="B1801" s="2">
        <v>1185732</v>
      </c>
      <c r="C1801" s="3">
        <v>44540</v>
      </c>
      <c r="D1801" s="2" t="s">
        <v>31</v>
      </c>
      <c r="E1801" s="2" t="s">
        <v>70</v>
      </c>
      <c r="F1801" s="2" t="s">
        <v>71</v>
      </c>
      <c r="G1801" s="2" t="s">
        <v>20</v>
      </c>
      <c r="H1801" s="4">
        <v>0.44999999999999984</v>
      </c>
      <c r="I1801" s="5">
        <v>5000</v>
      </c>
      <c r="J1801" s="6">
        <f t="shared" si="14"/>
        <v>2249.9999999999991</v>
      </c>
      <c r="K1801" s="6">
        <f t="shared" si="15"/>
        <v>1124.9999999999995</v>
      </c>
      <c r="L1801" s="7">
        <v>0.5</v>
      </c>
    </row>
    <row r="1802" spans="1:12" x14ac:dyDescent="0.25">
      <c r="A1802" s="2" t="s">
        <v>25</v>
      </c>
      <c r="B1802" s="2">
        <v>1128299</v>
      </c>
      <c r="C1802" s="3">
        <v>44220</v>
      </c>
      <c r="D1802" s="2" t="s">
        <v>26</v>
      </c>
      <c r="E1802" s="2" t="s">
        <v>72</v>
      </c>
      <c r="F1802" s="2" t="s">
        <v>73</v>
      </c>
      <c r="G1802" s="2" t="s">
        <v>15</v>
      </c>
      <c r="H1802" s="4">
        <v>0.30000000000000004</v>
      </c>
      <c r="I1802" s="5">
        <v>3500</v>
      </c>
      <c r="J1802" s="6">
        <f t="shared" si="14"/>
        <v>1050.0000000000002</v>
      </c>
      <c r="K1802" s="6">
        <f t="shared" si="15"/>
        <v>367.50000000000006</v>
      </c>
      <c r="L1802" s="7">
        <v>0.35</v>
      </c>
    </row>
    <row r="1803" spans="1:12" x14ac:dyDescent="0.25">
      <c r="A1803" s="2" t="s">
        <v>25</v>
      </c>
      <c r="B1803" s="2">
        <v>1128299</v>
      </c>
      <c r="C1803" s="3">
        <v>44220</v>
      </c>
      <c r="D1803" s="2" t="s">
        <v>26</v>
      </c>
      <c r="E1803" s="2" t="s">
        <v>72</v>
      </c>
      <c r="F1803" s="2" t="s">
        <v>73</v>
      </c>
      <c r="G1803" s="2" t="s">
        <v>16</v>
      </c>
      <c r="H1803" s="4">
        <v>0.4</v>
      </c>
      <c r="I1803" s="5">
        <v>3500</v>
      </c>
      <c r="J1803" s="6">
        <f t="shared" si="14"/>
        <v>1400</v>
      </c>
      <c r="K1803" s="6">
        <f t="shared" si="15"/>
        <v>489.99999999999994</v>
      </c>
      <c r="L1803" s="7">
        <v>0.35</v>
      </c>
    </row>
    <row r="1804" spans="1:12" x14ac:dyDescent="0.25">
      <c r="A1804" s="2" t="s">
        <v>25</v>
      </c>
      <c r="B1804" s="2">
        <v>1128299</v>
      </c>
      <c r="C1804" s="3">
        <v>44220</v>
      </c>
      <c r="D1804" s="2" t="s">
        <v>26</v>
      </c>
      <c r="E1804" s="2" t="s">
        <v>72</v>
      </c>
      <c r="F1804" s="2" t="s">
        <v>73</v>
      </c>
      <c r="G1804" s="2" t="s">
        <v>17</v>
      </c>
      <c r="H1804" s="4">
        <v>0.4</v>
      </c>
      <c r="I1804" s="5">
        <v>3500</v>
      </c>
      <c r="J1804" s="6">
        <f t="shared" si="14"/>
        <v>1400</v>
      </c>
      <c r="K1804" s="6">
        <f t="shared" si="15"/>
        <v>489.99999999999994</v>
      </c>
      <c r="L1804" s="7">
        <v>0.35</v>
      </c>
    </row>
    <row r="1805" spans="1:12" x14ac:dyDescent="0.25">
      <c r="A1805" s="2" t="s">
        <v>25</v>
      </c>
      <c r="B1805" s="2">
        <v>1128299</v>
      </c>
      <c r="C1805" s="3">
        <v>44220</v>
      </c>
      <c r="D1805" s="2" t="s">
        <v>26</v>
      </c>
      <c r="E1805" s="2" t="s">
        <v>72</v>
      </c>
      <c r="F1805" s="2" t="s">
        <v>73</v>
      </c>
      <c r="G1805" s="2" t="s">
        <v>18</v>
      </c>
      <c r="H1805" s="4">
        <v>0.4</v>
      </c>
      <c r="I1805" s="5">
        <v>2000</v>
      </c>
      <c r="J1805" s="6">
        <f t="shared" si="14"/>
        <v>800</v>
      </c>
      <c r="K1805" s="6">
        <f t="shared" si="15"/>
        <v>280</v>
      </c>
      <c r="L1805" s="7">
        <v>0.35</v>
      </c>
    </row>
    <row r="1806" spans="1:12" x14ac:dyDescent="0.25">
      <c r="A1806" s="2" t="s">
        <v>25</v>
      </c>
      <c r="B1806" s="2">
        <v>1128299</v>
      </c>
      <c r="C1806" s="3">
        <v>44220</v>
      </c>
      <c r="D1806" s="2" t="s">
        <v>26</v>
      </c>
      <c r="E1806" s="2" t="s">
        <v>72</v>
      </c>
      <c r="F1806" s="2" t="s">
        <v>73</v>
      </c>
      <c r="G1806" s="2" t="s">
        <v>19</v>
      </c>
      <c r="H1806" s="4">
        <v>0.45000000000000007</v>
      </c>
      <c r="I1806" s="5">
        <v>1500</v>
      </c>
      <c r="J1806" s="6">
        <f t="shared" si="14"/>
        <v>675.00000000000011</v>
      </c>
      <c r="K1806" s="6">
        <f t="shared" si="15"/>
        <v>270.00000000000006</v>
      </c>
      <c r="L1806" s="7">
        <v>0.4</v>
      </c>
    </row>
    <row r="1807" spans="1:12" x14ac:dyDescent="0.25">
      <c r="A1807" s="2" t="s">
        <v>25</v>
      </c>
      <c r="B1807" s="2">
        <v>1128299</v>
      </c>
      <c r="C1807" s="3">
        <v>44220</v>
      </c>
      <c r="D1807" s="2" t="s">
        <v>26</v>
      </c>
      <c r="E1807" s="2" t="s">
        <v>72</v>
      </c>
      <c r="F1807" s="2" t="s">
        <v>73</v>
      </c>
      <c r="G1807" s="2" t="s">
        <v>20</v>
      </c>
      <c r="H1807" s="4">
        <v>0.4</v>
      </c>
      <c r="I1807" s="5">
        <v>4000</v>
      </c>
      <c r="J1807" s="6">
        <f t="shared" si="14"/>
        <v>1600</v>
      </c>
      <c r="K1807" s="6">
        <f t="shared" si="15"/>
        <v>480</v>
      </c>
      <c r="L1807" s="7">
        <v>0.3</v>
      </c>
    </row>
    <row r="1808" spans="1:12" x14ac:dyDescent="0.25">
      <c r="A1808" s="2" t="s">
        <v>25</v>
      </c>
      <c r="B1808" s="2">
        <v>1128299</v>
      </c>
      <c r="C1808" s="3">
        <v>44251</v>
      </c>
      <c r="D1808" s="2" t="s">
        <v>26</v>
      </c>
      <c r="E1808" s="2" t="s">
        <v>72</v>
      </c>
      <c r="F1808" s="2" t="s">
        <v>73</v>
      </c>
      <c r="G1808" s="2" t="s">
        <v>15</v>
      </c>
      <c r="H1808" s="4">
        <v>0.30000000000000004</v>
      </c>
      <c r="I1808" s="5">
        <v>4500</v>
      </c>
      <c r="J1808" s="6">
        <f t="shared" si="14"/>
        <v>1350.0000000000002</v>
      </c>
      <c r="K1808" s="6">
        <f t="shared" si="15"/>
        <v>472.50000000000006</v>
      </c>
      <c r="L1808" s="7">
        <v>0.35</v>
      </c>
    </row>
    <row r="1809" spans="1:12" x14ac:dyDescent="0.25">
      <c r="A1809" s="2" t="s">
        <v>25</v>
      </c>
      <c r="B1809" s="2">
        <v>1128299</v>
      </c>
      <c r="C1809" s="3">
        <v>44251</v>
      </c>
      <c r="D1809" s="2" t="s">
        <v>26</v>
      </c>
      <c r="E1809" s="2" t="s">
        <v>72</v>
      </c>
      <c r="F1809" s="2" t="s">
        <v>73</v>
      </c>
      <c r="G1809" s="2" t="s">
        <v>16</v>
      </c>
      <c r="H1809" s="4">
        <v>0.4</v>
      </c>
      <c r="I1809" s="5">
        <v>3500</v>
      </c>
      <c r="J1809" s="6">
        <f t="shared" si="14"/>
        <v>1400</v>
      </c>
      <c r="K1809" s="6">
        <f t="shared" si="15"/>
        <v>489.99999999999994</v>
      </c>
      <c r="L1809" s="7">
        <v>0.35</v>
      </c>
    </row>
    <row r="1810" spans="1:12" x14ac:dyDescent="0.25">
      <c r="A1810" s="2" t="s">
        <v>25</v>
      </c>
      <c r="B1810" s="2">
        <v>1128299</v>
      </c>
      <c r="C1810" s="3">
        <v>44251</v>
      </c>
      <c r="D1810" s="2" t="s">
        <v>26</v>
      </c>
      <c r="E1810" s="2" t="s">
        <v>72</v>
      </c>
      <c r="F1810" s="2" t="s">
        <v>73</v>
      </c>
      <c r="G1810" s="2" t="s">
        <v>17</v>
      </c>
      <c r="H1810" s="4">
        <v>0.4</v>
      </c>
      <c r="I1810" s="5">
        <v>3500</v>
      </c>
      <c r="J1810" s="6">
        <f t="shared" si="14"/>
        <v>1400</v>
      </c>
      <c r="K1810" s="6">
        <f t="shared" si="15"/>
        <v>489.99999999999994</v>
      </c>
      <c r="L1810" s="7">
        <v>0.35</v>
      </c>
    </row>
    <row r="1811" spans="1:12" x14ac:dyDescent="0.25">
      <c r="A1811" s="2" t="s">
        <v>25</v>
      </c>
      <c r="B1811" s="2">
        <v>1128299</v>
      </c>
      <c r="C1811" s="3">
        <v>44251</v>
      </c>
      <c r="D1811" s="2" t="s">
        <v>26</v>
      </c>
      <c r="E1811" s="2" t="s">
        <v>72</v>
      </c>
      <c r="F1811" s="2" t="s">
        <v>73</v>
      </c>
      <c r="G1811" s="2" t="s">
        <v>18</v>
      </c>
      <c r="H1811" s="4">
        <v>0.4</v>
      </c>
      <c r="I1811" s="5">
        <v>2000</v>
      </c>
      <c r="J1811" s="6">
        <f t="shared" si="14"/>
        <v>800</v>
      </c>
      <c r="K1811" s="6">
        <f t="shared" si="15"/>
        <v>280</v>
      </c>
      <c r="L1811" s="7">
        <v>0.35</v>
      </c>
    </row>
    <row r="1812" spans="1:12" x14ac:dyDescent="0.25">
      <c r="A1812" s="2" t="s">
        <v>25</v>
      </c>
      <c r="B1812" s="2">
        <v>1128299</v>
      </c>
      <c r="C1812" s="3">
        <v>44251</v>
      </c>
      <c r="D1812" s="2" t="s">
        <v>26</v>
      </c>
      <c r="E1812" s="2" t="s">
        <v>72</v>
      </c>
      <c r="F1812" s="2" t="s">
        <v>73</v>
      </c>
      <c r="G1812" s="2" t="s">
        <v>19</v>
      </c>
      <c r="H1812" s="4">
        <v>0.45000000000000007</v>
      </c>
      <c r="I1812" s="5">
        <v>1250</v>
      </c>
      <c r="J1812" s="6">
        <f t="shared" si="14"/>
        <v>562.50000000000011</v>
      </c>
      <c r="K1812" s="6">
        <f t="shared" si="15"/>
        <v>225.00000000000006</v>
      </c>
      <c r="L1812" s="7">
        <v>0.4</v>
      </c>
    </row>
    <row r="1813" spans="1:12" x14ac:dyDescent="0.25">
      <c r="A1813" s="2" t="s">
        <v>25</v>
      </c>
      <c r="B1813" s="2">
        <v>1128299</v>
      </c>
      <c r="C1813" s="3">
        <v>44251</v>
      </c>
      <c r="D1813" s="2" t="s">
        <v>26</v>
      </c>
      <c r="E1813" s="2" t="s">
        <v>72</v>
      </c>
      <c r="F1813" s="2" t="s">
        <v>73</v>
      </c>
      <c r="G1813" s="2" t="s">
        <v>20</v>
      </c>
      <c r="H1813" s="4">
        <v>0.4</v>
      </c>
      <c r="I1813" s="5">
        <v>3250</v>
      </c>
      <c r="J1813" s="6">
        <f t="shared" si="14"/>
        <v>1300</v>
      </c>
      <c r="K1813" s="6">
        <f t="shared" si="15"/>
        <v>390</v>
      </c>
      <c r="L1813" s="7">
        <v>0.3</v>
      </c>
    </row>
    <row r="1814" spans="1:12" x14ac:dyDescent="0.25">
      <c r="A1814" s="2" t="s">
        <v>25</v>
      </c>
      <c r="B1814" s="2">
        <v>1128299</v>
      </c>
      <c r="C1814" s="3">
        <v>44278</v>
      </c>
      <c r="D1814" s="2" t="s">
        <v>26</v>
      </c>
      <c r="E1814" s="2" t="s">
        <v>72</v>
      </c>
      <c r="F1814" s="2" t="s">
        <v>73</v>
      </c>
      <c r="G1814" s="2" t="s">
        <v>15</v>
      </c>
      <c r="H1814" s="4">
        <v>0.4</v>
      </c>
      <c r="I1814" s="5">
        <v>4750</v>
      </c>
      <c r="J1814" s="6">
        <f t="shared" si="14"/>
        <v>1900</v>
      </c>
      <c r="K1814" s="6">
        <f t="shared" si="15"/>
        <v>665</v>
      </c>
      <c r="L1814" s="7">
        <v>0.35</v>
      </c>
    </row>
    <row r="1815" spans="1:12" x14ac:dyDescent="0.25">
      <c r="A1815" s="2" t="s">
        <v>25</v>
      </c>
      <c r="B1815" s="2">
        <v>1128299</v>
      </c>
      <c r="C1815" s="3">
        <v>44278</v>
      </c>
      <c r="D1815" s="2" t="s">
        <v>26</v>
      </c>
      <c r="E1815" s="2" t="s">
        <v>72</v>
      </c>
      <c r="F1815" s="2" t="s">
        <v>73</v>
      </c>
      <c r="G1815" s="2" t="s">
        <v>16</v>
      </c>
      <c r="H1815" s="4">
        <v>0.5</v>
      </c>
      <c r="I1815" s="5">
        <v>3250</v>
      </c>
      <c r="J1815" s="6">
        <f t="shared" si="14"/>
        <v>1625</v>
      </c>
      <c r="K1815" s="6">
        <f t="shared" si="15"/>
        <v>568.75</v>
      </c>
      <c r="L1815" s="7">
        <v>0.35</v>
      </c>
    </row>
    <row r="1816" spans="1:12" x14ac:dyDescent="0.25">
      <c r="A1816" s="2" t="s">
        <v>25</v>
      </c>
      <c r="B1816" s="2">
        <v>1128299</v>
      </c>
      <c r="C1816" s="3">
        <v>44278</v>
      </c>
      <c r="D1816" s="2" t="s">
        <v>26</v>
      </c>
      <c r="E1816" s="2" t="s">
        <v>72</v>
      </c>
      <c r="F1816" s="2" t="s">
        <v>73</v>
      </c>
      <c r="G1816" s="2" t="s">
        <v>17</v>
      </c>
      <c r="H1816" s="4">
        <v>0.54999999999999993</v>
      </c>
      <c r="I1816" s="5">
        <v>3500</v>
      </c>
      <c r="J1816" s="6">
        <f t="shared" si="14"/>
        <v>1924.9999999999998</v>
      </c>
      <c r="K1816" s="6">
        <f t="shared" si="15"/>
        <v>673.74999999999989</v>
      </c>
      <c r="L1816" s="7">
        <v>0.35</v>
      </c>
    </row>
    <row r="1817" spans="1:12" x14ac:dyDescent="0.25">
      <c r="A1817" s="2" t="s">
        <v>25</v>
      </c>
      <c r="B1817" s="2">
        <v>1128299</v>
      </c>
      <c r="C1817" s="3">
        <v>44278</v>
      </c>
      <c r="D1817" s="2" t="s">
        <v>26</v>
      </c>
      <c r="E1817" s="2" t="s">
        <v>72</v>
      </c>
      <c r="F1817" s="2" t="s">
        <v>73</v>
      </c>
      <c r="G1817" s="2" t="s">
        <v>18</v>
      </c>
      <c r="H1817" s="4">
        <v>0.5</v>
      </c>
      <c r="I1817" s="5">
        <v>2500</v>
      </c>
      <c r="J1817" s="6">
        <f t="shared" si="14"/>
        <v>1250</v>
      </c>
      <c r="K1817" s="6">
        <f t="shared" si="15"/>
        <v>437.5</v>
      </c>
      <c r="L1817" s="7">
        <v>0.35</v>
      </c>
    </row>
    <row r="1818" spans="1:12" x14ac:dyDescent="0.25">
      <c r="A1818" s="2" t="s">
        <v>25</v>
      </c>
      <c r="B1818" s="2">
        <v>1128299</v>
      </c>
      <c r="C1818" s="3">
        <v>44278</v>
      </c>
      <c r="D1818" s="2" t="s">
        <v>26</v>
      </c>
      <c r="E1818" s="2" t="s">
        <v>72</v>
      </c>
      <c r="F1818" s="2" t="s">
        <v>73</v>
      </c>
      <c r="G1818" s="2" t="s">
        <v>19</v>
      </c>
      <c r="H1818" s="4">
        <v>0.55000000000000004</v>
      </c>
      <c r="I1818" s="5">
        <v>1000</v>
      </c>
      <c r="J1818" s="6">
        <f t="shared" si="14"/>
        <v>550</v>
      </c>
      <c r="K1818" s="6">
        <f t="shared" si="15"/>
        <v>220</v>
      </c>
      <c r="L1818" s="7">
        <v>0.4</v>
      </c>
    </row>
    <row r="1819" spans="1:12" x14ac:dyDescent="0.25">
      <c r="A1819" s="2" t="s">
        <v>25</v>
      </c>
      <c r="B1819" s="2">
        <v>1128299</v>
      </c>
      <c r="C1819" s="3">
        <v>44278</v>
      </c>
      <c r="D1819" s="2" t="s">
        <v>26</v>
      </c>
      <c r="E1819" s="2" t="s">
        <v>72</v>
      </c>
      <c r="F1819" s="2" t="s">
        <v>73</v>
      </c>
      <c r="G1819" s="2" t="s">
        <v>20</v>
      </c>
      <c r="H1819" s="4">
        <v>0.5</v>
      </c>
      <c r="I1819" s="5">
        <v>3000</v>
      </c>
      <c r="J1819" s="6">
        <f t="shared" si="14"/>
        <v>1500</v>
      </c>
      <c r="K1819" s="6">
        <f t="shared" si="15"/>
        <v>450</v>
      </c>
      <c r="L1819" s="7">
        <v>0.3</v>
      </c>
    </row>
    <row r="1820" spans="1:12" x14ac:dyDescent="0.25">
      <c r="A1820" s="2" t="s">
        <v>25</v>
      </c>
      <c r="B1820" s="2">
        <v>1128299</v>
      </c>
      <c r="C1820" s="3">
        <v>44310</v>
      </c>
      <c r="D1820" s="2" t="s">
        <v>26</v>
      </c>
      <c r="E1820" s="2" t="s">
        <v>72</v>
      </c>
      <c r="F1820" s="2" t="s">
        <v>73</v>
      </c>
      <c r="G1820" s="2" t="s">
        <v>15</v>
      </c>
      <c r="H1820" s="4">
        <v>0.55000000000000004</v>
      </c>
      <c r="I1820" s="5">
        <v>4750</v>
      </c>
      <c r="J1820" s="6">
        <f t="shared" si="14"/>
        <v>2612.5</v>
      </c>
      <c r="K1820" s="6">
        <f t="shared" si="15"/>
        <v>914.37499999999989</v>
      </c>
      <c r="L1820" s="7">
        <v>0.35</v>
      </c>
    </row>
    <row r="1821" spans="1:12" x14ac:dyDescent="0.25">
      <c r="A1821" s="2" t="s">
        <v>25</v>
      </c>
      <c r="B1821" s="2">
        <v>1128299</v>
      </c>
      <c r="C1821" s="3">
        <v>44310</v>
      </c>
      <c r="D1821" s="2" t="s">
        <v>26</v>
      </c>
      <c r="E1821" s="2" t="s">
        <v>72</v>
      </c>
      <c r="F1821" s="2" t="s">
        <v>73</v>
      </c>
      <c r="G1821" s="2" t="s">
        <v>16</v>
      </c>
      <c r="H1821" s="4">
        <v>0.60000000000000009</v>
      </c>
      <c r="I1821" s="5">
        <v>2750</v>
      </c>
      <c r="J1821" s="6">
        <f t="shared" si="14"/>
        <v>1650.0000000000002</v>
      </c>
      <c r="K1821" s="6">
        <f t="shared" si="15"/>
        <v>577.5</v>
      </c>
      <c r="L1821" s="7">
        <v>0.35</v>
      </c>
    </row>
    <row r="1822" spans="1:12" x14ac:dyDescent="0.25">
      <c r="A1822" s="2" t="s">
        <v>25</v>
      </c>
      <c r="B1822" s="2">
        <v>1128299</v>
      </c>
      <c r="C1822" s="3">
        <v>44310</v>
      </c>
      <c r="D1822" s="2" t="s">
        <v>26</v>
      </c>
      <c r="E1822" s="2" t="s">
        <v>72</v>
      </c>
      <c r="F1822" s="2" t="s">
        <v>73</v>
      </c>
      <c r="G1822" s="2" t="s">
        <v>17</v>
      </c>
      <c r="H1822" s="4">
        <v>0.60000000000000009</v>
      </c>
      <c r="I1822" s="5">
        <v>3250</v>
      </c>
      <c r="J1822" s="6">
        <f t="shared" si="14"/>
        <v>1950.0000000000002</v>
      </c>
      <c r="K1822" s="6">
        <f t="shared" si="15"/>
        <v>682.5</v>
      </c>
      <c r="L1822" s="7">
        <v>0.35</v>
      </c>
    </row>
    <row r="1823" spans="1:12" x14ac:dyDescent="0.25">
      <c r="A1823" s="2" t="s">
        <v>25</v>
      </c>
      <c r="B1823" s="2">
        <v>1128299</v>
      </c>
      <c r="C1823" s="3">
        <v>44310</v>
      </c>
      <c r="D1823" s="2" t="s">
        <v>26</v>
      </c>
      <c r="E1823" s="2" t="s">
        <v>72</v>
      </c>
      <c r="F1823" s="2" t="s">
        <v>73</v>
      </c>
      <c r="G1823" s="2" t="s">
        <v>18</v>
      </c>
      <c r="H1823" s="4">
        <v>0.45000000000000007</v>
      </c>
      <c r="I1823" s="5">
        <v>2250</v>
      </c>
      <c r="J1823" s="6">
        <f t="shared" si="14"/>
        <v>1012.5000000000001</v>
      </c>
      <c r="K1823" s="6">
        <f t="shared" si="15"/>
        <v>354.375</v>
      </c>
      <c r="L1823" s="7">
        <v>0.35</v>
      </c>
    </row>
    <row r="1824" spans="1:12" x14ac:dyDescent="0.25">
      <c r="A1824" s="2" t="s">
        <v>25</v>
      </c>
      <c r="B1824" s="2">
        <v>1128299</v>
      </c>
      <c r="C1824" s="3">
        <v>44310</v>
      </c>
      <c r="D1824" s="2" t="s">
        <v>26</v>
      </c>
      <c r="E1824" s="2" t="s">
        <v>72</v>
      </c>
      <c r="F1824" s="2" t="s">
        <v>73</v>
      </c>
      <c r="G1824" s="2" t="s">
        <v>19</v>
      </c>
      <c r="H1824" s="4">
        <v>0.50000000000000011</v>
      </c>
      <c r="I1824" s="5">
        <v>1250</v>
      </c>
      <c r="J1824" s="6">
        <f t="shared" si="14"/>
        <v>625.00000000000011</v>
      </c>
      <c r="K1824" s="6">
        <f t="shared" si="15"/>
        <v>250.00000000000006</v>
      </c>
      <c r="L1824" s="7">
        <v>0.4</v>
      </c>
    </row>
    <row r="1825" spans="1:12" x14ac:dyDescent="0.25">
      <c r="A1825" s="2" t="s">
        <v>25</v>
      </c>
      <c r="B1825" s="2">
        <v>1128299</v>
      </c>
      <c r="C1825" s="3">
        <v>44310</v>
      </c>
      <c r="D1825" s="2" t="s">
        <v>26</v>
      </c>
      <c r="E1825" s="2" t="s">
        <v>72</v>
      </c>
      <c r="F1825" s="2" t="s">
        <v>73</v>
      </c>
      <c r="G1825" s="2" t="s">
        <v>20</v>
      </c>
      <c r="H1825" s="4">
        <v>0.65000000000000013</v>
      </c>
      <c r="I1825" s="5">
        <v>3000</v>
      </c>
      <c r="J1825" s="6">
        <f t="shared" si="14"/>
        <v>1950.0000000000005</v>
      </c>
      <c r="K1825" s="6">
        <f t="shared" si="15"/>
        <v>585.00000000000011</v>
      </c>
      <c r="L1825" s="7">
        <v>0.3</v>
      </c>
    </row>
    <row r="1826" spans="1:12" x14ac:dyDescent="0.25">
      <c r="A1826" s="2" t="s">
        <v>25</v>
      </c>
      <c r="B1826" s="2">
        <v>1128299</v>
      </c>
      <c r="C1826" s="3">
        <v>44341</v>
      </c>
      <c r="D1826" s="2" t="s">
        <v>26</v>
      </c>
      <c r="E1826" s="2" t="s">
        <v>72</v>
      </c>
      <c r="F1826" s="2" t="s">
        <v>73</v>
      </c>
      <c r="G1826" s="2" t="s">
        <v>15</v>
      </c>
      <c r="H1826" s="4">
        <v>0.5</v>
      </c>
      <c r="I1826" s="5">
        <v>5000</v>
      </c>
      <c r="J1826" s="6">
        <f t="shared" si="14"/>
        <v>2500</v>
      </c>
      <c r="K1826" s="6">
        <f t="shared" si="15"/>
        <v>875</v>
      </c>
      <c r="L1826" s="7">
        <v>0.35</v>
      </c>
    </row>
    <row r="1827" spans="1:12" x14ac:dyDescent="0.25">
      <c r="A1827" s="2" t="s">
        <v>25</v>
      </c>
      <c r="B1827" s="2">
        <v>1128299</v>
      </c>
      <c r="C1827" s="3">
        <v>44341</v>
      </c>
      <c r="D1827" s="2" t="s">
        <v>26</v>
      </c>
      <c r="E1827" s="2" t="s">
        <v>72</v>
      </c>
      <c r="F1827" s="2" t="s">
        <v>73</v>
      </c>
      <c r="G1827" s="2" t="s">
        <v>16</v>
      </c>
      <c r="H1827" s="4">
        <v>0.55000000000000004</v>
      </c>
      <c r="I1827" s="5">
        <v>3500</v>
      </c>
      <c r="J1827" s="6">
        <f t="shared" si="14"/>
        <v>1925.0000000000002</v>
      </c>
      <c r="K1827" s="6">
        <f t="shared" si="15"/>
        <v>673.75</v>
      </c>
      <c r="L1827" s="7">
        <v>0.35</v>
      </c>
    </row>
    <row r="1828" spans="1:12" x14ac:dyDescent="0.25">
      <c r="A1828" s="2" t="s">
        <v>25</v>
      </c>
      <c r="B1828" s="2">
        <v>1128299</v>
      </c>
      <c r="C1828" s="3">
        <v>44341</v>
      </c>
      <c r="D1828" s="2" t="s">
        <v>26</v>
      </c>
      <c r="E1828" s="2" t="s">
        <v>72</v>
      </c>
      <c r="F1828" s="2" t="s">
        <v>73</v>
      </c>
      <c r="G1828" s="2" t="s">
        <v>17</v>
      </c>
      <c r="H1828" s="4">
        <v>0.55000000000000004</v>
      </c>
      <c r="I1828" s="5">
        <v>3500</v>
      </c>
      <c r="J1828" s="6">
        <f t="shared" si="14"/>
        <v>1925.0000000000002</v>
      </c>
      <c r="K1828" s="6">
        <f t="shared" si="15"/>
        <v>673.75</v>
      </c>
      <c r="L1828" s="7">
        <v>0.35</v>
      </c>
    </row>
    <row r="1829" spans="1:12" x14ac:dyDescent="0.25">
      <c r="A1829" s="2" t="s">
        <v>25</v>
      </c>
      <c r="B1829" s="2">
        <v>1128299</v>
      </c>
      <c r="C1829" s="3">
        <v>44341</v>
      </c>
      <c r="D1829" s="2" t="s">
        <v>26</v>
      </c>
      <c r="E1829" s="2" t="s">
        <v>72</v>
      </c>
      <c r="F1829" s="2" t="s">
        <v>73</v>
      </c>
      <c r="G1829" s="2" t="s">
        <v>18</v>
      </c>
      <c r="H1829" s="4">
        <v>0.5</v>
      </c>
      <c r="I1829" s="5">
        <v>2750</v>
      </c>
      <c r="J1829" s="6">
        <f t="shared" si="14"/>
        <v>1375</v>
      </c>
      <c r="K1829" s="6">
        <f t="shared" si="15"/>
        <v>481.24999999999994</v>
      </c>
      <c r="L1829" s="7">
        <v>0.35</v>
      </c>
    </row>
    <row r="1830" spans="1:12" x14ac:dyDescent="0.25">
      <c r="A1830" s="2" t="s">
        <v>25</v>
      </c>
      <c r="B1830" s="2">
        <v>1128299</v>
      </c>
      <c r="C1830" s="3">
        <v>44341</v>
      </c>
      <c r="D1830" s="2" t="s">
        <v>26</v>
      </c>
      <c r="E1830" s="2" t="s">
        <v>72</v>
      </c>
      <c r="F1830" s="2" t="s">
        <v>73</v>
      </c>
      <c r="G1830" s="2" t="s">
        <v>19</v>
      </c>
      <c r="H1830" s="4">
        <v>0.44999999999999996</v>
      </c>
      <c r="I1830" s="5">
        <v>1750</v>
      </c>
      <c r="J1830" s="6">
        <f t="shared" si="14"/>
        <v>787.49999999999989</v>
      </c>
      <c r="K1830" s="6">
        <f t="shared" si="15"/>
        <v>315</v>
      </c>
      <c r="L1830" s="7">
        <v>0.4</v>
      </c>
    </row>
    <row r="1831" spans="1:12" x14ac:dyDescent="0.25">
      <c r="A1831" s="2" t="s">
        <v>25</v>
      </c>
      <c r="B1831" s="2">
        <v>1128299</v>
      </c>
      <c r="C1831" s="3">
        <v>44341</v>
      </c>
      <c r="D1831" s="2" t="s">
        <v>26</v>
      </c>
      <c r="E1831" s="2" t="s">
        <v>72</v>
      </c>
      <c r="F1831" s="2" t="s">
        <v>73</v>
      </c>
      <c r="G1831" s="2" t="s">
        <v>20</v>
      </c>
      <c r="H1831" s="4">
        <v>0.6</v>
      </c>
      <c r="I1831" s="5">
        <v>5250</v>
      </c>
      <c r="J1831" s="6">
        <f t="shared" si="14"/>
        <v>3150</v>
      </c>
      <c r="K1831" s="6">
        <f t="shared" si="15"/>
        <v>945</v>
      </c>
      <c r="L1831" s="7">
        <v>0.3</v>
      </c>
    </row>
    <row r="1832" spans="1:12" x14ac:dyDescent="0.25">
      <c r="A1832" s="2" t="s">
        <v>25</v>
      </c>
      <c r="B1832" s="2">
        <v>1128299</v>
      </c>
      <c r="C1832" s="3">
        <v>44371</v>
      </c>
      <c r="D1832" s="2" t="s">
        <v>26</v>
      </c>
      <c r="E1832" s="2" t="s">
        <v>72</v>
      </c>
      <c r="F1832" s="2" t="s">
        <v>73</v>
      </c>
      <c r="G1832" s="2" t="s">
        <v>15</v>
      </c>
      <c r="H1832" s="4">
        <v>0.54999999999999993</v>
      </c>
      <c r="I1832" s="5">
        <v>7750</v>
      </c>
      <c r="J1832" s="6">
        <f t="shared" si="14"/>
        <v>4262.4999999999991</v>
      </c>
      <c r="K1832" s="6">
        <f t="shared" si="15"/>
        <v>1491.8749999999995</v>
      </c>
      <c r="L1832" s="7">
        <v>0.35</v>
      </c>
    </row>
    <row r="1833" spans="1:12" x14ac:dyDescent="0.25">
      <c r="A1833" s="2" t="s">
        <v>25</v>
      </c>
      <c r="B1833" s="2">
        <v>1128299</v>
      </c>
      <c r="C1833" s="3">
        <v>44371</v>
      </c>
      <c r="D1833" s="2" t="s">
        <v>26</v>
      </c>
      <c r="E1833" s="2" t="s">
        <v>72</v>
      </c>
      <c r="F1833" s="2" t="s">
        <v>73</v>
      </c>
      <c r="G1833" s="2" t="s">
        <v>16</v>
      </c>
      <c r="H1833" s="4">
        <v>0.64999999999999991</v>
      </c>
      <c r="I1833" s="5">
        <v>6500</v>
      </c>
      <c r="J1833" s="6">
        <f t="shared" si="14"/>
        <v>4224.9999999999991</v>
      </c>
      <c r="K1833" s="6">
        <f t="shared" si="15"/>
        <v>1478.7499999999995</v>
      </c>
      <c r="L1833" s="7">
        <v>0.35</v>
      </c>
    </row>
    <row r="1834" spans="1:12" x14ac:dyDescent="0.25">
      <c r="A1834" s="2" t="s">
        <v>25</v>
      </c>
      <c r="B1834" s="2">
        <v>1128299</v>
      </c>
      <c r="C1834" s="3">
        <v>44371</v>
      </c>
      <c r="D1834" s="2" t="s">
        <v>26</v>
      </c>
      <c r="E1834" s="2" t="s">
        <v>72</v>
      </c>
      <c r="F1834" s="2" t="s">
        <v>73</v>
      </c>
      <c r="G1834" s="2" t="s">
        <v>17</v>
      </c>
      <c r="H1834" s="4">
        <v>0.79999999999999993</v>
      </c>
      <c r="I1834" s="5">
        <v>6500</v>
      </c>
      <c r="J1834" s="6">
        <f t="shared" si="14"/>
        <v>5200</v>
      </c>
      <c r="K1834" s="6">
        <f t="shared" si="15"/>
        <v>1819.9999999999998</v>
      </c>
      <c r="L1834" s="7">
        <v>0.35</v>
      </c>
    </row>
    <row r="1835" spans="1:12" x14ac:dyDescent="0.25">
      <c r="A1835" s="2" t="s">
        <v>25</v>
      </c>
      <c r="B1835" s="2">
        <v>1128299</v>
      </c>
      <c r="C1835" s="3">
        <v>44371</v>
      </c>
      <c r="D1835" s="2" t="s">
        <v>26</v>
      </c>
      <c r="E1835" s="2" t="s">
        <v>72</v>
      </c>
      <c r="F1835" s="2" t="s">
        <v>73</v>
      </c>
      <c r="G1835" s="2" t="s">
        <v>18</v>
      </c>
      <c r="H1835" s="4">
        <v>0.79999999999999993</v>
      </c>
      <c r="I1835" s="5">
        <v>5250</v>
      </c>
      <c r="J1835" s="6">
        <f t="shared" si="14"/>
        <v>4200</v>
      </c>
      <c r="K1835" s="6">
        <f t="shared" si="15"/>
        <v>1470</v>
      </c>
      <c r="L1835" s="7">
        <v>0.35</v>
      </c>
    </row>
    <row r="1836" spans="1:12" x14ac:dyDescent="0.25">
      <c r="A1836" s="2" t="s">
        <v>25</v>
      </c>
      <c r="B1836" s="2">
        <v>1128299</v>
      </c>
      <c r="C1836" s="3">
        <v>44371</v>
      </c>
      <c r="D1836" s="2" t="s">
        <v>26</v>
      </c>
      <c r="E1836" s="2" t="s">
        <v>72</v>
      </c>
      <c r="F1836" s="2" t="s">
        <v>73</v>
      </c>
      <c r="G1836" s="2" t="s">
        <v>19</v>
      </c>
      <c r="H1836" s="4">
        <v>0.9</v>
      </c>
      <c r="I1836" s="5">
        <v>4000</v>
      </c>
      <c r="J1836" s="6">
        <f t="shared" si="14"/>
        <v>3600</v>
      </c>
      <c r="K1836" s="6">
        <f t="shared" si="15"/>
        <v>1440</v>
      </c>
      <c r="L1836" s="7">
        <v>0.4</v>
      </c>
    </row>
    <row r="1837" spans="1:12" x14ac:dyDescent="0.25">
      <c r="A1837" s="2" t="s">
        <v>25</v>
      </c>
      <c r="B1837" s="2">
        <v>1128299</v>
      </c>
      <c r="C1837" s="3">
        <v>44371</v>
      </c>
      <c r="D1837" s="2" t="s">
        <v>26</v>
      </c>
      <c r="E1837" s="2" t="s">
        <v>72</v>
      </c>
      <c r="F1837" s="2" t="s">
        <v>73</v>
      </c>
      <c r="G1837" s="2" t="s">
        <v>20</v>
      </c>
      <c r="H1837" s="4">
        <v>1.05</v>
      </c>
      <c r="I1837" s="5">
        <v>7000</v>
      </c>
      <c r="J1837" s="6">
        <f t="shared" si="14"/>
        <v>7350</v>
      </c>
      <c r="K1837" s="6">
        <f t="shared" si="15"/>
        <v>2205</v>
      </c>
      <c r="L1837" s="7">
        <v>0.3</v>
      </c>
    </row>
    <row r="1838" spans="1:12" x14ac:dyDescent="0.25">
      <c r="A1838" s="2" t="s">
        <v>25</v>
      </c>
      <c r="B1838" s="2">
        <v>1128299</v>
      </c>
      <c r="C1838" s="3">
        <v>44400</v>
      </c>
      <c r="D1838" s="2" t="s">
        <v>26</v>
      </c>
      <c r="E1838" s="2" t="s">
        <v>72</v>
      </c>
      <c r="F1838" s="2" t="s">
        <v>73</v>
      </c>
      <c r="G1838" s="2" t="s">
        <v>15</v>
      </c>
      <c r="H1838" s="4">
        <v>0.85</v>
      </c>
      <c r="I1838" s="5">
        <v>8500</v>
      </c>
      <c r="J1838" s="6">
        <f t="shared" si="14"/>
        <v>7225</v>
      </c>
      <c r="K1838" s="6">
        <f t="shared" si="15"/>
        <v>2528.75</v>
      </c>
      <c r="L1838" s="7">
        <v>0.35</v>
      </c>
    </row>
    <row r="1839" spans="1:12" x14ac:dyDescent="0.25">
      <c r="A1839" s="2" t="s">
        <v>25</v>
      </c>
      <c r="B1839" s="2">
        <v>1128299</v>
      </c>
      <c r="C1839" s="3">
        <v>44400</v>
      </c>
      <c r="D1839" s="2" t="s">
        <v>26</v>
      </c>
      <c r="E1839" s="2" t="s">
        <v>72</v>
      </c>
      <c r="F1839" s="2" t="s">
        <v>73</v>
      </c>
      <c r="G1839" s="2" t="s">
        <v>16</v>
      </c>
      <c r="H1839" s="4">
        <v>0.9</v>
      </c>
      <c r="I1839" s="5">
        <v>7000</v>
      </c>
      <c r="J1839" s="6">
        <f t="shared" si="14"/>
        <v>6300</v>
      </c>
      <c r="K1839" s="6">
        <f t="shared" si="15"/>
        <v>2205</v>
      </c>
      <c r="L1839" s="7">
        <v>0.35</v>
      </c>
    </row>
    <row r="1840" spans="1:12" x14ac:dyDescent="0.25">
      <c r="A1840" s="2" t="s">
        <v>25</v>
      </c>
      <c r="B1840" s="2">
        <v>1128299</v>
      </c>
      <c r="C1840" s="3">
        <v>44400</v>
      </c>
      <c r="D1840" s="2" t="s">
        <v>26</v>
      </c>
      <c r="E1840" s="2" t="s">
        <v>72</v>
      </c>
      <c r="F1840" s="2" t="s">
        <v>73</v>
      </c>
      <c r="G1840" s="2" t="s">
        <v>17</v>
      </c>
      <c r="H1840" s="4">
        <v>0.9</v>
      </c>
      <c r="I1840" s="5">
        <v>6500</v>
      </c>
      <c r="J1840" s="6">
        <f t="shared" si="14"/>
        <v>5850</v>
      </c>
      <c r="K1840" s="6">
        <f t="shared" si="15"/>
        <v>2047.4999999999998</v>
      </c>
      <c r="L1840" s="7">
        <v>0.35</v>
      </c>
    </row>
    <row r="1841" spans="1:12" x14ac:dyDescent="0.25">
      <c r="A1841" s="2" t="s">
        <v>25</v>
      </c>
      <c r="B1841" s="2">
        <v>1128299</v>
      </c>
      <c r="C1841" s="3">
        <v>44400</v>
      </c>
      <c r="D1841" s="2" t="s">
        <v>26</v>
      </c>
      <c r="E1841" s="2" t="s">
        <v>72</v>
      </c>
      <c r="F1841" s="2" t="s">
        <v>73</v>
      </c>
      <c r="G1841" s="2" t="s">
        <v>18</v>
      </c>
      <c r="H1841" s="4">
        <v>0.85</v>
      </c>
      <c r="I1841" s="5">
        <v>5500</v>
      </c>
      <c r="J1841" s="6">
        <f t="shared" si="14"/>
        <v>4675</v>
      </c>
      <c r="K1841" s="6">
        <f t="shared" si="15"/>
        <v>1636.25</v>
      </c>
      <c r="L1841" s="7">
        <v>0.35</v>
      </c>
    </row>
    <row r="1842" spans="1:12" x14ac:dyDescent="0.25">
      <c r="A1842" s="2" t="s">
        <v>25</v>
      </c>
      <c r="B1842" s="2">
        <v>1128299</v>
      </c>
      <c r="C1842" s="3">
        <v>44400</v>
      </c>
      <c r="D1842" s="2" t="s">
        <v>26</v>
      </c>
      <c r="E1842" s="2" t="s">
        <v>72</v>
      </c>
      <c r="F1842" s="2" t="s">
        <v>73</v>
      </c>
      <c r="G1842" s="2" t="s">
        <v>19</v>
      </c>
      <c r="H1842" s="4">
        <v>0.9</v>
      </c>
      <c r="I1842" s="5">
        <v>6000</v>
      </c>
      <c r="J1842" s="6">
        <f t="shared" si="14"/>
        <v>5400</v>
      </c>
      <c r="K1842" s="6">
        <f t="shared" si="15"/>
        <v>2160</v>
      </c>
      <c r="L1842" s="7">
        <v>0.4</v>
      </c>
    </row>
    <row r="1843" spans="1:12" x14ac:dyDescent="0.25">
      <c r="A1843" s="2" t="s">
        <v>25</v>
      </c>
      <c r="B1843" s="2">
        <v>1128299</v>
      </c>
      <c r="C1843" s="3">
        <v>44400</v>
      </c>
      <c r="D1843" s="2" t="s">
        <v>26</v>
      </c>
      <c r="E1843" s="2" t="s">
        <v>72</v>
      </c>
      <c r="F1843" s="2" t="s">
        <v>73</v>
      </c>
      <c r="G1843" s="2" t="s">
        <v>20</v>
      </c>
      <c r="H1843" s="4">
        <v>1.05</v>
      </c>
      <c r="I1843" s="5">
        <v>6000</v>
      </c>
      <c r="J1843" s="6">
        <f t="shared" si="14"/>
        <v>6300</v>
      </c>
      <c r="K1843" s="6">
        <f t="shared" si="15"/>
        <v>1890</v>
      </c>
      <c r="L1843" s="7">
        <v>0.3</v>
      </c>
    </row>
    <row r="1844" spans="1:12" x14ac:dyDescent="0.25">
      <c r="A1844" s="2" t="s">
        <v>25</v>
      </c>
      <c r="B1844" s="2">
        <v>1128299</v>
      </c>
      <c r="C1844" s="3">
        <v>44432</v>
      </c>
      <c r="D1844" s="2" t="s">
        <v>26</v>
      </c>
      <c r="E1844" s="2" t="s">
        <v>72</v>
      </c>
      <c r="F1844" s="2" t="s">
        <v>73</v>
      </c>
      <c r="G1844" s="2" t="s">
        <v>15</v>
      </c>
      <c r="H1844" s="4">
        <v>0.9</v>
      </c>
      <c r="I1844" s="5">
        <v>8000</v>
      </c>
      <c r="J1844" s="6">
        <f t="shared" si="14"/>
        <v>7200</v>
      </c>
      <c r="K1844" s="6">
        <f t="shared" si="15"/>
        <v>2520</v>
      </c>
      <c r="L1844" s="7">
        <v>0.35</v>
      </c>
    </row>
    <row r="1845" spans="1:12" x14ac:dyDescent="0.25">
      <c r="A1845" s="2" t="s">
        <v>25</v>
      </c>
      <c r="B1845" s="2">
        <v>1128299</v>
      </c>
      <c r="C1845" s="3">
        <v>44432</v>
      </c>
      <c r="D1845" s="2" t="s">
        <v>26</v>
      </c>
      <c r="E1845" s="2" t="s">
        <v>72</v>
      </c>
      <c r="F1845" s="2" t="s">
        <v>73</v>
      </c>
      <c r="G1845" s="2" t="s">
        <v>16</v>
      </c>
      <c r="H1845" s="4">
        <v>0.8</v>
      </c>
      <c r="I1845" s="5">
        <v>7750</v>
      </c>
      <c r="J1845" s="6">
        <f t="shared" si="14"/>
        <v>6200</v>
      </c>
      <c r="K1845" s="6">
        <f t="shared" si="15"/>
        <v>2170</v>
      </c>
      <c r="L1845" s="7">
        <v>0.35</v>
      </c>
    </row>
    <row r="1846" spans="1:12" x14ac:dyDescent="0.25">
      <c r="A1846" s="2" t="s">
        <v>25</v>
      </c>
      <c r="B1846" s="2">
        <v>1128299</v>
      </c>
      <c r="C1846" s="3">
        <v>44432</v>
      </c>
      <c r="D1846" s="2" t="s">
        <v>26</v>
      </c>
      <c r="E1846" s="2" t="s">
        <v>72</v>
      </c>
      <c r="F1846" s="2" t="s">
        <v>73</v>
      </c>
      <c r="G1846" s="2" t="s">
        <v>17</v>
      </c>
      <c r="H1846" s="4">
        <v>0.70000000000000007</v>
      </c>
      <c r="I1846" s="5">
        <v>6500</v>
      </c>
      <c r="J1846" s="6">
        <f t="shared" si="14"/>
        <v>4550</v>
      </c>
      <c r="K1846" s="6">
        <f t="shared" si="15"/>
        <v>1592.5</v>
      </c>
      <c r="L1846" s="7">
        <v>0.35</v>
      </c>
    </row>
    <row r="1847" spans="1:12" x14ac:dyDescent="0.25">
      <c r="A1847" s="2" t="s">
        <v>25</v>
      </c>
      <c r="B1847" s="2">
        <v>1128299</v>
      </c>
      <c r="C1847" s="3">
        <v>44432</v>
      </c>
      <c r="D1847" s="2" t="s">
        <v>26</v>
      </c>
      <c r="E1847" s="2" t="s">
        <v>72</v>
      </c>
      <c r="F1847" s="2" t="s">
        <v>73</v>
      </c>
      <c r="G1847" s="2" t="s">
        <v>18</v>
      </c>
      <c r="H1847" s="4">
        <v>0.70000000000000007</v>
      </c>
      <c r="I1847" s="5">
        <v>4250</v>
      </c>
      <c r="J1847" s="6">
        <f t="shared" si="14"/>
        <v>2975.0000000000005</v>
      </c>
      <c r="K1847" s="6">
        <f t="shared" si="15"/>
        <v>1041.25</v>
      </c>
      <c r="L1847" s="7">
        <v>0.35</v>
      </c>
    </row>
    <row r="1848" spans="1:12" x14ac:dyDescent="0.25">
      <c r="A1848" s="2" t="s">
        <v>25</v>
      </c>
      <c r="B1848" s="2">
        <v>1128299</v>
      </c>
      <c r="C1848" s="3">
        <v>44432</v>
      </c>
      <c r="D1848" s="2" t="s">
        <v>26</v>
      </c>
      <c r="E1848" s="2" t="s">
        <v>72</v>
      </c>
      <c r="F1848" s="2" t="s">
        <v>73</v>
      </c>
      <c r="G1848" s="2" t="s">
        <v>19</v>
      </c>
      <c r="H1848" s="4">
        <v>0.7</v>
      </c>
      <c r="I1848" s="5">
        <v>4250</v>
      </c>
      <c r="J1848" s="6">
        <f t="shared" si="14"/>
        <v>2975</v>
      </c>
      <c r="K1848" s="6">
        <f t="shared" si="15"/>
        <v>1190</v>
      </c>
      <c r="L1848" s="7">
        <v>0.4</v>
      </c>
    </row>
    <row r="1849" spans="1:12" x14ac:dyDescent="0.25">
      <c r="A1849" s="2" t="s">
        <v>25</v>
      </c>
      <c r="B1849" s="2">
        <v>1128299</v>
      </c>
      <c r="C1849" s="3">
        <v>44432</v>
      </c>
      <c r="D1849" s="2" t="s">
        <v>26</v>
      </c>
      <c r="E1849" s="2" t="s">
        <v>72</v>
      </c>
      <c r="F1849" s="2" t="s">
        <v>73</v>
      </c>
      <c r="G1849" s="2" t="s">
        <v>20</v>
      </c>
      <c r="H1849" s="4">
        <v>0.75</v>
      </c>
      <c r="I1849" s="5">
        <v>2500</v>
      </c>
      <c r="J1849" s="6">
        <f t="shared" si="14"/>
        <v>1875</v>
      </c>
      <c r="K1849" s="6">
        <f t="shared" si="15"/>
        <v>562.5</v>
      </c>
      <c r="L1849" s="7">
        <v>0.3</v>
      </c>
    </row>
    <row r="1850" spans="1:12" x14ac:dyDescent="0.25">
      <c r="A1850" s="2" t="s">
        <v>25</v>
      </c>
      <c r="B1850" s="2">
        <v>1128299</v>
      </c>
      <c r="C1850" s="3">
        <v>44464</v>
      </c>
      <c r="D1850" s="2" t="s">
        <v>26</v>
      </c>
      <c r="E1850" s="2" t="s">
        <v>72</v>
      </c>
      <c r="F1850" s="2" t="s">
        <v>73</v>
      </c>
      <c r="G1850" s="2" t="s">
        <v>15</v>
      </c>
      <c r="H1850" s="4">
        <v>0.50000000000000011</v>
      </c>
      <c r="I1850" s="5">
        <v>4500</v>
      </c>
      <c r="J1850" s="6">
        <f t="shared" si="14"/>
        <v>2250.0000000000005</v>
      </c>
      <c r="K1850" s="6">
        <f t="shared" si="15"/>
        <v>787.50000000000011</v>
      </c>
      <c r="L1850" s="7">
        <v>0.35</v>
      </c>
    </row>
    <row r="1851" spans="1:12" x14ac:dyDescent="0.25">
      <c r="A1851" s="2" t="s">
        <v>25</v>
      </c>
      <c r="B1851" s="2">
        <v>1128299</v>
      </c>
      <c r="C1851" s="3">
        <v>44464</v>
      </c>
      <c r="D1851" s="2" t="s">
        <v>26</v>
      </c>
      <c r="E1851" s="2" t="s">
        <v>72</v>
      </c>
      <c r="F1851" s="2" t="s">
        <v>73</v>
      </c>
      <c r="G1851" s="2" t="s">
        <v>16</v>
      </c>
      <c r="H1851" s="4">
        <v>0.55000000000000016</v>
      </c>
      <c r="I1851" s="5">
        <v>4500</v>
      </c>
      <c r="J1851" s="6">
        <f t="shared" si="14"/>
        <v>2475.0000000000009</v>
      </c>
      <c r="K1851" s="6">
        <f t="shared" si="15"/>
        <v>866.25000000000023</v>
      </c>
      <c r="L1851" s="7">
        <v>0.35</v>
      </c>
    </row>
    <row r="1852" spans="1:12" x14ac:dyDescent="0.25">
      <c r="A1852" s="2" t="s">
        <v>25</v>
      </c>
      <c r="B1852" s="2">
        <v>1128299</v>
      </c>
      <c r="C1852" s="3">
        <v>44464</v>
      </c>
      <c r="D1852" s="2" t="s">
        <v>26</v>
      </c>
      <c r="E1852" s="2" t="s">
        <v>72</v>
      </c>
      <c r="F1852" s="2" t="s">
        <v>73</v>
      </c>
      <c r="G1852" s="2" t="s">
        <v>17</v>
      </c>
      <c r="H1852" s="4">
        <v>0.50000000000000011</v>
      </c>
      <c r="I1852" s="5">
        <v>2500</v>
      </c>
      <c r="J1852" s="6">
        <f t="shared" si="14"/>
        <v>1250.0000000000002</v>
      </c>
      <c r="K1852" s="6">
        <f t="shared" si="15"/>
        <v>437.50000000000006</v>
      </c>
      <c r="L1852" s="7">
        <v>0.35</v>
      </c>
    </row>
    <row r="1853" spans="1:12" x14ac:dyDescent="0.25">
      <c r="A1853" s="2" t="s">
        <v>25</v>
      </c>
      <c r="B1853" s="2">
        <v>1128299</v>
      </c>
      <c r="C1853" s="3">
        <v>44464</v>
      </c>
      <c r="D1853" s="2" t="s">
        <v>26</v>
      </c>
      <c r="E1853" s="2" t="s">
        <v>72</v>
      </c>
      <c r="F1853" s="2" t="s">
        <v>73</v>
      </c>
      <c r="G1853" s="2" t="s">
        <v>18</v>
      </c>
      <c r="H1853" s="4">
        <v>0.50000000000000011</v>
      </c>
      <c r="I1853" s="5">
        <v>2000</v>
      </c>
      <c r="J1853" s="6">
        <f t="shared" si="14"/>
        <v>1000.0000000000002</v>
      </c>
      <c r="K1853" s="6">
        <f t="shared" si="15"/>
        <v>350.00000000000006</v>
      </c>
      <c r="L1853" s="7">
        <v>0.35</v>
      </c>
    </row>
    <row r="1854" spans="1:12" x14ac:dyDescent="0.25">
      <c r="A1854" s="2" t="s">
        <v>25</v>
      </c>
      <c r="B1854" s="2">
        <v>1128299</v>
      </c>
      <c r="C1854" s="3">
        <v>44464</v>
      </c>
      <c r="D1854" s="2" t="s">
        <v>26</v>
      </c>
      <c r="E1854" s="2" t="s">
        <v>72</v>
      </c>
      <c r="F1854" s="2" t="s">
        <v>73</v>
      </c>
      <c r="G1854" s="2" t="s">
        <v>19</v>
      </c>
      <c r="H1854" s="4">
        <v>0.60000000000000009</v>
      </c>
      <c r="I1854" s="5">
        <v>2250</v>
      </c>
      <c r="J1854" s="6">
        <f t="shared" si="14"/>
        <v>1350.0000000000002</v>
      </c>
      <c r="K1854" s="6">
        <f t="shared" si="15"/>
        <v>540.00000000000011</v>
      </c>
      <c r="L1854" s="7">
        <v>0.4</v>
      </c>
    </row>
    <row r="1855" spans="1:12" x14ac:dyDescent="0.25">
      <c r="A1855" s="2" t="s">
        <v>25</v>
      </c>
      <c r="B1855" s="2">
        <v>1128299</v>
      </c>
      <c r="C1855" s="3">
        <v>44464</v>
      </c>
      <c r="D1855" s="2" t="s">
        <v>26</v>
      </c>
      <c r="E1855" s="2" t="s">
        <v>72</v>
      </c>
      <c r="F1855" s="2" t="s">
        <v>73</v>
      </c>
      <c r="G1855" s="2" t="s">
        <v>20</v>
      </c>
      <c r="H1855" s="4">
        <v>0.44999999999999996</v>
      </c>
      <c r="I1855" s="5">
        <v>2500</v>
      </c>
      <c r="J1855" s="6">
        <f t="shared" si="14"/>
        <v>1125</v>
      </c>
      <c r="K1855" s="6">
        <f t="shared" si="15"/>
        <v>337.5</v>
      </c>
      <c r="L1855" s="7">
        <v>0.3</v>
      </c>
    </row>
    <row r="1856" spans="1:12" x14ac:dyDescent="0.25">
      <c r="A1856" s="2" t="s">
        <v>25</v>
      </c>
      <c r="B1856" s="2">
        <v>1128299</v>
      </c>
      <c r="C1856" s="3">
        <v>44493</v>
      </c>
      <c r="D1856" s="2" t="s">
        <v>26</v>
      </c>
      <c r="E1856" s="2" t="s">
        <v>72</v>
      </c>
      <c r="F1856" s="2" t="s">
        <v>73</v>
      </c>
      <c r="G1856" s="2" t="s">
        <v>15</v>
      </c>
      <c r="H1856" s="4">
        <v>0.4</v>
      </c>
      <c r="I1856" s="5">
        <v>3500</v>
      </c>
      <c r="J1856" s="6">
        <f t="shared" si="14"/>
        <v>1400</v>
      </c>
      <c r="K1856" s="6">
        <f t="shared" si="15"/>
        <v>489.99999999999994</v>
      </c>
      <c r="L1856" s="7">
        <v>0.35</v>
      </c>
    </row>
    <row r="1857" spans="1:12" x14ac:dyDescent="0.25">
      <c r="A1857" s="2" t="s">
        <v>25</v>
      </c>
      <c r="B1857" s="2">
        <v>1128299</v>
      </c>
      <c r="C1857" s="3">
        <v>44493</v>
      </c>
      <c r="D1857" s="2" t="s">
        <v>26</v>
      </c>
      <c r="E1857" s="2" t="s">
        <v>72</v>
      </c>
      <c r="F1857" s="2" t="s">
        <v>73</v>
      </c>
      <c r="G1857" s="2" t="s">
        <v>16</v>
      </c>
      <c r="H1857" s="4">
        <v>0.55000000000000016</v>
      </c>
      <c r="I1857" s="5">
        <v>5250</v>
      </c>
      <c r="J1857" s="6">
        <f t="shared" si="14"/>
        <v>2887.5000000000009</v>
      </c>
      <c r="K1857" s="6">
        <f t="shared" si="15"/>
        <v>1010.6250000000002</v>
      </c>
      <c r="L1857" s="7">
        <v>0.35</v>
      </c>
    </row>
    <row r="1858" spans="1:12" x14ac:dyDescent="0.25">
      <c r="A1858" s="2" t="s">
        <v>25</v>
      </c>
      <c r="B1858" s="2">
        <v>1128299</v>
      </c>
      <c r="C1858" s="3">
        <v>44493</v>
      </c>
      <c r="D1858" s="2" t="s">
        <v>26</v>
      </c>
      <c r="E1858" s="2" t="s">
        <v>72</v>
      </c>
      <c r="F1858" s="2" t="s">
        <v>73</v>
      </c>
      <c r="G1858" s="2" t="s">
        <v>17</v>
      </c>
      <c r="H1858" s="4">
        <v>0.50000000000000011</v>
      </c>
      <c r="I1858" s="5">
        <v>3500</v>
      </c>
      <c r="J1858" s="6">
        <f t="shared" si="14"/>
        <v>1750.0000000000005</v>
      </c>
      <c r="K1858" s="6">
        <f t="shared" si="15"/>
        <v>612.50000000000011</v>
      </c>
      <c r="L1858" s="7">
        <v>0.35</v>
      </c>
    </row>
    <row r="1859" spans="1:12" x14ac:dyDescent="0.25">
      <c r="A1859" s="2" t="s">
        <v>25</v>
      </c>
      <c r="B1859" s="2">
        <v>1128299</v>
      </c>
      <c r="C1859" s="3">
        <v>44493</v>
      </c>
      <c r="D1859" s="2" t="s">
        <v>26</v>
      </c>
      <c r="E1859" s="2" t="s">
        <v>72</v>
      </c>
      <c r="F1859" s="2" t="s">
        <v>73</v>
      </c>
      <c r="G1859" s="2" t="s">
        <v>18</v>
      </c>
      <c r="H1859" s="4">
        <v>0.45000000000000007</v>
      </c>
      <c r="I1859" s="5">
        <v>3250</v>
      </c>
      <c r="J1859" s="6">
        <f t="shared" si="14"/>
        <v>1462.5000000000002</v>
      </c>
      <c r="K1859" s="6">
        <f t="shared" si="15"/>
        <v>511.87500000000006</v>
      </c>
      <c r="L1859" s="7">
        <v>0.35</v>
      </c>
    </row>
    <row r="1860" spans="1:12" x14ac:dyDescent="0.25">
      <c r="A1860" s="2" t="s">
        <v>25</v>
      </c>
      <c r="B1860" s="2">
        <v>1128299</v>
      </c>
      <c r="C1860" s="3">
        <v>44493</v>
      </c>
      <c r="D1860" s="2" t="s">
        <v>26</v>
      </c>
      <c r="E1860" s="2" t="s">
        <v>72</v>
      </c>
      <c r="F1860" s="2" t="s">
        <v>73</v>
      </c>
      <c r="G1860" s="2" t="s">
        <v>19</v>
      </c>
      <c r="H1860" s="4">
        <v>0.55000000000000004</v>
      </c>
      <c r="I1860" s="5">
        <v>3000</v>
      </c>
      <c r="J1860" s="6">
        <f t="shared" si="14"/>
        <v>1650.0000000000002</v>
      </c>
      <c r="K1860" s="6">
        <f t="shared" si="15"/>
        <v>660.00000000000011</v>
      </c>
      <c r="L1860" s="7">
        <v>0.4</v>
      </c>
    </row>
    <row r="1861" spans="1:12" x14ac:dyDescent="0.25">
      <c r="A1861" s="2" t="s">
        <v>25</v>
      </c>
      <c r="B1861" s="2">
        <v>1128299</v>
      </c>
      <c r="C1861" s="3">
        <v>44493</v>
      </c>
      <c r="D1861" s="2" t="s">
        <v>26</v>
      </c>
      <c r="E1861" s="2" t="s">
        <v>72</v>
      </c>
      <c r="F1861" s="2" t="s">
        <v>73</v>
      </c>
      <c r="G1861" s="2" t="s">
        <v>20</v>
      </c>
      <c r="H1861" s="4">
        <v>0.60000000000000009</v>
      </c>
      <c r="I1861" s="5">
        <v>3500</v>
      </c>
      <c r="J1861" s="6">
        <f t="shared" si="14"/>
        <v>2100.0000000000005</v>
      </c>
      <c r="K1861" s="6">
        <f t="shared" si="15"/>
        <v>630.00000000000011</v>
      </c>
      <c r="L1861" s="7">
        <v>0.3</v>
      </c>
    </row>
    <row r="1862" spans="1:12" x14ac:dyDescent="0.25">
      <c r="A1862" s="2" t="s">
        <v>25</v>
      </c>
      <c r="B1862" s="2">
        <v>1128299</v>
      </c>
      <c r="C1862" s="3">
        <v>44524</v>
      </c>
      <c r="D1862" s="2" t="s">
        <v>26</v>
      </c>
      <c r="E1862" s="2" t="s">
        <v>72</v>
      </c>
      <c r="F1862" s="2" t="s">
        <v>73</v>
      </c>
      <c r="G1862" s="2" t="s">
        <v>15</v>
      </c>
      <c r="H1862" s="4">
        <v>0.45000000000000007</v>
      </c>
      <c r="I1862" s="5">
        <v>5750</v>
      </c>
      <c r="J1862" s="6">
        <f t="shared" si="14"/>
        <v>2587.5000000000005</v>
      </c>
      <c r="K1862" s="6">
        <f t="shared" si="15"/>
        <v>905.62500000000011</v>
      </c>
      <c r="L1862" s="7">
        <v>0.35</v>
      </c>
    </row>
    <row r="1863" spans="1:12" x14ac:dyDescent="0.25">
      <c r="A1863" s="2" t="s">
        <v>25</v>
      </c>
      <c r="B1863" s="2">
        <v>1128299</v>
      </c>
      <c r="C1863" s="3">
        <v>44524</v>
      </c>
      <c r="D1863" s="2" t="s">
        <v>26</v>
      </c>
      <c r="E1863" s="2" t="s">
        <v>72</v>
      </c>
      <c r="F1863" s="2" t="s">
        <v>73</v>
      </c>
      <c r="G1863" s="2" t="s">
        <v>16</v>
      </c>
      <c r="H1863" s="4">
        <v>0.50000000000000011</v>
      </c>
      <c r="I1863" s="5">
        <v>6500</v>
      </c>
      <c r="J1863" s="6">
        <f t="shared" si="14"/>
        <v>3250.0000000000009</v>
      </c>
      <c r="K1863" s="6">
        <f t="shared" si="15"/>
        <v>1137.5000000000002</v>
      </c>
      <c r="L1863" s="7">
        <v>0.35</v>
      </c>
    </row>
    <row r="1864" spans="1:12" x14ac:dyDescent="0.25">
      <c r="A1864" s="2" t="s">
        <v>25</v>
      </c>
      <c r="B1864" s="2">
        <v>1128299</v>
      </c>
      <c r="C1864" s="3">
        <v>44524</v>
      </c>
      <c r="D1864" s="2" t="s">
        <v>26</v>
      </c>
      <c r="E1864" s="2" t="s">
        <v>72</v>
      </c>
      <c r="F1864" s="2" t="s">
        <v>73</v>
      </c>
      <c r="G1864" s="2" t="s">
        <v>17</v>
      </c>
      <c r="H1864" s="4">
        <v>0.45000000000000007</v>
      </c>
      <c r="I1864" s="5">
        <v>4750</v>
      </c>
      <c r="J1864" s="6">
        <f t="shared" si="14"/>
        <v>2137.5000000000005</v>
      </c>
      <c r="K1864" s="6">
        <f t="shared" si="15"/>
        <v>748.12500000000011</v>
      </c>
      <c r="L1864" s="7">
        <v>0.35</v>
      </c>
    </row>
    <row r="1865" spans="1:12" x14ac:dyDescent="0.25">
      <c r="A1865" s="2" t="s">
        <v>25</v>
      </c>
      <c r="B1865" s="2">
        <v>1128299</v>
      </c>
      <c r="C1865" s="3">
        <v>44524</v>
      </c>
      <c r="D1865" s="2" t="s">
        <v>26</v>
      </c>
      <c r="E1865" s="2" t="s">
        <v>72</v>
      </c>
      <c r="F1865" s="2" t="s">
        <v>73</v>
      </c>
      <c r="G1865" s="2" t="s">
        <v>18</v>
      </c>
      <c r="H1865" s="4">
        <v>0.55000000000000016</v>
      </c>
      <c r="I1865" s="5">
        <v>4500</v>
      </c>
      <c r="J1865" s="6">
        <f t="shared" si="14"/>
        <v>2475.0000000000009</v>
      </c>
      <c r="K1865" s="6">
        <f t="shared" si="15"/>
        <v>866.25000000000023</v>
      </c>
      <c r="L1865" s="7">
        <v>0.35</v>
      </c>
    </row>
    <row r="1866" spans="1:12" x14ac:dyDescent="0.25">
      <c r="A1866" s="2" t="s">
        <v>25</v>
      </c>
      <c r="B1866" s="2">
        <v>1128299</v>
      </c>
      <c r="C1866" s="3">
        <v>44524</v>
      </c>
      <c r="D1866" s="2" t="s">
        <v>26</v>
      </c>
      <c r="E1866" s="2" t="s">
        <v>72</v>
      </c>
      <c r="F1866" s="2" t="s">
        <v>73</v>
      </c>
      <c r="G1866" s="2" t="s">
        <v>19</v>
      </c>
      <c r="H1866" s="4">
        <v>0.75000000000000011</v>
      </c>
      <c r="I1866" s="5">
        <v>4250</v>
      </c>
      <c r="J1866" s="6">
        <f t="shared" si="14"/>
        <v>3187.5000000000005</v>
      </c>
      <c r="K1866" s="6">
        <f t="shared" si="15"/>
        <v>1275.0000000000002</v>
      </c>
      <c r="L1866" s="7">
        <v>0.4</v>
      </c>
    </row>
    <row r="1867" spans="1:12" x14ac:dyDescent="0.25">
      <c r="A1867" s="2" t="s">
        <v>25</v>
      </c>
      <c r="B1867" s="2">
        <v>1128299</v>
      </c>
      <c r="C1867" s="3">
        <v>44524</v>
      </c>
      <c r="D1867" s="2" t="s">
        <v>26</v>
      </c>
      <c r="E1867" s="2" t="s">
        <v>72</v>
      </c>
      <c r="F1867" s="2" t="s">
        <v>73</v>
      </c>
      <c r="G1867" s="2" t="s">
        <v>20</v>
      </c>
      <c r="H1867" s="4">
        <v>0.80000000000000016</v>
      </c>
      <c r="I1867" s="5">
        <v>5500</v>
      </c>
      <c r="J1867" s="6">
        <f t="shared" si="14"/>
        <v>4400.0000000000009</v>
      </c>
      <c r="K1867" s="6">
        <f t="shared" si="15"/>
        <v>1320.0000000000002</v>
      </c>
      <c r="L1867" s="7">
        <v>0.3</v>
      </c>
    </row>
    <row r="1868" spans="1:12" x14ac:dyDescent="0.25">
      <c r="A1868" s="2" t="s">
        <v>25</v>
      </c>
      <c r="B1868" s="2">
        <v>1128299</v>
      </c>
      <c r="C1868" s="3">
        <v>44553</v>
      </c>
      <c r="D1868" s="2" t="s">
        <v>26</v>
      </c>
      <c r="E1868" s="2" t="s">
        <v>72</v>
      </c>
      <c r="F1868" s="2" t="s">
        <v>73</v>
      </c>
      <c r="G1868" s="2" t="s">
        <v>15</v>
      </c>
      <c r="H1868" s="4">
        <v>0.65000000000000013</v>
      </c>
      <c r="I1868" s="5">
        <v>7500</v>
      </c>
      <c r="J1868" s="6">
        <f t="shared" si="14"/>
        <v>4875.0000000000009</v>
      </c>
      <c r="K1868" s="6">
        <f t="shared" si="15"/>
        <v>1706.2500000000002</v>
      </c>
      <c r="L1868" s="7">
        <v>0.35</v>
      </c>
    </row>
    <row r="1869" spans="1:12" x14ac:dyDescent="0.25">
      <c r="A1869" s="2" t="s">
        <v>25</v>
      </c>
      <c r="B1869" s="2">
        <v>1128299</v>
      </c>
      <c r="C1869" s="3">
        <v>44553</v>
      </c>
      <c r="D1869" s="2" t="s">
        <v>26</v>
      </c>
      <c r="E1869" s="2" t="s">
        <v>72</v>
      </c>
      <c r="F1869" s="2" t="s">
        <v>73</v>
      </c>
      <c r="G1869" s="2" t="s">
        <v>16</v>
      </c>
      <c r="H1869" s="4">
        <v>0.75000000000000022</v>
      </c>
      <c r="I1869" s="5">
        <v>7500</v>
      </c>
      <c r="J1869" s="6">
        <f t="shared" si="14"/>
        <v>5625.0000000000018</v>
      </c>
      <c r="K1869" s="6">
        <f t="shared" si="15"/>
        <v>1968.7500000000005</v>
      </c>
      <c r="L1869" s="7">
        <v>0.35</v>
      </c>
    </row>
    <row r="1870" spans="1:12" x14ac:dyDescent="0.25">
      <c r="A1870" s="2" t="s">
        <v>25</v>
      </c>
      <c r="B1870" s="2">
        <v>1128299</v>
      </c>
      <c r="C1870" s="3">
        <v>44553</v>
      </c>
      <c r="D1870" s="2" t="s">
        <v>26</v>
      </c>
      <c r="E1870" s="2" t="s">
        <v>72</v>
      </c>
      <c r="F1870" s="2" t="s">
        <v>73</v>
      </c>
      <c r="G1870" s="2" t="s">
        <v>17</v>
      </c>
      <c r="H1870" s="4">
        <v>0.70000000000000018</v>
      </c>
      <c r="I1870" s="5">
        <v>5500</v>
      </c>
      <c r="J1870" s="6">
        <f t="shared" si="14"/>
        <v>3850.0000000000009</v>
      </c>
      <c r="K1870" s="6">
        <f t="shared" si="15"/>
        <v>1347.5000000000002</v>
      </c>
      <c r="L1870" s="7">
        <v>0.35</v>
      </c>
    </row>
    <row r="1871" spans="1:12" x14ac:dyDescent="0.25">
      <c r="A1871" s="2" t="s">
        <v>25</v>
      </c>
      <c r="B1871" s="2">
        <v>1128299</v>
      </c>
      <c r="C1871" s="3">
        <v>44553</v>
      </c>
      <c r="D1871" s="2" t="s">
        <v>26</v>
      </c>
      <c r="E1871" s="2" t="s">
        <v>72</v>
      </c>
      <c r="F1871" s="2" t="s">
        <v>73</v>
      </c>
      <c r="G1871" s="2" t="s">
        <v>18</v>
      </c>
      <c r="H1871" s="4">
        <v>0.70000000000000018</v>
      </c>
      <c r="I1871" s="5">
        <v>5500</v>
      </c>
      <c r="J1871" s="6">
        <f t="shared" si="14"/>
        <v>3850.0000000000009</v>
      </c>
      <c r="K1871" s="6">
        <f t="shared" si="15"/>
        <v>1347.5000000000002</v>
      </c>
      <c r="L1871" s="7">
        <v>0.35</v>
      </c>
    </row>
    <row r="1872" spans="1:12" x14ac:dyDescent="0.25">
      <c r="A1872" s="2" t="s">
        <v>25</v>
      </c>
      <c r="B1872" s="2">
        <v>1128299</v>
      </c>
      <c r="C1872" s="3">
        <v>44553</v>
      </c>
      <c r="D1872" s="2" t="s">
        <v>26</v>
      </c>
      <c r="E1872" s="2" t="s">
        <v>72</v>
      </c>
      <c r="F1872" s="2" t="s">
        <v>73</v>
      </c>
      <c r="G1872" s="2" t="s">
        <v>19</v>
      </c>
      <c r="H1872" s="4">
        <v>0.80000000000000016</v>
      </c>
      <c r="I1872" s="5">
        <v>4750</v>
      </c>
      <c r="J1872" s="6">
        <f t="shared" si="14"/>
        <v>3800.0000000000009</v>
      </c>
      <c r="K1872" s="6">
        <f t="shared" si="15"/>
        <v>1520.0000000000005</v>
      </c>
      <c r="L1872" s="7">
        <v>0.4</v>
      </c>
    </row>
    <row r="1873" spans="1:12" x14ac:dyDescent="0.25">
      <c r="A1873" s="2" t="s">
        <v>25</v>
      </c>
      <c r="B1873" s="2">
        <v>1128299</v>
      </c>
      <c r="C1873" s="3">
        <v>44553</v>
      </c>
      <c r="D1873" s="2" t="s">
        <v>26</v>
      </c>
      <c r="E1873" s="2" t="s">
        <v>72</v>
      </c>
      <c r="F1873" s="2" t="s">
        <v>73</v>
      </c>
      <c r="G1873" s="2" t="s">
        <v>20</v>
      </c>
      <c r="H1873" s="4">
        <v>0.8500000000000002</v>
      </c>
      <c r="I1873" s="5">
        <v>5750</v>
      </c>
      <c r="J1873" s="6">
        <f t="shared" si="14"/>
        <v>4887.5000000000009</v>
      </c>
      <c r="K1873" s="6">
        <f t="shared" si="15"/>
        <v>1466.2500000000002</v>
      </c>
      <c r="L1873" s="7">
        <v>0.3</v>
      </c>
    </row>
    <row r="1874" spans="1:12" x14ac:dyDescent="0.25">
      <c r="A1874" s="2" t="s">
        <v>25</v>
      </c>
      <c r="B1874" s="2">
        <v>1128299</v>
      </c>
      <c r="C1874" s="3">
        <v>44213</v>
      </c>
      <c r="D1874" s="2" t="s">
        <v>26</v>
      </c>
      <c r="E1874" s="2" t="s">
        <v>74</v>
      </c>
      <c r="F1874" s="2" t="s">
        <v>57</v>
      </c>
      <c r="G1874" s="2" t="s">
        <v>15</v>
      </c>
      <c r="H1874" s="4">
        <v>0.35000000000000003</v>
      </c>
      <c r="I1874" s="5">
        <v>4000</v>
      </c>
      <c r="J1874" s="6">
        <f t="shared" si="14"/>
        <v>1400.0000000000002</v>
      </c>
      <c r="K1874" s="6">
        <f t="shared" si="15"/>
        <v>560</v>
      </c>
      <c r="L1874" s="7">
        <v>0.39999999999999997</v>
      </c>
    </row>
    <row r="1875" spans="1:12" x14ac:dyDescent="0.25">
      <c r="A1875" s="2" t="s">
        <v>25</v>
      </c>
      <c r="B1875" s="2">
        <v>1128299</v>
      </c>
      <c r="C1875" s="3">
        <v>44213</v>
      </c>
      <c r="D1875" s="2" t="s">
        <v>26</v>
      </c>
      <c r="E1875" s="2" t="s">
        <v>74</v>
      </c>
      <c r="F1875" s="2" t="s">
        <v>57</v>
      </c>
      <c r="G1875" s="2" t="s">
        <v>16</v>
      </c>
      <c r="H1875" s="4">
        <v>0.45</v>
      </c>
      <c r="I1875" s="5">
        <v>4000</v>
      </c>
      <c r="J1875" s="6">
        <f t="shared" si="14"/>
        <v>1800</v>
      </c>
      <c r="K1875" s="6">
        <f t="shared" si="15"/>
        <v>719.99999999999989</v>
      </c>
      <c r="L1875" s="7">
        <v>0.39999999999999997</v>
      </c>
    </row>
    <row r="1876" spans="1:12" x14ac:dyDescent="0.25">
      <c r="A1876" s="2" t="s">
        <v>25</v>
      </c>
      <c r="B1876" s="2">
        <v>1128299</v>
      </c>
      <c r="C1876" s="3">
        <v>44213</v>
      </c>
      <c r="D1876" s="2" t="s">
        <v>26</v>
      </c>
      <c r="E1876" s="2" t="s">
        <v>74</v>
      </c>
      <c r="F1876" s="2" t="s">
        <v>57</v>
      </c>
      <c r="G1876" s="2" t="s">
        <v>17</v>
      </c>
      <c r="H1876" s="4">
        <v>0.45</v>
      </c>
      <c r="I1876" s="5">
        <v>4000</v>
      </c>
      <c r="J1876" s="6">
        <f t="shared" si="14"/>
        <v>1800</v>
      </c>
      <c r="K1876" s="6">
        <f t="shared" si="15"/>
        <v>719.99999999999989</v>
      </c>
      <c r="L1876" s="7">
        <v>0.39999999999999997</v>
      </c>
    </row>
    <row r="1877" spans="1:12" x14ac:dyDescent="0.25">
      <c r="A1877" s="2" t="s">
        <v>25</v>
      </c>
      <c r="B1877" s="2">
        <v>1128299</v>
      </c>
      <c r="C1877" s="3">
        <v>44213</v>
      </c>
      <c r="D1877" s="2" t="s">
        <v>26</v>
      </c>
      <c r="E1877" s="2" t="s">
        <v>74</v>
      </c>
      <c r="F1877" s="2" t="s">
        <v>57</v>
      </c>
      <c r="G1877" s="2" t="s">
        <v>18</v>
      </c>
      <c r="H1877" s="4">
        <v>0.45</v>
      </c>
      <c r="I1877" s="5">
        <v>2500</v>
      </c>
      <c r="J1877" s="6">
        <f t="shared" si="14"/>
        <v>1125</v>
      </c>
      <c r="K1877" s="6">
        <f t="shared" si="15"/>
        <v>449.99999999999994</v>
      </c>
      <c r="L1877" s="7">
        <v>0.39999999999999997</v>
      </c>
    </row>
    <row r="1878" spans="1:12" x14ac:dyDescent="0.25">
      <c r="A1878" s="2" t="s">
        <v>25</v>
      </c>
      <c r="B1878" s="2">
        <v>1128299</v>
      </c>
      <c r="C1878" s="3">
        <v>44213</v>
      </c>
      <c r="D1878" s="2" t="s">
        <v>26</v>
      </c>
      <c r="E1878" s="2" t="s">
        <v>74</v>
      </c>
      <c r="F1878" s="2" t="s">
        <v>57</v>
      </c>
      <c r="G1878" s="2" t="s">
        <v>19</v>
      </c>
      <c r="H1878" s="4">
        <v>0.50000000000000011</v>
      </c>
      <c r="I1878" s="5">
        <v>2000</v>
      </c>
      <c r="J1878" s="6">
        <f t="shared" si="14"/>
        <v>1000.0000000000002</v>
      </c>
      <c r="K1878" s="6">
        <f t="shared" si="15"/>
        <v>450.00000000000011</v>
      </c>
      <c r="L1878" s="7">
        <v>0.45</v>
      </c>
    </row>
    <row r="1879" spans="1:12" x14ac:dyDescent="0.25">
      <c r="A1879" s="2" t="s">
        <v>25</v>
      </c>
      <c r="B1879" s="2">
        <v>1128299</v>
      </c>
      <c r="C1879" s="3">
        <v>44213</v>
      </c>
      <c r="D1879" s="2" t="s">
        <v>26</v>
      </c>
      <c r="E1879" s="2" t="s">
        <v>74</v>
      </c>
      <c r="F1879" s="2" t="s">
        <v>57</v>
      </c>
      <c r="G1879" s="2" t="s">
        <v>20</v>
      </c>
      <c r="H1879" s="4">
        <v>0.45</v>
      </c>
      <c r="I1879" s="5">
        <v>4500</v>
      </c>
      <c r="J1879" s="6">
        <f t="shared" si="14"/>
        <v>2025</v>
      </c>
      <c r="K1879" s="6">
        <f t="shared" si="15"/>
        <v>708.75</v>
      </c>
      <c r="L1879" s="7">
        <v>0.35</v>
      </c>
    </row>
    <row r="1880" spans="1:12" x14ac:dyDescent="0.25">
      <c r="A1880" s="2" t="s">
        <v>25</v>
      </c>
      <c r="B1880" s="2">
        <v>1128299</v>
      </c>
      <c r="C1880" s="3">
        <v>44244</v>
      </c>
      <c r="D1880" s="2" t="s">
        <v>26</v>
      </c>
      <c r="E1880" s="2" t="s">
        <v>74</v>
      </c>
      <c r="F1880" s="2" t="s">
        <v>57</v>
      </c>
      <c r="G1880" s="2" t="s">
        <v>15</v>
      </c>
      <c r="H1880" s="4">
        <v>0.35000000000000003</v>
      </c>
      <c r="I1880" s="5">
        <v>5000</v>
      </c>
      <c r="J1880" s="6">
        <f t="shared" si="14"/>
        <v>1750.0000000000002</v>
      </c>
      <c r="K1880" s="6">
        <f t="shared" si="15"/>
        <v>700</v>
      </c>
      <c r="L1880" s="7">
        <v>0.39999999999999997</v>
      </c>
    </row>
    <row r="1881" spans="1:12" x14ac:dyDescent="0.25">
      <c r="A1881" s="2" t="s">
        <v>25</v>
      </c>
      <c r="B1881" s="2">
        <v>1128299</v>
      </c>
      <c r="C1881" s="3">
        <v>44244</v>
      </c>
      <c r="D1881" s="2" t="s">
        <v>26</v>
      </c>
      <c r="E1881" s="2" t="s">
        <v>74</v>
      </c>
      <c r="F1881" s="2" t="s">
        <v>57</v>
      </c>
      <c r="G1881" s="2" t="s">
        <v>16</v>
      </c>
      <c r="H1881" s="4">
        <v>0.45</v>
      </c>
      <c r="I1881" s="5">
        <v>4000</v>
      </c>
      <c r="J1881" s="6">
        <f t="shared" si="14"/>
        <v>1800</v>
      </c>
      <c r="K1881" s="6">
        <f t="shared" si="15"/>
        <v>719.99999999999989</v>
      </c>
      <c r="L1881" s="7">
        <v>0.39999999999999997</v>
      </c>
    </row>
    <row r="1882" spans="1:12" x14ac:dyDescent="0.25">
      <c r="A1882" s="2" t="s">
        <v>25</v>
      </c>
      <c r="B1882" s="2">
        <v>1128299</v>
      </c>
      <c r="C1882" s="3">
        <v>44244</v>
      </c>
      <c r="D1882" s="2" t="s">
        <v>26</v>
      </c>
      <c r="E1882" s="2" t="s">
        <v>74</v>
      </c>
      <c r="F1882" s="2" t="s">
        <v>57</v>
      </c>
      <c r="G1882" s="2" t="s">
        <v>17</v>
      </c>
      <c r="H1882" s="4">
        <v>0.45</v>
      </c>
      <c r="I1882" s="5">
        <v>4000</v>
      </c>
      <c r="J1882" s="6">
        <f t="shared" si="14"/>
        <v>1800</v>
      </c>
      <c r="K1882" s="6">
        <f t="shared" si="15"/>
        <v>719.99999999999989</v>
      </c>
      <c r="L1882" s="7">
        <v>0.39999999999999997</v>
      </c>
    </row>
    <row r="1883" spans="1:12" x14ac:dyDescent="0.25">
      <c r="A1883" s="2" t="s">
        <v>25</v>
      </c>
      <c r="B1883" s="2">
        <v>1128299</v>
      </c>
      <c r="C1883" s="3">
        <v>44244</v>
      </c>
      <c r="D1883" s="2" t="s">
        <v>26</v>
      </c>
      <c r="E1883" s="2" t="s">
        <v>74</v>
      </c>
      <c r="F1883" s="2" t="s">
        <v>57</v>
      </c>
      <c r="G1883" s="2" t="s">
        <v>18</v>
      </c>
      <c r="H1883" s="4">
        <v>0.45</v>
      </c>
      <c r="I1883" s="5">
        <v>2500</v>
      </c>
      <c r="J1883" s="6">
        <f t="shared" si="14"/>
        <v>1125</v>
      </c>
      <c r="K1883" s="6">
        <f t="shared" si="15"/>
        <v>449.99999999999994</v>
      </c>
      <c r="L1883" s="7">
        <v>0.39999999999999997</v>
      </c>
    </row>
    <row r="1884" spans="1:12" x14ac:dyDescent="0.25">
      <c r="A1884" s="2" t="s">
        <v>25</v>
      </c>
      <c r="B1884" s="2">
        <v>1128299</v>
      </c>
      <c r="C1884" s="3">
        <v>44244</v>
      </c>
      <c r="D1884" s="2" t="s">
        <v>26</v>
      </c>
      <c r="E1884" s="2" t="s">
        <v>74</v>
      </c>
      <c r="F1884" s="2" t="s">
        <v>57</v>
      </c>
      <c r="G1884" s="2" t="s">
        <v>19</v>
      </c>
      <c r="H1884" s="4">
        <v>0.50000000000000011</v>
      </c>
      <c r="I1884" s="5">
        <v>1750</v>
      </c>
      <c r="J1884" s="6">
        <f t="shared" si="14"/>
        <v>875.00000000000023</v>
      </c>
      <c r="K1884" s="6">
        <f t="shared" si="15"/>
        <v>393.75000000000011</v>
      </c>
      <c r="L1884" s="7">
        <v>0.45</v>
      </c>
    </row>
    <row r="1885" spans="1:12" x14ac:dyDescent="0.25">
      <c r="A1885" s="2" t="s">
        <v>25</v>
      </c>
      <c r="B1885" s="2">
        <v>1128299</v>
      </c>
      <c r="C1885" s="3">
        <v>44244</v>
      </c>
      <c r="D1885" s="2" t="s">
        <v>26</v>
      </c>
      <c r="E1885" s="2" t="s">
        <v>74</v>
      </c>
      <c r="F1885" s="2" t="s">
        <v>57</v>
      </c>
      <c r="G1885" s="2" t="s">
        <v>20</v>
      </c>
      <c r="H1885" s="4">
        <v>0.45</v>
      </c>
      <c r="I1885" s="5">
        <v>3750</v>
      </c>
      <c r="J1885" s="6">
        <f t="shared" si="14"/>
        <v>1687.5</v>
      </c>
      <c r="K1885" s="6">
        <f t="shared" si="15"/>
        <v>590.625</v>
      </c>
      <c r="L1885" s="7">
        <v>0.35</v>
      </c>
    </row>
    <row r="1886" spans="1:12" x14ac:dyDescent="0.25">
      <c r="A1886" s="2" t="s">
        <v>25</v>
      </c>
      <c r="B1886" s="2">
        <v>1128299</v>
      </c>
      <c r="C1886" s="3">
        <v>44271</v>
      </c>
      <c r="D1886" s="2" t="s">
        <v>26</v>
      </c>
      <c r="E1886" s="2" t="s">
        <v>74</v>
      </c>
      <c r="F1886" s="2" t="s">
        <v>57</v>
      </c>
      <c r="G1886" s="2" t="s">
        <v>15</v>
      </c>
      <c r="H1886" s="4">
        <v>0.45</v>
      </c>
      <c r="I1886" s="5">
        <v>5250</v>
      </c>
      <c r="J1886" s="6">
        <f t="shared" si="14"/>
        <v>2362.5</v>
      </c>
      <c r="K1886" s="6">
        <f t="shared" si="15"/>
        <v>944.99999999999989</v>
      </c>
      <c r="L1886" s="7">
        <v>0.39999999999999997</v>
      </c>
    </row>
    <row r="1887" spans="1:12" x14ac:dyDescent="0.25">
      <c r="A1887" s="2" t="s">
        <v>25</v>
      </c>
      <c r="B1887" s="2">
        <v>1128299</v>
      </c>
      <c r="C1887" s="3">
        <v>44271</v>
      </c>
      <c r="D1887" s="2" t="s">
        <v>26</v>
      </c>
      <c r="E1887" s="2" t="s">
        <v>74</v>
      </c>
      <c r="F1887" s="2" t="s">
        <v>57</v>
      </c>
      <c r="G1887" s="2" t="s">
        <v>16</v>
      </c>
      <c r="H1887" s="4">
        <v>0.55000000000000004</v>
      </c>
      <c r="I1887" s="5">
        <v>3750</v>
      </c>
      <c r="J1887" s="6">
        <f t="shared" si="14"/>
        <v>2062.5</v>
      </c>
      <c r="K1887" s="6">
        <f t="shared" si="15"/>
        <v>824.99999999999989</v>
      </c>
      <c r="L1887" s="7">
        <v>0.39999999999999997</v>
      </c>
    </row>
    <row r="1888" spans="1:12" x14ac:dyDescent="0.25">
      <c r="A1888" s="2" t="s">
        <v>25</v>
      </c>
      <c r="B1888" s="2">
        <v>1128299</v>
      </c>
      <c r="C1888" s="3">
        <v>44271</v>
      </c>
      <c r="D1888" s="2" t="s">
        <v>26</v>
      </c>
      <c r="E1888" s="2" t="s">
        <v>74</v>
      </c>
      <c r="F1888" s="2" t="s">
        <v>57</v>
      </c>
      <c r="G1888" s="2" t="s">
        <v>17</v>
      </c>
      <c r="H1888" s="4">
        <v>0.6</v>
      </c>
      <c r="I1888" s="5">
        <v>4000</v>
      </c>
      <c r="J1888" s="6">
        <f t="shared" si="14"/>
        <v>2400</v>
      </c>
      <c r="K1888" s="6">
        <f t="shared" si="15"/>
        <v>959.99999999999989</v>
      </c>
      <c r="L1888" s="7">
        <v>0.39999999999999997</v>
      </c>
    </row>
    <row r="1889" spans="1:12" x14ac:dyDescent="0.25">
      <c r="A1889" s="2" t="s">
        <v>25</v>
      </c>
      <c r="B1889" s="2">
        <v>1128299</v>
      </c>
      <c r="C1889" s="3">
        <v>44271</v>
      </c>
      <c r="D1889" s="2" t="s">
        <v>26</v>
      </c>
      <c r="E1889" s="2" t="s">
        <v>74</v>
      </c>
      <c r="F1889" s="2" t="s">
        <v>57</v>
      </c>
      <c r="G1889" s="2" t="s">
        <v>18</v>
      </c>
      <c r="H1889" s="4">
        <v>0.55000000000000004</v>
      </c>
      <c r="I1889" s="5">
        <v>3000</v>
      </c>
      <c r="J1889" s="6">
        <f t="shared" si="14"/>
        <v>1650.0000000000002</v>
      </c>
      <c r="K1889" s="6">
        <f t="shared" si="15"/>
        <v>660</v>
      </c>
      <c r="L1889" s="7">
        <v>0.39999999999999997</v>
      </c>
    </row>
    <row r="1890" spans="1:12" x14ac:dyDescent="0.25">
      <c r="A1890" s="2" t="s">
        <v>25</v>
      </c>
      <c r="B1890" s="2">
        <v>1128299</v>
      </c>
      <c r="C1890" s="3">
        <v>44271</v>
      </c>
      <c r="D1890" s="2" t="s">
        <v>26</v>
      </c>
      <c r="E1890" s="2" t="s">
        <v>74</v>
      </c>
      <c r="F1890" s="2" t="s">
        <v>57</v>
      </c>
      <c r="G1890" s="2" t="s">
        <v>19</v>
      </c>
      <c r="H1890" s="4">
        <v>0.60000000000000009</v>
      </c>
      <c r="I1890" s="5">
        <v>1500</v>
      </c>
      <c r="J1890" s="6">
        <f t="shared" si="14"/>
        <v>900.00000000000011</v>
      </c>
      <c r="K1890" s="6">
        <f t="shared" si="15"/>
        <v>405.00000000000006</v>
      </c>
      <c r="L1890" s="7">
        <v>0.45</v>
      </c>
    </row>
    <row r="1891" spans="1:12" x14ac:dyDescent="0.25">
      <c r="A1891" s="2" t="s">
        <v>25</v>
      </c>
      <c r="B1891" s="2">
        <v>1128299</v>
      </c>
      <c r="C1891" s="3">
        <v>44271</v>
      </c>
      <c r="D1891" s="2" t="s">
        <v>26</v>
      </c>
      <c r="E1891" s="2" t="s">
        <v>74</v>
      </c>
      <c r="F1891" s="2" t="s">
        <v>57</v>
      </c>
      <c r="G1891" s="2" t="s">
        <v>20</v>
      </c>
      <c r="H1891" s="4">
        <v>0.45</v>
      </c>
      <c r="I1891" s="5">
        <v>3500</v>
      </c>
      <c r="J1891" s="6">
        <f t="shared" si="14"/>
        <v>1575</v>
      </c>
      <c r="K1891" s="6">
        <f t="shared" si="15"/>
        <v>551.25</v>
      </c>
      <c r="L1891" s="7">
        <v>0.35</v>
      </c>
    </row>
    <row r="1892" spans="1:12" x14ac:dyDescent="0.25">
      <c r="A1892" s="2" t="s">
        <v>25</v>
      </c>
      <c r="B1892" s="2">
        <v>1128299</v>
      </c>
      <c r="C1892" s="3">
        <v>44303</v>
      </c>
      <c r="D1892" s="2" t="s">
        <v>26</v>
      </c>
      <c r="E1892" s="2" t="s">
        <v>74</v>
      </c>
      <c r="F1892" s="2" t="s">
        <v>57</v>
      </c>
      <c r="G1892" s="2" t="s">
        <v>15</v>
      </c>
      <c r="H1892" s="4">
        <v>0.5</v>
      </c>
      <c r="I1892" s="5">
        <v>5250</v>
      </c>
      <c r="J1892" s="6">
        <f t="shared" si="14"/>
        <v>2625</v>
      </c>
      <c r="K1892" s="6">
        <f t="shared" si="15"/>
        <v>1050</v>
      </c>
      <c r="L1892" s="7">
        <v>0.39999999999999997</v>
      </c>
    </row>
    <row r="1893" spans="1:12" x14ac:dyDescent="0.25">
      <c r="A1893" s="2" t="s">
        <v>25</v>
      </c>
      <c r="B1893" s="2">
        <v>1128299</v>
      </c>
      <c r="C1893" s="3">
        <v>44303</v>
      </c>
      <c r="D1893" s="2" t="s">
        <v>26</v>
      </c>
      <c r="E1893" s="2" t="s">
        <v>74</v>
      </c>
      <c r="F1893" s="2" t="s">
        <v>57</v>
      </c>
      <c r="G1893" s="2" t="s">
        <v>16</v>
      </c>
      <c r="H1893" s="4">
        <v>0.55000000000000004</v>
      </c>
      <c r="I1893" s="5">
        <v>3250</v>
      </c>
      <c r="J1893" s="6">
        <f t="shared" si="14"/>
        <v>1787.5000000000002</v>
      </c>
      <c r="K1893" s="6">
        <f t="shared" si="15"/>
        <v>715</v>
      </c>
      <c r="L1893" s="7">
        <v>0.39999999999999997</v>
      </c>
    </row>
    <row r="1894" spans="1:12" x14ac:dyDescent="0.25">
      <c r="A1894" s="2" t="s">
        <v>25</v>
      </c>
      <c r="B1894" s="2">
        <v>1128299</v>
      </c>
      <c r="C1894" s="3">
        <v>44303</v>
      </c>
      <c r="D1894" s="2" t="s">
        <v>26</v>
      </c>
      <c r="E1894" s="2" t="s">
        <v>74</v>
      </c>
      <c r="F1894" s="2" t="s">
        <v>57</v>
      </c>
      <c r="G1894" s="2" t="s">
        <v>17</v>
      </c>
      <c r="H1894" s="4">
        <v>0.55000000000000004</v>
      </c>
      <c r="I1894" s="5">
        <v>3750</v>
      </c>
      <c r="J1894" s="6">
        <f t="shared" si="14"/>
        <v>2062.5</v>
      </c>
      <c r="K1894" s="6">
        <f t="shared" si="15"/>
        <v>824.99999999999989</v>
      </c>
      <c r="L1894" s="7">
        <v>0.39999999999999997</v>
      </c>
    </row>
    <row r="1895" spans="1:12" x14ac:dyDescent="0.25">
      <c r="A1895" s="2" t="s">
        <v>25</v>
      </c>
      <c r="B1895" s="2">
        <v>1128299</v>
      </c>
      <c r="C1895" s="3">
        <v>44303</v>
      </c>
      <c r="D1895" s="2" t="s">
        <v>26</v>
      </c>
      <c r="E1895" s="2" t="s">
        <v>74</v>
      </c>
      <c r="F1895" s="2" t="s">
        <v>57</v>
      </c>
      <c r="G1895" s="2" t="s">
        <v>18</v>
      </c>
      <c r="H1895" s="4">
        <v>0.40000000000000008</v>
      </c>
      <c r="I1895" s="5">
        <v>2750</v>
      </c>
      <c r="J1895" s="6">
        <f t="shared" si="14"/>
        <v>1100.0000000000002</v>
      </c>
      <c r="K1895" s="6">
        <f t="shared" si="15"/>
        <v>440.00000000000006</v>
      </c>
      <c r="L1895" s="7">
        <v>0.39999999999999997</v>
      </c>
    </row>
    <row r="1896" spans="1:12" x14ac:dyDescent="0.25">
      <c r="A1896" s="2" t="s">
        <v>25</v>
      </c>
      <c r="B1896" s="2">
        <v>1128299</v>
      </c>
      <c r="C1896" s="3">
        <v>44303</v>
      </c>
      <c r="D1896" s="2" t="s">
        <v>26</v>
      </c>
      <c r="E1896" s="2" t="s">
        <v>74</v>
      </c>
      <c r="F1896" s="2" t="s">
        <v>57</v>
      </c>
      <c r="G1896" s="2" t="s">
        <v>19</v>
      </c>
      <c r="H1896" s="4">
        <v>0.45000000000000012</v>
      </c>
      <c r="I1896" s="5">
        <v>1750</v>
      </c>
      <c r="J1896" s="6">
        <f t="shared" si="14"/>
        <v>787.50000000000023</v>
      </c>
      <c r="K1896" s="6">
        <f t="shared" si="15"/>
        <v>354.37500000000011</v>
      </c>
      <c r="L1896" s="7">
        <v>0.45</v>
      </c>
    </row>
    <row r="1897" spans="1:12" x14ac:dyDescent="0.25">
      <c r="A1897" s="2" t="s">
        <v>25</v>
      </c>
      <c r="B1897" s="2">
        <v>1128299</v>
      </c>
      <c r="C1897" s="3">
        <v>44303</v>
      </c>
      <c r="D1897" s="2" t="s">
        <v>26</v>
      </c>
      <c r="E1897" s="2" t="s">
        <v>74</v>
      </c>
      <c r="F1897" s="2" t="s">
        <v>57</v>
      </c>
      <c r="G1897" s="2" t="s">
        <v>20</v>
      </c>
      <c r="H1897" s="4">
        <v>0.60000000000000009</v>
      </c>
      <c r="I1897" s="5">
        <v>3500</v>
      </c>
      <c r="J1897" s="6">
        <f t="shared" si="14"/>
        <v>2100.0000000000005</v>
      </c>
      <c r="K1897" s="6">
        <f t="shared" si="15"/>
        <v>735.00000000000011</v>
      </c>
      <c r="L1897" s="7">
        <v>0.35</v>
      </c>
    </row>
    <row r="1898" spans="1:12" x14ac:dyDescent="0.25">
      <c r="A1898" s="2" t="s">
        <v>25</v>
      </c>
      <c r="B1898" s="2">
        <v>1128299</v>
      </c>
      <c r="C1898" s="3">
        <v>44334</v>
      </c>
      <c r="D1898" s="2" t="s">
        <v>26</v>
      </c>
      <c r="E1898" s="2" t="s">
        <v>74</v>
      </c>
      <c r="F1898" s="2" t="s">
        <v>57</v>
      </c>
      <c r="G1898" s="2" t="s">
        <v>15</v>
      </c>
      <c r="H1898" s="4">
        <v>0.45</v>
      </c>
      <c r="I1898" s="5">
        <v>5500</v>
      </c>
      <c r="J1898" s="6">
        <f t="shared" si="14"/>
        <v>2475</v>
      </c>
      <c r="K1898" s="6">
        <f t="shared" si="15"/>
        <v>989.99999999999989</v>
      </c>
      <c r="L1898" s="7">
        <v>0.39999999999999997</v>
      </c>
    </row>
    <row r="1899" spans="1:12" x14ac:dyDescent="0.25">
      <c r="A1899" s="2" t="s">
        <v>25</v>
      </c>
      <c r="B1899" s="2">
        <v>1128299</v>
      </c>
      <c r="C1899" s="3">
        <v>44334</v>
      </c>
      <c r="D1899" s="2" t="s">
        <v>26</v>
      </c>
      <c r="E1899" s="2" t="s">
        <v>74</v>
      </c>
      <c r="F1899" s="2" t="s">
        <v>57</v>
      </c>
      <c r="G1899" s="2" t="s">
        <v>16</v>
      </c>
      <c r="H1899" s="4">
        <v>0.5</v>
      </c>
      <c r="I1899" s="5">
        <v>4000</v>
      </c>
      <c r="J1899" s="6">
        <f t="shared" si="14"/>
        <v>2000</v>
      </c>
      <c r="K1899" s="6">
        <f t="shared" si="15"/>
        <v>799.99999999999989</v>
      </c>
      <c r="L1899" s="7">
        <v>0.39999999999999997</v>
      </c>
    </row>
    <row r="1900" spans="1:12" x14ac:dyDescent="0.25">
      <c r="A1900" s="2" t="s">
        <v>25</v>
      </c>
      <c r="B1900" s="2">
        <v>1128299</v>
      </c>
      <c r="C1900" s="3">
        <v>44334</v>
      </c>
      <c r="D1900" s="2" t="s">
        <v>26</v>
      </c>
      <c r="E1900" s="2" t="s">
        <v>74</v>
      </c>
      <c r="F1900" s="2" t="s">
        <v>57</v>
      </c>
      <c r="G1900" s="2" t="s">
        <v>17</v>
      </c>
      <c r="H1900" s="4">
        <v>0.5</v>
      </c>
      <c r="I1900" s="5">
        <v>4000</v>
      </c>
      <c r="J1900" s="6">
        <f t="shared" si="14"/>
        <v>2000</v>
      </c>
      <c r="K1900" s="6">
        <f t="shared" si="15"/>
        <v>799.99999999999989</v>
      </c>
      <c r="L1900" s="7">
        <v>0.39999999999999997</v>
      </c>
    </row>
    <row r="1901" spans="1:12" x14ac:dyDescent="0.25">
      <c r="A1901" s="2" t="s">
        <v>25</v>
      </c>
      <c r="B1901" s="2">
        <v>1128299</v>
      </c>
      <c r="C1901" s="3">
        <v>44334</v>
      </c>
      <c r="D1901" s="2" t="s">
        <v>26</v>
      </c>
      <c r="E1901" s="2" t="s">
        <v>74</v>
      </c>
      <c r="F1901" s="2" t="s">
        <v>57</v>
      </c>
      <c r="G1901" s="2" t="s">
        <v>18</v>
      </c>
      <c r="H1901" s="4">
        <v>0.45</v>
      </c>
      <c r="I1901" s="5">
        <v>3250</v>
      </c>
      <c r="J1901" s="6">
        <f t="shared" si="14"/>
        <v>1462.5</v>
      </c>
      <c r="K1901" s="6">
        <f t="shared" si="15"/>
        <v>585</v>
      </c>
      <c r="L1901" s="7">
        <v>0.39999999999999997</v>
      </c>
    </row>
    <row r="1902" spans="1:12" x14ac:dyDescent="0.25">
      <c r="A1902" s="2" t="s">
        <v>25</v>
      </c>
      <c r="B1902" s="2">
        <v>1128299</v>
      </c>
      <c r="C1902" s="3">
        <v>44334</v>
      </c>
      <c r="D1902" s="2" t="s">
        <v>26</v>
      </c>
      <c r="E1902" s="2" t="s">
        <v>74</v>
      </c>
      <c r="F1902" s="2" t="s">
        <v>57</v>
      </c>
      <c r="G1902" s="2" t="s">
        <v>19</v>
      </c>
      <c r="H1902" s="4">
        <v>0.39999999999999997</v>
      </c>
      <c r="I1902" s="5">
        <v>2250</v>
      </c>
      <c r="J1902" s="6">
        <f t="shared" si="14"/>
        <v>899.99999999999989</v>
      </c>
      <c r="K1902" s="6">
        <f t="shared" si="15"/>
        <v>404.99999999999994</v>
      </c>
      <c r="L1902" s="7">
        <v>0.45</v>
      </c>
    </row>
    <row r="1903" spans="1:12" x14ac:dyDescent="0.25">
      <c r="A1903" s="2" t="s">
        <v>25</v>
      </c>
      <c r="B1903" s="2">
        <v>1128299</v>
      </c>
      <c r="C1903" s="3">
        <v>44334</v>
      </c>
      <c r="D1903" s="2" t="s">
        <v>26</v>
      </c>
      <c r="E1903" s="2" t="s">
        <v>74</v>
      </c>
      <c r="F1903" s="2" t="s">
        <v>57</v>
      </c>
      <c r="G1903" s="2" t="s">
        <v>20</v>
      </c>
      <c r="H1903" s="4">
        <v>0.65</v>
      </c>
      <c r="I1903" s="5">
        <v>5750</v>
      </c>
      <c r="J1903" s="6">
        <f t="shared" si="14"/>
        <v>3737.5</v>
      </c>
      <c r="K1903" s="6">
        <f t="shared" si="15"/>
        <v>1308.125</v>
      </c>
      <c r="L1903" s="7">
        <v>0.35</v>
      </c>
    </row>
    <row r="1904" spans="1:12" x14ac:dyDescent="0.25">
      <c r="A1904" s="2" t="s">
        <v>25</v>
      </c>
      <c r="B1904" s="2">
        <v>1128299</v>
      </c>
      <c r="C1904" s="3">
        <v>44364</v>
      </c>
      <c r="D1904" s="2" t="s">
        <v>26</v>
      </c>
      <c r="E1904" s="2" t="s">
        <v>74</v>
      </c>
      <c r="F1904" s="2" t="s">
        <v>57</v>
      </c>
      <c r="G1904" s="2" t="s">
        <v>15</v>
      </c>
      <c r="H1904" s="4">
        <v>0.6</v>
      </c>
      <c r="I1904" s="5">
        <v>8250</v>
      </c>
      <c r="J1904" s="6">
        <f t="shared" si="14"/>
        <v>4950</v>
      </c>
      <c r="K1904" s="6">
        <f t="shared" si="15"/>
        <v>1979.9999999999998</v>
      </c>
      <c r="L1904" s="7">
        <v>0.39999999999999997</v>
      </c>
    </row>
    <row r="1905" spans="1:12" x14ac:dyDescent="0.25">
      <c r="A1905" s="2" t="s">
        <v>25</v>
      </c>
      <c r="B1905" s="2">
        <v>1128299</v>
      </c>
      <c r="C1905" s="3">
        <v>44364</v>
      </c>
      <c r="D1905" s="2" t="s">
        <v>26</v>
      </c>
      <c r="E1905" s="2" t="s">
        <v>74</v>
      </c>
      <c r="F1905" s="2" t="s">
        <v>57</v>
      </c>
      <c r="G1905" s="2" t="s">
        <v>16</v>
      </c>
      <c r="H1905" s="4">
        <v>0.7</v>
      </c>
      <c r="I1905" s="5">
        <v>7000</v>
      </c>
      <c r="J1905" s="6">
        <f t="shared" si="14"/>
        <v>4900</v>
      </c>
      <c r="K1905" s="6">
        <f t="shared" si="15"/>
        <v>1959.9999999999998</v>
      </c>
      <c r="L1905" s="7">
        <v>0.39999999999999997</v>
      </c>
    </row>
    <row r="1906" spans="1:12" x14ac:dyDescent="0.25">
      <c r="A1906" s="2" t="s">
        <v>25</v>
      </c>
      <c r="B1906" s="2">
        <v>1128299</v>
      </c>
      <c r="C1906" s="3">
        <v>44364</v>
      </c>
      <c r="D1906" s="2" t="s">
        <v>26</v>
      </c>
      <c r="E1906" s="2" t="s">
        <v>74</v>
      </c>
      <c r="F1906" s="2" t="s">
        <v>57</v>
      </c>
      <c r="G1906" s="2" t="s">
        <v>17</v>
      </c>
      <c r="H1906" s="4">
        <v>0.85</v>
      </c>
      <c r="I1906" s="5">
        <v>7000</v>
      </c>
      <c r="J1906" s="6">
        <f t="shared" si="14"/>
        <v>5950</v>
      </c>
      <c r="K1906" s="6">
        <f t="shared" si="15"/>
        <v>2380</v>
      </c>
      <c r="L1906" s="7">
        <v>0.39999999999999997</v>
      </c>
    </row>
    <row r="1907" spans="1:12" x14ac:dyDescent="0.25">
      <c r="A1907" s="2" t="s">
        <v>25</v>
      </c>
      <c r="B1907" s="2">
        <v>1128299</v>
      </c>
      <c r="C1907" s="3">
        <v>44364</v>
      </c>
      <c r="D1907" s="2" t="s">
        <v>26</v>
      </c>
      <c r="E1907" s="2" t="s">
        <v>74</v>
      </c>
      <c r="F1907" s="2" t="s">
        <v>57</v>
      </c>
      <c r="G1907" s="2" t="s">
        <v>18</v>
      </c>
      <c r="H1907" s="4">
        <v>0.85</v>
      </c>
      <c r="I1907" s="5">
        <v>5750</v>
      </c>
      <c r="J1907" s="6">
        <f t="shared" si="14"/>
        <v>4887.5</v>
      </c>
      <c r="K1907" s="6">
        <f t="shared" si="15"/>
        <v>1954.9999999999998</v>
      </c>
      <c r="L1907" s="7">
        <v>0.39999999999999997</v>
      </c>
    </row>
    <row r="1908" spans="1:12" x14ac:dyDescent="0.25">
      <c r="A1908" s="2" t="s">
        <v>25</v>
      </c>
      <c r="B1908" s="2">
        <v>1128299</v>
      </c>
      <c r="C1908" s="3">
        <v>44364</v>
      </c>
      <c r="D1908" s="2" t="s">
        <v>26</v>
      </c>
      <c r="E1908" s="2" t="s">
        <v>74</v>
      </c>
      <c r="F1908" s="2" t="s">
        <v>57</v>
      </c>
      <c r="G1908" s="2" t="s">
        <v>19</v>
      </c>
      <c r="H1908" s="4">
        <v>0.95000000000000007</v>
      </c>
      <c r="I1908" s="5">
        <v>4500</v>
      </c>
      <c r="J1908" s="6">
        <f t="shared" si="14"/>
        <v>4275</v>
      </c>
      <c r="K1908" s="6">
        <f t="shared" si="15"/>
        <v>1923.75</v>
      </c>
      <c r="L1908" s="7">
        <v>0.45</v>
      </c>
    </row>
    <row r="1909" spans="1:12" x14ac:dyDescent="0.25">
      <c r="A1909" s="2" t="s">
        <v>25</v>
      </c>
      <c r="B1909" s="2">
        <v>1128299</v>
      </c>
      <c r="C1909" s="3">
        <v>44364</v>
      </c>
      <c r="D1909" s="2" t="s">
        <v>26</v>
      </c>
      <c r="E1909" s="2" t="s">
        <v>74</v>
      </c>
      <c r="F1909" s="2" t="s">
        <v>57</v>
      </c>
      <c r="G1909" s="2" t="s">
        <v>20</v>
      </c>
      <c r="H1909" s="4">
        <v>1.1000000000000001</v>
      </c>
      <c r="I1909" s="5">
        <v>7500</v>
      </c>
      <c r="J1909" s="6">
        <f t="shared" si="14"/>
        <v>8250</v>
      </c>
      <c r="K1909" s="6">
        <f t="shared" si="15"/>
        <v>2887.5</v>
      </c>
      <c r="L1909" s="7">
        <v>0.35</v>
      </c>
    </row>
    <row r="1910" spans="1:12" x14ac:dyDescent="0.25">
      <c r="A1910" s="2" t="s">
        <v>25</v>
      </c>
      <c r="B1910" s="2">
        <v>1128299</v>
      </c>
      <c r="C1910" s="3">
        <v>44393</v>
      </c>
      <c r="D1910" s="2" t="s">
        <v>26</v>
      </c>
      <c r="E1910" s="2" t="s">
        <v>74</v>
      </c>
      <c r="F1910" s="2" t="s">
        <v>57</v>
      </c>
      <c r="G1910" s="2" t="s">
        <v>15</v>
      </c>
      <c r="H1910" s="4">
        <v>0.9</v>
      </c>
      <c r="I1910" s="5">
        <v>9000</v>
      </c>
      <c r="J1910" s="6">
        <f t="shared" si="14"/>
        <v>8100</v>
      </c>
      <c r="K1910" s="6">
        <f t="shared" si="15"/>
        <v>3239.9999999999995</v>
      </c>
      <c r="L1910" s="7">
        <v>0.39999999999999997</v>
      </c>
    </row>
    <row r="1911" spans="1:12" x14ac:dyDescent="0.25">
      <c r="A1911" s="2" t="s">
        <v>25</v>
      </c>
      <c r="B1911" s="2">
        <v>1128299</v>
      </c>
      <c r="C1911" s="3">
        <v>44393</v>
      </c>
      <c r="D1911" s="2" t="s">
        <v>26</v>
      </c>
      <c r="E1911" s="2" t="s">
        <v>74</v>
      </c>
      <c r="F1911" s="2" t="s">
        <v>57</v>
      </c>
      <c r="G1911" s="2" t="s">
        <v>16</v>
      </c>
      <c r="H1911" s="4">
        <v>0.95000000000000007</v>
      </c>
      <c r="I1911" s="5">
        <v>7500</v>
      </c>
      <c r="J1911" s="6">
        <f t="shared" si="14"/>
        <v>7125.0000000000009</v>
      </c>
      <c r="K1911" s="6">
        <f t="shared" si="15"/>
        <v>2850</v>
      </c>
      <c r="L1911" s="7">
        <v>0.39999999999999997</v>
      </c>
    </row>
    <row r="1912" spans="1:12" x14ac:dyDescent="0.25">
      <c r="A1912" s="2" t="s">
        <v>25</v>
      </c>
      <c r="B1912" s="2">
        <v>1128299</v>
      </c>
      <c r="C1912" s="3">
        <v>44393</v>
      </c>
      <c r="D1912" s="2" t="s">
        <v>26</v>
      </c>
      <c r="E1912" s="2" t="s">
        <v>74</v>
      </c>
      <c r="F1912" s="2" t="s">
        <v>57</v>
      </c>
      <c r="G1912" s="2" t="s">
        <v>17</v>
      </c>
      <c r="H1912" s="4">
        <v>0.95000000000000007</v>
      </c>
      <c r="I1912" s="5">
        <v>7000</v>
      </c>
      <c r="J1912" s="6">
        <f t="shared" si="14"/>
        <v>6650.0000000000009</v>
      </c>
      <c r="K1912" s="6">
        <f t="shared" si="15"/>
        <v>2660</v>
      </c>
      <c r="L1912" s="7">
        <v>0.39999999999999997</v>
      </c>
    </row>
    <row r="1913" spans="1:12" x14ac:dyDescent="0.25">
      <c r="A1913" s="2" t="s">
        <v>25</v>
      </c>
      <c r="B1913" s="2">
        <v>1128299</v>
      </c>
      <c r="C1913" s="3">
        <v>44393</v>
      </c>
      <c r="D1913" s="2" t="s">
        <v>26</v>
      </c>
      <c r="E1913" s="2" t="s">
        <v>74</v>
      </c>
      <c r="F1913" s="2" t="s">
        <v>57</v>
      </c>
      <c r="G1913" s="2" t="s">
        <v>18</v>
      </c>
      <c r="H1913" s="4">
        <v>0.9</v>
      </c>
      <c r="I1913" s="5">
        <v>6000</v>
      </c>
      <c r="J1913" s="6">
        <f t="shared" si="14"/>
        <v>5400</v>
      </c>
      <c r="K1913" s="6">
        <f t="shared" si="15"/>
        <v>2160</v>
      </c>
      <c r="L1913" s="7">
        <v>0.39999999999999997</v>
      </c>
    </row>
    <row r="1914" spans="1:12" x14ac:dyDescent="0.25">
      <c r="A1914" s="2" t="s">
        <v>25</v>
      </c>
      <c r="B1914" s="2">
        <v>1128299</v>
      </c>
      <c r="C1914" s="3">
        <v>44393</v>
      </c>
      <c r="D1914" s="2" t="s">
        <v>26</v>
      </c>
      <c r="E1914" s="2" t="s">
        <v>74</v>
      </c>
      <c r="F1914" s="2" t="s">
        <v>57</v>
      </c>
      <c r="G1914" s="2" t="s">
        <v>19</v>
      </c>
      <c r="H1914" s="4">
        <v>0.95000000000000007</v>
      </c>
      <c r="I1914" s="5">
        <v>6500</v>
      </c>
      <c r="J1914" s="6">
        <f t="shared" si="14"/>
        <v>6175</v>
      </c>
      <c r="K1914" s="6">
        <f t="shared" si="15"/>
        <v>2778.75</v>
      </c>
      <c r="L1914" s="7">
        <v>0.45</v>
      </c>
    </row>
    <row r="1915" spans="1:12" x14ac:dyDescent="0.25">
      <c r="A1915" s="2" t="s">
        <v>25</v>
      </c>
      <c r="B1915" s="2">
        <v>1128299</v>
      </c>
      <c r="C1915" s="3">
        <v>44393</v>
      </c>
      <c r="D1915" s="2" t="s">
        <v>26</v>
      </c>
      <c r="E1915" s="2" t="s">
        <v>74</v>
      </c>
      <c r="F1915" s="2" t="s">
        <v>57</v>
      </c>
      <c r="G1915" s="2" t="s">
        <v>20</v>
      </c>
      <c r="H1915" s="4">
        <v>1.1000000000000001</v>
      </c>
      <c r="I1915" s="5">
        <v>6500</v>
      </c>
      <c r="J1915" s="6">
        <f t="shared" si="14"/>
        <v>7150.0000000000009</v>
      </c>
      <c r="K1915" s="6">
        <f t="shared" si="15"/>
        <v>2502.5</v>
      </c>
      <c r="L1915" s="7">
        <v>0.35</v>
      </c>
    </row>
    <row r="1916" spans="1:12" x14ac:dyDescent="0.25">
      <c r="A1916" s="2" t="s">
        <v>25</v>
      </c>
      <c r="B1916" s="2">
        <v>1128299</v>
      </c>
      <c r="C1916" s="3">
        <v>44425</v>
      </c>
      <c r="D1916" s="2" t="s">
        <v>26</v>
      </c>
      <c r="E1916" s="2" t="s">
        <v>74</v>
      </c>
      <c r="F1916" s="2" t="s">
        <v>57</v>
      </c>
      <c r="G1916" s="2" t="s">
        <v>15</v>
      </c>
      <c r="H1916" s="4">
        <v>0.95000000000000007</v>
      </c>
      <c r="I1916" s="5">
        <v>8500</v>
      </c>
      <c r="J1916" s="6">
        <f t="shared" si="14"/>
        <v>8075.0000000000009</v>
      </c>
      <c r="K1916" s="6">
        <f t="shared" si="15"/>
        <v>3230</v>
      </c>
      <c r="L1916" s="7">
        <v>0.39999999999999997</v>
      </c>
    </row>
    <row r="1917" spans="1:12" x14ac:dyDescent="0.25">
      <c r="A1917" s="2" t="s">
        <v>25</v>
      </c>
      <c r="B1917" s="2">
        <v>1128299</v>
      </c>
      <c r="C1917" s="3">
        <v>44425</v>
      </c>
      <c r="D1917" s="2" t="s">
        <v>26</v>
      </c>
      <c r="E1917" s="2" t="s">
        <v>74</v>
      </c>
      <c r="F1917" s="2" t="s">
        <v>57</v>
      </c>
      <c r="G1917" s="2" t="s">
        <v>16</v>
      </c>
      <c r="H1917" s="4">
        <v>0.85000000000000009</v>
      </c>
      <c r="I1917" s="5">
        <v>8250</v>
      </c>
      <c r="J1917" s="6">
        <f t="shared" si="14"/>
        <v>7012.5000000000009</v>
      </c>
      <c r="K1917" s="6">
        <f t="shared" si="15"/>
        <v>2805</v>
      </c>
      <c r="L1917" s="7">
        <v>0.39999999999999997</v>
      </c>
    </row>
    <row r="1918" spans="1:12" x14ac:dyDescent="0.25">
      <c r="A1918" s="2" t="s">
        <v>25</v>
      </c>
      <c r="B1918" s="2">
        <v>1128299</v>
      </c>
      <c r="C1918" s="3">
        <v>44425</v>
      </c>
      <c r="D1918" s="2" t="s">
        <v>26</v>
      </c>
      <c r="E1918" s="2" t="s">
        <v>74</v>
      </c>
      <c r="F1918" s="2" t="s">
        <v>57</v>
      </c>
      <c r="G1918" s="2" t="s">
        <v>17</v>
      </c>
      <c r="H1918" s="4">
        <v>0.75000000000000011</v>
      </c>
      <c r="I1918" s="5">
        <v>7000</v>
      </c>
      <c r="J1918" s="6">
        <f t="shared" si="14"/>
        <v>5250.0000000000009</v>
      </c>
      <c r="K1918" s="6">
        <f t="shared" si="15"/>
        <v>2100</v>
      </c>
      <c r="L1918" s="7">
        <v>0.39999999999999997</v>
      </c>
    </row>
    <row r="1919" spans="1:12" x14ac:dyDescent="0.25">
      <c r="A1919" s="2" t="s">
        <v>25</v>
      </c>
      <c r="B1919" s="2">
        <v>1128299</v>
      </c>
      <c r="C1919" s="3">
        <v>44425</v>
      </c>
      <c r="D1919" s="2" t="s">
        <v>26</v>
      </c>
      <c r="E1919" s="2" t="s">
        <v>74</v>
      </c>
      <c r="F1919" s="2" t="s">
        <v>57</v>
      </c>
      <c r="G1919" s="2" t="s">
        <v>18</v>
      </c>
      <c r="H1919" s="4">
        <v>0.75000000000000011</v>
      </c>
      <c r="I1919" s="5">
        <v>4750</v>
      </c>
      <c r="J1919" s="6">
        <f t="shared" si="14"/>
        <v>3562.5000000000005</v>
      </c>
      <c r="K1919" s="6">
        <f t="shared" si="15"/>
        <v>1425</v>
      </c>
      <c r="L1919" s="7">
        <v>0.39999999999999997</v>
      </c>
    </row>
    <row r="1920" spans="1:12" x14ac:dyDescent="0.25">
      <c r="A1920" s="2" t="s">
        <v>25</v>
      </c>
      <c r="B1920" s="2">
        <v>1128299</v>
      </c>
      <c r="C1920" s="3">
        <v>44425</v>
      </c>
      <c r="D1920" s="2" t="s">
        <v>26</v>
      </c>
      <c r="E1920" s="2" t="s">
        <v>74</v>
      </c>
      <c r="F1920" s="2" t="s">
        <v>57</v>
      </c>
      <c r="G1920" s="2" t="s">
        <v>19</v>
      </c>
      <c r="H1920" s="4">
        <v>0.64999999999999991</v>
      </c>
      <c r="I1920" s="5">
        <v>4750</v>
      </c>
      <c r="J1920" s="6">
        <f t="shared" si="14"/>
        <v>3087.4999999999995</v>
      </c>
      <c r="K1920" s="6">
        <f t="shared" si="15"/>
        <v>1389.3749999999998</v>
      </c>
      <c r="L1920" s="7">
        <v>0.45</v>
      </c>
    </row>
    <row r="1921" spans="1:12" x14ac:dyDescent="0.25">
      <c r="A1921" s="2" t="s">
        <v>25</v>
      </c>
      <c r="B1921" s="2">
        <v>1128299</v>
      </c>
      <c r="C1921" s="3">
        <v>44425</v>
      </c>
      <c r="D1921" s="2" t="s">
        <v>26</v>
      </c>
      <c r="E1921" s="2" t="s">
        <v>74</v>
      </c>
      <c r="F1921" s="2" t="s">
        <v>57</v>
      </c>
      <c r="G1921" s="2" t="s">
        <v>20</v>
      </c>
      <c r="H1921" s="4">
        <v>0.7</v>
      </c>
      <c r="I1921" s="5">
        <v>3000</v>
      </c>
      <c r="J1921" s="6">
        <f t="shared" si="14"/>
        <v>2100</v>
      </c>
      <c r="K1921" s="6">
        <f t="shared" si="15"/>
        <v>735</v>
      </c>
      <c r="L1921" s="7">
        <v>0.35</v>
      </c>
    </row>
    <row r="1922" spans="1:12" x14ac:dyDescent="0.25">
      <c r="A1922" s="2" t="s">
        <v>25</v>
      </c>
      <c r="B1922" s="2">
        <v>1128299</v>
      </c>
      <c r="C1922" s="3">
        <v>44457</v>
      </c>
      <c r="D1922" s="2" t="s">
        <v>26</v>
      </c>
      <c r="E1922" s="2" t="s">
        <v>74</v>
      </c>
      <c r="F1922" s="2" t="s">
        <v>57</v>
      </c>
      <c r="G1922" s="2" t="s">
        <v>15</v>
      </c>
      <c r="H1922" s="4">
        <v>0.45000000000000012</v>
      </c>
      <c r="I1922" s="5">
        <v>5000</v>
      </c>
      <c r="J1922" s="6">
        <f t="shared" si="14"/>
        <v>2250.0000000000005</v>
      </c>
      <c r="K1922" s="6">
        <f t="shared" si="15"/>
        <v>900.00000000000011</v>
      </c>
      <c r="L1922" s="7">
        <v>0.39999999999999997</v>
      </c>
    </row>
    <row r="1923" spans="1:12" x14ac:dyDescent="0.25">
      <c r="A1923" s="2" t="s">
        <v>25</v>
      </c>
      <c r="B1923" s="2">
        <v>1128299</v>
      </c>
      <c r="C1923" s="3">
        <v>44457</v>
      </c>
      <c r="D1923" s="2" t="s">
        <v>26</v>
      </c>
      <c r="E1923" s="2" t="s">
        <v>74</v>
      </c>
      <c r="F1923" s="2" t="s">
        <v>57</v>
      </c>
      <c r="G1923" s="2" t="s">
        <v>16</v>
      </c>
      <c r="H1923" s="4">
        <v>0.50000000000000011</v>
      </c>
      <c r="I1923" s="5">
        <v>5000</v>
      </c>
      <c r="J1923" s="6">
        <f t="shared" si="14"/>
        <v>2500.0000000000005</v>
      </c>
      <c r="K1923" s="6">
        <f t="shared" si="15"/>
        <v>1000.0000000000001</v>
      </c>
      <c r="L1923" s="7">
        <v>0.39999999999999997</v>
      </c>
    </row>
    <row r="1924" spans="1:12" x14ac:dyDescent="0.25">
      <c r="A1924" s="2" t="s">
        <v>25</v>
      </c>
      <c r="B1924" s="2">
        <v>1128299</v>
      </c>
      <c r="C1924" s="3">
        <v>44457</v>
      </c>
      <c r="D1924" s="2" t="s">
        <v>26</v>
      </c>
      <c r="E1924" s="2" t="s">
        <v>74</v>
      </c>
      <c r="F1924" s="2" t="s">
        <v>57</v>
      </c>
      <c r="G1924" s="2" t="s">
        <v>17</v>
      </c>
      <c r="H1924" s="4">
        <v>0.45000000000000012</v>
      </c>
      <c r="I1924" s="5">
        <v>3000</v>
      </c>
      <c r="J1924" s="6">
        <f t="shared" si="14"/>
        <v>1350.0000000000005</v>
      </c>
      <c r="K1924" s="6">
        <f t="shared" si="15"/>
        <v>540.00000000000011</v>
      </c>
      <c r="L1924" s="7">
        <v>0.39999999999999997</v>
      </c>
    </row>
    <row r="1925" spans="1:12" x14ac:dyDescent="0.25">
      <c r="A1925" s="2" t="s">
        <v>25</v>
      </c>
      <c r="B1925" s="2">
        <v>1128299</v>
      </c>
      <c r="C1925" s="3">
        <v>44457</v>
      </c>
      <c r="D1925" s="2" t="s">
        <v>26</v>
      </c>
      <c r="E1925" s="2" t="s">
        <v>74</v>
      </c>
      <c r="F1925" s="2" t="s">
        <v>57</v>
      </c>
      <c r="G1925" s="2" t="s">
        <v>18</v>
      </c>
      <c r="H1925" s="4">
        <v>0.45000000000000012</v>
      </c>
      <c r="I1925" s="5">
        <v>2500</v>
      </c>
      <c r="J1925" s="6">
        <f t="shared" si="14"/>
        <v>1125.0000000000002</v>
      </c>
      <c r="K1925" s="6">
        <f t="shared" si="15"/>
        <v>450.00000000000006</v>
      </c>
      <c r="L1925" s="7">
        <v>0.39999999999999997</v>
      </c>
    </row>
    <row r="1926" spans="1:12" x14ac:dyDescent="0.25">
      <c r="A1926" s="2" t="s">
        <v>25</v>
      </c>
      <c r="B1926" s="2">
        <v>1128299</v>
      </c>
      <c r="C1926" s="3">
        <v>44457</v>
      </c>
      <c r="D1926" s="2" t="s">
        <v>26</v>
      </c>
      <c r="E1926" s="2" t="s">
        <v>74</v>
      </c>
      <c r="F1926" s="2" t="s">
        <v>57</v>
      </c>
      <c r="G1926" s="2" t="s">
        <v>19</v>
      </c>
      <c r="H1926" s="4">
        <v>0.55000000000000004</v>
      </c>
      <c r="I1926" s="5">
        <v>2750</v>
      </c>
      <c r="J1926" s="6">
        <f t="shared" si="14"/>
        <v>1512.5000000000002</v>
      </c>
      <c r="K1926" s="6">
        <f t="shared" si="15"/>
        <v>680.62500000000011</v>
      </c>
      <c r="L1926" s="7">
        <v>0.45</v>
      </c>
    </row>
    <row r="1927" spans="1:12" x14ac:dyDescent="0.25">
      <c r="A1927" s="2" t="s">
        <v>25</v>
      </c>
      <c r="B1927" s="2">
        <v>1128299</v>
      </c>
      <c r="C1927" s="3">
        <v>44457</v>
      </c>
      <c r="D1927" s="2" t="s">
        <v>26</v>
      </c>
      <c r="E1927" s="2" t="s">
        <v>74</v>
      </c>
      <c r="F1927" s="2" t="s">
        <v>57</v>
      </c>
      <c r="G1927" s="2" t="s">
        <v>20</v>
      </c>
      <c r="H1927" s="4">
        <v>0.39999999999999997</v>
      </c>
      <c r="I1927" s="5">
        <v>3000</v>
      </c>
      <c r="J1927" s="6">
        <f t="shared" si="14"/>
        <v>1200</v>
      </c>
      <c r="K1927" s="6">
        <f t="shared" si="15"/>
        <v>420</v>
      </c>
      <c r="L1927" s="7">
        <v>0.35</v>
      </c>
    </row>
    <row r="1928" spans="1:12" x14ac:dyDescent="0.25">
      <c r="A1928" s="2" t="s">
        <v>25</v>
      </c>
      <c r="B1928" s="2">
        <v>1128299</v>
      </c>
      <c r="C1928" s="3">
        <v>44486</v>
      </c>
      <c r="D1928" s="2" t="s">
        <v>26</v>
      </c>
      <c r="E1928" s="2" t="s">
        <v>74</v>
      </c>
      <c r="F1928" s="2" t="s">
        <v>57</v>
      </c>
      <c r="G1928" s="2" t="s">
        <v>15</v>
      </c>
      <c r="H1928" s="4">
        <v>0.35000000000000003</v>
      </c>
      <c r="I1928" s="5">
        <v>4000</v>
      </c>
      <c r="J1928" s="6">
        <f t="shared" si="14"/>
        <v>1400.0000000000002</v>
      </c>
      <c r="K1928" s="6">
        <f t="shared" si="15"/>
        <v>560</v>
      </c>
      <c r="L1928" s="7">
        <v>0.39999999999999997</v>
      </c>
    </row>
    <row r="1929" spans="1:12" x14ac:dyDescent="0.25">
      <c r="A1929" s="2" t="s">
        <v>25</v>
      </c>
      <c r="B1929" s="2">
        <v>1128299</v>
      </c>
      <c r="C1929" s="3">
        <v>44486</v>
      </c>
      <c r="D1929" s="2" t="s">
        <v>26</v>
      </c>
      <c r="E1929" s="2" t="s">
        <v>74</v>
      </c>
      <c r="F1929" s="2" t="s">
        <v>57</v>
      </c>
      <c r="G1929" s="2" t="s">
        <v>16</v>
      </c>
      <c r="H1929" s="4">
        <v>0.50000000000000011</v>
      </c>
      <c r="I1929" s="5">
        <v>5750</v>
      </c>
      <c r="J1929" s="6">
        <f t="shared" si="14"/>
        <v>2875.0000000000005</v>
      </c>
      <c r="K1929" s="6">
        <f t="shared" si="15"/>
        <v>1150</v>
      </c>
      <c r="L1929" s="7">
        <v>0.39999999999999997</v>
      </c>
    </row>
    <row r="1930" spans="1:12" x14ac:dyDescent="0.25">
      <c r="A1930" s="2" t="s">
        <v>25</v>
      </c>
      <c r="B1930" s="2">
        <v>1128299</v>
      </c>
      <c r="C1930" s="3">
        <v>44486</v>
      </c>
      <c r="D1930" s="2" t="s">
        <v>26</v>
      </c>
      <c r="E1930" s="2" t="s">
        <v>74</v>
      </c>
      <c r="F1930" s="2" t="s">
        <v>57</v>
      </c>
      <c r="G1930" s="2" t="s">
        <v>17</v>
      </c>
      <c r="H1930" s="4">
        <v>0.45000000000000012</v>
      </c>
      <c r="I1930" s="5">
        <v>4000</v>
      </c>
      <c r="J1930" s="6">
        <f t="shared" si="14"/>
        <v>1800.0000000000005</v>
      </c>
      <c r="K1930" s="6">
        <f t="shared" si="15"/>
        <v>720.00000000000011</v>
      </c>
      <c r="L1930" s="7">
        <v>0.39999999999999997</v>
      </c>
    </row>
    <row r="1931" spans="1:12" x14ac:dyDescent="0.25">
      <c r="A1931" s="2" t="s">
        <v>25</v>
      </c>
      <c r="B1931" s="2">
        <v>1128299</v>
      </c>
      <c r="C1931" s="3">
        <v>44486</v>
      </c>
      <c r="D1931" s="2" t="s">
        <v>26</v>
      </c>
      <c r="E1931" s="2" t="s">
        <v>74</v>
      </c>
      <c r="F1931" s="2" t="s">
        <v>57</v>
      </c>
      <c r="G1931" s="2" t="s">
        <v>18</v>
      </c>
      <c r="H1931" s="4">
        <v>0.40000000000000008</v>
      </c>
      <c r="I1931" s="5">
        <v>3750</v>
      </c>
      <c r="J1931" s="6">
        <f t="shared" si="14"/>
        <v>1500.0000000000002</v>
      </c>
      <c r="K1931" s="6">
        <f t="shared" si="15"/>
        <v>600</v>
      </c>
      <c r="L1931" s="7">
        <v>0.39999999999999997</v>
      </c>
    </row>
    <row r="1932" spans="1:12" x14ac:dyDescent="0.25">
      <c r="A1932" s="2" t="s">
        <v>25</v>
      </c>
      <c r="B1932" s="2">
        <v>1128299</v>
      </c>
      <c r="C1932" s="3">
        <v>44486</v>
      </c>
      <c r="D1932" s="2" t="s">
        <v>26</v>
      </c>
      <c r="E1932" s="2" t="s">
        <v>74</v>
      </c>
      <c r="F1932" s="2" t="s">
        <v>57</v>
      </c>
      <c r="G1932" s="2" t="s">
        <v>19</v>
      </c>
      <c r="H1932" s="4">
        <v>0.5</v>
      </c>
      <c r="I1932" s="5">
        <v>3500</v>
      </c>
      <c r="J1932" s="6">
        <f t="shared" si="14"/>
        <v>1750</v>
      </c>
      <c r="K1932" s="6">
        <f t="shared" si="15"/>
        <v>787.5</v>
      </c>
      <c r="L1932" s="7">
        <v>0.45</v>
      </c>
    </row>
    <row r="1933" spans="1:12" x14ac:dyDescent="0.25">
      <c r="A1933" s="2" t="s">
        <v>25</v>
      </c>
      <c r="B1933" s="2">
        <v>1128299</v>
      </c>
      <c r="C1933" s="3">
        <v>44486</v>
      </c>
      <c r="D1933" s="2" t="s">
        <v>26</v>
      </c>
      <c r="E1933" s="2" t="s">
        <v>74</v>
      </c>
      <c r="F1933" s="2" t="s">
        <v>57</v>
      </c>
      <c r="G1933" s="2" t="s">
        <v>20</v>
      </c>
      <c r="H1933" s="4">
        <v>0.55000000000000004</v>
      </c>
      <c r="I1933" s="5">
        <v>4000</v>
      </c>
      <c r="J1933" s="6">
        <f t="shared" si="14"/>
        <v>2200</v>
      </c>
      <c r="K1933" s="6">
        <f t="shared" si="15"/>
        <v>770</v>
      </c>
      <c r="L1933" s="7">
        <v>0.35</v>
      </c>
    </row>
    <row r="1934" spans="1:12" x14ac:dyDescent="0.25">
      <c r="A1934" s="2" t="s">
        <v>25</v>
      </c>
      <c r="B1934" s="2">
        <v>1128299</v>
      </c>
      <c r="C1934" s="3">
        <v>44517</v>
      </c>
      <c r="D1934" s="2" t="s">
        <v>26</v>
      </c>
      <c r="E1934" s="2" t="s">
        <v>74</v>
      </c>
      <c r="F1934" s="2" t="s">
        <v>57</v>
      </c>
      <c r="G1934" s="2" t="s">
        <v>15</v>
      </c>
      <c r="H1934" s="4">
        <v>0.40000000000000008</v>
      </c>
      <c r="I1934" s="5">
        <v>6250</v>
      </c>
      <c r="J1934" s="6">
        <f t="shared" si="14"/>
        <v>2500.0000000000005</v>
      </c>
      <c r="K1934" s="6">
        <f t="shared" si="15"/>
        <v>1000.0000000000001</v>
      </c>
      <c r="L1934" s="7">
        <v>0.39999999999999997</v>
      </c>
    </row>
    <row r="1935" spans="1:12" x14ac:dyDescent="0.25">
      <c r="A1935" s="2" t="s">
        <v>25</v>
      </c>
      <c r="B1935" s="2">
        <v>1128299</v>
      </c>
      <c r="C1935" s="3">
        <v>44517</v>
      </c>
      <c r="D1935" s="2" t="s">
        <v>26</v>
      </c>
      <c r="E1935" s="2" t="s">
        <v>74</v>
      </c>
      <c r="F1935" s="2" t="s">
        <v>57</v>
      </c>
      <c r="G1935" s="2" t="s">
        <v>16</v>
      </c>
      <c r="H1935" s="4">
        <v>0.45000000000000012</v>
      </c>
      <c r="I1935" s="5">
        <v>7000</v>
      </c>
      <c r="J1935" s="6">
        <f t="shared" si="14"/>
        <v>3150.0000000000009</v>
      </c>
      <c r="K1935" s="6">
        <f t="shared" si="15"/>
        <v>1260.0000000000002</v>
      </c>
      <c r="L1935" s="7">
        <v>0.39999999999999997</v>
      </c>
    </row>
    <row r="1936" spans="1:12" x14ac:dyDescent="0.25">
      <c r="A1936" s="2" t="s">
        <v>25</v>
      </c>
      <c r="B1936" s="2">
        <v>1128299</v>
      </c>
      <c r="C1936" s="3">
        <v>44517</v>
      </c>
      <c r="D1936" s="2" t="s">
        <v>26</v>
      </c>
      <c r="E1936" s="2" t="s">
        <v>74</v>
      </c>
      <c r="F1936" s="2" t="s">
        <v>57</v>
      </c>
      <c r="G1936" s="2" t="s">
        <v>17</v>
      </c>
      <c r="H1936" s="4">
        <v>0.40000000000000008</v>
      </c>
      <c r="I1936" s="5">
        <v>5250</v>
      </c>
      <c r="J1936" s="6">
        <f t="shared" si="14"/>
        <v>2100.0000000000005</v>
      </c>
      <c r="K1936" s="6">
        <f t="shared" si="15"/>
        <v>840.00000000000011</v>
      </c>
      <c r="L1936" s="7">
        <v>0.39999999999999997</v>
      </c>
    </row>
    <row r="1937" spans="1:12" x14ac:dyDescent="0.25">
      <c r="A1937" s="2" t="s">
        <v>25</v>
      </c>
      <c r="B1937" s="2">
        <v>1128299</v>
      </c>
      <c r="C1937" s="3">
        <v>44517</v>
      </c>
      <c r="D1937" s="2" t="s">
        <v>26</v>
      </c>
      <c r="E1937" s="2" t="s">
        <v>74</v>
      </c>
      <c r="F1937" s="2" t="s">
        <v>57</v>
      </c>
      <c r="G1937" s="2" t="s">
        <v>18</v>
      </c>
      <c r="H1937" s="4">
        <v>0.50000000000000011</v>
      </c>
      <c r="I1937" s="5">
        <v>5000</v>
      </c>
      <c r="J1937" s="6">
        <f t="shared" si="14"/>
        <v>2500.0000000000005</v>
      </c>
      <c r="K1937" s="6">
        <f t="shared" si="15"/>
        <v>1000.0000000000001</v>
      </c>
      <c r="L1937" s="7">
        <v>0.39999999999999997</v>
      </c>
    </row>
    <row r="1938" spans="1:12" x14ac:dyDescent="0.25">
      <c r="A1938" s="2" t="s">
        <v>25</v>
      </c>
      <c r="B1938" s="2">
        <v>1128299</v>
      </c>
      <c r="C1938" s="3">
        <v>44517</v>
      </c>
      <c r="D1938" s="2" t="s">
        <v>26</v>
      </c>
      <c r="E1938" s="2" t="s">
        <v>74</v>
      </c>
      <c r="F1938" s="2" t="s">
        <v>57</v>
      </c>
      <c r="G1938" s="2" t="s">
        <v>19</v>
      </c>
      <c r="H1938" s="4">
        <v>0.70000000000000007</v>
      </c>
      <c r="I1938" s="5">
        <v>4750</v>
      </c>
      <c r="J1938" s="6">
        <f t="shared" si="14"/>
        <v>3325.0000000000005</v>
      </c>
      <c r="K1938" s="6">
        <f t="shared" si="15"/>
        <v>1496.2500000000002</v>
      </c>
      <c r="L1938" s="7">
        <v>0.45</v>
      </c>
    </row>
    <row r="1939" spans="1:12" x14ac:dyDescent="0.25">
      <c r="A1939" s="2" t="s">
        <v>25</v>
      </c>
      <c r="B1939" s="2">
        <v>1128299</v>
      </c>
      <c r="C1939" s="3">
        <v>44517</v>
      </c>
      <c r="D1939" s="2" t="s">
        <v>26</v>
      </c>
      <c r="E1939" s="2" t="s">
        <v>74</v>
      </c>
      <c r="F1939" s="2" t="s">
        <v>57</v>
      </c>
      <c r="G1939" s="2" t="s">
        <v>20</v>
      </c>
      <c r="H1939" s="4">
        <v>0.8500000000000002</v>
      </c>
      <c r="I1939" s="5">
        <v>6000</v>
      </c>
      <c r="J1939" s="6">
        <f t="shared" si="14"/>
        <v>5100.0000000000009</v>
      </c>
      <c r="K1939" s="6">
        <f t="shared" si="15"/>
        <v>1785.0000000000002</v>
      </c>
      <c r="L1939" s="7">
        <v>0.35</v>
      </c>
    </row>
    <row r="1940" spans="1:12" x14ac:dyDescent="0.25">
      <c r="A1940" s="2" t="s">
        <v>25</v>
      </c>
      <c r="B1940" s="2">
        <v>1128299</v>
      </c>
      <c r="C1940" s="3">
        <v>44546</v>
      </c>
      <c r="D1940" s="2" t="s">
        <v>26</v>
      </c>
      <c r="E1940" s="2" t="s">
        <v>74</v>
      </c>
      <c r="F1940" s="2" t="s">
        <v>57</v>
      </c>
      <c r="G1940" s="2" t="s">
        <v>15</v>
      </c>
      <c r="H1940" s="4">
        <v>0.70000000000000018</v>
      </c>
      <c r="I1940" s="5">
        <v>8000</v>
      </c>
      <c r="J1940" s="6">
        <f t="shared" si="14"/>
        <v>5600.0000000000018</v>
      </c>
      <c r="K1940" s="6">
        <f t="shared" si="15"/>
        <v>2240.0000000000005</v>
      </c>
      <c r="L1940" s="7">
        <v>0.39999999999999997</v>
      </c>
    </row>
    <row r="1941" spans="1:12" x14ac:dyDescent="0.25">
      <c r="A1941" s="2" t="s">
        <v>25</v>
      </c>
      <c r="B1941" s="2">
        <v>1128299</v>
      </c>
      <c r="C1941" s="3">
        <v>44546</v>
      </c>
      <c r="D1941" s="2" t="s">
        <v>26</v>
      </c>
      <c r="E1941" s="2" t="s">
        <v>74</v>
      </c>
      <c r="F1941" s="2" t="s">
        <v>57</v>
      </c>
      <c r="G1941" s="2" t="s">
        <v>16</v>
      </c>
      <c r="H1941" s="4">
        <v>0.80000000000000027</v>
      </c>
      <c r="I1941" s="5">
        <v>8000</v>
      </c>
      <c r="J1941" s="6">
        <f t="shared" si="14"/>
        <v>6400.0000000000018</v>
      </c>
      <c r="K1941" s="6">
        <f t="shared" si="15"/>
        <v>2560.0000000000005</v>
      </c>
      <c r="L1941" s="7">
        <v>0.39999999999999997</v>
      </c>
    </row>
    <row r="1942" spans="1:12" x14ac:dyDescent="0.25">
      <c r="A1942" s="2" t="s">
        <v>25</v>
      </c>
      <c r="B1942" s="2">
        <v>1128299</v>
      </c>
      <c r="C1942" s="3">
        <v>44546</v>
      </c>
      <c r="D1942" s="2" t="s">
        <v>26</v>
      </c>
      <c r="E1942" s="2" t="s">
        <v>74</v>
      </c>
      <c r="F1942" s="2" t="s">
        <v>57</v>
      </c>
      <c r="G1942" s="2" t="s">
        <v>17</v>
      </c>
      <c r="H1942" s="4">
        <v>0.75000000000000022</v>
      </c>
      <c r="I1942" s="5">
        <v>6000</v>
      </c>
      <c r="J1942" s="6">
        <f t="shared" si="14"/>
        <v>4500.0000000000009</v>
      </c>
      <c r="K1942" s="6">
        <f t="shared" si="15"/>
        <v>1800.0000000000002</v>
      </c>
      <c r="L1942" s="7">
        <v>0.39999999999999997</v>
      </c>
    </row>
    <row r="1943" spans="1:12" x14ac:dyDescent="0.25">
      <c r="A1943" s="2" t="s">
        <v>25</v>
      </c>
      <c r="B1943" s="2">
        <v>1128299</v>
      </c>
      <c r="C1943" s="3">
        <v>44546</v>
      </c>
      <c r="D1943" s="2" t="s">
        <v>26</v>
      </c>
      <c r="E1943" s="2" t="s">
        <v>74</v>
      </c>
      <c r="F1943" s="2" t="s">
        <v>57</v>
      </c>
      <c r="G1943" s="2" t="s">
        <v>18</v>
      </c>
      <c r="H1943" s="4">
        <v>0.75000000000000022</v>
      </c>
      <c r="I1943" s="5">
        <v>6000</v>
      </c>
      <c r="J1943" s="6">
        <f t="shared" si="14"/>
        <v>4500.0000000000009</v>
      </c>
      <c r="K1943" s="6">
        <f t="shared" si="15"/>
        <v>1800.0000000000002</v>
      </c>
      <c r="L1943" s="7">
        <v>0.39999999999999997</v>
      </c>
    </row>
    <row r="1944" spans="1:12" x14ac:dyDescent="0.25">
      <c r="A1944" s="2" t="s">
        <v>25</v>
      </c>
      <c r="B1944" s="2">
        <v>1128299</v>
      </c>
      <c r="C1944" s="3">
        <v>44546</v>
      </c>
      <c r="D1944" s="2" t="s">
        <v>26</v>
      </c>
      <c r="E1944" s="2" t="s">
        <v>74</v>
      </c>
      <c r="F1944" s="2" t="s">
        <v>57</v>
      </c>
      <c r="G1944" s="2" t="s">
        <v>19</v>
      </c>
      <c r="H1944" s="4">
        <v>0.8500000000000002</v>
      </c>
      <c r="I1944" s="5">
        <v>5250</v>
      </c>
      <c r="J1944" s="6">
        <f t="shared" si="14"/>
        <v>4462.5000000000009</v>
      </c>
      <c r="K1944" s="6">
        <f t="shared" si="15"/>
        <v>2008.1250000000005</v>
      </c>
      <c r="L1944" s="7">
        <v>0.45</v>
      </c>
    </row>
    <row r="1945" spans="1:12" x14ac:dyDescent="0.25">
      <c r="A1945" s="2" t="s">
        <v>25</v>
      </c>
      <c r="B1945" s="2">
        <v>1128299</v>
      </c>
      <c r="C1945" s="3">
        <v>44546</v>
      </c>
      <c r="D1945" s="2" t="s">
        <v>26</v>
      </c>
      <c r="E1945" s="2" t="s">
        <v>74</v>
      </c>
      <c r="F1945" s="2" t="s">
        <v>57</v>
      </c>
      <c r="G1945" s="2" t="s">
        <v>20</v>
      </c>
      <c r="H1945" s="4">
        <v>0.90000000000000024</v>
      </c>
      <c r="I1945" s="5">
        <v>6250</v>
      </c>
      <c r="J1945" s="6">
        <f t="shared" si="14"/>
        <v>5625.0000000000018</v>
      </c>
      <c r="K1945" s="6">
        <f t="shared" si="15"/>
        <v>1968.7500000000005</v>
      </c>
      <c r="L1945" s="7">
        <v>0.35</v>
      </c>
    </row>
    <row r="1946" spans="1:12" x14ac:dyDescent="0.25">
      <c r="A1946" s="2" t="s">
        <v>21</v>
      </c>
      <c r="B1946" s="2">
        <v>1197831</v>
      </c>
      <c r="C1946" s="3">
        <v>44201</v>
      </c>
      <c r="D1946" s="2" t="s">
        <v>22</v>
      </c>
      <c r="E1946" s="2" t="s">
        <v>75</v>
      </c>
      <c r="F1946" s="2" t="s">
        <v>76</v>
      </c>
      <c r="G1946" s="2" t="s">
        <v>15</v>
      </c>
      <c r="H1946" s="4">
        <v>0.2</v>
      </c>
      <c r="I1946" s="5">
        <v>6750</v>
      </c>
      <c r="J1946" s="6">
        <f t="shared" si="14"/>
        <v>1350</v>
      </c>
      <c r="K1946" s="6">
        <f t="shared" si="15"/>
        <v>405</v>
      </c>
      <c r="L1946" s="7">
        <v>0.3</v>
      </c>
    </row>
    <row r="1947" spans="1:12" x14ac:dyDescent="0.25">
      <c r="A1947" s="2" t="s">
        <v>21</v>
      </c>
      <c r="B1947" s="2">
        <v>1197831</v>
      </c>
      <c r="C1947" s="3">
        <v>44201</v>
      </c>
      <c r="D1947" s="2" t="s">
        <v>22</v>
      </c>
      <c r="E1947" s="2" t="s">
        <v>75</v>
      </c>
      <c r="F1947" s="2" t="s">
        <v>76</v>
      </c>
      <c r="G1947" s="2" t="s">
        <v>16</v>
      </c>
      <c r="H1947" s="4">
        <v>0.3</v>
      </c>
      <c r="I1947" s="5">
        <v>6750</v>
      </c>
      <c r="J1947" s="6">
        <f t="shared" si="14"/>
        <v>2025</v>
      </c>
      <c r="K1947" s="6">
        <f t="shared" si="15"/>
        <v>607.5</v>
      </c>
      <c r="L1947" s="7">
        <v>0.3</v>
      </c>
    </row>
    <row r="1948" spans="1:12" x14ac:dyDescent="0.25">
      <c r="A1948" s="2" t="s">
        <v>21</v>
      </c>
      <c r="B1948" s="2">
        <v>1197831</v>
      </c>
      <c r="C1948" s="3">
        <v>44201</v>
      </c>
      <c r="D1948" s="2" t="s">
        <v>22</v>
      </c>
      <c r="E1948" s="2" t="s">
        <v>75</v>
      </c>
      <c r="F1948" s="2" t="s">
        <v>76</v>
      </c>
      <c r="G1948" s="2" t="s">
        <v>17</v>
      </c>
      <c r="H1948" s="4">
        <v>0.3</v>
      </c>
      <c r="I1948" s="5">
        <v>4750</v>
      </c>
      <c r="J1948" s="6">
        <f t="shared" si="14"/>
        <v>1425</v>
      </c>
      <c r="K1948" s="6">
        <f t="shared" si="15"/>
        <v>427.5</v>
      </c>
      <c r="L1948" s="7">
        <v>0.3</v>
      </c>
    </row>
    <row r="1949" spans="1:12" x14ac:dyDescent="0.25">
      <c r="A1949" s="2" t="s">
        <v>21</v>
      </c>
      <c r="B1949" s="2">
        <v>1197831</v>
      </c>
      <c r="C1949" s="3">
        <v>44201</v>
      </c>
      <c r="D1949" s="2" t="s">
        <v>22</v>
      </c>
      <c r="E1949" s="2" t="s">
        <v>75</v>
      </c>
      <c r="F1949" s="2" t="s">
        <v>76</v>
      </c>
      <c r="G1949" s="2" t="s">
        <v>18</v>
      </c>
      <c r="H1949" s="4">
        <v>0.35</v>
      </c>
      <c r="I1949" s="5">
        <v>4750</v>
      </c>
      <c r="J1949" s="6">
        <f t="shared" si="14"/>
        <v>1662.5</v>
      </c>
      <c r="K1949" s="6">
        <f t="shared" si="15"/>
        <v>665</v>
      </c>
      <c r="L1949" s="7">
        <v>0.4</v>
      </c>
    </row>
    <row r="1950" spans="1:12" x14ac:dyDescent="0.25">
      <c r="A1950" s="2" t="s">
        <v>21</v>
      </c>
      <c r="B1950" s="2">
        <v>1197831</v>
      </c>
      <c r="C1950" s="3">
        <v>44201</v>
      </c>
      <c r="D1950" s="2" t="s">
        <v>22</v>
      </c>
      <c r="E1950" s="2" t="s">
        <v>75</v>
      </c>
      <c r="F1950" s="2" t="s">
        <v>76</v>
      </c>
      <c r="G1950" s="2" t="s">
        <v>19</v>
      </c>
      <c r="H1950" s="4">
        <v>0.4</v>
      </c>
      <c r="I1950" s="5">
        <v>3250</v>
      </c>
      <c r="J1950" s="6">
        <f t="shared" si="14"/>
        <v>1300</v>
      </c>
      <c r="K1950" s="6">
        <f t="shared" si="15"/>
        <v>325</v>
      </c>
      <c r="L1950" s="7">
        <v>0.25</v>
      </c>
    </row>
    <row r="1951" spans="1:12" x14ac:dyDescent="0.25">
      <c r="A1951" s="2" t="s">
        <v>21</v>
      </c>
      <c r="B1951" s="2">
        <v>1197831</v>
      </c>
      <c r="C1951" s="3">
        <v>44201</v>
      </c>
      <c r="D1951" s="2" t="s">
        <v>22</v>
      </c>
      <c r="E1951" s="2" t="s">
        <v>75</v>
      </c>
      <c r="F1951" s="2" t="s">
        <v>76</v>
      </c>
      <c r="G1951" s="2" t="s">
        <v>20</v>
      </c>
      <c r="H1951" s="4">
        <v>0.35</v>
      </c>
      <c r="I1951" s="5">
        <v>4750</v>
      </c>
      <c r="J1951" s="6">
        <f t="shared" si="14"/>
        <v>1662.5</v>
      </c>
      <c r="K1951" s="6">
        <f t="shared" si="15"/>
        <v>748.125</v>
      </c>
      <c r="L1951" s="7">
        <v>0.45</v>
      </c>
    </row>
    <row r="1952" spans="1:12" x14ac:dyDescent="0.25">
      <c r="A1952" s="2" t="s">
        <v>21</v>
      </c>
      <c r="B1952" s="2">
        <v>1197831</v>
      </c>
      <c r="C1952" s="3">
        <v>44231</v>
      </c>
      <c r="D1952" s="2" t="s">
        <v>22</v>
      </c>
      <c r="E1952" s="2" t="s">
        <v>75</v>
      </c>
      <c r="F1952" s="2" t="s">
        <v>76</v>
      </c>
      <c r="G1952" s="2" t="s">
        <v>15</v>
      </c>
      <c r="H1952" s="4">
        <v>0.25</v>
      </c>
      <c r="I1952" s="5">
        <v>6250</v>
      </c>
      <c r="J1952" s="6">
        <f t="shared" si="14"/>
        <v>1562.5</v>
      </c>
      <c r="K1952" s="6">
        <f t="shared" si="15"/>
        <v>468.75</v>
      </c>
      <c r="L1952" s="7">
        <v>0.3</v>
      </c>
    </row>
    <row r="1953" spans="1:12" x14ac:dyDescent="0.25">
      <c r="A1953" s="2" t="s">
        <v>21</v>
      </c>
      <c r="B1953" s="2">
        <v>1197831</v>
      </c>
      <c r="C1953" s="3">
        <v>44231</v>
      </c>
      <c r="D1953" s="2" t="s">
        <v>22</v>
      </c>
      <c r="E1953" s="2" t="s">
        <v>75</v>
      </c>
      <c r="F1953" s="2" t="s">
        <v>76</v>
      </c>
      <c r="G1953" s="2" t="s">
        <v>16</v>
      </c>
      <c r="H1953" s="4">
        <v>0.35</v>
      </c>
      <c r="I1953" s="5">
        <v>6000</v>
      </c>
      <c r="J1953" s="6">
        <f t="shared" si="14"/>
        <v>2100</v>
      </c>
      <c r="K1953" s="6">
        <f t="shared" si="15"/>
        <v>630</v>
      </c>
      <c r="L1953" s="7">
        <v>0.3</v>
      </c>
    </row>
    <row r="1954" spans="1:12" x14ac:dyDescent="0.25">
      <c r="A1954" s="2" t="s">
        <v>21</v>
      </c>
      <c r="B1954" s="2">
        <v>1197831</v>
      </c>
      <c r="C1954" s="3">
        <v>44231</v>
      </c>
      <c r="D1954" s="2" t="s">
        <v>22</v>
      </c>
      <c r="E1954" s="2" t="s">
        <v>75</v>
      </c>
      <c r="F1954" s="2" t="s">
        <v>76</v>
      </c>
      <c r="G1954" s="2" t="s">
        <v>17</v>
      </c>
      <c r="H1954" s="4">
        <v>0.35</v>
      </c>
      <c r="I1954" s="5">
        <v>4250</v>
      </c>
      <c r="J1954" s="6">
        <f t="shared" si="14"/>
        <v>1487.5</v>
      </c>
      <c r="K1954" s="6">
        <f t="shared" si="15"/>
        <v>446.25</v>
      </c>
      <c r="L1954" s="7">
        <v>0.3</v>
      </c>
    </row>
    <row r="1955" spans="1:12" x14ac:dyDescent="0.25">
      <c r="A1955" s="2" t="s">
        <v>21</v>
      </c>
      <c r="B1955" s="2">
        <v>1197831</v>
      </c>
      <c r="C1955" s="3">
        <v>44231</v>
      </c>
      <c r="D1955" s="2" t="s">
        <v>22</v>
      </c>
      <c r="E1955" s="2" t="s">
        <v>75</v>
      </c>
      <c r="F1955" s="2" t="s">
        <v>76</v>
      </c>
      <c r="G1955" s="2" t="s">
        <v>18</v>
      </c>
      <c r="H1955" s="4">
        <v>0.35</v>
      </c>
      <c r="I1955" s="5">
        <v>3750</v>
      </c>
      <c r="J1955" s="6">
        <f t="shared" si="14"/>
        <v>1312.5</v>
      </c>
      <c r="K1955" s="6">
        <f t="shared" si="15"/>
        <v>525</v>
      </c>
      <c r="L1955" s="7">
        <v>0.4</v>
      </c>
    </row>
    <row r="1956" spans="1:12" x14ac:dyDescent="0.25">
      <c r="A1956" s="2" t="s">
        <v>21</v>
      </c>
      <c r="B1956" s="2">
        <v>1197831</v>
      </c>
      <c r="C1956" s="3">
        <v>44231</v>
      </c>
      <c r="D1956" s="2" t="s">
        <v>22</v>
      </c>
      <c r="E1956" s="2" t="s">
        <v>75</v>
      </c>
      <c r="F1956" s="2" t="s">
        <v>76</v>
      </c>
      <c r="G1956" s="2" t="s">
        <v>19</v>
      </c>
      <c r="H1956" s="4">
        <v>0.4</v>
      </c>
      <c r="I1956" s="5">
        <v>2500</v>
      </c>
      <c r="J1956" s="6">
        <f t="shared" si="14"/>
        <v>1000</v>
      </c>
      <c r="K1956" s="6">
        <f t="shared" si="15"/>
        <v>250</v>
      </c>
      <c r="L1956" s="7">
        <v>0.25</v>
      </c>
    </row>
    <row r="1957" spans="1:12" x14ac:dyDescent="0.25">
      <c r="A1957" s="2" t="s">
        <v>21</v>
      </c>
      <c r="B1957" s="2">
        <v>1197831</v>
      </c>
      <c r="C1957" s="3">
        <v>44231</v>
      </c>
      <c r="D1957" s="2" t="s">
        <v>22</v>
      </c>
      <c r="E1957" s="2" t="s">
        <v>75</v>
      </c>
      <c r="F1957" s="2" t="s">
        <v>76</v>
      </c>
      <c r="G1957" s="2" t="s">
        <v>20</v>
      </c>
      <c r="H1957" s="4">
        <v>0.35</v>
      </c>
      <c r="I1957" s="5">
        <v>4500</v>
      </c>
      <c r="J1957" s="6">
        <f t="shared" si="14"/>
        <v>1575</v>
      </c>
      <c r="K1957" s="6">
        <f t="shared" si="15"/>
        <v>708.75</v>
      </c>
      <c r="L1957" s="7">
        <v>0.45</v>
      </c>
    </row>
    <row r="1958" spans="1:12" x14ac:dyDescent="0.25">
      <c r="A1958" s="2" t="s">
        <v>21</v>
      </c>
      <c r="B1958" s="2">
        <v>1197831</v>
      </c>
      <c r="C1958" s="3">
        <v>44261</v>
      </c>
      <c r="D1958" s="2" t="s">
        <v>22</v>
      </c>
      <c r="E1958" s="2" t="s">
        <v>75</v>
      </c>
      <c r="F1958" s="2" t="s">
        <v>76</v>
      </c>
      <c r="G1958" s="2" t="s">
        <v>15</v>
      </c>
      <c r="H1958" s="4">
        <v>0.3</v>
      </c>
      <c r="I1958" s="5">
        <v>6250</v>
      </c>
      <c r="J1958" s="6">
        <f t="shared" si="14"/>
        <v>1875</v>
      </c>
      <c r="K1958" s="6">
        <f t="shared" si="15"/>
        <v>656.25</v>
      </c>
      <c r="L1958" s="7">
        <v>0.35</v>
      </c>
    </row>
    <row r="1959" spans="1:12" x14ac:dyDescent="0.25">
      <c r="A1959" s="2" t="s">
        <v>21</v>
      </c>
      <c r="B1959" s="2">
        <v>1197831</v>
      </c>
      <c r="C1959" s="3">
        <v>44261</v>
      </c>
      <c r="D1959" s="2" t="s">
        <v>22</v>
      </c>
      <c r="E1959" s="2" t="s">
        <v>75</v>
      </c>
      <c r="F1959" s="2" t="s">
        <v>76</v>
      </c>
      <c r="G1959" s="2" t="s">
        <v>16</v>
      </c>
      <c r="H1959" s="4">
        <v>0.4</v>
      </c>
      <c r="I1959" s="5">
        <v>6250</v>
      </c>
      <c r="J1959" s="6">
        <f t="shared" si="14"/>
        <v>2500</v>
      </c>
      <c r="K1959" s="6">
        <f t="shared" si="15"/>
        <v>875</v>
      </c>
      <c r="L1959" s="7">
        <v>0.35</v>
      </c>
    </row>
    <row r="1960" spans="1:12" x14ac:dyDescent="0.25">
      <c r="A1960" s="2" t="s">
        <v>21</v>
      </c>
      <c r="B1960" s="2">
        <v>1197831</v>
      </c>
      <c r="C1960" s="3">
        <v>44261</v>
      </c>
      <c r="D1960" s="2" t="s">
        <v>22</v>
      </c>
      <c r="E1960" s="2" t="s">
        <v>75</v>
      </c>
      <c r="F1960" s="2" t="s">
        <v>76</v>
      </c>
      <c r="G1960" s="2" t="s">
        <v>17</v>
      </c>
      <c r="H1960" s="4">
        <v>0.3</v>
      </c>
      <c r="I1960" s="5">
        <v>4500</v>
      </c>
      <c r="J1960" s="6">
        <f t="shared" si="14"/>
        <v>1350</v>
      </c>
      <c r="K1960" s="6">
        <f t="shared" si="15"/>
        <v>472.49999999999994</v>
      </c>
      <c r="L1960" s="7">
        <v>0.35</v>
      </c>
    </row>
    <row r="1961" spans="1:12" x14ac:dyDescent="0.25">
      <c r="A1961" s="2" t="s">
        <v>21</v>
      </c>
      <c r="B1961" s="2">
        <v>1197831</v>
      </c>
      <c r="C1961" s="3">
        <v>44261</v>
      </c>
      <c r="D1961" s="2" t="s">
        <v>22</v>
      </c>
      <c r="E1961" s="2" t="s">
        <v>75</v>
      </c>
      <c r="F1961" s="2" t="s">
        <v>76</v>
      </c>
      <c r="G1961" s="2" t="s">
        <v>18</v>
      </c>
      <c r="H1961" s="4">
        <v>0.35000000000000003</v>
      </c>
      <c r="I1961" s="5">
        <v>3500</v>
      </c>
      <c r="J1961" s="6">
        <f t="shared" si="14"/>
        <v>1225.0000000000002</v>
      </c>
      <c r="K1961" s="6">
        <f t="shared" si="15"/>
        <v>551.25000000000011</v>
      </c>
      <c r="L1961" s="7">
        <v>0.45</v>
      </c>
    </row>
    <row r="1962" spans="1:12" x14ac:dyDescent="0.25">
      <c r="A1962" s="2" t="s">
        <v>21</v>
      </c>
      <c r="B1962" s="2">
        <v>1197831</v>
      </c>
      <c r="C1962" s="3">
        <v>44261</v>
      </c>
      <c r="D1962" s="2" t="s">
        <v>22</v>
      </c>
      <c r="E1962" s="2" t="s">
        <v>75</v>
      </c>
      <c r="F1962" s="2" t="s">
        <v>76</v>
      </c>
      <c r="G1962" s="2" t="s">
        <v>19</v>
      </c>
      <c r="H1962" s="4">
        <v>0.4</v>
      </c>
      <c r="I1962" s="5">
        <v>2500</v>
      </c>
      <c r="J1962" s="6">
        <f t="shared" si="14"/>
        <v>1000</v>
      </c>
      <c r="K1962" s="6">
        <f t="shared" si="15"/>
        <v>300</v>
      </c>
      <c r="L1962" s="7">
        <v>0.3</v>
      </c>
    </row>
    <row r="1963" spans="1:12" x14ac:dyDescent="0.25">
      <c r="A1963" s="2" t="s">
        <v>21</v>
      </c>
      <c r="B1963" s="2">
        <v>1197831</v>
      </c>
      <c r="C1963" s="3">
        <v>44261</v>
      </c>
      <c r="D1963" s="2" t="s">
        <v>22</v>
      </c>
      <c r="E1963" s="2" t="s">
        <v>75</v>
      </c>
      <c r="F1963" s="2" t="s">
        <v>76</v>
      </c>
      <c r="G1963" s="2" t="s">
        <v>20</v>
      </c>
      <c r="H1963" s="4">
        <v>0.35000000000000003</v>
      </c>
      <c r="I1963" s="5">
        <v>4000</v>
      </c>
      <c r="J1963" s="6">
        <f t="shared" si="14"/>
        <v>1400.0000000000002</v>
      </c>
      <c r="K1963" s="6">
        <f t="shared" si="15"/>
        <v>700.00000000000011</v>
      </c>
      <c r="L1963" s="7">
        <v>0.5</v>
      </c>
    </row>
    <row r="1964" spans="1:12" x14ac:dyDescent="0.25">
      <c r="A1964" s="2" t="s">
        <v>21</v>
      </c>
      <c r="B1964" s="2">
        <v>1197831</v>
      </c>
      <c r="C1964" s="3">
        <v>44291</v>
      </c>
      <c r="D1964" s="2" t="s">
        <v>22</v>
      </c>
      <c r="E1964" s="2" t="s">
        <v>75</v>
      </c>
      <c r="F1964" s="2" t="s">
        <v>76</v>
      </c>
      <c r="G1964" s="2" t="s">
        <v>15</v>
      </c>
      <c r="H1964" s="4">
        <v>0.19999999999999998</v>
      </c>
      <c r="I1964" s="5">
        <v>6500</v>
      </c>
      <c r="J1964" s="6">
        <f t="shared" si="14"/>
        <v>1300</v>
      </c>
      <c r="K1964" s="6">
        <f t="shared" si="15"/>
        <v>454.99999999999994</v>
      </c>
      <c r="L1964" s="7">
        <v>0.35</v>
      </c>
    </row>
    <row r="1965" spans="1:12" x14ac:dyDescent="0.25">
      <c r="A1965" s="2" t="s">
        <v>21</v>
      </c>
      <c r="B1965" s="2">
        <v>1197831</v>
      </c>
      <c r="C1965" s="3">
        <v>44291</v>
      </c>
      <c r="D1965" s="2" t="s">
        <v>22</v>
      </c>
      <c r="E1965" s="2" t="s">
        <v>75</v>
      </c>
      <c r="F1965" s="2" t="s">
        <v>76</v>
      </c>
      <c r="G1965" s="2" t="s">
        <v>16</v>
      </c>
      <c r="H1965" s="4">
        <v>0.30000000000000004</v>
      </c>
      <c r="I1965" s="5">
        <v>6500</v>
      </c>
      <c r="J1965" s="6">
        <f t="shared" si="14"/>
        <v>1950.0000000000002</v>
      </c>
      <c r="K1965" s="6">
        <f t="shared" si="15"/>
        <v>682.5</v>
      </c>
      <c r="L1965" s="7">
        <v>0.35</v>
      </c>
    </row>
    <row r="1966" spans="1:12" x14ac:dyDescent="0.25">
      <c r="A1966" s="2" t="s">
        <v>21</v>
      </c>
      <c r="B1966" s="2">
        <v>1197831</v>
      </c>
      <c r="C1966" s="3">
        <v>44291</v>
      </c>
      <c r="D1966" s="2" t="s">
        <v>22</v>
      </c>
      <c r="E1966" s="2" t="s">
        <v>75</v>
      </c>
      <c r="F1966" s="2" t="s">
        <v>76</v>
      </c>
      <c r="G1966" s="2" t="s">
        <v>17</v>
      </c>
      <c r="H1966" s="4">
        <v>0.24999999999999997</v>
      </c>
      <c r="I1966" s="5">
        <v>4750</v>
      </c>
      <c r="J1966" s="6">
        <f t="shared" si="14"/>
        <v>1187.4999999999998</v>
      </c>
      <c r="K1966" s="6">
        <f t="shared" si="15"/>
        <v>415.62499999999989</v>
      </c>
      <c r="L1966" s="7">
        <v>0.35</v>
      </c>
    </row>
    <row r="1967" spans="1:12" x14ac:dyDescent="0.25">
      <c r="A1967" s="2" t="s">
        <v>21</v>
      </c>
      <c r="B1967" s="2">
        <v>1197831</v>
      </c>
      <c r="C1967" s="3">
        <v>44291</v>
      </c>
      <c r="D1967" s="2" t="s">
        <v>22</v>
      </c>
      <c r="E1967" s="2" t="s">
        <v>75</v>
      </c>
      <c r="F1967" s="2" t="s">
        <v>76</v>
      </c>
      <c r="G1967" s="2" t="s">
        <v>18</v>
      </c>
      <c r="H1967" s="4">
        <v>0.30000000000000004</v>
      </c>
      <c r="I1967" s="5">
        <v>3750</v>
      </c>
      <c r="J1967" s="6">
        <f t="shared" si="14"/>
        <v>1125.0000000000002</v>
      </c>
      <c r="K1967" s="6">
        <f t="shared" si="15"/>
        <v>506.25000000000011</v>
      </c>
      <c r="L1967" s="7">
        <v>0.45</v>
      </c>
    </row>
    <row r="1968" spans="1:12" x14ac:dyDescent="0.25">
      <c r="A1968" s="2" t="s">
        <v>21</v>
      </c>
      <c r="B1968" s="2">
        <v>1197831</v>
      </c>
      <c r="C1968" s="3">
        <v>44291</v>
      </c>
      <c r="D1968" s="2" t="s">
        <v>22</v>
      </c>
      <c r="E1968" s="2" t="s">
        <v>75</v>
      </c>
      <c r="F1968" s="2" t="s">
        <v>76</v>
      </c>
      <c r="G1968" s="2" t="s">
        <v>19</v>
      </c>
      <c r="H1968" s="4">
        <v>0.35</v>
      </c>
      <c r="I1968" s="5">
        <v>2750</v>
      </c>
      <c r="J1968" s="6">
        <f t="shared" si="14"/>
        <v>962.49999999999989</v>
      </c>
      <c r="K1968" s="6">
        <f t="shared" si="15"/>
        <v>288.74999999999994</v>
      </c>
      <c r="L1968" s="7">
        <v>0.3</v>
      </c>
    </row>
    <row r="1969" spans="1:12" x14ac:dyDescent="0.25">
      <c r="A1969" s="2" t="s">
        <v>21</v>
      </c>
      <c r="B1969" s="2">
        <v>1197831</v>
      </c>
      <c r="C1969" s="3">
        <v>44291</v>
      </c>
      <c r="D1969" s="2" t="s">
        <v>22</v>
      </c>
      <c r="E1969" s="2" t="s">
        <v>75</v>
      </c>
      <c r="F1969" s="2" t="s">
        <v>76</v>
      </c>
      <c r="G1969" s="2" t="s">
        <v>20</v>
      </c>
      <c r="H1969" s="4">
        <v>0.30000000000000004</v>
      </c>
      <c r="I1969" s="5">
        <v>5500</v>
      </c>
      <c r="J1969" s="6">
        <f t="shared" si="14"/>
        <v>1650.0000000000002</v>
      </c>
      <c r="K1969" s="6">
        <f t="shared" si="15"/>
        <v>825.00000000000011</v>
      </c>
      <c r="L1969" s="7">
        <v>0.5</v>
      </c>
    </row>
    <row r="1970" spans="1:12" x14ac:dyDescent="0.25">
      <c r="A1970" s="2" t="s">
        <v>21</v>
      </c>
      <c r="B1970" s="2">
        <v>1197831</v>
      </c>
      <c r="C1970" s="3">
        <v>44321</v>
      </c>
      <c r="D1970" s="2" t="s">
        <v>22</v>
      </c>
      <c r="E1970" s="2" t="s">
        <v>75</v>
      </c>
      <c r="F1970" s="2" t="s">
        <v>76</v>
      </c>
      <c r="G1970" s="2" t="s">
        <v>15</v>
      </c>
      <c r="H1970" s="4">
        <v>0.19999999999999998</v>
      </c>
      <c r="I1970" s="5">
        <v>7000</v>
      </c>
      <c r="J1970" s="6">
        <f t="shared" si="14"/>
        <v>1399.9999999999998</v>
      </c>
      <c r="K1970" s="6">
        <f t="shared" si="15"/>
        <v>489.99999999999989</v>
      </c>
      <c r="L1970" s="7">
        <v>0.35</v>
      </c>
    </row>
    <row r="1971" spans="1:12" x14ac:dyDescent="0.25">
      <c r="A1971" s="2" t="s">
        <v>21</v>
      </c>
      <c r="B1971" s="2">
        <v>1197831</v>
      </c>
      <c r="C1971" s="3">
        <v>44321</v>
      </c>
      <c r="D1971" s="2" t="s">
        <v>22</v>
      </c>
      <c r="E1971" s="2" t="s">
        <v>75</v>
      </c>
      <c r="F1971" s="2" t="s">
        <v>76</v>
      </c>
      <c r="G1971" s="2" t="s">
        <v>16</v>
      </c>
      <c r="H1971" s="4">
        <v>0.30000000000000004</v>
      </c>
      <c r="I1971" s="5">
        <v>7250</v>
      </c>
      <c r="J1971" s="6">
        <f t="shared" si="14"/>
        <v>2175.0000000000005</v>
      </c>
      <c r="K1971" s="6">
        <f t="shared" si="15"/>
        <v>761.25000000000011</v>
      </c>
      <c r="L1971" s="7">
        <v>0.35</v>
      </c>
    </row>
    <row r="1972" spans="1:12" x14ac:dyDescent="0.25">
      <c r="A1972" s="2" t="s">
        <v>21</v>
      </c>
      <c r="B1972" s="2">
        <v>1197831</v>
      </c>
      <c r="C1972" s="3">
        <v>44321</v>
      </c>
      <c r="D1972" s="2" t="s">
        <v>22</v>
      </c>
      <c r="E1972" s="2" t="s">
        <v>75</v>
      </c>
      <c r="F1972" s="2" t="s">
        <v>76</v>
      </c>
      <c r="G1972" s="2" t="s">
        <v>17</v>
      </c>
      <c r="H1972" s="4">
        <v>0.24999999999999997</v>
      </c>
      <c r="I1972" s="5">
        <v>5750</v>
      </c>
      <c r="J1972" s="6">
        <f t="shared" si="14"/>
        <v>1437.4999999999998</v>
      </c>
      <c r="K1972" s="6">
        <f t="shared" si="15"/>
        <v>503.12499999999989</v>
      </c>
      <c r="L1972" s="7">
        <v>0.35</v>
      </c>
    </row>
    <row r="1973" spans="1:12" x14ac:dyDescent="0.25">
      <c r="A1973" s="2" t="s">
        <v>21</v>
      </c>
      <c r="B1973" s="2">
        <v>1197831</v>
      </c>
      <c r="C1973" s="3">
        <v>44321</v>
      </c>
      <c r="D1973" s="2" t="s">
        <v>22</v>
      </c>
      <c r="E1973" s="2" t="s">
        <v>75</v>
      </c>
      <c r="F1973" s="2" t="s">
        <v>76</v>
      </c>
      <c r="G1973" s="2" t="s">
        <v>18</v>
      </c>
      <c r="H1973" s="4">
        <v>0.35000000000000003</v>
      </c>
      <c r="I1973" s="5">
        <v>5000</v>
      </c>
      <c r="J1973" s="6">
        <f t="shared" si="14"/>
        <v>1750.0000000000002</v>
      </c>
      <c r="K1973" s="6">
        <f t="shared" si="15"/>
        <v>787.50000000000011</v>
      </c>
      <c r="L1973" s="7">
        <v>0.45</v>
      </c>
    </row>
    <row r="1974" spans="1:12" x14ac:dyDescent="0.25">
      <c r="A1974" s="2" t="s">
        <v>21</v>
      </c>
      <c r="B1974" s="2">
        <v>1197831</v>
      </c>
      <c r="C1974" s="3">
        <v>44321</v>
      </c>
      <c r="D1974" s="2" t="s">
        <v>22</v>
      </c>
      <c r="E1974" s="2" t="s">
        <v>75</v>
      </c>
      <c r="F1974" s="2" t="s">
        <v>76</v>
      </c>
      <c r="G1974" s="2" t="s">
        <v>19</v>
      </c>
      <c r="H1974" s="4">
        <v>0.5</v>
      </c>
      <c r="I1974" s="5">
        <v>4000</v>
      </c>
      <c r="J1974" s="6">
        <f t="shared" si="14"/>
        <v>2000</v>
      </c>
      <c r="K1974" s="6">
        <f t="shared" si="15"/>
        <v>600</v>
      </c>
      <c r="L1974" s="7">
        <v>0.3</v>
      </c>
    </row>
    <row r="1975" spans="1:12" x14ac:dyDescent="0.25">
      <c r="A1975" s="2" t="s">
        <v>21</v>
      </c>
      <c r="B1975" s="2">
        <v>1197831</v>
      </c>
      <c r="C1975" s="3">
        <v>44321</v>
      </c>
      <c r="D1975" s="2" t="s">
        <v>22</v>
      </c>
      <c r="E1975" s="2" t="s">
        <v>75</v>
      </c>
      <c r="F1975" s="2" t="s">
        <v>76</v>
      </c>
      <c r="G1975" s="2" t="s">
        <v>20</v>
      </c>
      <c r="H1975" s="4">
        <v>0.45</v>
      </c>
      <c r="I1975" s="5">
        <v>7500</v>
      </c>
      <c r="J1975" s="6">
        <f t="shared" si="14"/>
        <v>3375</v>
      </c>
      <c r="K1975" s="6">
        <f t="shared" si="15"/>
        <v>1687.5</v>
      </c>
      <c r="L1975" s="7">
        <v>0.5</v>
      </c>
    </row>
    <row r="1976" spans="1:12" x14ac:dyDescent="0.25">
      <c r="A1976" s="2" t="s">
        <v>21</v>
      </c>
      <c r="B1976" s="2">
        <v>1197831</v>
      </c>
      <c r="C1976" s="3">
        <v>44351</v>
      </c>
      <c r="D1976" s="2" t="s">
        <v>22</v>
      </c>
      <c r="E1976" s="2" t="s">
        <v>75</v>
      </c>
      <c r="F1976" s="2" t="s">
        <v>76</v>
      </c>
      <c r="G1976" s="2" t="s">
        <v>15</v>
      </c>
      <c r="H1976" s="4">
        <v>0.45</v>
      </c>
      <c r="I1976" s="5">
        <v>7500</v>
      </c>
      <c r="J1976" s="6">
        <f t="shared" si="14"/>
        <v>3375</v>
      </c>
      <c r="K1976" s="6">
        <f t="shared" si="15"/>
        <v>1181.25</v>
      </c>
      <c r="L1976" s="7">
        <v>0.35</v>
      </c>
    </row>
    <row r="1977" spans="1:12" x14ac:dyDescent="0.25">
      <c r="A1977" s="2" t="s">
        <v>21</v>
      </c>
      <c r="B1977" s="2">
        <v>1197831</v>
      </c>
      <c r="C1977" s="3">
        <v>44351</v>
      </c>
      <c r="D1977" s="2" t="s">
        <v>22</v>
      </c>
      <c r="E1977" s="2" t="s">
        <v>75</v>
      </c>
      <c r="F1977" s="2" t="s">
        <v>76</v>
      </c>
      <c r="G1977" s="2" t="s">
        <v>16</v>
      </c>
      <c r="H1977" s="4">
        <v>0.5</v>
      </c>
      <c r="I1977" s="5">
        <v>7500</v>
      </c>
      <c r="J1977" s="6">
        <f t="shared" si="14"/>
        <v>3750</v>
      </c>
      <c r="K1977" s="6">
        <f t="shared" si="15"/>
        <v>1312.5</v>
      </c>
      <c r="L1977" s="7">
        <v>0.35</v>
      </c>
    </row>
    <row r="1978" spans="1:12" x14ac:dyDescent="0.25">
      <c r="A1978" s="2" t="s">
        <v>21</v>
      </c>
      <c r="B1978" s="2">
        <v>1197831</v>
      </c>
      <c r="C1978" s="3">
        <v>44351</v>
      </c>
      <c r="D1978" s="2" t="s">
        <v>22</v>
      </c>
      <c r="E1978" s="2" t="s">
        <v>75</v>
      </c>
      <c r="F1978" s="2" t="s">
        <v>76</v>
      </c>
      <c r="G1978" s="2" t="s">
        <v>17</v>
      </c>
      <c r="H1978" s="4">
        <v>0.5</v>
      </c>
      <c r="I1978" s="5">
        <v>6000</v>
      </c>
      <c r="J1978" s="6">
        <f t="shared" si="14"/>
        <v>3000</v>
      </c>
      <c r="K1978" s="6">
        <f t="shared" si="15"/>
        <v>1050</v>
      </c>
      <c r="L1978" s="7">
        <v>0.35</v>
      </c>
    </row>
    <row r="1979" spans="1:12" x14ac:dyDescent="0.25">
      <c r="A1979" s="2" t="s">
        <v>21</v>
      </c>
      <c r="B1979" s="2">
        <v>1197831</v>
      </c>
      <c r="C1979" s="3">
        <v>44351</v>
      </c>
      <c r="D1979" s="2" t="s">
        <v>22</v>
      </c>
      <c r="E1979" s="2" t="s">
        <v>75</v>
      </c>
      <c r="F1979" s="2" t="s">
        <v>76</v>
      </c>
      <c r="G1979" s="2" t="s">
        <v>18</v>
      </c>
      <c r="H1979" s="4">
        <v>0.5</v>
      </c>
      <c r="I1979" s="5">
        <v>5500</v>
      </c>
      <c r="J1979" s="6">
        <f t="shared" si="14"/>
        <v>2750</v>
      </c>
      <c r="K1979" s="6">
        <f t="shared" si="15"/>
        <v>1237.5</v>
      </c>
      <c r="L1979" s="7">
        <v>0.45</v>
      </c>
    </row>
    <row r="1980" spans="1:12" x14ac:dyDescent="0.25">
      <c r="A1980" s="2" t="s">
        <v>21</v>
      </c>
      <c r="B1980" s="2">
        <v>1197831</v>
      </c>
      <c r="C1980" s="3">
        <v>44351</v>
      </c>
      <c r="D1980" s="2" t="s">
        <v>22</v>
      </c>
      <c r="E1980" s="2" t="s">
        <v>75</v>
      </c>
      <c r="F1980" s="2" t="s">
        <v>76</v>
      </c>
      <c r="G1980" s="2" t="s">
        <v>19</v>
      </c>
      <c r="H1980" s="4">
        <v>0.55000000000000004</v>
      </c>
      <c r="I1980" s="5">
        <v>4500</v>
      </c>
      <c r="J1980" s="6">
        <f t="shared" si="14"/>
        <v>2475</v>
      </c>
      <c r="K1980" s="6">
        <f t="shared" si="15"/>
        <v>742.5</v>
      </c>
      <c r="L1980" s="7">
        <v>0.3</v>
      </c>
    </row>
    <row r="1981" spans="1:12" x14ac:dyDescent="0.25">
      <c r="A1981" s="2" t="s">
        <v>21</v>
      </c>
      <c r="B1981" s="2">
        <v>1197831</v>
      </c>
      <c r="C1981" s="3">
        <v>44351</v>
      </c>
      <c r="D1981" s="2" t="s">
        <v>22</v>
      </c>
      <c r="E1981" s="2" t="s">
        <v>75</v>
      </c>
      <c r="F1981" s="2" t="s">
        <v>76</v>
      </c>
      <c r="G1981" s="2" t="s">
        <v>20</v>
      </c>
      <c r="H1981" s="4">
        <v>0.60000000000000009</v>
      </c>
      <c r="I1981" s="5">
        <v>8250</v>
      </c>
      <c r="J1981" s="6">
        <f t="shared" si="14"/>
        <v>4950.0000000000009</v>
      </c>
      <c r="K1981" s="6">
        <f t="shared" si="15"/>
        <v>2475.0000000000005</v>
      </c>
      <c r="L1981" s="7">
        <v>0.5</v>
      </c>
    </row>
    <row r="1982" spans="1:12" x14ac:dyDescent="0.25">
      <c r="A1982" s="2" t="s">
        <v>21</v>
      </c>
      <c r="B1982" s="2">
        <v>1197831</v>
      </c>
      <c r="C1982" s="3">
        <v>44383</v>
      </c>
      <c r="D1982" s="2" t="s">
        <v>22</v>
      </c>
      <c r="E1982" s="2" t="s">
        <v>75</v>
      </c>
      <c r="F1982" s="2" t="s">
        <v>76</v>
      </c>
      <c r="G1982" s="2" t="s">
        <v>15</v>
      </c>
      <c r="H1982" s="4">
        <v>0.5</v>
      </c>
      <c r="I1982" s="5">
        <v>7750</v>
      </c>
      <c r="J1982" s="6">
        <f t="shared" si="14"/>
        <v>3875</v>
      </c>
      <c r="K1982" s="6">
        <f t="shared" si="15"/>
        <v>1549.9999999999998</v>
      </c>
      <c r="L1982" s="7">
        <v>0.39999999999999997</v>
      </c>
    </row>
    <row r="1983" spans="1:12" x14ac:dyDescent="0.25">
      <c r="A1983" s="2" t="s">
        <v>21</v>
      </c>
      <c r="B1983" s="2">
        <v>1197831</v>
      </c>
      <c r="C1983" s="3">
        <v>44383</v>
      </c>
      <c r="D1983" s="2" t="s">
        <v>22</v>
      </c>
      <c r="E1983" s="2" t="s">
        <v>75</v>
      </c>
      <c r="F1983" s="2" t="s">
        <v>76</v>
      </c>
      <c r="G1983" s="2" t="s">
        <v>16</v>
      </c>
      <c r="H1983" s="4">
        <v>0.55000000000000004</v>
      </c>
      <c r="I1983" s="5">
        <v>7750</v>
      </c>
      <c r="J1983" s="6">
        <f t="shared" si="14"/>
        <v>4262.5</v>
      </c>
      <c r="K1983" s="6">
        <f t="shared" si="15"/>
        <v>1704.9999999999998</v>
      </c>
      <c r="L1983" s="7">
        <v>0.39999999999999997</v>
      </c>
    </row>
    <row r="1984" spans="1:12" x14ac:dyDescent="0.25">
      <c r="A1984" s="2" t="s">
        <v>21</v>
      </c>
      <c r="B1984" s="2">
        <v>1197831</v>
      </c>
      <c r="C1984" s="3">
        <v>44383</v>
      </c>
      <c r="D1984" s="2" t="s">
        <v>22</v>
      </c>
      <c r="E1984" s="2" t="s">
        <v>75</v>
      </c>
      <c r="F1984" s="2" t="s">
        <v>76</v>
      </c>
      <c r="G1984" s="2" t="s">
        <v>17</v>
      </c>
      <c r="H1984" s="4">
        <v>0.5</v>
      </c>
      <c r="I1984" s="5">
        <v>9250</v>
      </c>
      <c r="J1984" s="6">
        <f t="shared" si="14"/>
        <v>4625</v>
      </c>
      <c r="K1984" s="6">
        <f t="shared" si="15"/>
        <v>1849.9999999999998</v>
      </c>
      <c r="L1984" s="7">
        <v>0.39999999999999997</v>
      </c>
    </row>
    <row r="1985" spans="1:12" x14ac:dyDescent="0.25">
      <c r="A1985" s="2" t="s">
        <v>21</v>
      </c>
      <c r="B1985" s="2">
        <v>1197831</v>
      </c>
      <c r="C1985" s="3">
        <v>44383</v>
      </c>
      <c r="D1985" s="2" t="s">
        <v>22</v>
      </c>
      <c r="E1985" s="2" t="s">
        <v>75</v>
      </c>
      <c r="F1985" s="2" t="s">
        <v>76</v>
      </c>
      <c r="G1985" s="2" t="s">
        <v>18</v>
      </c>
      <c r="H1985" s="4">
        <v>0.5</v>
      </c>
      <c r="I1985" s="5">
        <v>5250</v>
      </c>
      <c r="J1985" s="6">
        <f t="shared" si="14"/>
        <v>2625</v>
      </c>
      <c r="K1985" s="6">
        <f t="shared" si="15"/>
        <v>1312.5</v>
      </c>
      <c r="L1985" s="7">
        <v>0.5</v>
      </c>
    </row>
    <row r="1986" spans="1:12" x14ac:dyDescent="0.25">
      <c r="A1986" s="2" t="s">
        <v>21</v>
      </c>
      <c r="B1986" s="2">
        <v>1197831</v>
      </c>
      <c r="C1986" s="3">
        <v>44383</v>
      </c>
      <c r="D1986" s="2" t="s">
        <v>22</v>
      </c>
      <c r="E1986" s="2" t="s">
        <v>75</v>
      </c>
      <c r="F1986" s="2" t="s">
        <v>76</v>
      </c>
      <c r="G1986" s="2" t="s">
        <v>19</v>
      </c>
      <c r="H1986" s="4">
        <v>0.55000000000000004</v>
      </c>
      <c r="I1986" s="5">
        <v>5250</v>
      </c>
      <c r="J1986" s="6">
        <f t="shared" si="14"/>
        <v>2887.5000000000005</v>
      </c>
      <c r="K1986" s="6">
        <f t="shared" si="15"/>
        <v>1010.6250000000001</v>
      </c>
      <c r="L1986" s="7">
        <v>0.35</v>
      </c>
    </row>
    <row r="1987" spans="1:12" x14ac:dyDescent="0.25">
      <c r="A1987" s="2" t="s">
        <v>21</v>
      </c>
      <c r="B1987" s="2">
        <v>1197831</v>
      </c>
      <c r="C1987" s="3">
        <v>44383</v>
      </c>
      <c r="D1987" s="2" t="s">
        <v>22</v>
      </c>
      <c r="E1987" s="2" t="s">
        <v>75</v>
      </c>
      <c r="F1987" s="2" t="s">
        <v>76</v>
      </c>
      <c r="G1987" s="2" t="s">
        <v>20</v>
      </c>
      <c r="H1987" s="4">
        <v>0.65</v>
      </c>
      <c r="I1987" s="5">
        <v>8000</v>
      </c>
      <c r="J1987" s="6">
        <f t="shared" si="14"/>
        <v>5200</v>
      </c>
      <c r="K1987" s="6">
        <f t="shared" si="15"/>
        <v>2860.0000000000005</v>
      </c>
      <c r="L1987" s="7">
        <v>0.55000000000000004</v>
      </c>
    </row>
    <row r="1988" spans="1:12" x14ac:dyDescent="0.25">
      <c r="A1988" s="2" t="s">
        <v>21</v>
      </c>
      <c r="B1988" s="2">
        <v>1197831</v>
      </c>
      <c r="C1988" s="3">
        <v>44416</v>
      </c>
      <c r="D1988" s="2" t="s">
        <v>22</v>
      </c>
      <c r="E1988" s="2" t="s">
        <v>75</v>
      </c>
      <c r="F1988" s="2" t="s">
        <v>76</v>
      </c>
      <c r="G1988" s="2" t="s">
        <v>15</v>
      </c>
      <c r="H1988" s="4">
        <v>0.5</v>
      </c>
      <c r="I1988" s="5">
        <v>7500</v>
      </c>
      <c r="J1988" s="6">
        <f t="shared" si="14"/>
        <v>3750</v>
      </c>
      <c r="K1988" s="6">
        <f t="shared" si="15"/>
        <v>1499.9999999999998</v>
      </c>
      <c r="L1988" s="7">
        <v>0.39999999999999997</v>
      </c>
    </row>
    <row r="1989" spans="1:12" x14ac:dyDescent="0.25">
      <c r="A1989" s="2" t="s">
        <v>21</v>
      </c>
      <c r="B1989" s="2">
        <v>1197831</v>
      </c>
      <c r="C1989" s="3">
        <v>44416</v>
      </c>
      <c r="D1989" s="2" t="s">
        <v>22</v>
      </c>
      <c r="E1989" s="2" t="s">
        <v>75</v>
      </c>
      <c r="F1989" s="2" t="s">
        <v>76</v>
      </c>
      <c r="G1989" s="2" t="s">
        <v>16</v>
      </c>
      <c r="H1989" s="4">
        <v>0.55000000000000004</v>
      </c>
      <c r="I1989" s="5">
        <v>7500</v>
      </c>
      <c r="J1989" s="6">
        <f t="shared" si="14"/>
        <v>4125</v>
      </c>
      <c r="K1989" s="6">
        <f t="shared" si="15"/>
        <v>1649.9999999999998</v>
      </c>
      <c r="L1989" s="7">
        <v>0.39999999999999997</v>
      </c>
    </row>
    <row r="1990" spans="1:12" x14ac:dyDescent="0.25">
      <c r="A1990" s="2" t="s">
        <v>21</v>
      </c>
      <c r="B1990" s="2">
        <v>1197831</v>
      </c>
      <c r="C1990" s="3">
        <v>44416</v>
      </c>
      <c r="D1990" s="2" t="s">
        <v>22</v>
      </c>
      <c r="E1990" s="2" t="s">
        <v>75</v>
      </c>
      <c r="F1990" s="2" t="s">
        <v>76</v>
      </c>
      <c r="G1990" s="2" t="s">
        <v>17</v>
      </c>
      <c r="H1990" s="4">
        <v>0.5</v>
      </c>
      <c r="I1990" s="5">
        <v>9250</v>
      </c>
      <c r="J1990" s="6">
        <f t="shared" si="14"/>
        <v>4625</v>
      </c>
      <c r="K1990" s="6">
        <f t="shared" si="15"/>
        <v>1849.9999999999998</v>
      </c>
      <c r="L1990" s="7">
        <v>0.39999999999999997</v>
      </c>
    </row>
    <row r="1991" spans="1:12" x14ac:dyDescent="0.25">
      <c r="A1991" s="2" t="s">
        <v>21</v>
      </c>
      <c r="B1991" s="2">
        <v>1197831</v>
      </c>
      <c r="C1991" s="3">
        <v>44416</v>
      </c>
      <c r="D1991" s="2" t="s">
        <v>22</v>
      </c>
      <c r="E1991" s="2" t="s">
        <v>75</v>
      </c>
      <c r="F1991" s="2" t="s">
        <v>76</v>
      </c>
      <c r="G1991" s="2" t="s">
        <v>18</v>
      </c>
      <c r="H1991" s="4">
        <v>0.5</v>
      </c>
      <c r="I1991" s="5">
        <v>4750</v>
      </c>
      <c r="J1991" s="6">
        <f t="shared" si="14"/>
        <v>2375</v>
      </c>
      <c r="K1991" s="6">
        <f t="shared" si="15"/>
        <v>1187.5</v>
      </c>
      <c r="L1991" s="7">
        <v>0.5</v>
      </c>
    </row>
    <row r="1992" spans="1:12" x14ac:dyDescent="0.25">
      <c r="A1992" s="2" t="s">
        <v>21</v>
      </c>
      <c r="B1992" s="2">
        <v>1197831</v>
      </c>
      <c r="C1992" s="3">
        <v>44416</v>
      </c>
      <c r="D1992" s="2" t="s">
        <v>22</v>
      </c>
      <c r="E1992" s="2" t="s">
        <v>75</v>
      </c>
      <c r="F1992" s="2" t="s">
        <v>76</v>
      </c>
      <c r="G1992" s="2" t="s">
        <v>19</v>
      </c>
      <c r="H1992" s="4">
        <v>0.55000000000000004</v>
      </c>
      <c r="I1992" s="5">
        <v>4750</v>
      </c>
      <c r="J1992" s="6">
        <f t="shared" si="14"/>
        <v>2612.5</v>
      </c>
      <c r="K1992" s="6">
        <f t="shared" si="15"/>
        <v>914.37499999999989</v>
      </c>
      <c r="L1992" s="7">
        <v>0.35</v>
      </c>
    </row>
    <row r="1993" spans="1:12" x14ac:dyDescent="0.25">
      <c r="A1993" s="2" t="s">
        <v>21</v>
      </c>
      <c r="B1993" s="2">
        <v>1197831</v>
      </c>
      <c r="C1993" s="3">
        <v>44416</v>
      </c>
      <c r="D1993" s="2" t="s">
        <v>22</v>
      </c>
      <c r="E1993" s="2" t="s">
        <v>75</v>
      </c>
      <c r="F1993" s="2" t="s">
        <v>76</v>
      </c>
      <c r="G1993" s="2" t="s">
        <v>20</v>
      </c>
      <c r="H1993" s="4">
        <v>0.6</v>
      </c>
      <c r="I1993" s="5">
        <v>7250</v>
      </c>
      <c r="J1993" s="6">
        <f t="shared" si="14"/>
        <v>4350</v>
      </c>
      <c r="K1993" s="6">
        <f t="shared" si="15"/>
        <v>2392.5</v>
      </c>
      <c r="L1993" s="7">
        <v>0.55000000000000004</v>
      </c>
    </row>
    <row r="1994" spans="1:12" x14ac:dyDescent="0.25">
      <c r="A1994" s="2" t="s">
        <v>21</v>
      </c>
      <c r="B1994" s="2">
        <v>1197831</v>
      </c>
      <c r="C1994" s="3">
        <v>44444</v>
      </c>
      <c r="D1994" s="2" t="s">
        <v>22</v>
      </c>
      <c r="E1994" s="2" t="s">
        <v>75</v>
      </c>
      <c r="F1994" s="2" t="s">
        <v>76</v>
      </c>
      <c r="G1994" s="2" t="s">
        <v>15</v>
      </c>
      <c r="H1994" s="4">
        <v>0.55000000000000004</v>
      </c>
      <c r="I1994" s="5">
        <v>6750</v>
      </c>
      <c r="J1994" s="6">
        <f t="shared" si="14"/>
        <v>3712.5000000000005</v>
      </c>
      <c r="K1994" s="6">
        <f t="shared" si="15"/>
        <v>1485</v>
      </c>
      <c r="L1994" s="7">
        <v>0.39999999999999997</v>
      </c>
    </row>
    <row r="1995" spans="1:12" x14ac:dyDescent="0.25">
      <c r="A1995" s="2" t="s">
        <v>21</v>
      </c>
      <c r="B1995" s="2">
        <v>1197831</v>
      </c>
      <c r="C1995" s="3">
        <v>44444</v>
      </c>
      <c r="D1995" s="2" t="s">
        <v>22</v>
      </c>
      <c r="E1995" s="2" t="s">
        <v>75</v>
      </c>
      <c r="F1995" s="2" t="s">
        <v>76</v>
      </c>
      <c r="G1995" s="2" t="s">
        <v>16</v>
      </c>
      <c r="H1995" s="4">
        <v>0.55000000000000004</v>
      </c>
      <c r="I1995" s="5">
        <v>6250</v>
      </c>
      <c r="J1995" s="6">
        <f t="shared" si="14"/>
        <v>3437.5000000000005</v>
      </c>
      <c r="K1995" s="6">
        <f t="shared" si="15"/>
        <v>1375</v>
      </c>
      <c r="L1995" s="7">
        <v>0.39999999999999997</v>
      </c>
    </row>
    <row r="1996" spans="1:12" x14ac:dyDescent="0.25">
      <c r="A1996" s="2" t="s">
        <v>21</v>
      </c>
      <c r="B1996" s="2">
        <v>1197831</v>
      </c>
      <c r="C1996" s="3">
        <v>44444</v>
      </c>
      <c r="D1996" s="2" t="s">
        <v>22</v>
      </c>
      <c r="E1996" s="2" t="s">
        <v>75</v>
      </c>
      <c r="F1996" s="2" t="s">
        <v>76</v>
      </c>
      <c r="G1996" s="2" t="s">
        <v>17</v>
      </c>
      <c r="H1996" s="4">
        <v>0.6</v>
      </c>
      <c r="I1996" s="5">
        <v>6750</v>
      </c>
      <c r="J1996" s="6">
        <f t="shared" si="14"/>
        <v>4050</v>
      </c>
      <c r="K1996" s="6">
        <f t="shared" si="15"/>
        <v>1619.9999999999998</v>
      </c>
      <c r="L1996" s="7">
        <v>0.39999999999999997</v>
      </c>
    </row>
    <row r="1997" spans="1:12" x14ac:dyDescent="0.25">
      <c r="A1997" s="2" t="s">
        <v>21</v>
      </c>
      <c r="B1997" s="2">
        <v>1197831</v>
      </c>
      <c r="C1997" s="3">
        <v>44444</v>
      </c>
      <c r="D1997" s="2" t="s">
        <v>22</v>
      </c>
      <c r="E1997" s="2" t="s">
        <v>75</v>
      </c>
      <c r="F1997" s="2" t="s">
        <v>76</v>
      </c>
      <c r="G1997" s="2" t="s">
        <v>18</v>
      </c>
      <c r="H1997" s="4">
        <v>0.6</v>
      </c>
      <c r="I1997" s="5">
        <v>4000</v>
      </c>
      <c r="J1997" s="6">
        <f t="shared" si="14"/>
        <v>2400</v>
      </c>
      <c r="K1997" s="6">
        <f t="shared" si="15"/>
        <v>1200</v>
      </c>
      <c r="L1997" s="7">
        <v>0.5</v>
      </c>
    </row>
    <row r="1998" spans="1:12" x14ac:dyDescent="0.25">
      <c r="A1998" s="2" t="s">
        <v>21</v>
      </c>
      <c r="B1998" s="2">
        <v>1197831</v>
      </c>
      <c r="C1998" s="3">
        <v>44444</v>
      </c>
      <c r="D1998" s="2" t="s">
        <v>22</v>
      </c>
      <c r="E1998" s="2" t="s">
        <v>75</v>
      </c>
      <c r="F1998" s="2" t="s">
        <v>76</v>
      </c>
      <c r="G1998" s="2" t="s">
        <v>19</v>
      </c>
      <c r="H1998" s="4">
        <v>0.55000000000000004</v>
      </c>
      <c r="I1998" s="5">
        <v>4000</v>
      </c>
      <c r="J1998" s="6">
        <f t="shared" si="14"/>
        <v>2200</v>
      </c>
      <c r="K1998" s="6">
        <f t="shared" si="15"/>
        <v>770</v>
      </c>
      <c r="L1998" s="7">
        <v>0.35</v>
      </c>
    </row>
    <row r="1999" spans="1:12" x14ac:dyDescent="0.25">
      <c r="A1999" s="2" t="s">
        <v>21</v>
      </c>
      <c r="B1999" s="2">
        <v>1197831</v>
      </c>
      <c r="C1999" s="3">
        <v>44444</v>
      </c>
      <c r="D1999" s="2" t="s">
        <v>22</v>
      </c>
      <c r="E1999" s="2" t="s">
        <v>75</v>
      </c>
      <c r="F1999" s="2" t="s">
        <v>76</v>
      </c>
      <c r="G1999" s="2" t="s">
        <v>20</v>
      </c>
      <c r="H1999" s="4">
        <v>0.5</v>
      </c>
      <c r="I1999" s="5">
        <v>6250</v>
      </c>
      <c r="J1999" s="6">
        <f t="shared" si="14"/>
        <v>3125</v>
      </c>
      <c r="K1999" s="6">
        <f t="shared" si="15"/>
        <v>1718.7500000000002</v>
      </c>
      <c r="L1999" s="7">
        <v>0.55000000000000004</v>
      </c>
    </row>
    <row r="2000" spans="1:12" x14ac:dyDescent="0.25">
      <c r="A2000" s="2" t="s">
        <v>21</v>
      </c>
      <c r="B2000" s="2">
        <v>1197831</v>
      </c>
      <c r="C2000" s="3">
        <v>44473</v>
      </c>
      <c r="D2000" s="2" t="s">
        <v>22</v>
      </c>
      <c r="E2000" s="2" t="s">
        <v>75</v>
      </c>
      <c r="F2000" s="2" t="s">
        <v>76</v>
      </c>
      <c r="G2000" s="2" t="s">
        <v>15</v>
      </c>
      <c r="H2000" s="4">
        <v>0.4</v>
      </c>
      <c r="I2000" s="5">
        <v>5750</v>
      </c>
      <c r="J2000" s="6">
        <f t="shared" si="14"/>
        <v>2300</v>
      </c>
      <c r="K2000" s="6">
        <f t="shared" si="15"/>
        <v>919.99999999999989</v>
      </c>
      <c r="L2000" s="7">
        <v>0.39999999999999997</v>
      </c>
    </row>
    <row r="2001" spans="1:12" x14ac:dyDescent="0.25">
      <c r="A2001" s="2" t="s">
        <v>21</v>
      </c>
      <c r="B2001" s="2">
        <v>1197831</v>
      </c>
      <c r="C2001" s="3">
        <v>44473</v>
      </c>
      <c r="D2001" s="2" t="s">
        <v>22</v>
      </c>
      <c r="E2001" s="2" t="s">
        <v>75</v>
      </c>
      <c r="F2001" s="2" t="s">
        <v>76</v>
      </c>
      <c r="G2001" s="2" t="s">
        <v>16</v>
      </c>
      <c r="H2001" s="4">
        <v>0.4</v>
      </c>
      <c r="I2001" s="5">
        <v>5750</v>
      </c>
      <c r="J2001" s="6">
        <f t="shared" si="14"/>
        <v>2300</v>
      </c>
      <c r="K2001" s="6">
        <f t="shared" si="15"/>
        <v>919.99999999999989</v>
      </c>
      <c r="L2001" s="7">
        <v>0.39999999999999997</v>
      </c>
    </row>
    <row r="2002" spans="1:12" x14ac:dyDescent="0.25">
      <c r="A2002" s="2" t="s">
        <v>21</v>
      </c>
      <c r="B2002" s="2">
        <v>1197831</v>
      </c>
      <c r="C2002" s="3">
        <v>44473</v>
      </c>
      <c r="D2002" s="2" t="s">
        <v>22</v>
      </c>
      <c r="E2002" s="2" t="s">
        <v>75</v>
      </c>
      <c r="F2002" s="2" t="s">
        <v>76</v>
      </c>
      <c r="G2002" s="2" t="s">
        <v>17</v>
      </c>
      <c r="H2002" s="4">
        <v>0.45</v>
      </c>
      <c r="I2002" s="5">
        <v>5250</v>
      </c>
      <c r="J2002" s="6">
        <f t="shared" si="14"/>
        <v>2362.5</v>
      </c>
      <c r="K2002" s="6">
        <f t="shared" si="15"/>
        <v>944.99999999999989</v>
      </c>
      <c r="L2002" s="7">
        <v>0.39999999999999997</v>
      </c>
    </row>
    <row r="2003" spans="1:12" x14ac:dyDescent="0.25">
      <c r="A2003" s="2" t="s">
        <v>21</v>
      </c>
      <c r="B2003" s="2">
        <v>1197831</v>
      </c>
      <c r="C2003" s="3">
        <v>44473</v>
      </c>
      <c r="D2003" s="2" t="s">
        <v>22</v>
      </c>
      <c r="E2003" s="2" t="s">
        <v>75</v>
      </c>
      <c r="F2003" s="2" t="s">
        <v>76</v>
      </c>
      <c r="G2003" s="2" t="s">
        <v>18</v>
      </c>
      <c r="H2003" s="4">
        <v>0.45</v>
      </c>
      <c r="I2003" s="5">
        <v>3750</v>
      </c>
      <c r="J2003" s="6">
        <f t="shared" si="14"/>
        <v>1687.5</v>
      </c>
      <c r="K2003" s="6">
        <f t="shared" si="15"/>
        <v>843.75</v>
      </c>
      <c r="L2003" s="7">
        <v>0.5</v>
      </c>
    </row>
    <row r="2004" spans="1:12" x14ac:dyDescent="0.25">
      <c r="A2004" s="2" t="s">
        <v>21</v>
      </c>
      <c r="B2004" s="2">
        <v>1197831</v>
      </c>
      <c r="C2004" s="3">
        <v>44473</v>
      </c>
      <c r="D2004" s="2" t="s">
        <v>22</v>
      </c>
      <c r="E2004" s="2" t="s">
        <v>75</v>
      </c>
      <c r="F2004" s="2" t="s">
        <v>76</v>
      </c>
      <c r="G2004" s="2" t="s">
        <v>19</v>
      </c>
      <c r="H2004" s="4">
        <v>0.35000000000000003</v>
      </c>
      <c r="I2004" s="5">
        <v>3500</v>
      </c>
      <c r="J2004" s="6">
        <f t="shared" si="14"/>
        <v>1225.0000000000002</v>
      </c>
      <c r="K2004" s="6">
        <f t="shared" si="15"/>
        <v>428.75000000000006</v>
      </c>
      <c r="L2004" s="7">
        <v>0.35</v>
      </c>
    </row>
    <row r="2005" spans="1:12" x14ac:dyDescent="0.25">
      <c r="A2005" s="2" t="s">
        <v>21</v>
      </c>
      <c r="B2005" s="2">
        <v>1197831</v>
      </c>
      <c r="C2005" s="3">
        <v>44473</v>
      </c>
      <c r="D2005" s="2" t="s">
        <v>22</v>
      </c>
      <c r="E2005" s="2" t="s">
        <v>75</v>
      </c>
      <c r="F2005" s="2" t="s">
        <v>76</v>
      </c>
      <c r="G2005" s="2" t="s">
        <v>20</v>
      </c>
      <c r="H2005" s="4">
        <v>0.45</v>
      </c>
      <c r="I2005" s="5">
        <v>5250</v>
      </c>
      <c r="J2005" s="6">
        <f t="shared" si="14"/>
        <v>2362.5</v>
      </c>
      <c r="K2005" s="6">
        <f t="shared" si="15"/>
        <v>1299.375</v>
      </c>
      <c r="L2005" s="7">
        <v>0.55000000000000004</v>
      </c>
    </row>
    <row r="2006" spans="1:12" x14ac:dyDescent="0.25">
      <c r="A2006" s="2" t="s">
        <v>21</v>
      </c>
      <c r="B2006" s="2">
        <v>1197831</v>
      </c>
      <c r="C2006" s="3">
        <v>44505</v>
      </c>
      <c r="D2006" s="2" t="s">
        <v>22</v>
      </c>
      <c r="E2006" s="2" t="s">
        <v>75</v>
      </c>
      <c r="F2006" s="2" t="s">
        <v>76</v>
      </c>
      <c r="G2006" s="2" t="s">
        <v>15</v>
      </c>
      <c r="H2006" s="4">
        <v>0.35000000000000003</v>
      </c>
      <c r="I2006" s="5">
        <v>6750</v>
      </c>
      <c r="J2006" s="6">
        <f t="shared" si="14"/>
        <v>2362.5</v>
      </c>
      <c r="K2006" s="6">
        <f t="shared" si="15"/>
        <v>944.99999999999989</v>
      </c>
      <c r="L2006" s="7">
        <v>0.39999999999999997</v>
      </c>
    </row>
    <row r="2007" spans="1:12" x14ac:dyDescent="0.25">
      <c r="A2007" s="2" t="s">
        <v>21</v>
      </c>
      <c r="B2007" s="2">
        <v>1197831</v>
      </c>
      <c r="C2007" s="3">
        <v>44505</v>
      </c>
      <c r="D2007" s="2" t="s">
        <v>22</v>
      </c>
      <c r="E2007" s="2" t="s">
        <v>75</v>
      </c>
      <c r="F2007" s="2" t="s">
        <v>76</v>
      </c>
      <c r="G2007" s="2" t="s">
        <v>16</v>
      </c>
      <c r="H2007" s="4">
        <v>0.35000000000000003</v>
      </c>
      <c r="I2007" s="5">
        <v>6750</v>
      </c>
      <c r="J2007" s="6">
        <f t="shared" si="14"/>
        <v>2362.5</v>
      </c>
      <c r="K2007" s="6">
        <f t="shared" si="15"/>
        <v>944.99999999999989</v>
      </c>
      <c r="L2007" s="7">
        <v>0.39999999999999997</v>
      </c>
    </row>
    <row r="2008" spans="1:12" x14ac:dyDescent="0.25">
      <c r="A2008" s="2" t="s">
        <v>21</v>
      </c>
      <c r="B2008" s="2">
        <v>1197831</v>
      </c>
      <c r="C2008" s="3">
        <v>44505</v>
      </c>
      <c r="D2008" s="2" t="s">
        <v>22</v>
      </c>
      <c r="E2008" s="2" t="s">
        <v>75</v>
      </c>
      <c r="F2008" s="2" t="s">
        <v>76</v>
      </c>
      <c r="G2008" s="2" t="s">
        <v>17</v>
      </c>
      <c r="H2008" s="4">
        <v>0.6</v>
      </c>
      <c r="I2008" s="5">
        <v>6000</v>
      </c>
      <c r="J2008" s="6">
        <f t="shared" si="14"/>
        <v>3600</v>
      </c>
      <c r="K2008" s="6">
        <f t="shared" si="15"/>
        <v>1439.9999999999998</v>
      </c>
      <c r="L2008" s="7">
        <v>0.39999999999999997</v>
      </c>
    </row>
    <row r="2009" spans="1:12" x14ac:dyDescent="0.25">
      <c r="A2009" s="2" t="s">
        <v>21</v>
      </c>
      <c r="B2009" s="2">
        <v>1197831</v>
      </c>
      <c r="C2009" s="3">
        <v>44505</v>
      </c>
      <c r="D2009" s="2" t="s">
        <v>22</v>
      </c>
      <c r="E2009" s="2" t="s">
        <v>75</v>
      </c>
      <c r="F2009" s="2" t="s">
        <v>76</v>
      </c>
      <c r="G2009" s="2" t="s">
        <v>18</v>
      </c>
      <c r="H2009" s="4">
        <v>0.6</v>
      </c>
      <c r="I2009" s="5">
        <v>4500</v>
      </c>
      <c r="J2009" s="6">
        <f t="shared" si="14"/>
        <v>2700</v>
      </c>
      <c r="K2009" s="6">
        <f t="shared" si="15"/>
        <v>1350</v>
      </c>
      <c r="L2009" s="7">
        <v>0.5</v>
      </c>
    </row>
    <row r="2010" spans="1:12" x14ac:dyDescent="0.25">
      <c r="A2010" s="2" t="s">
        <v>21</v>
      </c>
      <c r="B2010" s="2">
        <v>1197831</v>
      </c>
      <c r="C2010" s="3">
        <v>44505</v>
      </c>
      <c r="D2010" s="2" t="s">
        <v>22</v>
      </c>
      <c r="E2010" s="2" t="s">
        <v>75</v>
      </c>
      <c r="F2010" s="2" t="s">
        <v>76</v>
      </c>
      <c r="G2010" s="2" t="s">
        <v>19</v>
      </c>
      <c r="H2010" s="4">
        <v>0.54999999999999993</v>
      </c>
      <c r="I2010" s="5">
        <v>4250</v>
      </c>
      <c r="J2010" s="6">
        <f t="shared" si="14"/>
        <v>2337.4999999999995</v>
      </c>
      <c r="K2010" s="6">
        <f t="shared" si="15"/>
        <v>818.12499999999977</v>
      </c>
      <c r="L2010" s="7">
        <v>0.35</v>
      </c>
    </row>
    <row r="2011" spans="1:12" x14ac:dyDescent="0.25">
      <c r="A2011" s="2" t="s">
        <v>21</v>
      </c>
      <c r="B2011" s="2">
        <v>1197831</v>
      </c>
      <c r="C2011" s="3">
        <v>44505</v>
      </c>
      <c r="D2011" s="2" t="s">
        <v>22</v>
      </c>
      <c r="E2011" s="2" t="s">
        <v>75</v>
      </c>
      <c r="F2011" s="2" t="s">
        <v>76</v>
      </c>
      <c r="G2011" s="2" t="s">
        <v>20</v>
      </c>
      <c r="H2011" s="4">
        <v>0.65</v>
      </c>
      <c r="I2011" s="5">
        <v>6250</v>
      </c>
      <c r="J2011" s="6">
        <f t="shared" si="14"/>
        <v>4062.5</v>
      </c>
      <c r="K2011" s="6">
        <f t="shared" si="15"/>
        <v>2234.375</v>
      </c>
      <c r="L2011" s="7">
        <v>0.55000000000000004</v>
      </c>
    </row>
    <row r="2012" spans="1:12" x14ac:dyDescent="0.25">
      <c r="A2012" s="2" t="s">
        <v>21</v>
      </c>
      <c r="B2012" s="2">
        <v>1197831</v>
      </c>
      <c r="C2012" s="3">
        <v>44534</v>
      </c>
      <c r="D2012" s="2" t="s">
        <v>22</v>
      </c>
      <c r="E2012" s="2" t="s">
        <v>75</v>
      </c>
      <c r="F2012" s="2" t="s">
        <v>76</v>
      </c>
      <c r="G2012" s="2" t="s">
        <v>15</v>
      </c>
      <c r="H2012" s="4">
        <v>0.54999999999999993</v>
      </c>
      <c r="I2012" s="5">
        <v>7750</v>
      </c>
      <c r="J2012" s="6">
        <f t="shared" si="14"/>
        <v>4262.4999999999991</v>
      </c>
      <c r="K2012" s="6">
        <f t="shared" si="15"/>
        <v>1704.9999999999995</v>
      </c>
      <c r="L2012" s="7">
        <v>0.39999999999999997</v>
      </c>
    </row>
    <row r="2013" spans="1:12" x14ac:dyDescent="0.25">
      <c r="A2013" s="2" t="s">
        <v>21</v>
      </c>
      <c r="B2013" s="2">
        <v>1197831</v>
      </c>
      <c r="C2013" s="3">
        <v>44534</v>
      </c>
      <c r="D2013" s="2" t="s">
        <v>22</v>
      </c>
      <c r="E2013" s="2" t="s">
        <v>75</v>
      </c>
      <c r="F2013" s="2" t="s">
        <v>76</v>
      </c>
      <c r="G2013" s="2" t="s">
        <v>16</v>
      </c>
      <c r="H2013" s="4">
        <v>0.54999999999999993</v>
      </c>
      <c r="I2013" s="5">
        <v>7750</v>
      </c>
      <c r="J2013" s="6">
        <f t="shared" si="14"/>
        <v>4262.4999999999991</v>
      </c>
      <c r="K2013" s="6">
        <f t="shared" si="15"/>
        <v>1704.9999999999995</v>
      </c>
      <c r="L2013" s="7">
        <v>0.39999999999999997</v>
      </c>
    </row>
    <row r="2014" spans="1:12" x14ac:dyDescent="0.25">
      <c r="A2014" s="2" t="s">
        <v>21</v>
      </c>
      <c r="B2014" s="2">
        <v>1197831</v>
      </c>
      <c r="C2014" s="3">
        <v>44534</v>
      </c>
      <c r="D2014" s="2" t="s">
        <v>22</v>
      </c>
      <c r="E2014" s="2" t="s">
        <v>75</v>
      </c>
      <c r="F2014" s="2" t="s">
        <v>76</v>
      </c>
      <c r="G2014" s="2" t="s">
        <v>17</v>
      </c>
      <c r="H2014" s="4">
        <v>0.6</v>
      </c>
      <c r="I2014" s="5">
        <v>6750</v>
      </c>
      <c r="J2014" s="6">
        <f t="shared" si="14"/>
        <v>4050</v>
      </c>
      <c r="K2014" s="6">
        <f t="shared" si="15"/>
        <v>1619.9999999999998</v>
      </c>
      <c r="L2014" s="7">
        <v>0.39999999999999997</v>
      </c>
    </row>
    <row r="2015" spans="1:12" x14ac:dyDescent="0.25">
      <c r="A2015" s="2" t="s">
        <v>21</v>
      </c>
      <c r="B2015" s="2">
        <v>1197831</v>
      </c>
      <c r="C2015" s="3">
        <v>44534</v>
      </c>
      <c r="D2015" s="2" t="s">
        <v>22</v>
      </c>
      <c r="E2015" s="2" t="s">
        <v>75</v>
      </c>
      <c r="F2015" s="2" t="s">
        <v>76</v>
      </c>
      <c r="G2015" s="2" t="s">
        <v>18</v>
      </c>
      <c r="H2015" s="4">
        <v>0.6</v>
      </c>
      <c r="I2015" s="5">
        <v>5250</v>
      </c>
      <c r="J2015" s="6">
        <f t="shared" si="14"/>
        <v>3150</v>
      </c>
      <c r="K2015" s="6">
        <f t="shared" si="15"/>
        <v>1575</v>
      </c>
      <c r="L2015" s="7">
        <v>0.5</v>
      </c>
    </row>
    <row r="2016" spans="1:12" x14ac:dyDescent="0.25">
      <c r="A2016" s="2" t="s">
        <v>21</v>
      </c>
      <c r="B2016" s="2">
        <v>1197831</v>
      </c>
      <c r="C2016" s="3">
        <v>44534</v>
      </c>
      <c r="D2016" s="2" t="s">
        <v>22</v>
      </c>
      <c r="E2016" s="2" t="s">
        <v>75</v>
      </c>
      <c r="F2016" s="2" t="s">
        <v>76</v>
      </c>
      <c r="G2016" s="2" t="s">
        <v>19</v>
      </c>
      <c r="H2016" s="4">
        <v>0.54999999999999993</v>
      </c>
      <c r="I2016" s="5">
        <v>4750</v>
      </c>
      <c r="J2016" s="6">
        <f t="shared" si="14"/>
        <v>2612.4999999999995</v>
      </c>
      <c r="K2016" s="6">
        <f t="shared" si="15"/>
        <v>914.37499999999977</v>
      </c>
      <c r="L2016" s="7">
        <v>0.35</v>
      </c>
    </row>
    <row r="2017" spans="1:12" x14ac:dyDescent="0.25">
      <c r="A2017" s="2" t="s">
        <v>21</v>
      </c>
      <c r="B2017" s="2">
        <v>1197831</v>
      </c>
      <c r="C2017" s="3">
        <v>44534</v>
      </c>
      <c r="D2017" s="2" t="s">
        <v>22</v>
      </c>
      <c r="E2017" s="2" t="s">
        <v>75</v>
      </c>
      <c r="F2017" s="2" t="s">
        <v>76</v>
      </c>
      <c r="G2017" s="2" t="s">
        <v>20</v>
      </c>
      <c r="H2017" s="4">
        <v>0.65</v>
      </c>
      <c r="I2017" s="5">
        <v>7250</v>
      </c>
      <c r="J2017" s="6">
        <f t="shared" si="14"/>
        <v>4712.5</v>
      </c>
      <c r="K2017" s="6">
        <f t="shared" si="15"/>
        <v>2591.875</v>
      </c>
      <c r="L2017" s="7">
        <v>0.55000000000000004</v>
      </c>
    </row>
    <row r="2018" spans="1:12" x14ac:dyDescent="0.25">
      <c r="A2018" s="2" t="s">
        <v>25</v>
      </c>
      <c r="B2018" s="2">
        <v>1128299</v>
      </c>
      <c r="C2018" s="3">
        <v>44219</v>
      </c>
      <c r="D2018" s="2" t="s">
        <v>26</v>
      </c>
      <c r="E2018" s="2" t="s">
        <v>77</v>
      </c>
      <c r="F2018" s="2" t="s">
        <v>78</v>
      </c>
      <c r="G2018" s="2" t="s">
        <v>15</v>
      </c>
      <c r="H2018" s="4">
        <v>0.29999999999999993</v>
      </c>
      <c r="I2018" s="5">
        <v>4250</v>
      </c>
      <c r="J2018" s="6">
        <f t="shared" si="14"/>
        <v>1274.9999999999998</v>
      </c>
      <c r="K2018" s="6">
        <f t="shared" si="15"/>
        <v>446.24999999999989</v>
      </c>
      <c r="L2018" s="7">
        <v>0.35</v>
      </c>
    </row>
    <row r="2019" spans="1:12" x14ac:dyDescent="0.25">
      <c r="A2019" s="2" t="s">
        <v>25</v>
      </c>
      <c r="B2019" s="2">
        <v>1128299</v>
      </c>
      <c r="C2019" s="3">
        <v>44219</v>
      </c>
      <c r="D2019" s="2" t="s">
        <v>26</v>
      </c>
      <c r="E2019" s="2" t="s">
        <v>77</v>
      </c>
      <c r="F2019" s="2" t="s">
        <v>78</v>
      </c>
      <c r="G2019" s="2" t="s">
        <v>16</v>
      </c>
      <c r="H2019" s="4">
        <v>0.4</v>
      </c>
      <c r="I2019" s="5">
        <v>4250</v>
      </c>
      <c r="J2019" s="6">
        <f t="shared" si="14"/>
        <v>1700</v>
      </c>
      <c r="K2019" s="6">
        <f t="shared" si="15"/>
        <v>680</v>
      </c>
      <c r="L2019" s="7">
        <v>0.4</v>
      </c>
    </row>
    <row r="2020" spans="1:12" x14ac:dyDescent="0.25">
      <c r="A2020" s="2" t="s">
        <v>25</v>
      </c>
      <c r="B2020" s="2">
        <v>1128299</v>
      </c>
      <c r="C2020" s="3">
        <v>44219</v>
      </c>
      <c r="D2020" s="2" t="s">
        <v>26</v>
      </c>
      <c r="E2020" s="2" t="s">
        <v>77</v>
      </c>
      <c r="F2020" s="2" t="s">
        <v>78</v>
      </c>
      <c r="G2020" s="2" t="s">
        <v>17</v>
      </c>
      <c r="H2020" s="4">
        <v>0.4</v>
      </c>
      <c r="I2020" s="5">
        <v>4250</v>
      </c>
      <c r="J2020" s="6">
        <f t="shared" si="14"/>
        <v>1700</v>
      </c>
      <c r="K2020" s="6">
        <f t="shared" si="15"/>
        <v>595</v>
      </c>
      <c r="L2020" s="7">
        <v>0.35</v>
      </c>
    </row>
    <row r="2021" spans="1:12" x14ac:dyDescent="0.25">
      <c r="A2021" s="2" t="s">
        <v>25</v>
      </c>
      <c r="B2021" s="2">
        <v>1128299</v>
      </c>
      <c r="C2021" s="3">
        <v>44219</v>
      </c>
      <c r="D2021" s="2" t="s">
        <v>26</v>
      </c>
      <c r="E2021" s="2" t="s">
        <v>77</v>
      </c>
      <c r="F2021" s="2" t="s">
        <v>78</v>
      </c>
      <c r="G2021" s="2" t="s">
        <v>18</v>
      </c>
      <c r="H2021" s="4">
        <v>0.4</v>
      </c>
      <c r="I2021" s="5">
        <v>2750</v>
      </c>
      <c r="J2021" s="6">
        <f t="shared" si="14"/>
        <v>1100</v>
      </c>
      <c r="K2021" s="6">
        <f t="shared" si="15"/>
        <v>385</v>
      </c>
      <c r="L2021" s="7">
        <v>0.35</v>
      </c>
    </row>
    <row r="2022" spans="1:12" x14ac:dyDescent="0.25">
      <c r="A2022" s="2" t="s">
        <v>25</v>
      </c>
      <c r="B2022" s="2">
        <v>1128299</v>
      </c>
      <c r="C2022" s="3">
        <v>44219</v>
      </c>
      <c r="D2022" s="2" t="s">
        <v>26</v>
      </c>
      <c r="E2022" s="2" t="s">
        <v>77</v>
      </c>
      <c r="F2022" s="2" t="s">
        <v>78</v>
      </c>
      <c r="G2022" s="2" t="s">
        <v>19</v>
      </c>
      <c r="H2022" s="4">
        <v>0.45000000000000007</v>
      </c>
      <c r="I2022" s="5">
        <v>2250</v>
      </c>
      <c r="J2022" s="6">
        <f t="shared" si="14"/>
        <v>1012.5000000000001</v>
      </c>
      <c r="K2022" s="6">
        <f t="shared" si="15"/>
        <v>303.75</v>
      </c>
      <c r="L2022" s="7">
        <v>0.3</v>
      </c>
    </row>
    <row r="2023" spans="1:12" x14ac:dyDescent="0.25">
      <c r="A2023" s="2" t="s">
        <v>25</v>
      </c>
      <c r="B2023" s="2">
        <v>1128299</v>
      </c>
      <c r="C2023" s="3">
        <v>44219</v>
      </c>
      <c r="D2023" s="2" t="s">
        <v>26</v>
      </c>
      <c r="E2023" s="2" t="s">
        <v>77</v>
      </c>
      <c r="F2023" s="2" t="s">
        <v>78</v>
      </c>
      <c r="G2023" s="2" t="s">
        <v>20</v>
      </c>
      <c r="H2023" s="4">
        <v>0.4</v>
      </c>
      <c r="I2023" s="5">
        <v>4250</v>
      </c>
      <c r="J2023" s="6">
        <f t="shared" si="14"/>
        <v>1700</v>
      </c>
      <c r="K2023" s="6">
        <f t="shared" si="15"/>
        <v>425</v>
      </c>
      <c r="L2023" s="7">
        <v>0.25</v>
      </c>
    </row>
    <row r="2024" spans="1:12" x14ac:dyDescent="0.25">
      <c r="A2024" s="2" t="s">
        <v>25</v>
      </c>
      <c r="B2024" s="2">
        <v>1128299</v>
      </c>
      <c r="C2024" s="3">
        <v>44250</v>
      </c>
      <c r="D2024" s="2" t="s">
        <v>26</v>
      </c>
      <c r="E2024" s="2" t="s">
        <v>77</v>
      </c>
      <c r="F2024" s="2" t="s">
        <v>78</v>
      </c>
      <c r="G2024" s="2" t="s">
        <v>15</v>
      </c>
      <c r="H2024" s="4">
        <v>0.29999999999999993</v>
      </c>
      <c r="I2024" s="5">
        <v>4750</v>
      </c>
      <c r="J2024" s="6">
        <f t="shared" si="14"/>
        <v>1424.9999999999998</v>
      </c>
      <c r="K2024" s="6">
        <f t="shared" si="15"/>
        <v>498.74999999999989</v>
      </c>
      <c r="L2024" s="7">
        <v>0.35</v>
      </c>
    </row>
    <row r="2025" spans="1:12" x14ac:dyDescent="0.25">
      <c r="A2025" s="2" t="s">
        <v>25</v>
      </c>
      <c r="B2025" s="2">
        <v>1128299</v>
      </c>
      <c r="C2025" s="3">
        <v>44250</v>
      </c>
      <c r="D2025" s="2" t="s">
        <v>26</v>
      </c>
      <c r="E2025" s="2" t="s">
        <v>77</v>
      </c>
      <c r="F2025" s="2" t="s">
        <v>78</v>
      </c>
      <c r="G2025" s="2" t="s">
        <v>16</v>
      </c>
      <c r="H2025" s="4">
        <v>0.4</v>
      </c>
      <c r="I2025" s="5">
        <v>3750</v>
      </c>
      <c r="J2025" s="6">
        <f t="shared" si="14"/>
        <v>1500</v>
      </c>
      <c r="K2025" s="6">
        <f t="shared" si="15"/>
        <v>600</v>
      </c>
      <c r="L2025" s="7">
        <v>0.4</v>
      </c>
    </row>
    <row r="2026" spans="1:12" x14ac:dyDescent="0.25">
      <c r="A2026" s="2" t="s">
        <v>25</v>
      </c>
      <c r="B2026" s="2">
        <v>1128299</v>
      </c>
      <c r="C2026" s="3">
        <v>44250</v>
      </c>
      <c r="D2026" s="2" t="s">
        <v>26</v>
      </c>
      <c r="E2026" s="2" t="s">
        <v>77</v>
      </c>
      <c r="F2026" s="2" t="s">
        <v>78</v>
      </c>
      <c r="G2026" s="2" t="s">
        <v>17</v>
      </c>
      <c r="H2026" s="4">
        <v>0.4</v>
      </c>
      <c r="I2026" s="5">
        <v>3750</v>
      </c>
      <c r="J2026" s="6">
        <f t="shared" si="14"/>
        <v>1500</v>
      </c>
      <c r="K2026" s="6">
        <f t="shared" si="15"/>
        <v>525</v>
      </c>
      <c r="L2026" s="7">
        <v>0.35</v>
      </c>
    </row>
    <row r="2027" spans="1:12" x14ac:dyDescent="0.25">
      <c r="A2027" s="2" t="s">
        <v>25</v>
      </c>
      <c r="B2027" s="2">
        <v>1128299</v>
      </c>
      <c r="C2027" s="3">
        <v>44250</v>
      </c>
      <c r="D2027" s="2" t="s">
        <v>26</v>
      </c>
      <c r="E2027" s="2" t="s">
        <v>77</v>
      </c>
      <c r="F2027" s="2" t="s">
        <v>78</v>
      </c>
      <c r="G2027" s="2" t="s">
        <v>18</v>
      </c>
      <c r="H2027" s="4">
        <v>0.4</v>
      </c>
      <c r="I2027" s="5">
        <v>2250</v>
      </c>
      <c r="J2027" s="6">
        <f t="shared" si="14"/>
        <v>900</v>
      </c>
      <c r="K2027" s="6">
        <f t="shared" si="15"/>
        <v>315</v>
      </c>
      <c r="L2027" s="7">
        <v>0.35</v>
      </c>
    </row>
    <row r="2028" spans="1:12" x14ac:dyDescent="0.25">
      <c r="A2028" s="2" t="s">
        <v>25</v>
      </c>
      <c r="B2028" s="2">
        <v>1128299</v>
      </c>
      <c r="C2028" s="3">
        <v>44250</v>
      </c>
      <c r="D2028" s="2" t="s">
        <v>26</v>
      </c>
      <c r="E2028" s="2" t="s">
        <v>77</v>
      </c>
      <c r="F2028" s="2" t="s">
        <v>78</v>
      </c>
      <c r="G2028" s="2" t="s">
        <v>19</v>
      </c>
      <c r="H2028" s="4">
        <v>0.45000000000000007</v>
      </c>
      <c r="I2028" s="5">
        <v>1500</v>
      </c>
      <c r="J2028" s="6">
        <f t="shared" si="14"/>
        <v>675.00000000000011</v>
      </c>
      <c r="K2028" s="6">
        <f t="shared" si="15"/>
        <v>202.50000000000003</v>
      </c>
      <c r="L2028" s="7">
        <v>0.3</v>
      </c>
    </row>
    <row r="2029" spans="1:12" x14ac:dyDescent="0.25">
      <c r="A2029" s="2" t="s">
        <v>25</v>
      </c>
      <c r="B2029" s="2">
        <v>1128299</v>
      </c>
      <c r="C2029" s="3">
        <v>44250</v>
      </c>
      <c r="D2029" s="2" t="s">
        <v>26</v>
      </c>
      <c r="E2029" s="2" t="s">
        <v>77</v>
      </c>
      <c r="F2029" s="2" t="s">
        <v>78</v>
      </c>
      <c r="G2029" s="2" t="s">
        <v>20</v>
      </c>
      <c r="H2029" s="4">
        <v>0.4</v>
      </c>
      <c r="I2029" s="5">
        <v>3500</v>
      </c>
      <c r="J2029" s="6">
        <f t="shared" si="14"/>
        <v>1400</v>
      </c>
      <c r="K2029" s="6">
        <f t="shared" si="15"/>
        <v>350</v>
      </c>
      <c r="L2029" s="7">
        <v>0.25</v>
      </c>
    </row>
    <row r="2030" spans="1:12" x14ac:dyDescent="0.25">
      <c r="A2030" s="2" t="s">
        <v>25</v>
      </c>
      <c r="B2030" s="2">
        <v>1128299</v>
      </c>
      <c r="C2030" s="3">
        <v>44277</v>
      </c>
      <c r="D2030" s="2" t="s">
        <v>26</v>
      </c>
      <c r="E2030" s="2" t="s">
        <v>77</v>
      </c>
      <c r="F2030" s="2" t="s">
        <v>78</v>
      </c>
      <c r="G2030" s="2" t="s">
        <v>15</v>
      </c>
      <c r="H2030" s="4">
        <v>0.4</v>
      </c>
      <c r="I2030" s="5">
        <v>5000</v>
      </c>
      <c r="J2030" s="6">
        <f t="shared" si="14"/>
        <v>2000</v>
      </c>
      <c r="K2030" s="6">
        <f t="shared" si="15"/>
        <v>700</v>
      </c>
      <c r="L2030" s="7">
        <v>0.35</v>
      </c>
    </row>
    <row r="2031" spans="1:12" x14ac:dyDescent="0.25">
      <c r="A2031" s="2" t="s">
        <v>25</v>
      </c>
      <c r="B2031" s="2">
        <v>1128299</v>
      </c>
      <c r="C2031" s="3">
        <v>44277</v>
      </c>
      <c r="D2031" s="2" t="s">
        <v>26</v>
      </c>
      <c r="E2031" s="2" t="s">
        <v>77</v>
      </c>
      <c r="F2031" s="2" t="s">
        <v>78</v>
      </c>
      <c r="G2031" s="2" t="s">
        <v>16</v>
      </c>
      <c r="H2031" s="4">
        <v>0.5</v>
      </c>
      <c r="I2031" s="5">
        <v>3500</v>
      </c>
      <c r="J2031" s="6">
        <f t="shared" si="14"/>
        <v>1750</v>
      </c>
      <c r="K2031" s="6">
        <f t="shared" si="15"/>
        <v>700</v>
      </c>
      <c r="L2031" s="7">
        <v>0.4</v>
      </c>
    </row>
    <row r="2032" spans="1:12" x14ac:dyDescent="0.25">
      <c r="A2032" s="2" t="s">
        <v>25</v>
      </c>
      <c r="B2032" s="2">
        <v>1128299</v>
      </c>
      <c r="C2032" s="3">
        <v>44277</v>
      </c>
      <c r="D2032" s="2" t="s">
        <v>26</v>
      </c>
      <c r="E2032" s="2" t="s">
        <v>77</v>
      </c>
      <c r="F2032" s="2" t="s">
        <v>78</v>
      </c>
      <c r="G2032" s="2" t="s">
        <v>17</v>
      </c>
      <c r="H2032" s="4">
        <v>0.5</v>
      </c>
      <c r="I2032" s="5">
        <v>3500</v>
      </c>
      <c r="J2032" s="6">
        <f t="shared" si="14"/>
        <v>1750</v>
      </c>
      <c r="K2032" s="6">
        <f t="shared" si="15"/>
        <v>612.5</v>
      </c>
      <c r="L2032" s="7">
        <v>0.35</v>
      </c>
    </row>
    <row r="2033" spans="1:12" x14ac:dyDescent="0.25">
      <c r="A2033" s="2" t="s">
        <v>25</v>
      </c>
      <c r="B2033" s="2">
        <v>1128299</v>
      </c>
      <c r="C2033" s="3">
        <v>44277</v>
      </c>
      <c r="D2033" s="2" t="s">
        <v>26</v>
      </c>
      <c r="E2033" s="2" t="s">
        <v>77</v>
      </c>
      <c r="F2033" s="2" t="s">
        <v>78</v>
      </c>
      <c r="G2033" s="2" t="s">
        <v>18</v>
      </c>
      <c r="H2033" s="4">
        <v>0.5</v>
      </c>
      <c r="I2033" s="5">
        <v>2250</v>
      </c>
      <c r="J2033" s="6">
        <f t="shared" si="14"/>
        <v>1125</v>
      </c>
      <c r="K2033" s="6">
        <f t="shared" si="15"/>
        <v>393.75</v>
      </c>
      <c r="L2033" s="7">
        <v>0.35</v>
      </c>
    </row>
    <row r="2034" spans="1:12" x14ac:dyDescent="0.25">
      <c r="A2034" s="2" t="s">
        <v>25</v>
      </c>
      <c r="B2034" s="2">
        <v>1128299</v>
      </c>
      <c r="C2034" s="3">
        <v>44277</v>
      </c>
      <c r="D2034" s="2" t="s">
        <v>26</v>
      </c>
      <c r="E2034" s="2" t="s">
        <v>77</v>
      </c>
      <c r="F2034" s="2" t="s">
        <v>78</v>
      </c>
      <c r="G2034" s="2" t="s">
        <v>19</v>
      </c>
      <c r="H2034" s="4">
        <v>0.55000000000000004</v>
      </c>
      <c r="I2034" s="5">
        <v>1250</v>
      </c>
      <c r="J2034" s="6">
        <f t="shared" si="14"/>
        <v>687.5</v>
      </c>
      <c r="K2034" s="6">
        <f t="shared" si="15"/>
        <v>206.25</v>
      </c>
      <c r="L2034" s="7">
        <v>0.3</v>
      </c>
    </row>
    <row r="2035" spans="1:12" x14ac:dyDescent="0.25">
      <c r="A2035" s="2" t="s">
        <v>25</v>
      </c>
      <c r="B2035" s="2">
        <v>1128299</v>
      </c>
      <c r="C2035" s="3">
        <v>44277</v>
      </c>
      <c r="D2035" s="2" t="s">
        <v>26</v>
      </c>
      <c r="E2035" s="2" t="s">
        <v>77</v>
      </c>
      <c r="F2035" s="2" t="s">
        <v>78</v>
      </c>
      <c r="G2035" s="2" t="s">
        <v>20</v>
      </c>
      <c r="H2035" s="4">
        <v>0.5</v>
      </c>
      <c r="I2035" s="5">
        <v>3250</v>
      </c>
      <c r="J2035" s="6">
        <f t="shared" si="14"/>
        <v>1625</v>
      </c>
      <c r="K2035" s="6">
        <f t="shared" si="15"/>
        <v>406.25</v>
      </c>
      <c r="L2035" s="7">
        <v>0.25</v>
      </c>
    </row>
    <row r="2036" spans="1:12" x14ac:dyDescent="0.25">
      <c r="A2036" s="2" t="s">
        <v>25</v>
      </c>
      <c r="B2036" s="2">
        <v>1128299</v>
      </c>
      <c r="C2036" s="3">
        <v>44309</v>
      </c>
      <c r="D2036" s="2" t="s">
        <v>26</v>
      </c>
      <c r="E2036" s="2" t="s">
        <v>77</v>
      </c>
      <c r="F2036" s="2" t="s">
        <v>78</v>
      </c>
      <c r="G2036" s="2" t="s">
        <v>15</v>
      </c>
      <c r="H2036" s="4">
        <v>0.5</v>
      </c>
      <c r="I2036" s="5">
        <v>5000</v>
      </c>
      <c r="J2036" s="6">
        <f t="shared" si="14"/>
        <v>2500</v>
      </c>
      <c r="K2036" s="6">
        <f t="shared" si="15"/>
        <v>875</v>
      </c>
      <c r="L2036" s="7">
        <v>0.35</v>
      </c>
    </row>
    <row r="2037" spans="1:12" x14ac:dyDescent="0.25">
      <c r="A2037" s="2" t="s">
        <v>25</v>
      </c>
      <c r="B2037" s="2">
        <v>1128299</v>
      </c>
      <c r="C2037" s="3">
        <v>44309</v>
      </c>
      <c r="D2037" s="2" t="s">
        <v>26</v>
      </c>
      <c r="E2037" s="2" t="s">
        <v>77</v>
      </c>
      <c r="F2037" s="2" t="s">
        <v>78</v>
      </c>
      <c r="G2037" s="2" t="s">
        <v>16</v>
      </c>
      <c r="H2037" s="4">
        <v>0.55000000000000004</v>
      </c>
      <c r="I2037" s="5">
        <v>3000</v>
      </c>
      <c r="J2037" s="6">
        <f t="shared" si="14"/>
        <v>1650.0000000000002</v>
      </c>
      <c r="K2037" s="6">
        <f t="shared" si="15"/>
        <v>660.00000000000011</v>
      </c>
      <c r="L2037" s="7">
        <v>0.4</v>
      </c>
    </row>
    <row r="2038" spans="1:12" x14ac:dyDescent="0.25">
      <c r="A2038" s="2" t="s">
        <v>25</v>
      </c>
      <c r="B2038" s="2">
        <v>1128299</v>
      </c>
      <c r="C2038" s="3">
        <v>44309</v>
      </c>
      <c r="D2038" s="2" t="s">
        <v>26</v>
      </c>
      <c r="E2038" s="2" t="s">
        <v>77</v>
      </c>
      <c r="F2038" s="2" t="s">
        <v>78</v>
      </c>
      <c r="G2038" s="2" t="s">
        <v>17</v>
      </c>
      <c r="H2038" s="4">
        <v>0.55000000000000004</v>
      </c>
      <c r="I2038" s="5">
        <v>3500</v>
      </c>
      <c r="J2038" s="6">
        <f t="shared" si="14"/>
        <v>1925.0000000000002</v>
      </c>
      <c r="K2038" s="6">
        <f t="shared" si="15"/>
        <v>673.75</v>
      </c>
      <c r="L2038" s="7">
        <v>0.35</v>
      </c>
    </row>
    <row r="2039" spans="1:12" x14ac:dyDescent="0.25">
      <c r="A2039" s="2" t="s">
        <v>25</v>
      </c>
      <c r="B2039" s="2">
        <v>1128299</v>
      </c>
      <c r="C2039" s="3">
        <v>44309</v>
      </c>
      <c r="D2039" s="2" t="s">
        <v>26</v>
      </c>
      <c r="E2039" s="2" t="s">
        <v>77</v>
      </c>
      <c r="F2039" s="2" t="s">
        <v>78</v>
      </c>
      <c r="G2039" s="2" t="s">
        <v>18</v>
      </c>
      <c r="H2039" s="4">
        <v>0.5</v>
      </c>
      <c r="I2039" s="5">
        <v>2500</v>
      </c>
      <c r="J2039" s="6">
        <f t="shared" si="14"/>
        <v>1250</v>
      </c>
      <c r="K2039" s="6">
        <f t="shared" si="15"/>
        <v>437.5</v>
      </c>
      <c r="L2039" s="7">
        <v>0.35</v>
      </c>
    </row>
    <row r="2040" spans="1:12" x14ac:dyDescent="0.25">
      <c r="A2040" s="2" t="s">
        <v>25</v>
      </c>
      <c r="B2040" s="2">
        <v>1128299</v>
      </c>
      <c r="C2040" s="3">
        <v>44309</v>
      </c>
      <c r="D2040" s="2" t="s">
        <v>26</v>
      </c>
      <c r="E2040" s="2" t="s">
        <v>77</v>
      </c>
      <c r="F2040" s="2" t="s">
        <v>78</v>
      </c>
      <c r="G2040" s="2" t="s">
        <v>19</v>
      </c>
      <c r="H2040" s="4">
        <v>0.55000000000000004</v>
      </c>
      <c r="I2040" s="5">
        <v>1500</v>
      </c>
      <c r="J2040" s="6">
        <f t="shared" si="14"/>
        <v>825.00000000000011</v>
      </c>
      <c r="K2040" s="6">
        <f t="shared" si="15"/>
        <v>247.50000000000003</v>
      </c>
      <c r="L2040" s="7">
        <v>0.3</v>
      </c>
    </row>
    <row r="2041" spans="1:12" x14ac:dyDescent="0.25">
      <c r="A2041" s="2" t="s">
        <v>25</v>
      </c>
      <c r="B2041" s="2">
        <v>1128299</v>
      </c>
      <c r="C2041" s="3">
        <v>44309</v>
      </c>
      <c r="D2041" s="2" t="s">
        <v>26</v>
      </c>
      <c r="E2041" s="2" t="s">
        <v>77</v>
      </c>
      <c r="F2041" s="2" t="s">
        <v>78</v>
      </c>
      <c r="G2041" s="2" t="s">
        <v>20</v>
      </c>
      <c r="H2041" s="4">
        <v>0.70000000000000007</v>
      </c>
      <c r="I2041" s="5">
        <v>3250</v>
      </c>
      <c r="J2041" s="6">
        <f t="shared" si="14"/>
        <v>2275</v>
      </c>
      <c r="K2041" s="6">
        <f t="shared" si="15"/>
        <v>568.75</v>
      </c>
      <c r="L2041" s="7">
        <v>0.25</v>
      </c>
    </row>
    <row r="2042" spans="1:12" x14ac:dyDescent="0.25">
      <c r="A2042" s="2" t="s">
        <v>25</v>
      </c>
      <c r="B2042" s="2">
        <v>1128299</v>
      </c>
      <c r="C2042" s="3">
        <v>44340</v>
      </c>
      <c r="D2042" s="2" t="s">
        <v>26</v>
      </c>
      <c r="E2042" s="2" t="s">
        <v>77</v>
      </c>
      <c r="F2042" s="2" t="s">
        <v>78</v>
      </c>
      <c r="G2042" s="2" t="s">
        <v>15</v>
      </c>
      <c r="H2042" s="4">
        <v>0.5</v>
      </c>
      <c r="I2042" s="5">
        <v>5250</v>
      </c>
      <c r="J2042" s="6">
        <f t="shared" ref="J2042:J2296" si="16">H2042*I2042</f>
        <v>2625</v>
      </c>
      <c r="K2042" s="6">
        <f t="shared" ref="K2042:K2296" si="17">J2042*L2042</f>
        <v>918.74999999999989</v>
      </c>
      <c r="L2042" s="7">
        <v>0.35</v>
      </c>
    </row>
    <row r="2043" spans="1:12" x14ac:dyDescent="0.25">
      <c r="A2043" s="2" t="s">
        <v>25</v>
      </c>
      <c r="B2043" s="2">
        <v>1128299</v>
      </c>
      <c r="C2043" s="3">
        <v>44340</v>
      </c>
      <c r="D2043" s="2" t="s">
        <v>26</v>
      </c>
      <c r="E2043" s="2" t="s">
        <v>77</v>
      </c>
      <c r="F2043" s="2" t="s">
        <v>78</v>
      </c>
      <c r="G2043" s="2" t="s">
        <v>16</v>
      </c>
      <c r="H2043" s="4">
        <v>0.55000000000000004</v>
      </c>
      <c r="I2043" s="5">
        <v>3750</v>
      </c>
      <c r="J2043" s="6">
        <f t="shared" si="16"/>
        <v>2062.5</v>
      </c>
      <c r="K2043" s="6">
        <f t="shared" si="17"/>
        <v>825</v>
      </c>
      <c r="L2043" s="7">
        <v>0.4</v>
      </c>
    </row>
    <row r="2044" spans="1:12" x14ac:dyDescent="0.25">
      <c r="A2044" s="2" t="s">
        <v>25</v>
      </c>
      <c r="B2044" s="2">
        <v>1128299</v>
      </c>
      <c r="C2044" s="3">
        <v>44340</v>
      </c>
      <c r="D2044" s="2" t="s">
        <v>26</v>
      </c>
      <c r="E2044" s="2" t="s">
        <v>77</v>
      </c>
      <c r="F2044" s="2" t="s">
        <v>78</v>
      </c>
      <c r="G2044" s="2" t="s">
        <v>17</v>
      </c>
      <c r="H2044" s="4">
        <v>0.55000000000000004</v>
      </c>
      <c r="I2044" s="5">
        <v>4000</v>
      </c>
      <c r="J2044" s="6">
        <f t="shared" si="16"/>
        <v>2200</v>
      </c>
      <c r="K2044" s="6">
        <f t="shared" si="17"/>
        <v>770</v>
      </c>
      <c r="L2044" s="7">
        <v>0.35</v>
      </c>
    </row>
    <row r="2045" spans="1:12" x14ac:dyDescent="0.25">
      <c r="A2045" s="2" t="s">
        <v>25</v>
      </c>
      <c r="B2045" s="2">
        <v>1128299</v>
      </c>
      <c r="C2045" s="3">
        <v>44340</v>
      </c>
      <c r="D2045" s="2" t="s">
        <v>26</v>
      </c>
      <c r="E2045" s="2" t="s">
        <v>77</v>
      </c>
      <c r="F2045" s="2" t="s">
        <v>78</v>
      </c>
      <c r="G2045" s="2" t="s">
        <v>18</v>
      </c>
      <c r="H2045" s="4">
        <v>0.5</v>
      </c>
      <c r="I2045" s="5">
        <v>3000</v>
      </c>
      <c r="J2045" s="6">
        <f t="shared" si="16"/>
        <v>1500</v>
      </c>
      <c r="K2045" s="6">
        <f t="shared" si="17"/>
        <v>525</v>
      </c>
      <c r="L2045" s="7">
        <v>0.35</v>
      </c>
    </row>
    <row r="2046" spans="1:12" x14ac:dyDescent="0.25">
      <c r="A2046" s="2" t="s">
        <v>25</v>
      </c>
      <c r="B2046" s="2">
        <v>1128299</v>
      </c>
      <c r="C2046" s="3">
        <v>44340</v>
      </c>
      <c r="D2046" s="2" t="s">
        <v>26</v>
      </c>
      <c r="E2046" s="2" t="s">
        <v>77</v>
      </c>
      <c r="F2046" s="2" t="s">
        <v>78</v>
      </c>
      <c r="G2046" s="2" t="s">
        <v>19</v>
      </c>
      <c r="H2046" s="4">
        <v>0.55000000000000004</v>
      </c>
      <c r="I2046" s="5">
        <v>2000</v>
      </c>
      <c r="J2046" s="6">
        <f t="shared" si="16"/>
        <v>1100</v>
      </c>
      <c r="K2046" s="6">
        <f t="shared" si="17"/>
        <v>330</v>
      </c>
      <c r="L2046" s="7">
        <v>0.3</v>
      </c>
    </row>
    <row r="2047" spans="1:12" x14ac:dyDescent="0.25">
      <c r="A2047" s="2" t="s">
        <v>25</v>
      </c>
      <c r="B2047" s="2">
        <v>1128299</v>
      </c>
      <c r="C2047" s="3">
        <v>44340</v>
      </c>
      <c r="D2047" s="2" t="s">
        <v>26</v>
      </c>
      <c r="E2047" s="2" t="s">
        <v>77</v>
      </c>
      <c r="F2047" s="2" t="s">
        <v>78</v>
      </c>
      <c r="G2047" s="2" t="s">
        <v>20</v>
      </c>
      <c r="H2047" s="4">
        <v>0.70000000000000007</v>
      </c>
      <c r="I2047" s="5">
        <v>3750</v>
      </c>
      <c r="J2047" s="6">
        <f t="shared" si="16"/>
        <v>2625.0000000000005</v>
      </c>
      <c r="K2047" s="6">
        <f t="shared" si="17"/>
        <v>656.25000000000011</v>
      </c>
      <c r="L2047" s="7">
        <v>0.25</v>
      </c>
    </row>
    <row r="2048" spans="1:12" x14ac:dyDescent="0.25">
      <c r="A2048" s="2" t="s">
        <v>25</v>
      </c>
      <c r="B2048" s="2">
        <v>1128299</v>
      </c>
      <c r="C2048" s="3">
        <v>44370</v>
      </c>
      <c r="D2048" s="2" t="s">
        <v>26</v>
      </c>
      <c r="E2048" s="2" t="s">
        <v>77</v>
      </c>
      <c r="F2048" s="2" t="s">
        <v>78</v>
      </c>
      <c r="G2048" s="2" t="s">
        <v>15</v>
      </c>
      <c r="H2048" s="4">
        <v>0.5</v>
      </c>
      <c r="I2048" s="5">
        <v>6250</v>
      </c>
      <c r="J2048" s="6">
        <f t="shared" si="16"/>
        <v>3125</v>
      </c>
      <c r="K2048" s="6">
        <f t="shared" si="17"/>
        <v>1093.75</v>
      </c>
      <c r="L2048" s="7">
        <v>0.35</v>
      </c>
    </row>
    <row r="2049" spans="1:12" x14ac:dyDescent="0.25">
      <c r="A2049" s="2" t="s">
        <v>25</v>
      </c>
      <c r="B2049" s="2">
        <v>1128299</v>
      </c>
      <c r="C2049" s="3">
        <v>44370</v>
      </c>
      <c r="D2049" s="2" t="s">
        <v>26</v>
      </c>
      <c r="E2049" s="2" t="s">
        <v>77</v>
      </c>
      <c r="F2049" s="2" t="s">
        <v>78</v>
      </c>
      <c r="G2049" s="2" t="s">
        <v>16</v>
      </c>
      <c r="H2049" s="4">
        <v>0.55000000000000004</v>
      </c>
      <c r="I2049" s="5">
        <v>4750</v>
      </c>
      <c r="J2049" s="6">
        <f t="shared" si="16"/>
        <v>2612.5</v>
      </c>
      <c r="K2049" s="6">
        <f t="shared" si="17"/>
        <v>1045</v>
      </c>
      <c r="L2049" s="7">
        <v>0.4</v>
      </c>
    </row>
    <row r="2050" spans="1:12" x14ac:dyDescent="0.25">
      <c r="A2050" s="2" t="s">
        <v>25</v>
      </c>
      <c r="B2050" s="2">
        <v>1128299</v>
      </c>
      <c r="C2050" s="3">
        <v>44370</v>
      </c>
      <c r="D2050" s="2" t="s">
        <v>26</v>
      </c>
      <c r="E2050" s="2" t="s">
        <v>77</v>
      </c>
      <c r="F2050" s="2" t="s">
        <v>78</v>
      </c>
      <c r="G2050" s="2" t="s">
        <v>17</v>
      </c>
      <c r="H2050" s="4">
        <v>0.55000000000000004</v>
      </c>
      <c r="I2050" s="5">
        <v>4750</v>
      </c>
      <c r="J2050" s="6">
        <f t="shared" si="16"/>
        <v>2612.5</v>
      </c>
      <c r="K2050" s="6">
        <f t="shared" si="17"/>
        <v>914.37499999999989</v>
      </c>
      <c r="L2050" s="7">
        <v>0.35</v>
      </c>
    </row>
    <row r="2051" spans="1:12" x14ac:dyDescent="0.25">
      <c r="A2051" s="2" t="s">
        <v>25</v>
      </c>
      <c r="B2051" s="2">
        <v>1128299</v>
      </c>
      <c r="C2051" s="3">
        <v>44370</v>
      </c>
      <c r="D2051" s="2" t="s">
        <v>26</v>
      </c>
      <c r="E2051" s="2" t="s">
        <v>77</v>
      </c>
      <c r="F2051" s="2" t="s">
        <v>78</v>
      </c>
      <c r="G2051" s="2" t="s">
        <v>18</v>
      </c>
      <c r="H2051" s="4">
        <v>0.5</v>
      </c>
      <c r="I2051" s="5">
        <v>3500</v>
      </c>
      <c r="J2051" s="6">
        <f t="shared" si="16"/>
        <v>1750</v>
      </c>
      <c r="K2051" s="6">
        <f t="shared" si="17"/>
        <v>612.5</v>
      </c>
      <c r="L2051" s="7">
        <v>0.35</v>
      </c>
    </row>
    <row r="2052" spans="1:12" x14ac:dyDescent="0.25">
      <c r="A2052" s="2" t="s">
        <v>25</v>
      </c>
      <c r="B2052" s="2">
        <v>1128299</v>
      </c>
      <c r="C2052" s="3">
        <v>44370</v>
      </c>
      <c r="D2052" s="2" t="s">
        <v>26</v>
      </c>
      <c r="E2052" s="2" t="s">
        <v>77</v>
      </c>
      <c r="F2052" s="2" t="s">
        <v>78</v>
      </c>
      <c r="G2052" s="2" t="s">
        <v>19</v>
      </c>
      <c r="H2052" s="4">
        <v>0.55000000000000004</v>
      </c>
      <c r="I2052" s="5">
        <v>2250</v>
      </c>
      <c r="J2052" s="6">
        <f t="shared" si="16"/>
        <v>1237.5</v>
      </c>
      <c r="K2052" s="6">
        <f t="shared" si="17"/>
        <v>371.25</v>
      </c>
      <c r="L2052" s="7">
        <v>0.3</v>
      </c>
    </row>
    <row r="2053" spans="1:12" x14ac:dyDescent="0.25">
      <c r="A2053" s="2" t="s">
        <v>25</v>
      </c>
      <c r="B2053" s="2">
        <v>1128299</v>
      </c>
      <c r="C2053" s="3">
        <v>44370</v>
      </c>
      <c r="D2053" s="2" t="s">
        <v>26</v>
      </c>
      <c r="E2053" s="2" t="s">
        <v>77</v>
      </c>
      <c r="F2053" s="2" t="s">
        <v>78</v>
      </c>
      <c r="G2053" s="2" t="s">
        <v>20</v>
      </c>
      <c r="H2053" s="4">
        <v>0.70000000000000007</v>
      </c>
      <c r="I2053" s="5">
        <v>5250</v>
      </c>
      <c r="J2053" s="6">
        <f t="shared" si="16"/>
        <v>3675.0000000000005</v>
      </c>
      <c r="K2053" s="6">
        <f t="shared" si="17"/>
        <v>918.75000000000011</v>
      </c>
      <c r="L2053" s="7">
        <v>0.25</v>
      </c>
    </row>
    <row r="2054" spans="1:12" x14ac:dyDescent="0.25">
      <c r="A2054" s="2" t="s">
        <v>25</v>
      </c>
      <c r="B2054" s="2">
        <v>1128299</v>
      </c>
      <c r="C2054" s="3">
        <v>44399</v>
      </c>
      <c r="D2054" s="2" t="s">
        <v>26</v>
      </c>
      <c r="E2054" s="2" t="s">
        <v>77</v>
      </c>
      <c r="F2054" s="2" t="s">
        <v>78</v>
      </c>
      <c r="G2054" s="2" t="s">
        <v>15</v>
      </c>
      <c r="H2054" s="4">
        <v>0.5</v>
      </c>
      <c r="I2054" s="5">
        <v>6750</v>
      </c>
      <c r="J2054" s="6">
        <f t="shared" si="16"/>
        <v>3375</v>
      </c>
      <c r="K2054" s="6">
        <f t="shared" si="17"/>
        <v>1181.25</v>
      </c>
      <c r="L2054" s="7">
        <v>0.35</v>
      </c>
    </row>
    <row r="2055" spans="1:12" x14ac:dyDescent="0.25">
      <c r="A2055" s="2" t="s">
        <v>25</v>
      </c>
      <c r="B2055" s="2">
        <v>1128299</v>
      </c>
      <c r="C2055" s="3">
        <v>44399</v>
      </c>
      <c r="D2055" s="2" t="s">
        <v>26</v>
      </c>
      <c r="E2055" s="2" t="s">
        <v>77</v>
      </c>
      <c r="F2055" s="2" t="s">
        <v>78</v>
      </c>
      <c r="G2055" s="2" t="s">
        <v>16</v>
      </c>
      <c r="H2055" s="4">
        <v>0.55000000000000004</v>
      </c>
      <c r="I2055" s="5">
        <v>5250</v>
      </c>
      <c r="J2055" s="6">
        <f t="shared" si="16"/>
        <v>2887.5000000000005</v>
      </c>
      <c r="K2055" s="6">
        <f t="shared" si="17"/>
        <v>1155.0000000000002</v>
      </c>
      <c r="L2055" s="7">
        <v>0.4</v>
      </c>
    </row>
    <row r="2056" spans="1:12" x14ac:dyDescent="0.25">
      <c r="A2056" s="2" t="s">
        <v>25</v>
      </c>
      <c r="B2056" s="2">
        <v>1128299</v>
      </c>
      <c r="C2056" s="3">
        <v>44399</v>
      </c>
      <c r="D2056" s="2" t="s">
        <v>26</v>
      </c>
      <c r="E2056" s="2" t="s">
        <v>77</v>
      </c>
      <c r="F2056" s="2" t="s">
        <v>78</v>
      </c>
      <c r="G2056" s="2" t="s">
        <v>17</v>
      </c>
      <c r="H2056" s="4">
        <v>0.55000000000000004</v>
      </c>
      <c r="I2056" s="5">
        <v>4750</v>
      </c>
      <c r="J2056" s="6">
        <f t="shared" si="16"/>
        <v>2612.5</v>
      </c>
      <c r="K2056" s="6">
        <f t="shared" si="17"/>
        <v>914.37499999999989</v>
      </c>
      <c r="L2056" s="7">
        <v>0.35</v>
      </c>
    </row>
    <row r="2057" spans="1:12" x14ac:dyDescent="0.25">
      <c r="A2057" s="2" t="s">
        <v>25</v>
      </c>
      <c r="B2057" s="2">
        <v>1128299</v>
      </c>
      <c r="C2057" s="3">
        <v>44399</v>
      </c>
      <c r="D2057" s="2" t="s">
        <v>26</v>
      </c>
      <c r="E2057" s="2" t="s">
        <v>77</v>
      </c>
      <c r="F2057" s="2" t="s">
        <v>78</v>
      </c>
      <c r="G2057" s="2" t="s">
        <v>18</v>
      </c>
      <c r="H2057" s="4">
        <v>0.5</v>
      </c>
      <c r="I2057" s="5">
        <v>3750</v>
      </c>
      <c r="J2057" s="6">
        <f t="shared" si="16"/>
        <v>1875</v>
      </c>
      <c r="K2057" s="6">
        <f t="shared" si="17"/>
        <v>656.25</v>
      </c>
      <c r="L2057" s="7">
        <v>0.35</v>
      </c>
    </row>
    <row r="2058" spans="1:12" x14ac:dyDescent="0.25">
      <c r="A2058" s="2" t="s">
        <v>25</v>
      </c>
      <c r="B2058" s="2">
        <v>1128299</v>
      </c>
      <c r="C2058" s="3">
        <v>44399</v>
      </c>
      <c r="D2058" s="2" t="s">
        <v>26</v>
      </c>
      <c r="E2058" s="2" t="s">
        <v>77</v>
      </c>
      <c r="F2058" s="2" t="s">
        <v>78</v>
      </c>
      <c r="G2058" s="2" t="s">
        <v>19</v>
      </c>
      <c r="H2058" s="4">
        <v>0.55000000000000004</v>
      </c>
      <c r="I2058" s="5">
        <v>4250</v>
      </c>
      <c r="J2058" s="6">
        <f t="shared" si="16"/>
        <v>2337.5</v>
      </c>
      <c r="K2058" s="6">
        <f t="shared" si="17"/>
        <v>701.25</v>
      </c>
      <c r="L2058" s="7">
        <v>0.3</v>
      </c>
    </row>
    <row r="2059" spans="1:12" x14ac:dyDescent="0.25">
      <c r="A2059" s="2" t="s">
        <v>25</v>
      </c>
      <c r="B2059" s="2">
        <v>1128299</v>
      </c>
      <c r="C2059" s="3">
        <v>44399</v>
      </c>
      <c r="D2059" s="2" t="s">
        <v>26</v>
      </c>
      <c r="E2059" s="2" t="s">
        <v>77</v>
      </c>
      <c r="F2059" s="2" t="s">
        <v>78</v>
      </c>
      <c r="G2059" s="2" t="s">
        <v>20</v>
      </c>
      <c r="H2059" s="4">
        <v>0.70000000000000007</v>
      </c>
      <c r="I2059" s="5">
        <v>4250</v>
      </c>
      <c r="J2059" s="6">
        <f t="shared" si="16"/>
        <v>2975.0000000000005</v>
      </c>
      <c r="K2059" s="6">
        <f t="shared" si="17"/>
        <v>743.75000000000011</v>
      </c>
      <c r="L2059" s="7">
        <v>0.25</v>
      </c>
    </row>
    <row r="2060" spans="1:12" x14ac:dyDescent="0.25">
      <c r="A2060" s="2" t="s">
        <v>25</v>
      </c>
      <c r="B2060" s="2">
        <v>1128299</v>
      </c>
      <c r="C2060" s="3">
        <v>44431</v>
      </c>
      <c r="D2060" s="2" t="s">
        <v>26</v>
      </c>
      <c r="E2060" s="2" t="s">
        <v>77</v>
      </c>
      <c r="F2060" s="2" t="s">
        <v>78</v>
      </c>
      <c r="G2060" s="2" t="s">
        <v>15</v>
      </c>
      <c r="H2060" s="4">
        <v>0.55000000000000004</v>
      </c>
      <c r="I2060" s="5">
        <v>6250</v>
      </c>
      <c r="J2060" s="6">
        <f t="shared" si="16"/>
        <v>3437.5000000000005</v>
      </c>
      <c r="K2060" s="6">
        <f t="shared" si="17"/>
        <v>1203.125</v>
      </c>
      <c r="L2060" s="7">
        <v>0.35</v>
      </c>
    </row>
    <row r="2061" spans="1:12" x14ac:dyDescent="0.25">
      <c r="A2061" s="2" t="s">
        <v>25</v>
      </c>
      <c r="B2061" s="2">
        <v>1128299</v>
      </c>
      <c r="C2061" s="3">
        <v>44431</v>
      </c>
      <c r="D2061" s="2" t="s">
        <v>26</v>
      </c>
      <c r="E2061" s="2" t="s">
        <v>77</v>
      </c>
      <c r="F2061" s="2" t="s">
        <v>78</v>
      </c>
      <c r="G2061" s="2" t="s">
        <v>16</v>
      </c>
      <c r="H2061" s="4">
        <v>0.60000000000000009</v>
      </c>
      <c r="I2061" s="5">
        <v>5750</v>
      </c>
      <c r="J2061" s="6">
        <f t="shared" si="16"/>
        <v>3450.0000000000005</v>
      </c>
      <c r="K2061" s="6">
        <f t="shared" si="17"/>
        <v>1380.0000000000002</v>
      </c>
      <c r="L2061" s="7">
        <v>0.4</v>
      </c>
    </row>
    <row r="2062" spans="1:12" x14ac:dyDescent="0.25">
      <c r="A2062" s="2" t="s">
        <v>25</v>
      </c>
      <c r="B2062" s="2">
        <v>1128299</v>
      </c>
      <c r="C2062" s="3">
        <v>44431</v>
      </c>
      <c r="D2062" s="2" t="s">
        <v>26</v>
      </c>
      <c r="E2062" s="2" t="s">
        <v>77</v>
      </c>
      <c r="F2062" s="2" t="s">
        <v>78</v>
      </c>
      <c r="G2062" s="2" t="s">
        <v>17</v>
      </c>
      <c r="H2062" s="4">
        <v>0.55000000000000004</v>
      </c>
      <c r="I2062" s="5">
        <v>4500</v>
      </c>
      <c r="J2062" s="6">
        <f t="shared" si="16"/>
        <v>2475</v>
      </c>
      <c r="K2062" s="6">
        <f t="shared" si="17"/>
        <v>866.25</v>
      </c>
      <c r="L2062" s="7">
        <v>0.35</v>
      </c>
    </row>
    <row r="2063" spans="1:12" x14ac:dyDescent="0.25">
      <c r="A2063" s="2" t="s">
        <v>25</v>
      </c>
      <c r="B2063" s="2">
        <v>1128299</v>
      </c>
      <c r="C2063" s="3">
        <v>44431</v>
      </c>
      <c r="D2063" s="2" t="s">
        <v>26</v>
      </c>
      <c r="E2063" s="2" t="s">
        <v>77</v>
      </c>
      <c r="F2063" s="2" t="s">
        <v>78</v>
      </c>
      <c r="G2063" s="2" t="s">
        <v>18</v>
      </c>
      <c r="H2063" s="4">
        <v>0.55000000000000004</v>
      </c>
      <c r="I2063" s="5">
        <v>4000</v>
      </c>
      <c r="J2063" s="6">
        <f t="shared" si="16"/>
        <v>2200</v>
      </c>
      <c r="K2063" s="6">
        <f t="shared" si="17"/>
        <v>770</v>
      </c>
      <c r="L2063" s="7">
        <v>0.35</v>
      </c>
    </row>
    <row r="2064" spans="1:12" x14ac:dyDescent="0.25">
      <c r="A2064" s="2" t="s">
        <v>25</v>
      </c>
      <c r="B2064" s="2">
        <v>1128299</v>
      </c>
      <c r="C2064" s="3">
        <v>44431</v>
      </c>
      <c r="D2064" s="2" t="s">
        <v>26</v>
      </c>
      <c r="E2064" s="2" t="s">
        <v>77</v>
      </c>
      <c r="F2064" s="2" t="s">
        <v>78</v>
      </c>
      <c r="G2064" s="2" t="s">
        <v>19</v>
      </c>
      <c r="H2064" s="4">
        <v>0.65</v>
      </c>
      <c r="I2064" s="5">
        <v>4000</v>
      </c>
      <c r="J2064" s="6">
        <f t="shared" si="16"/>
        <v>2600</v>
      </c>
      <c r="K2064" s="6">
        <f t="shared" si="17"/>
        <v>780</v>
      </c>
      <c r="L2064" s="7">
        <v>0.3</v>
      </c>
    </row>
    <row r="2065" spans="1:12" x14ac:dyDescent="0.25">
      <c r="A2065" s="2" t="s">
        <v>25</v>
      </c>
      <c r="B2065" s="2">
        <v>1128299</v>
      </c>
      <c r="C2065" s="3">
        <v>44431</v>
      </c>
      <c r="D2065" s="2" t="s">
        <v>26</v>
      </c>
      <c r="E2065" s="2" t="s">
        <v>77</v>
      </c>
      <c r="F2065" s="2" t="s">
        <v>78</v>
      </c>
      <c r="G2065" s="2" t="s">
        <v>20</v>
      </c>
      <c r="H2065" s="4">
        <v>0.70000000000000007</v>
      </c>
      <c r="I2065" s="5">
        <v>3750</v>
      </c>
      <c r="J2065" s="6">
        <f t="shared" si="16"/>
        <v>2625.0000000000005</v>
      </c>
      <c r="K2065" s="6">
        <f t="shared" si="17"/>
        <v>656.25000000000011</v>
      </c>
      <c r="L2065" s="7">
        <v>0.25</v>
      </c>
    </row>
    <row r="2066" spans="1:12" x14ac:dyDescent="0.25">
      <c r="A2066" s="2" t="s">
        <v>25</v>
      </c>
      <c r="B2066" s="2">
        <v>1128299</v>
      </c>
      <c r="C2066" s="3">
        <v>44463</v>
      </c>
      <c r="D2066" s="2" t="s">
        <v>26</v>
      </c>
      <c r="E2066" s="2" t="s">
        <v>77</v>
      </c>
      <c r="F2066" s="2" t="s">
        <v>78</v>
      </c>
      <c r="G2066" s="2" t="s">
        <v>15</v>
      </c>
      <c r="H2066" s="4">
        <v>0.45000000000000007</v>
      </c>
      <c r="I2066" s="5">
        <v>5750</v>
      </c>
      <c r="J2066" s="6">
        <f t="shared" si="16"/>
        <v>2587.5000000000005</v>
      </c>
      <c r="K2066" s="6">
        <f t="shared" si="17"/>
        <v>905.62500000000011</v>
      </c>
      <c r="L2066" s="7">
        <v>0.35</v>
      </c>
    </row>
    <row r="2067" spans="1:12" x14ac:dyDescent="0.25">
      <c r="A2067" s="2" t="s">
        <v>25</v>
      </c>
      <c r="B2067" s="2">
        <v>1128299</v>
      </c>
      <c r="C2067" s="3">
        <v>44463</v>
      </c>
      <c r="D2067" s="2" t="s">
        <v>26</v>
      </c>
      <c r="E2067" s="2" t="s">
        <v>77</v>
      </c>
      <c r="F2067" s="2" t="s">
        <v>78</v>
      </c>
      <c r="G2067" s="2" t="s">
        <v>16</v>
      </c>
      <c r="H2067" s="4">
        <v>0.50000000000000011</v>
      </c>
      <c r="I2067" s="5">
        <v>5750</v>
      </c>
      <c r="J2067" s="6">
        <f t="shared" si="16"/>
        <v>2875.0000000000005</v>
      </c>
      <c r="K2067" s="6">
        <f t="shared" si="17"/>
        <v>1150.0000000000002</v>
      </c>
      <c r="L2067" s="7">
        <v>0.4</v>
      </c>
    </row>
    <row r="2068" spans="1:12" x14ac:dyDescent="0.25">
      <c r="A2068" s="2" t="s">
        <v>25</v>
      </c>
      <c r="B2068" s="2">
        <v>1128299</v>
      </c>
      <c r="C2068" s="3">
        <v>44463</v>
      </c>
      <c r="D2068" s="2" t="s">
        <v>26</v>
      </c>
      <c r="E2068" s="2" t="s">
        <v>77</v>
      </c>
      <c r="F2068" s="2" t="s">
        <v>78</v>
      </c>
      <c r="G2068" s="2" t="s">
        <v>17</v>
      </c>
      <c r="H2068" s="4">
        <v>0.45000000000000007</v>
      </c>
      <c r="I2068" s="5">
        <v>4250</v>
      </c>
      <c r="J2068" s="6">
        <f t="shared" si="16"/>
        <v>1912.5000000000002</v>
      </c>
      <c r="K2068" s="6">
        <f t="shared" si="17"/>
        <v>669.375</v>
      </c>
      <c r="L2068" s="7">
        <v>0.35</v>
      </c>
    </row>
    <row r="2069" spans="1:12" x14ac:dyDescent="0.25">
      <c r="A2069" s="2" t="s">
        <v>25</v>
      </c>
      <c r="B2069" s="2">
        <v>1128299</v>
      </c>
      <c r="C2069" s="3">
        <v>44463</v>
      </c>
      <c r="D2069" s="2" t="s">
        <v>26</v>
      </c>
      <c r="E2069" s="2" t="s">
        <v>77</v>
      </c>
      <c r="F2069" s="2" t="s">
        <v>78</v>
      </c>
      <c r="G2069" s="2" t="s">
        <v>18</v>
      </c>
      <c r="H2069" s="4">
        <v>0.45000000000000007</v>
      </c>
      <c r="I2069" s="5">
        <v>3750</v>
      </c>
      <c r="J2069" s="6">
        <f t="shared" si="16"/>
        <v>1687.5000000000002</v>
      </c>
      <c r="K2069" s="6">
        <f t="shared" si="17"/>
        <v>590.625</v>
      </c>
      <c r="L2069" s="7">
        <v>0.35</v>
      </c>
    </row>
    <row r="2070" spans="1:12" x14ac:dyDescent="0.25">
      <c r="A2070" s="2" t="s">
        <v>25</v>
      </c>
      <c r="B2070" s="2">
        <v>1128299</v>
      </c>
      <c r="C2070" s="3">
        <v>44463</v>
      </c>
      <c r="D2070" s="2" t="s">
        <v>26</v>
      </c>
      <c r="E2070" s="2" t="s">
        <v>77</v>
      </c>
      <c r="F2070" s="2" t="s">
        <v>78</v>
      </c>
      <c r="G2070" s="2" t="s">
        <v>19</v>
      </c>
      <c r="H2070" s="4">
        <v>0.55000000000000004</v>
      </c>
      <c r="I2070" s="5">
        <v>3750</v>
      </c>
      <c r="J2070" s="6">
        <f t="shared" si="16"/>
        <v>2062.5</v>
      </c>
      <c r="K2070" s="6">
        <f t="shared" si="17"/>
        <v>618.75</v>
      </c>
      <c r="L2070" s="7">
        <v>0.3</v>
      </c>
    </row>
    <row r="2071" spans="1:12" x14ac:dyDescent="0.25">
      <c r="A2071" s="2" t="s">
        <v>25</v>
      </c>
      <c r="B2071" s="2">
        <v>1128299</v>
      </c>
      <c r="C2071" s="3">
        <v>44463</v>
      </c>
      <c r="D2071" s="2" t="s">
        <v>26</v>
      </c>
      <c r="E2071" s="2" t="s">
        <v>77</v>
      </c>
      <c r="F2071" s="2" t="s">
        <v>78</v>
      </c>
      <c r="G2071" s="2" t="s">
        <v>20</v>
      </c>
      <c r="H2071" s="4">
        <v>0.60000000000000009</v>
      </c>
      <c r="I2071" s="5">
        <v>4250</v>
      </c>
      <c r="J2071" s="6">
        <f t="shared" si="16"/>
        <v>2550.0000000000005</v>
      </c>
      <c r="K2071" s="6">
        <f t="shared" si="17"/>
        <v>637.50000000000011</v>
      </c>
      <c r="L2071" s="7">
        <v>0.25</v>
      </c>
    </row>
    <row r="2072" spans="1:12" x14ac:dyDescent="0.25">
      <c r="A2072" s="2" t="s">
        <v>25</v>
      </c>
      <c r="B2072" s="2">
        <v>1128299</v>
      </c>
      <c r="C2072" s="3">
        <v>44492</v>
      </c>
      <c r="D2072" s="2" t="s">
        <v>26</v>
      </c>
      <c r="E2072" s="2" t="s">
        <v>77</v>
      </c>
      <c r="F2072" s="2" t="s">
        <v>78</v>
      </c>
      <c r="G2072" s="2" t="s">
        <v>15</v>
      </c>
      <c r="H2072" s="4">
        <v>0.45000000000000007</v>
      </c>
      <c r="I2072" s="5">
        <v>5000</v>
      </c>
      <c r="J2072" s="6">
        <f t="shared" si="16"/>
        <v>2250.0000000000005</v>
      </c>
      <c r="K2072" s="6">
        <f t="shared" si="17"/>
        <v>787.50000000000011</v>
      </c>
      <c r="L2072" s="7">
        <v>0.35</v>
      </c>
    </row>
    <row r="2073" spans="1:12" x14ac:dyDescent="0.25">
      <c r="A2073" s="2" t="s">
        <v>25</v>
      </c>
      <c r="B2073" s="2">
        <v>1128299</v>
      </c>
      <c r="C2073" s="3">
        <v>44492</v>
      </c>
      <c r="D2073" s="2" t="s">
        <v>26</v>
      </c>
      <c r="E2073" s="2" t="s">
        <v>77</v>
      </c>
      <c r="F2073" s="2" t="s">
        <v>78</v>
      </c>
      <c r="G2073" s="2" t="s">
        <v>16</v>
      </c>
      <c r="H2073" s="4">
        <v>0.50000000000000011</v>
      </c>
      <c r="I2073" s="5">
        <v>5000</v>
      </c>
      <c r="J2073" s="6">
        <f t="shared" si="16"/>
        <v>2500.0000000000005</v>
      </c>
      <c r="K2073" s="6">
        <f t="shared" si="17"/>
        <v>1000.0000000000002</v>
      </c>
      <c r="L2073" s="7">
        <v>0.4</v>
      </c>
    </row>
    <row r="2074" spans="1:12" x14ac:dyDescent="0.25">
      <c r="A2074" s="2" t="s">
        <v>25</v>
      </c>
      <c r="B2074" s="2">
        <v>1128299</v>
      </c>
      <c r="C2074" s="3">
        <v>44492</v>
      </c>
      <c r="D2074" s="2" t="s">
        <v>26</v>
      </c>
      <c r="E2074" s="2" t="s">
        <v>77</v>
      </c>
      <c r="F2074" s="2" t="s">
        <v>78</v>
      </c>
      <c r="G2074" s="2" t="s">
        <v>17</v>
      </c>
      <c r="H2074" s="4">
        <v>0.45000000000000007</v>
      </c>
      <c r="I2074" s="5">
        <v>3250</v>
      </c>
      <c r="J2074" s="6">
        <f t="shared" si="16"/>
        <v>1462.5000000000002</v>
      </c>
      <c r="K2074" s="6">
        <f t="shared" si="17"/>
        <v>511.87500000000006</v>
      </c>
      <c r="L2074" s="7">
        <v>0.35</v>
      </c>
    </row>
    <row r="2075" spans="1:12" x14ac:dyDescent="0.25">
      <c r="A2075" s="2" t="s">
        <v>25</v>
      </c>
      <c r="B2075" s="2">
        <v>1128299</v>
      </c>
      <c r="C2075" s="3">
        <v>44492</v>
      </c>
      <c r="D2075" s="2" t="s">
        <v>26</v>
      </c>
      <c r="E2075" s="2" t="s">
        <v>77</v>
      </c>
      <c r="F2075" s="2" t="s">
        <v>78</v>
      </c>
      <c r="G2075" s="2" t="s">
        <v>18</v>
      </c>
      <c r="H2075" s="4">
        <v>0.45000000000000007</v>
      </c>
      <c r="I2075" s="5">
        <v>3000</v>
      </c>
      <c r="J2075" s="6">
        <f t="shared" si="16"/>
        <v>1350.0000000000002</v>
      </c>
      <c r="K2075" s="6">
        <f t="shared" si="17"/>
        <v>472.50000000000006</v>
      </c>
      <c r="L2075" s="7">
        <v>0.35</v>
      </c>
    </row>
    <row r="2076" spans="1:12" x14ac:dyDescent="0.25">
      <c r="A2076" s="2" t="s">
        <v>25</v>
      </c>
      <c r="B2076" s="2">
        <v>1128299</v>
      </c>
      <c r="C2076" s="3">
        <v>44492</v>
      </c>
      <c r="D2076" s="2" t="s">
        <v>26</v>
      </c>
      <c r="E2076" s="2" t="s">
        <v>77</v>
      </c>
      <c r="F2076" s="2" t="s">
        <v>78</v>
      </c>
      <c r="G2076" s="2" t="s">
        <v>19</v>
      </c>
      <c r="H2076" s="4">
        <v>0.55000000000000004</v>
      </c>
      <c r="I2076" s="5">
        <v>2750</v>
      </c>
      <c r="J2076" s="6">
        <f t="shared" si="16"/>
        <v>1512.5000000000002</v>
      </c>
      <c r="K2076" s="6">
        <f t="shared" si="17"/>
        <v>453.75000000000006</v>
      </c>
      <c r="L2076" s="7">
        <v>0.3</v>
      </c>
    </row>
    <row r="2077" spans="1:12" x14ac:dyDescent="0.25">
      <c r="A2077" s="2" t="s">
        <v>25</v>
      </c>
      <c r="B2077" s="2">
        <v>1128299</v>
      </c>
      <c r="C2077" s="3">
        <v>44492</v>
      </c>
      <c r="D2077" s="2" t="s">
        <v>26</v>
      </c>
      <c r="E2077" s="2" t="s">
        <v>77</v>
      </c>
      <c r="F2077" s="2" t="s">
        <v>78</v>
      </c>
      <c r="G2077" s="2" t="s">
        <v>20</v>
      </c>
      <c r="H2077" s="4">
        <v>0.60000000000000009</v>
      </c>
      <c r="I2077" s="5">
        <v>3250</v>
      </c>
      <c r="J2077" s="6">
        <f t="shared" si="16"/>
        <v>1950.0000000000002</v>
      </c>
      <c r="K2077" s="6">
        <f t="shared" si="17"/>
        <v>487.50000000000006</v>
      </c>
      <c r="L2077" s="7">
        <v>0.25</v>
      </c>
    </row>
    <row r="2078" spans="1:12" x14ac:dyDescent="0.25">
      <c r="A2078" s="2" t="s">
        <v>25</v>
      </c>
      <c r="B2078" s="2">
        <v>1128299</v>
      </c>
      <c r="C2078" s="3">
        <v>44523</v>
      </c>
      <c r="D2078" s="2" t="s">
        <v>26</v>
      </c>
      <c r="E2078" s="2" t="s">
        <v>77</v>
      </c>
      <c r="F2078" s="2" t="s">
        <v>78</v>
      </c>
      <c r="G2078" s="2" t="s">
        <v>15</v>
      </c>
      <c r="H2078" s="4">
        <v>0.45000000000000007</v>
      </c>
      <c r="I2078" s="5">
        <v>5000</v>
      </c>
      <c r="J2078" s="6">
        <f t="shared" si="16"/>
        <v>2250.0000000000005</v>
      </c>
      <c r="K2078" s="6">
        <f t="shared" si="17"/>
        <v>787.50000000000011</v>
      </c>
      <c r="L2078" s="7">
        <v>0.35</v>
      </c>
    </row>
    <row r="2079" spans="1:12" x14ac:dyDescent="0.25">
      <c r="A2079" s="2" t="s">
        <v>25</v>
      </c>
      <c r="B2079" s="2">
        <v>1128299</v>
      </c>
      <c r="C2079" s="3">
        <v>44523</v>
      </c>
      <c r="D2079" s="2" t="s">
        <v>26</v>
      </c>
      <c r="E2079" s="2" t="s">
        <v>77</v>
      </c>
      <c r="F2079" s="2" t="s">
        <v>78</v>
      </c>
      <c r="G2079" s="2" t="s">
        <v>16</v>
      </c>
      <c r="H2079" s="4">
        <v>0.50000000000000011</v>
      </c>
      <c r="I2079" s="5">
        <v>5250</v>
      </c>
      <c r="J2079" s="6">
        <f t="shared" si="16"/>
        <v>2625.0000000000005</v>
      </c>
      <c r="K2079" s="6">
        <f t="shared" si="17"/>
        <v>1050.0000000000002</v>
      </c>
      <c r="L2079" s="7">
        <v>0.4</v>
      </c>
    </row>
    <row r="2080" spans="1:12" x14ac:dyDescent="0.25">
      <c r="A2080" s="2" t="s">
        <v>25</v>
      </c>
      <c r="B2080" s="2">
        <v>1128299</v>
      </c>
      <c r="C2080" s="3">
        <v>44523</v>
      </c>
      <c r="D2080" s="2" t="s">
        <v>26</v>
      </c>
      <c r="E2080" s="2" t="s">
        <v>77</v>
      </c>
      <c r="F2080" s="2" t="s">
        <v>78</v>
      </c>
      <c r="G2080" s="2" t="s">
        <v>17</v>
      </c>
      <c r="H2080" s="4">
        <v>0.45000000000000007</v>
      </c>
      <c r="I2080" s="5">
        <v>3750</v>
      </c>
      <c r="J2080" s="6">
        <f t="shared" si="16"/>
        <v>1687.5000000000002</v>
      </c>
      <c r="K2080" s="6">
        <f t="shared" si="17"/>
        <v>590.625</v>
      </c>
      <c r="L2080" s="7">
        <v>0.35</v>
      </c>
    </row>
    <row r="2081" spans="1:12" x14ac:dyDescent="0.25">
      <c r="A2081" s="2" t="s">
        <v>25</v>
      </c>
      <c r="B2081" s="2">
        <v>1128299</v>
      </c>
      <c r="C2081" s="3">
        <v>44523</v>
      </c>
      <c r="D2081" s="2" t="s">
        <v>26</v>
      </c>
      <c r="E2081" s="2" t="s">
        <v>77</v>
      </c>
      <c r="F2081" s="2" t="s">
        <v>78</v>
      </c>
      <c r="G2081" s="2" t="s">
        <v>18</v>
      </c>
      <c r="H2081" s="4">
        <v>0.45000000000000007</v>
      </c>
      <c r="I2081" s="5">
        <v>3500</v>
      </c>
      <c r="J2081" s="6">
        <f t="shared" si="16"/>
        <v>1575.0000000000002</v>
      </c>
      <c r="K2081" s="6">
        <f t="shared" si="17"/>
        <v>551.25</v>
      </c>
      <c r="L2081" s="7">
        <v>0.35</v>
      </c>
    </row>
    <row r="2082" spans="1:12" x14ac:dyDescent="0.25">
      <c r="A2082" s="2" t="s">
        <v>25</v>
      </c>
      <c r="B2082" s="2">
        <v>1128299</v>
      </c>
      <c r="C2082" s="3">
        <v>44523</v>
      </c>
      <c r="D2082" s="2" t="s">
        <v>26</v>
      </c>
      <c r="E2082" s="2" t="s">
        <v>77</v>
      </c>
      <c r="F2082" s="2" t="s">
        <v>78</v>
      </c>
      <c r="G2082" s="2" t="s">
        <v>19</v>
      </c>
      <c r="H2082" s="4">
        <v>0.55000000000000004</v>
      </c>
      <c r="I2082" s="5">
        <v>3000</v>
      </c>
      <c r="J2082" s="6">
        <f t="shared" si="16"/>
        <v>1650.0000000000002</v>
      </c>
      <c r="K2082" s="6">
        <f t="shared" si="17"/>
        <v>495.00000000000006</v>
      </c>
      <c r="L2082" s="7">
        <v>0.3</v>
      </c>
    </row>
    <row r="2083" spans="1:12" x14ac:dyDescent="0.25">
      <c r="A2083" s="2" t="s">
        <v>25</v>
      </c>
      <c r="B2083" s="2">
        <v>1128299</v>
      </c>
      <c r="C2083" s="3">
        <v>44523</v>
      </c>
      <c r="D2083" s="2" t="s">
        <v>26</v>
      </c>
      <c r="E2083" s="2" t="s">
        <v>77</v>
      </c>
      <c r="F2083" s="2" t="s">
        <v>78</v>
      </c>
      <c r="G2083" s="2" t="s">
        <v>20</v>
      </c>
      <c r="H2083" s="4">
        <v>0.60000000000000009</v>
      </c>
      <c r="I2083" s="5">
        <v>4250</v>
      </c>
      <c r="J2083" s="6">
        <f t="shared" si="16"/>
        <v>2550.0000000000005</v>
      </c>
      <c r="K2083" s="6">
        <f t="shared" si="17"/>
        <v>637.50000000000011</v>
      </c>
      <c r="L2083" s="7">
        <v>0.25</v>
      </c>
    </row>
    <row r="2084" spans="1:12" x14ac:dyDescent="0.25">
      <c r="A2084" s="2" t="s">
        <v>25</v>
      </c>
      <c r="B2084" s="2">
        <v>1128299</v>
      </c>
      <c r="C2084" s="3">
        <v>44552</v>
      </c>
      <c r="D2084" s="2" t="s">
        <v>26</v>
      </c>
      <c r="E2084" s="2" t="s">
        <v>77</v>
      </c>
      <c r="F2084" s="2" t="s">
        <v>78</v>
      </c>
      <c r="G2084" s="2" t="s">
        <v>15</v>
      </c>
      <c r="H2084" s="4">
        <v>0.45000000000000007</v>
      </c>
      <c r="I2084" s="5">
        <v>6250</v>
      </c>
      <c r="J2084" s="6">
        <f t="shared" si="16"/>
        <v>2812.5000000000005</v>
      </c>
      <c r="K2084" s="6">
        <f t="shared" si="17"/>
        <v>984.37500000000011</v>
      </c>
      <c r="L2084" s="7">
        <v>0.35</v>
      </c>
    </row>
    <row r="2085" spans="1:12" x14ac:dyDescent="0.25">
      <c r="A2085" s="2" t="s">
        <v>25</v>
      </c>
      <c r="B2085" s="2">
        <v>1128299</v>
      </c>
      <c r="C2085" s="3">
        <v>44552</v>
      </c>
      <c r="D2085" s="2" t="s">
        <v>26</v>
      </c>
      <c r="E2085" s="2" t="s">
        <v>77</v>
      </c>
      <c r="F2085" s="2" t="s">
        <v>78</v>
      </c>
      <c r="G2085" s="2" t="s">
        <v>16</v>
      </c>
      <c r="H2085" s="4">
        <v>0.50000000000000011</v>
      </c>
      <c r="I2085" s="5">
        <v>6250</v>
      </c>
      <c r="J2085" s="6">
        <f t="shared" si="16"/>
        <v>3125.0000000000009</v>
      </c>
      <c r="K2085" s="6">
        <f t="shared" si="17"/>
        <v>1250.0000000000005</v>
      </c>
      <c r="L2085" s="7">
        <v>0.4</v>
      </c>
    </row>
    <row r="2086" spans="1:12" x14ac:dyDescent="0.25">
      <c r="A2086" s="2" t="s">
        <v>25</v>
      </c>
      <c r="B2086" s="2">
        <v>1128299</v>
      </c>
      <c r="C2086" s="3">
        <v>44552</v>
      </c>
      <c r="D2086" s="2" t="s">
        <v>26</v>
      </c>
      <c r="E2086" s="2" t="s">
        <v>77</v>
      </c>
      <c r="F2086" s="2" t="s">
        <v>78</v>
      </c>
      <c r="G2086" s="2" t="s">
        <v>17</v>
      </c>
      <c r="H2086" s="4">
        <v>0.45000000000000007</v>
      </c>
      <c r="I2086" s="5">
        <v>4250</v>
      </c>
      <c r="J2086" s="6">
        <f t="shared" si="16"/>
        <v>1912.5000000000002</v>
      </c>
      <c r="K2086" s="6">
        <f t="shared" si="17"/>
        <v>669.375</v>
      </c>
      <c r="L2086" s="7">
        <v>0.35</v>
      </c>
    </row>
    <row r="2087" spans="1:12" x14ac:dyDescent="0.25">
      <c r="A2087" s="2" t="s">
        <v>25</v>
      </c>
      <c r="B2087" s="2">
        <v>1128299</v>
      </c>
      <c r="C2087" s="3">
        <v>44552</v>
      </c>
      <c r="D2087" s="2" t="s">
        <v>26</v>
      </c>
      <c r="E2087" s="2" t="s">
        <v>77</v>
      </c>
      <c r="F2087" s="2" t="s">
        <v>78</v>
      </c>
      <c r="G2087" s="2" t="s">
        <v>18</v>
      </c>
      <c r="H2087" s="4">
        <v>0.45000000000000007</v>
      </c>
      <c r="I2087" s="5">
        <v>4250</v>
      </c>
      <c r="J2087" s="6">
        <f t="shared" si="16"/>
        <v>1912.5000000000002</v>
      </c>
      <c r="K2087" s="6">
        <f t="shared" si="17"/>
        <v>669.375</v>
      </c>
      <c r="L2087" s="7">
        <v>0.35</v>
      </c>
    </row>
    <row r="2088" spans="1:12" x14ac:dyDescent="0.25">
      <c r="A2088" s="2" t="s">
        <v>25</v>
      </c>
      <c r="B2088" s="2">
        <v>1128299</v>
      </c>
      <c r="C2088" s="3">
        <v>44552</v>
      </c>
      <c r="D2088" s="2" t="s">
        <v>26</v>
      </c>
      <c r="E2088" s="2" t="s">
        <v>77</v>
      </c>
      <c r="F2088" s="2" t="s">
        <v>78</v>
      </c>
      <c r="G2088" s="2" t="s">
        <v>19</v>
      </c>
      <c r="H2088" s="4">
        <v>0.55000000000000004</v>
      </c>
      <c r="I2088" s="5">
        <v>3500</v>
      </c>
      <c r="J2088" s="6">
        <f t="shared" si="16"/>
        <v>1925.0000000000002</v>
      </c>
      <c r="K2088" s="6">
        <f t="shared" si="17"/>
        <v>577.5</v>
      </c>
      <c r="L2088" s="7">
        <v>0.3</v>
      </c>
    </row>
    <row r="2089" spans="1:12" x14ac:dyDescent="0.25">
      <c r="A2089" s="2" t="s">
        <v>25</v>
      </c>
      <c r="B2089" s="2">
        <v>1128299</v>
      </c>
      <c r="C2089" s="3">
        <v>44552</v>
      </c>
      <c r="D2089" s="2" t="s">
        <v>26</v>
      </c>
      <c r="E2089" s="2" t="s">
        <v>77</v>
      </c>
      <c r="F2089" s="2" t="s">
        <v>78</v>
      </c>
      <c r="G2089" s="2" t="s">
        <v>20</v>
      </c>
      <c r="H2089" s="4">
        <v>0.60000000000000009</v>
      </c>
      <c r="I2089" s="5">
        <v>4500</v>
      </c>
      <c r="J2089" s="6">
        <f t="shared" si="16"/>
        <v>2700.0000000000005</v>
      </c>
      <c r="K2089" s="6">
        <f t="shared" si="17"/>
        <v>675.00000000000011</v>
      </c>
      <c r="L2089" s="7">
        <v>0.25</v>
      </c>
    </row>
    <row r="2090" spans="1:12" x14ac:dyDescent="0.25">
      <c r="A2090" s="2" t="s">
        <v>25</v>
      </c>
      <c r="B2090" s="2">
        <v>1128299</v>
      </c>
      <c r="C2090" s="3">
        <v>44222</v>
      </c>
      <c r="D2090" s="2" t="s">
        <v>26</v>
      </c>
      <c r="E2090" s="2" t="s">
        <v>79</v>
      </c>
      <c r="F2090" s="2" t="s">
        <v>80</v>
      </c>
      <c r="G2090" s="2" t="s">
        <v>15</v>
      </c>
      <c r="H2090" s="4">
        <v>0.34999999999999992</v>
      </c>
      <c r="I2090" s="5">
        <v>4750</v>
      </c>
      <c r="J2090" s="6">
        <f t="shared" si="16"/>
        <v>1662.4999999999995</v>
      </c>
      <c r="K2090" s="6">
        <f t="shared" si="17"/>
        <v>581.87499999999977</v>
      </c>
      <c r="L2090" s="7">
        <v>0.35</v>
      </c>
    </row>
    <row r="2091" spans="1:12" x14ac:dyDescent="0.25">
      <c r="A2091" s="2" t="s">
        <v>25</v>
      </c>
      <c r="B2091" s="2">
        <v>1128299</v>
      </c>
      <c r="C2091" s="3">
        <v>44222</v>
      </c>
      <c r="D2091" s="2" t="s">
        <v>26</v>
      </c>
      <c r="E2091" s="2" t="s">
        <v>79</v>
      </c>
      <c r="F2091" s="2" t="s">
        <v>80</v>
      </c>
      <c r="G2091" s="2" t="s">
        <v>16</v>
      </c>
      <c r="H2091" s="4">
        <v>0.45</v>
      </c>
      <c r="I2091" s="5">
        <v>4750</v>
      </c>
      <c r="J2091" s="6">
        <f t="shared" si="16"/>
        <v>2137.5</v>
      </c>
      <c r="K2091" s="6">
        <f t="shared" si="17"/>
        <v>855</v>
      </c>
      <c r="L2091" s="7">
        <v>0.4</v>
      </c>
    </row>
    <row r="2092" spans="1:12" x14ac:dyDescent="0.25">
      <c r="A2092" s="2" t="s">
        <v>25</v>
      </c>
      <c r="B2092" s="2">
        <v>1128299</v>
      </c>
      <c r="C2092" s="3">
        <v>44222</v>
      </c>
      <c r="D2092" s="2" t="s">
        <v>26</v>
      </c>
      <c r="E2092" s="2" t="s">
        <v>79</v>
      </c>
      <c r="F2092" s="2" t="s">
        <v>80</v>
      </c>
      <c r="G2092" s="2" t="s">
        <v>17</v>
      </c>
      <c r="H2092" s="4">
        <v>0.45</v>
      </c>
      <c r="I2092" s="5">
        <v>4750</v>
      </c>
      <c r="J2092" s="6">
        <f t="shared" si="16"/>
        <v>2137.5</v>
      </c>
      <c r="K2092" s="6">
        <f t="shared" si="17"/>
        <v>748.125</v>
      </c>
      <c r="L2092" s="7">
        <v>0.35</v>
      </c>
    </row>
    <row r="2093" spans="1:12" x14ac:dyDescent="0.25">
      <c r="A2093" s="2" t="s">
        <v>25</v>
      </c>
      <c r="B2093" s="2">
        <v>1128299</v>
      </c>
      <c r="C2093" s="3">
        <v>44222</v>
      </c>
      <c r="D2093" s="2" t="s">
        <v>26</v>
      </c>
      <c r="E2093" s="2" t="s">
        <v>79</v>
      </c>
      <c r="F2093" s="2" t="s">
        <v>80</v>
      </c>
      <c r="G2093" s="2" t="s">
        <v>18</v>
      </c>
      <c r="H2093" s="4">
        <v>0.45</v>
      </c>
      <c r="I2093" s="5">
        <v>3250</v>
      </c>
      <c r="J2093" s="6">
        <f t="shared" si="16"/>
        <v>1462.5</v>
      </c>
      <c r="K2093" s="6">
        <f t="shared" si="17"/>
        <v>511.87499999999994</v>
      </c>
      <c r="L2093" s="7">
        <v>0.35</v>
      </c>
    </row>
    <row r="2094" spans="1:12" x14ac:dyDescent="0.25">
      <c r="A2094" s="2" t="s">
        <v>25</v>
      </c>
      <c r="B2094" s="2">
        <v>1128299</v>
      </c>
      <c r="C2094" s="3">
        <v>44222</v>
      </c>
      <c r="D2094" s="2" t="s">
        <v>26</v>
      </c>
      <c r="E2094" s="2" t="s">
        <v>79</v>
      </c>
      <c r="F2094" s="2" t="s">
        <v>80</v>
      </c>
      <c r="G2094" s="2" t="s">
        <v>19</v>
      </c>
      <c r="H2094" s="4">
        <v>0.50000000000000011</v>
      </c>
      <c r="I2094" s="5">
        <v>2750</v>
      </c>
      <c r="J2094" s="6">
        <f t="shared" si="16"/>
        <v>1375.0000000000002</v>
      </c>
      <c r="K2094" s="6">
        <f t="shared" si="17"/>
        <v>412.50000000000006</v>
      </c>
      <c r="L2094" s="7">
        <v>0.3</v>
      </c>
    </row>
    <row r="2095" spans="1:12" x14ac:dyDescent="0.25">
      <c r="A2095" s="2" t="s">
        <v>25</v>
      </c>
      <c r="B2095" s="2">
        <v>1128299</v>
      </c>
      <c r="C2095" s="3">
        <v>44222</v>
      </c>
      <c r="D2095" s="2" t="s">
        <v>26</v>
      </c>
      <c r="E2095" s="2" t="s">
        <v>79</v>
      </c>
      <c r="F2095" s="2" t="s">
        <v>80</v>
      </c>
      <c r="G2095" s="2" t="s">
        <v>20</v>
      </c>
      <c r="H2095" s="4">
        <v>0.45</v>
      </c>
      <c r="I2095" s="5">
        <v>4750</v>
      </c>
      <c r="J2095" s="6">
        <f t="shared" si="16"/>
        <v>2137.5</v>
      </c>
      <c r="K2095" s="6">
        <f t="shared" si="17"/>
        <v>534.375</v>
      </c>
      <c r="L2095" s="7">
        <v>0.25</v>
      </c>
    </row>
    <row r="2096" spans="1:12" x14ac:dyDescent="0.25">
      <c r="A2096" s="2" t="s">
        <v>25</v>
      </c>
      <c r="B2096" s="2">
        <v>1128299</v>
      </c>
      <c r="C2096" s="3">
        <v>44253</v>
      </c>
      <c r="D2096" s="2" t="s">
        <v>26</v>
      </c>
      <c r="E2096" s="2" t="s">
        <v>79</v>
      </c>
      <c r="F2096" s="2" t="s">
        <v>80</v>
      </c>
      <c r="G2096" s="2" t="s">
        <v>15</v>
      </c>
      <c r="H2096" s="4">
        <v>0.34999999999999992</v>
      </c>
      <c r="I2096" s="5">
        <v>5250</v>
      </c>
      <c r="J2096" s="6">
        <f t="shared" si="16"/>
        <v>1837.4999999999995</v>
      </c>
      <c r="K2096" s="6">
        <f t="shared" si="17"/>
        <v>643.12499999999977</v>
      </c>
      <c r="L2096" s="7">
        <v>0.35</v>
      </c>
    </row>
    <row r="2097" spans="1:12" x14ac:dyDescent="0.25">
      <c r="A2097" s="2" t="s">
        <v>25</v>
      </c>
      <c r="B2097" s="2">
        <v>1128299</v>
      </c>
      <c r="C2097" s="3">
        <v>44253</v>
      </c>
      <c r="D2097" s="2" t="s">
        <v>26</v>
      </c>
      <c r="E2097" s="2" t="s">
        <v>79</v>
      </c>
      <c r="F2097" s="2" t="s">
        <v>80</v>
      </c>
      <c r="G2097" s="2" t="s">
        <v>16</v>
      </c>
      <c r="H2097" s="4">
        <v>0.45</v>
      </c>
      <c r="I2097" s="5">
        <v>4250</v>
      </c>
      <c r="J2097" s="6">
        <f t="shared" si="16"/>
        <v>1912.5</v>
      </c>
      <c r="K2097" s="6">
        <f t="shared" si="17"/>
        <v>765</v>
      </c>
      <c r="L2097" s="7">
        <v>0.4</v>
      </c>
    </row>
    <row r="2098" spans="1:12" x14ac:dyDescent="0.25">
      <c r="A2098" s="2" t="s">
        <v>25</v>
      </c>
      <c r="B2098" s="2">
        <v>1128299</v>
      </c>
      <c r="C2098" s="3">
        <v>44253</v>
      </c>
      <c r="D2098" s="2" t="s">
        <v>26</v>
      </c>
      <c r="E2098" s="2" t="s">
        <v>79</v>
      </c>
      <c r="F2098" s="2" t="s">
        <v>80</v>
      </c>
      <c r="G2098" s="2" t="s">
        <v>17</v>
      </c>
      <c r="H2098" s="4">
        <v>0.45</v>
      </c>
      <c r="I2098" s="5">
        <v>4250</v>
      </c>
      <c r="J2098" s="6">
        <f t="shared" si="16"/>
        <v>1912.5</v>
      </c>
      <c r="K2098" s="6">
        <f t="shared" si="17"/>
        <v>669.375</v>
      </c>
      <c r="L2098" s="7">
        <v>0.35</v>
      </c>
    </row>
    <row r="2099" spans="1:12" x14ac:dyDescent="0.25">
      <c r="A2099" s="2" t="s">
        <v>25</v>
      </c>
      <c r="B2099" s="2">
        <v>1128299</v>
      </c>
      <c r="C2099" s="3">
        <v>44253</v>
      </c>
      <c r="D2099" s="2" t="s">
        <v>26</v>
      </c>
      <c r="E2099" s="2" t="s">
        <v>79</v>
      </c>
      <c r="F2099" s="2" t="s">
        <v>80</v>
      </c>
      <c r="G2099" s="2" t="s">
        <v>18</v>
      </c>
      <c r="H2099" s="4">
        <v>0.45</v>
      </c>
      <c r="I2099" s="5">
        <v>2750</v>
      </c>
      <c r="J2099" s="6">
        <f t="shared" si="16"/>
        <v>1237.5</v>
      </c>
      <c r="K2099" s="6">
        <f t="shared" si="17"/>
        <v>433.125</v>
      </c>
      <c r="L2099" s="7">
        <v>0.35</v>
      </c>
    </row>
    <row r="2100" spans="1:12" x14ac:dyDescent="0.25">
      <c r="A2100" s="2" t="s">
        <v>25</v>
      </c>
      <c r="B2100" s="2">
        <v>1128299</v>
      </c>
      <c r="C2100" s="3">
        <v>44253</v>
      </c>
      <c r="D2100" s="2" t="s">
        <v>26</v>
      </c>
      <c r="E2100" s="2" t="s">
        <v>79</v>
      </c>
      <c r="F2100" s="2" t="s">
        <v>80</v>
      </c>
      <c r="G2100" s="2" t="s">
        <v>19</v>
      </c>
      <c r="H2100" s="4">
        <v>0.50000000000000011</v>
      </c>
      <c r="I2100" s="5">
        <v>2000</v>
      </c>
      <c r="J2100" s="6">
        <f t="shared" si="16"/>
        <v>1000.0000000000002</v>
      </c>
      <c r="K2100" s="6">
        <f t="shared" si="17"/>
        <v>300.00000000000006</v>
      </c>
      <c r="L2100" s="7">
        <v>0.3</v>
      </c>
    </row>
    <row r="2101" spans="1:12" x14ac:dyDescent="0.25">
      <c r="A2101" s="2" t="s">
        <v>25</v>
      </c>
      <c r="B2101" s="2">
        <v>1128299</v>
      </c>
      <c r="C2101" s="3">
        <v>44253</v>
      </c>
      <c r="D2101" s="2" t="s">
        <v>26</v>
      </c>
      <c r="E2101" s="2" t="s">
        <v>79</v>
      </c>
      <c r="F2101" s="2" t="s">
        <v>80</v>
      </c>
      <c r="G2101" s="2" t="s">
        <v>20</v>
      </c>
      <c r="H2101" s="4">
        <v>0.45</v>
      </c>
      <c r="I2101" s="5">
        <v>4000</v>
      </c>
      <c r="J2101" s="6">
        <f t="shared" si="16"/>
        <v>1800</v>
      </c>
      <c r="K2101" s="6">
        <f t="shared" si="17"/>
        <v>450</v>
      </c>
      <c r="L2101" s="7">
        <v>0.25</v>
      </c>
    </row>
    <row r="2102" spans="1:12" x14ac:dyDescent="0.25">
      <c r="A2102" s="2" t="s">
        <v>25</v>
      </c>
      <c r="B2102" s="2">
        <v>1128299</v>
      </c>
      <c r="C2102" s="3">
        <v>44280</v>
      </c>
      <c r="D2102" s="2" t="s">
        <v>26</v>
      </c>
      <c r="E2102" s="2" t="s">
        <v>79</v>
      </c>
      <c r="F2102" s="2" t="s">
        <v>80</v>
      </c>
      <c r="G2102" s="2" t="s">
        <v>15</v>
      </c>
      <c r="H2102" s="4">
        <v>0.45</v>
      </c>
      <c r="I2102" s="5">
        <v>5500</v>
      </c>
      <c r="J2102" s="6">
        <f t="shared" si="16"/>
        <v>2475</v>
      </c>
      <c r="K2102" s="6">
        <f t="shared" si="17"/>
        <v>866.25</v>
      </c>
      <c r="L2102" s="7">
        <v>0.35</v>
      </c>
    </row>
    <row r="2103" spans="1:12" x14ac:dyDescent="0.25">
      <c r="A2103" s="2" t="s">
        <v>25</v>
      </c>
      <c r="B2103" s="2">
        <v>1128299</v>
      </c>
      <c r="C2103" s="3">
        <v>44280</v>
      </c>
      <c r="D2103" s="2" t="s">
        <v>26</v>
      </c>
      <c r="E2103" s="2" t="s">
        <v>79</v>
      </c>
      <c r="F2103" s="2" t="s">
        <v>80</v>
      </c>
      <c r="G2103" s="2" t="s">
        <v>16</v>
      </c>
      <c r="H2103" s="4">
        <v>0.55000000000000004</v>
      </c>
      <c r="I2103" s="5">
        <v>4000</v>
      </c>
      <c r="J2103" s="6">
        <f t="shared" si="16"/>
        <v>2200</v>
      </c>
      <c r="K2103" s="6">
        <f t="shared" si="17"/>
        <v>880</v>
      </c>
      <c r="L2103" s="7">
        <v>0.4</v>
      </c>
    </row>
    <row r="2104" spans="1:12" x14ac:dyDescent="0.25">
      <c r="A2104" s="2" t="s">
        <v>25</v>
      </c>
      <c r="B2104" s="2">
        <v>1128299</v>
      </c>
      <c r="C2104" s="3">
        <v>44280</v>
      </c>
      <c r="D2104" s="2" t="s">
        <v>26</v>
      </c>
      <c r="E2104" s="2" t="s">
        <v>79</v>
      </c>
      <c r="F2104" s="2" t="s">
        <v>80</v>
      </c>
      <c r="G2104" s="2" t="s">
        <v>17</v>
      </c>
      <c r="H2104" s="4">
        <v>0.55000000000000004</v>
      </c>
      <c r="I2104" s="5">
        <v>4000</v>
      </c>
      <c r="J2104" s="6">
        <f t="shared" si="16"/>
        <v>2200</v>
      </c>
      <c r="K2104" s="6">
        <f t="shared" si="17"/>
        <v>770</v>
      </c>
      <c r="L2104" s="7">
        <v>0.35</v>
      </c>
    </row>
    <row r="2105" spans="1:12" x14ac:dyDescent="0.25">
      <c r="A2105" s="2" t="s">
        <v>25</v>
      </c>
      <c r="B2105" s="2">
        <v>1128299</v>
      </c>
      <c r="C2105" s="3">
        <v>44280</v>
      </c>
      <c r="D2105" s="2" t="s">
        <v>26</v>
      </c>
      <c r="E2105" s="2" t="s">
        <v>79</v>
      </c>
      <c r="F2105" s="2" t="s">
        <v>80</v>
      </c>
      <c r="G2105" s="2" t="s">
        <v>18</v>
      </c>
      <c r="H2105" s="4">
        <v>0.55000000000000004</v>
      </c>
      <c r="I2105" s="5">
        <v>2750</v>
      </c>
      <c r="J2105" s="6">
        <f t="shared" si="16"/>
        <v>1512.5000000000002</v>
      </c>
      <c r="K2105" s="6">
        <f t="shared" si="17"/>
        <v>529.375</v>
      </c>
      <c r="L2105" s="7">
        <v>0.35</v>
      </c>
    </row>
    <row r="2106" spans="1:12" x14ac:dyDescent="0.25">
      <c r="A2106" s="2" t="s">
        <v>25</v>
      </c>
      <c r="B2106" s="2">
        <v>1128299</v>
      </c>
      <c r="C2106" s="3">
        <v>44280</v>
      </c>
      <c r="D2106" s="2" t="s">
        <v>26</v>
      </c>
      <c r="E2106" s="2" t="s">
        <v>79</v>
      </c>
      <c r="F2106" s="2" t="s">
        <v>80</v>
      </c>
      <c r="G2106" s="2" t="s">
        <v>19</v>
      </c>
      <c r="H2106" s="4">
        <v>0.60000000000000009</v>
      </c>
      <c r="I2106" s="5">
        <v>1750</v>
      </c>
      <c r="J2106" s="6">
        <f t="shared" si="16"/>
        <v>1050.0000000000002</v>
      </c>
      <c r="K2106" s="6">
        <f t="shared" si="17"/>
        <v>315.00000000000006</v>
      </c>
      <c r="L2106" s="7">
        <v>0.3</v>
      </c>
    </row>
    <row r="2107" spans="1:12" x14ac:dyDescent="0.25">
      <c r="A2107" s="2" t="s">
        <v>25</v>
      </c>
      <c r="B2107" s="2">
        <v>1128299</v>
      </c>
      <c r="C2107" s="3">
        <v>44280</v>
      </c>
      <c r="D2107" s="2" t="s">
        <v>26</v>
      </c>
      <c r="E2107" s="2" t="s">
        <v>79</v>
      </c>
      <c r="F2107" s="2" t="s">
        <v>80</v>
      </c>
      <c r="G2107" s="2" t="s">
        <v>20</v>
      </c>
      <c r="H2107" s="4">
        <v>0.55000000000000004</v>
      </c>
      <c r="I2107" s="5">
        <v>3750</v>
      </c>
      <c r="J2107" s="6">
        <f t="shared" si="16"/>
        <v>2062.5</v>
      </c>
      <c r="K2107" s="6">
        <f t="shared" si="17"/>
        <v>515.625</v>
      </c>
      <c r="L2107" s="7">
        <v>0.25</v>
      </c>
    </row>
    <row r="2108" spans="1:12" x14ac:dyDescent="0.25">
      <c r="A2108" s="2" t="s">
        <v>25</v>
      </c>
      <c r="B2108" s="2">
        <v>1128299</v>
      </c>
      <c r="C2108" s="3">
        <v>44312</v>
      </c>
      <c r="D2108" s="2" t="s">
        <v>26</v>
      </c>
      <c r="E2108" s="2" t="s">
        <v>79</v>
      </c>
      <c r="F2108" s="2" t="s">
        <v>80</v>
      </c>
      <c r="G2108" s="2" t="s">
        <v>15</v>
      </c>
      <c r="H2108" s="4">
        <v>0.55000000000000004</v>
      </c>
      <c r="I2108" s="5">
        <v>5500</v>
      </c>
      <c r="J2108" s="6">
        <f t="shared" si="16"/>
        <v>3025.0000000000005</v>
      </c>
      <c r="K2108" s="6">
        <f t="shared" si="17"/>
        <v>1058.75</v>
      </c>
      <c r="L2108" s="7">
        <v>0.35</v>
      </c>
    </row>
    <row r="2109" spans="1:12" x14ac:dyDescent="0.25">
      <c r="A2109" s="2" t="s">
        <v>25</v>
      </c>
      <c r="B2109" s="2">
        <v>1128299</v>
      </c>
      <c r="C2109" s="3">
        <v>44312</v>
      </c>
      <c r="D2109" s="2" t="s">
        <v>26</v>
      </c>
      <c r="E2109" s="2" t="s">
        <v>79</v>
      </c>
      <c r="F2109" s="2" t="s">
        <v>80</v>
      </c>
      <c r="G2109" s="2" t="s">
        <v>16</v>
      </c>
      <c r="H2109" s="4">
        <v>0.60000000000000009</v>
      </c>
      <c r="I2109" s="5">
        <v>3500</v>
      </c>
      <c r="J2109" s="6">
        <f t="shared" si="16"/>
        <v>2100.0000000000005</v>
      </c>
      <c r="K2109" s="6">
        <f t="shared" si="17"/>
        <v>840.00000000000023</v>
      </c>
      <c r="L2109" s="7">
        <v>0.4</v>
      </c>
    </row>
    <row r="2110" spans="1:12" x14ac:dyDescent="0.25">
      <c r="A2110" s="2" t="s">
        <v>25</v>
      </c>
      <c r="B2110" s="2">
        <v>1128299</v>
      </c>
      <c r="C2110" s="3">
        <v>44312</v>
      </c>
      <c r="D2110" s="2" t="s">
        <v>26</v>
      </c>
      <c r="E2110" s="2" t="s">
        <v>79</v>
      </c>
      <c r="F2110" s="2" t="s">
        <v>80</v>
      </c>
      <c r="G2110" s="2" t="s">
        <v>17</v>
      </c>
      <c r="H2110" s="4">
        <v>0.60000000000000009</v>
      </c>
      <c r="I2110" s="5">
        <v>4000</v>
      </c>
      <c r="J2110" s="6">
        <f t="shared" si="16"/>
        <v>2400.0000000000005</v>
      </c>
      <c r="K2110" s="6">
        <f t="shared" si="17"/>
        <v>840.00000000000011</v>
      </c>
      <c r="L2110" s="7">
        <v>0.35</v>
      </c>
    </row>
    <row r="2111" spans="1:12" x14ac:dyDescent="0.25">
      <c r="A2111" s="2" t="s">
        <v>25</v>
      </c>
      <c r="B2111" s="2">
        <v>1128299</v>
      </c>
      <c r="C2111" s="3">
        <v>44312</v>
      </c>
      <c r="D2111" s="2" t="s">
        <v>26</v>
      </c>
      <c r="E2111" s="2" t="s">
        <v>79</v>
      </c>
      <c r="F2111" s="2" t="s">
        <v>80</v>
      </c>
      <c r="G2111" s="2" t="s">
        <v>18</v>
      </c>
      <c r="H2111" s="4">
        <v>0.55000000000000004</v>
      </c>
      <c r="I2111" s="5">
        <v>3000</v>
      </c>
      <c r="J2111" s="6">
        <f t="shared" si="16"/>
        <v>1650.0000000000002</v>
      </c>
      <c r="K2111" s="6">
        <f t="shared" si="17"/>
        <v>577.5</v>
      </c>
      <c r="L2111" s="7">
        <v>0.35</v>
      </c>
    </row>
    <row r="2112" spans="1:12" x14ac:dyDescent="0.25">
      <c r="A2112" s="2" t="s">
        <v>25</v>
      </c>
      <c r="B2112" s="2">
        <v>1128299</v>
      </c>
      <c r="C2112" s="3">
        <v>44312</v>
      </c>
      <c r="D2112" s="2" t="s">
        <v>26</v>
      </c>
      <c r="E2112" s="2" t="s">
        <v>79</v>
      </c>
      <c r="F2112" s="2" t="s">
        <v>80</v>
      </c>
      <c r="G2112" s="2" t="s">
        <v>19</v>
      </c>
      <c r="H2112" s="4">
        <v>0.60000000000000009</v>
      </c>
      <c r="I2112" s="5">
        <v>2000</v>
      </c>
      <c r="J2112" s="6">
        <f t="shared" si="16"/>
        <v>1200.0000000000002</v>
      </c>
      <c r="K2112" s="6">
        <f t="shared" si="17"/>
        <v>360.00000000000006</v>
      </c>
      <c r="L2112" s="7">
        <v>0.3</v>
      </c>
    </row>
    <row r="2113" spans="1:12" x14ac:dyDescent="0.25">
      <c r="A2113" s="2" t="s">
        <v>25</v>
      </c>
      <c r="B2113" s="2">
        <v>1128299</v>
      </c>
      <c r="C2113" s="3">
        <v>44312</v>
      </c>
      <c r="D2113" s="2" t="s">
        <v>26</v>
      </c>
      <c r="E2113" s="2" t="s">
        <v>79</v>
      </c>
      <c r="F2113" s="2" t="s">
        <v>80</v>
      </c>
      <c r="G2113" s="2" t="s">
        <v>20</v>
      </c>
      <c r="H2113" s="4">
        <v>0.75000000000000011</v>
      </c>
      <c r="I2113" s="5">
        <v>3750</v>
      </c>
      <c r="J2113" s="6">
        <f t="shared" si="16"/>
        <v>2812.5000000000005</v>
      </c>
      <c r="K2113" s="6">
        <f t="shared" si="17"/>
        <v>703.12500000000011</v>
      </c>
      <c r="L2113" s="7">
        <v>0.25</v>
      </c>
    </row>
    <row r="2114" spans="1:12" x14ac:dyDescent="0.25">
      <c r="A2114" s="2" t="s">
        <v>25</v>
      </c>
      <c r="B2114" s="2">
        <v>1128299</v>
      </c>
      <c r="C2114" s="3">
        <v>44343</v>
      </c>
      <c r="D2114" s="2" t="s">
        <v>26</v>
      </c>
      <c r="E2114" s="2" t="s">
        <v>79</v>
      </c>
      <c r="F2114" s="2" t="s">
        <v>80</v>
      </c>
      <c r="G2114" s="2" t="s">
        <v>15</v>
      </c>
      <c r="H2114" s="4">
        <v>0.55000000000000004</v>
      </c>
      <c r="I2114" s="5">
        <v>5750</v>
      </c>
      <c r="J2114" s="6">
        <f t="shared" si="16"/>
        <v>3162.5000000000005</v>
      </c>
      <c r="K2114" s="6">
        <f t="shared" si="17"/>
        <v>1106.875</v>
      </c>
      <c r="L2114" s="7">
        <v>0.35</v>
      </c>
    </row>
    <row r="2115" spans="1:12" x14ac:dyDescent="0.25">
      <c r="A2115" s="2" t="s">
        <v>25</v>
      </c>
      <c r="B2115" s="2">
        <v>1128299</v>
      </c>
      <c r="C2115" s="3">
        <v>44343</v>
      </c>
      <c r="D2115" s="2" t="s">
        <v>26</v>
      </c>
      <c r="E2115" s="2" t="s">
        <v>79</v>
      </c>
      <c r="F2115" s="2" t="s">
        <v>80</v>
      </c>
      <c r="G2115" s="2" t="s">
        <v>16</v>
      </c>
      <c r="H2115" s="4">
        <v>0.60000000000000009</v>
      </c>
      <c r="I2115" s="5">
        <v>4250</v>
      </c>
      <c r="J2115" s="6">
        <f t="shared" si="16"/>
        <v>2550.0000000000005</v>
      </c>
      <c r="K2115" s="6">
        <f t="shared" si="17"/>
        <v>1020.0000000000002</v>
      </c>
      <c r="L2115" s="7">
        <v>0.4</v>
      </c>
    </row>
    <row r="2116" spans="1:12" x14ac:dyDescent="0.25">
      <c r="A2116" s="2" t="s">
        <v>25</v>
      </c>
      <c r="B2116" s="2">
        <v>1128299</v>
      </c>
      <c r="C2116" s="3">
        <v>44343</v>
      </c>
      <c r="D2116" s="2" t="s">
        <v>26</v>
      </c>
      <c r="E2116" s="2" t="s">
        <v>79</v>
      </c>
      <c r="F2116" s="2" t="s">
        <v>80</v>
      </c>
      <c r="G2116" s="2" t="s">
        <v>17</v>
      </c>
      <c r="H2116" s="4">
        <v>0.60000000000000009</v>
      </c>
      <c r="I2116" s="5">
        <v>4500</v>
      </c>
      <c r="J2116" s="6">
        <f t="shared" si="16"/>
        <v>2700.0000000000005</v>
      </c>
      <c r="K2116" s="6">
        <f t="shared" si="17"/>
        <v>945.00000000000011</v>
      </c>
      <c r="L2116" s="7">
        <v>0.35</v>
      </c>
    </row>
    <row r="2117" spans="1:12" x14ac:dyDescent="0.25">
      <c r="A2117" s="2" t="s">
        <v>25</v>
      </c>
      <c r="B2117" s="2">
        <v>1128299</v>
      </c>
      <c r="C2117" s="3">
        <v>44343</v>
      </c>
      <c r="D2117" s="2" t="s">
        <v>26</v>
      </c>
      <c r="E2117" s="2" t="s">
        <v>79</v>
      </c>
      <c r="F2117" s="2" t="s">
        <v>80</v>
      </c>
      <c r="G2117" s="2" t="s">
        <v>18</v>
      </c>
      <c r="H2117" s="4">
        <v>0.55000000000000004</v>
      </c>
      <c r="I2117" s="5">
        <v>3500</v>
      </c>
      <c r="J2117" s="6">
        <f t="shared" si="16"/>
        <v>1925.0000000000002</v>
      </c>
      <c r="K2117" s="6">
        <f t="shared" si="17"/>
        <v>673.75</v>
      </c>
      <c r="L2117" s="7">
        <v>0.35</v>
      </c>
    </row>
    <row r="2118" spans="1:12" x14ac:dyDescent="0.25">
      <c r="A2118" s="2" t="s">
        <v>25</v>
      </c>
      <c r="B2118" s="2">
        <v>1128299</v>
      </c>
      <c r="C2118" s="3">
        <v>44343</v>
      </c>
      <c r="D2118" s="2" t="s">
        <v>26</v>
      </c>
      <c r="E2118" s="2" t="s">
        <v>79</v>
      </c>
      <c r="F2118" s="2" t="s">
        <v>80</v>
      </c>
      <c r="G2118" s="2" t="s">
        <v>19</v>
      </c>
      <c r="H2118" s="4">
        <v>0.60000000000000009</v>
      </c>
      <c r="I2118" s="5">
        <v>2500</v>
      </c>
      <c r="J2118" s="6">
        <f t="shared" si="16"/>
        <v>1500.0000000000002</v>
      </c>
      <c r="K2118" s="6">
        <f t="shared" si="17"/>
        <v>450.00000000000006</v>
      </c>
      <c r="L2118" s="7">
        <v>0.3</v>
      </c>
    </row>
    <row r="2119" spans="1:12" x14ac:dyDescent="0.25">
      <c r="A2119" s="2" t="s">
        <v>25</v>
      </c>
      <c r="B2119" s="2">
        <v>1128299</v>
      </c>
      <c r="C2119" s="3">
        <v>44343</v>
      </c>
      <c r="D2119" s="2" t="s">
        <v>26</v>
      </c>
      <c r="E2119" s="2" t="s">
        <v>79</v>
      </c>
      <c r="F2119" s="2" t="s">
        <v>80</v>
      </c>
      <c r="G2119" s="2" t="s">
        <v>20</v>
      </c>
      <c r="H2119" s="4">
        <v>0.75000000000000011</v>
      </c>
      <c r="I2119" s="5">
        <v>4250</v>
      </c>
      <c r="J2119" s="6">
        <f t="shared" si="16"/>
        <v>3187.5000000000005</v>
      </c>
      <c r="K2119" s="6">
        <f t="shared" si="17"/>
        <v>796.87500000000011</v>
      </c>
      <c r="L2119" s="7">
        <v>0.25</v>
      </c>
    </row>
    <row r="2120" spans="1:12" x14ac:dyDescent="0.25">
      <c r="A2120" s="2" t="s">
        <v>25</v>
      </c>
      <c r="B2120" s="2">
        <v>1128299</v>
      </c>
      <c r="C2120" s="3">
        <v>44373</v>
      </c>
      <c r="D2120" s="2" t="s">
        <v>26</v>
      </c>
      <c r="E2120" s="2" t="s">
        <v>79</v>
      </c>
      <c r="F2120" s="2" t="s">
        <v>80</v>
      </c>
      <c r="G2120" s="2" t="s">
        <v>15</v>
      </c>
      <c r="H2120" s="4">
        <v>0.55000000000000004</v>
      </c>
      <c r="I2120" s="5">
        <v>7000</v>
      </c>
      <c r="J2120" s="6">
        <f t="shared" si="16"/>
        <v>3850.0000000000005</v>
      </c>
      <c r="K2120" s="6">
        <f t="shared" si="17"/>
        <v>1347.5</v>
      </c>
      <c r="L2120" s="7">
        <v>0.35</v>
      </c>
    </row>
    <row r="2121" spans="1:12" x14ac:dyDescent="0.25">
      <c r="A2121" s="2" t="s">
        <v>25</v>
      </c>
      <c r="B2121" s="2">
        <v>1128299</v>
      </c>
      <c r="C2121" s="3">
        <v>44373</v>
      </c>
      <c r="D2121" s="2" t="s">
        <v>26</v>
      </c>
      <c r="E2121" s="2" t="s">
        <v>79</v>
      </c>
      <c r="F2121" s="2" t="s">
        <v>80</v>
      </c>
      <c r="G2121" s="2" t="s">
        <v>16</v>
      </c>
      <c r="H2121" s="4">
        <v>0.60000000000000009</v>
      </c>
      <c r="I2121" s="5">
        <v>5500</v>
      </c>
      <c r="J2121" s="6">
        <f t="shared" si="16"/>
        <v>3300.0000000000005</v>
      </c>
      <c r="K2121" s="6">
        <f t="shared" si="17"/>
        <v>1320.0000000000002</v>
      </c>
      <c r="L2121" s="7">
        <v>0.4</v>
      </c>
    </row>
    <row r="2122" spans="1:12" x14ac:dyDescent="0.25">
      <c r="A2122" s="2" t="s">
        <v>25</v>
      </c>
      <c r="B2122" s="2">
        <v>1128299</v>
      </c>
      <c r="C2122" s="3">
        <v>44373</v>
      </c>
      <c r="D2122" s="2" t="s">
        <v>26</v>
      </c>
      <c r="E2122" s="2" t="s">
        <v>79</v>
      </c>
      <c r="F2122" s="2" t="s">
        <v>80</v>
      </c>
      <c r="G2122" s="2" t="s">
        <v>17</v>
      </c>
      <c r="H2122" s="4">
        <v>0.60000000000000009</v>
      </c>
      <c r="I2122" s="5">
        <v>5500</v>
      </c>
      <c r="J2122" s="6">
        <f t="shared" si="16"/>
        <v>3300.0000000000005</v>
      </c>
      <c r="K2122" s="6">
        <f t="shared" si="17"/>
        <v>1155</v>
      </c>
      <c r="L2122" s="7">
        <v>0.35</v>
      </c>
    </row>
    <row r="2123" spans="1:12" x14ac:dyDescent="0.25">
      <c r="A2123" s="2" t="s">
        <v>25</v>
      </c>
      <c r="B2123" s="2">
        <v>1128299</v>
      </c>
      <c r="C2123" s="3">
        <v>44373</v>
      </c>
      <c r="D2123" s="2" t="s">
        <v>26</v>
      </c>
      <c r="E2123" s="2" t="s">
        <v>79</v>
      </c>
      <c r="F2123" s="2" t="s">
        <v>80</v>
      </c>
      <c r="G2123" s="2" t="s">
        <v>18</v>
      </c>
      <c r="H2123" s="4">
        <v>0.55000000000000004</v>
      </c>
      <c r="I2123" s="5">
        <v>4250</v>
      </c>
      <c r="J2123" s="6">
        <f t="shared" si="16"/>
        <v>2337.5</v>
      </c>
      <c r="K2123" s="6">
        <f t="shared" si="17"/>
        <v>818.125</v>
      </c>
      <c r="L2123" s="7">
        <v>0.35</v>
      </c>
    </row>
    <row r="2124" spans="1:12" x14ac:dyDescent="0.25">
      <c r="A2124" s="2" t="s">
        <v>25</v>
      </c>
      <c r="B2124" s="2">
        <v>1128299</v>
      </c>
      <c r="C2124" s="3">
        <v>44373</v>
      </c>
      <c r="D2124" s="2" t="s">
        <v>26</v>
      </c>
      <c r="E2124" s="2" t="s">
        <v>79</v>
      </c>
      <c r="F2124" s="2" t="s">
        <v>80</v>
      </c>
      <c r="G2124" s="2" t="s">
        <v>19</v>
      </c>
      <c r="H2124" s="4">
        <v>0.60000000000000009</v>
      </c>
      <c r="I2124" s="5">
        <v>3000</v>
      </c>
      <c r="J2124" s="6">
        <f t="shared" si="16"/>
        <v>1800.0000000000002</v>
      </c>
      <c r="K2124" s="6">
        <f t="shared" si="17"/>
        <v>540</v>
      </c>
      <c r="L2124" s="7">
        <v>0.3</v>
      </c>
    </row>
    <row r="2125" spans="1:12" x14ac:dyDescent="0.25">
      <c r="A2125" s="2" t="s">
        <v>25</v>
      </c>
      <c r="B2125" s="2">
        <v>1128299</v>
      </c>
      <c r="C2125" s="3">
        <v>44373</v>
      </c>
      <c r="D2125" s="2" t="s">
        <v>26</v>
      </c>
      <c r="E2125" s="2" t="s">
        <v>79</v>
      </c>
      <c r="F2125" s="2" t="s">
        <v>80</v>
      </c>
      <c r="G2125" s="2" t="s">
        <v>20</v>
      </c>
      <c r="H2125" s="4">
        <v>0.75000000000000011</v>
      </c>
      <c r="I2125" s="5">
        <v>6000</v>
      </c>
      <c r="J2125" s="6">
        <f t="shared" si="16"/>
        <v>4500.0000000000009</v>
      </c>
      <c r="K2125" s="6">
        <f t="shared" si="17"/>
        <v>1125.0000000000002</v>
      </c>
      <c r="L2125" s="7">
        <v>0.25</v>
      </c>
    </row>
    <row r="2126" spans="1:12" x14ac:dyDescent="0.25">
      <c r="A2126" s="2" t="s">
        <v>25</v>
      </c>
      <c r="B2126" s="2">
        <v>1128299</v>
      </c>
      <c r="C2126" s="3">
        <v>44402</v>
      </c>
      <c r="D2126" s="2" t="s">
        <v>26</v>
      </c>
      <c r="E2126" s="2" t="s">
        <v>79</v>
      </c>
      <c r="F2126" s="2" t="s">
        <v>80</v>
      </c>
      <c r="G2126" s="2" t="s">
        <v>15</v>
      </c>
      <c r="H2126" s="4">
        <v>0.55000000000000004</v>
      </c>
      <c r="I2126" s="5">
        <v>7500</v>
      </c>
      <c r="J2126" s="6">
        <f t="shared" si="16"/>
        <v>4125</v>
      </c>
      <c r="K2126" s="6">
        <f t="shared" si="17"/>
        <v>1443.75</v>
      </c>
      <c r="L2126" s="7">
        <v>0.35</v>
      </c>
    </row>
    <row r="2127" spans="1:12" x14ac:dyDescent="0.25">
      <c r="A2127" s="2" t="s">
        <v>25</v>
      </c>
      <c r="B2127" s="2">
        <v>1128299</v>
      </c>
      <c r="C2127" s="3">
        <v>44402</v>
      </c>
      <c r="D2127" s="2" t="s">
        <v>26</v>
      </c>
      <c r="E2127" s="2" t="s">
        <v>79</v>
      </c>
      <c r="F2127" s="2" t="s">
        <v>80</v>
      </c>
      <c r="G2127" s="2" t="s">
        <v>16</v>
      </c>
      <c r="H2127" s="4">
        <v>0.60000000000000009</v>
      </c>
      <c r="I2127" s="5">
        <v>6000</v>
      </c>
      <c r="J2127" s="6">
        <f t="shared" si="16"/>
        <v>3600.0000000000005</v>
      </c>
      <c r="K2127" s="6">
        <f t="shared" si="17"/>
        <v>1440.0000000000002</v>
      </c>
      <c r="L2127" s="7">
        <v>0.4</v>
      </c>
    </row>
    <row r="2128" spans="1:12" x14ac:dyDescent="0.25">
      <c r="A2128" s="2" t="s">
        <v>25</v>
      </c>
      <c r="B2128" s="2">
        <v>1128299</v>
      </c>
      <c r="C2128" s="3">
        <v>44402</v>
      </c>
      <c r="D2128" s="2" t="s">
        <v>26</v>
      </c>
      <c r="E2128" s="2" t="s">
        <v>79</v>
      </c>
      <c r="F2128" s="2" t="s">
        <v>80</v>
      </c>
      <c r="G2128" s="2" t="s">
        <v>17</v>
      </c>
      <c r="H2128" s="4">
        <v>0.60000000000000009</v>
      </c>
      <c r="I2128" s="5">
        <v>5500</v>
      </c>
      <c r="J2128" s="6">
        <f t="shared" si="16"/>
        <v>3300.0000000000005</v>
      </c>
      <c r="K2128" s="6">
        <f t="shared" si="17"/>
        <v>1155</v>
      </c>
      <c r="L2128" s="7">
        <v>0.35</v>
      </c>
    </row>
    <row r="2129" spans="1:12" x14ac:dyDescent="0.25">
      <c r="A2129" s="2" t="s">
        <v>25</v>
      </c>
      <c r="B2129" s="2">
        <v>1128299</v>
      </c>
      <c r="C2129" s="3">
        <v>44402</v>
      </c>
      <c r="D2129" s="2" t="s">
        <v>26</v>
      </c>
      <c r="E2129" s="2" t="s">
        <v>79</v>
      </c>
      <c r="F2129" s="2" t="s">
        <v>80</v>
      </c>
      <c r="G2129" s="2" t="s">
        <v>18</v>
      </c>
      <c r="H2129" s="4">
        <v>0.55000000000000004</v>
      </c>
      <c r="I2129" s="5">
        <v>4500</v>
      </c>
      <c r="J2129" s="6">
        <f t="shared" si="16"/>
        <v>2475</v>
      </c>
      <c r="K2129" s="6">
        <f t="shared" si="17"/>
        <v>866.25</v>
      </c>
      <c r="L2129" s="7">
        <v>0.35</v>
      </c>
    </row>
    <row r="2130" spans="1:12" x14ac:dyDescent="0.25">
      <c r="A2130" s="2" t="s">
        <v>25</v>
      </c>
      <c r="B2130" s="2">
        <v>1128299</v>
      </c>
      <c r="C2130" s="3">
        <v>44402</v>
      </c>
      <c r="D2130" s="2" t="s">
        <v>26</v>
      </c>
      <c r="E2130" s="2" t="s">
        <v>79</v>
      </c>
      <c r="F2130" s="2" t="s">
        <v>80</v>
      </c>
      <c r="G2130" s="2" t="s">
        <v>19</v>
      </c>
      <c r="H2130" s="4">
        <v>0.60000000000000009</v>
      </c>
      <c r="I2130" s="5">
        <v>5000</v>
      </c>
      <c r="J2130" s="6">
        <f t="shared" si="16"/>
        <v>3000.0000000000005</v>
      </c>
      <c r="K2130" s="6">
        <f t="shared" si="17"/>
        <v>900.00000000000011</v>
      </c>
      <c r="L2130" s="7">
        <v>0.3</v>
      </c>
    </row>
    <row r="2131" spans="1:12" x14ac:dyDescent="0.25">
      <c r="A2131" s="2" t="s">
        <v>25</v>
      </c>
      <c r="B2131" s="2">
        <v>1128299</v>
      </c>
      <c r="C2131" s="3">
        <v>44402</v>
      </c>
      <c r="D2131" s="2" t="s">
        <v>26</v>
      </c>
      <c r="E2131" s="2" t="s">
        <v>79</v>
      </c>
      <c r="F2131" s="2" t="s">
        <v>80</v>
      </c>
      <c r="G2131" s="2" t="s">
        <v>20</v>
      </c>
      <c r="H2131" s="4">
        <v>0.75000000000000011</v>
      </c>
      <c r="I2131" s="5">
        <v>5000</v>
      </c>
      <c r="J2131" s="6">
        <f t="shared" si="16"/>
        <v>3750.0000000000005</v>
      </c>
      <c r="K2131" s="6">
        <f t="shared" si="17"/>
        <v>937.50000000000011</v>
      </c>
      <c r="L2131" s="7">
        <v>0.25</v>
      </c>
    </row>
    <row r="2132" spans="1:12" x14ac:dyDescent="0.25">
      <c r="A2132" s="2" t="s">
        <v>25</v>
      </c>
      <c r="B2132" s="2">
        <v>1128299</v>
      </c>
      <c r="C2132" s="3">
        <v>44434</v>
      </c>
      <c r="D2132" s="2" t="s">
        <v>26</v>
      </c>
      <c r="E2132" s="2" t="s">
        <v>79</v>
      </c>
      <c r="F2132" s="2" t="s">
        <v>80</v>
      </c>
      <c r="G2132" s="2" t="s">
        <v>15</v>
      </c>
      <c r="H2132" s="4">
        <v>0.60000000000000009</v>
      </c>
      <c r="I2132" s="5">
        <v>7000</v>
      </c>
      <c r="J2132" s="6">
        <f t="shared" si="16"/>
        <v>4200.0000000000009</v>
      </c>
      <c r="K2132" s="6">
        <f t="shared" si="17"/>
        <v>1470.0000000000002</v>
      </c>
      <c r="L2132" s="7">
        <v>0.35</v>
      </c>
    </row>
    <row r="2133" spans="1:12" x14ac:dyDescent="0.25">
      <c r="A2133" s="2" t="s">
        <v>25</v>
      </c>
      <c r="B2133" s="2">
        <v>1128299</v>
      </c>
      <c r="C2133" s="3">
        <v>44434</v>
      </c>
      <c r="D2133" s="2" t="s">
        <v>26</v>
      </c>
      <c r="E2133" s="2" t="s">
        <v>79</v>
      </c>
      <c r="F2133" s="2" t="s">
        <v>80</v>
      </c>
      <c r="G2133" s="2" t="s">
        <v>16</v>
      </c>
      <c r="H2133" s="4">
        <v>0.65000000000000013</v>
      </c>
      <c r="I2133" s="5">
        <v>6500</v>
      </c>
      <c r="J2133" s="6">
        <f t="shared" si="16"/>
        <v>4225.0000000000009</v>
      </c>
      <c r="K2133" s="6">
        <f t="shared" si="17"/>
        <v>1690.0000000000005</v>
      </c>
      <c r="L2133" s="7">
        <v>0.4</v>
      </c>
    </row>
    <row r="2134" spans="1:12" x14ac:dyDescent="0.25">
      <c r="A2134" s="2" t="s">
        <v>25</v>
      </c>
      <c r="B2134" s="2">
        <v>1128299</v>
      </c>
      <c r="C2134" s="3">
        <v>44434</v>
      </c>
      <c r="D2134" s="2" t="s">
        <v>26</v>
      </c>
      <c r="E2134" s="2" t="s">
        <v>79</v>
      </c>
      <c r="F2134" s="2" t="s">
        <v>80</v>
      </c>
      <c r="G2134" s="2" t="s">
        <v>17</v>
      </c>
      <c r="H2134" s="4">
        <v>0.60000000000000009</v>
      </c>
      <c r="I2134" s="5">
        <v>5250</v>
      </c>
      <c r="J2134" s="6">
        <f t="shared" si="16"/>
        <v>3150.0000000000005</v>
      </c>
      <c r="K2134" s="6">
        <f t="shared" si="17"/>
        <v>1102.5</v>
      </c>
      <c r="L2134" s="7">
        <v>0.35</v>
      </c>
    </row>
    <row r="2135" spans="1:12" x14ac:dyDescent="0.25">
      <c r="A2135" s="2" t="s">
        <v>25</v>
      </c>
      <c r="B2135" s="2">
        <v>1128299</v>
      </c>
      <c r="C2135" s="3">
        <v>44434</v>
      </c>
      <c r="D2135" s="2" t="s">
        <v>26</v>
      </c>
      <c r="E2135" s="2" t="s">
        <v>79</v>
      </c>
      <c r="F2135" s="2" t="s">
        <v>80</v>
      </c>
      <c r="G2135" s="2" t="s">
        <v>18</v>
      </c>
      <c r="H2135" s="4">
        <v>0.60000000000000009</v>
      </c>
      <c r="I2135" s="5">
        <v>4750</v>
      </c>
      <c r="J2135" s="6">
        <f t="shared" si="16"/>
        <v>2850.0000000000005</v>
      </c>
      <c r="K2135" s="6">
        <f t="shared" si="17"/>
        <v>997.50000000000011</v>
      </c>
      <c r="L2135" s="7">
        <v>0.35</v>
      </c>
    </row>
    <row r="2136" spans="1:12" x14ac:dyDescent="0.25">
      <c r="A2136" s="2" t="s">
        <v>25</v>
      </c>
      <c r="B2136" s="2">
        <v>1128299</v>
      </c>
      <c r="C2136" s="3">
        <v>44434</v>
      </c>
      <c r="D2136" s="2" t="s">
        <v>26</v>
      </c>
      <c r="E2136" s="2" t="s">
        <v>79</v>
      </c>
      <c r="F2136" s="2" t="s">
        <v>80</v>
      </c>
      <c r="G2136" s="2" t="s">
        <v>19</v>
      </c>
      <c r="H2136" s="4">
        <v>0.70000000000000007</v>
      </c>
      <c r="I2136" s="5">
        <v>4750</v>
      </c>
      <c r="J2136" s="6">
        <f t="shared" si="16"/>
        <v>3325.0000000000005</v>
      </c>
      <c r="K2136" s="6">
        <f t="shared" si="17"/>
        <v>997.50000000000011</v>
      </c>
      <c r="L2136" s="7">
        <v>0.3</v>
      </c>
    </row>
    <row r="2137" spans="1:12" x14ac:dyDescent="0.25">
      <c r="A2137" s="2" t="s">
        <v>25</v>
      </c>
      <c r="B2137" s="2">
        <v>1128299</v>
      </c>
      <c r="C2137" s="3">
        <v>44434</v>
      </c>
      <c r="D2137" s="2" t="s">
        <v>26</v>
      </c>
      <c r="E2137" s="2" t="s">
        <v>79</v>
      </c>
      <c r="F2137" s="2" t="s">
        <v>80</v>
      </c>
      <c r="G2137" s="2" t="s">
        <v>20</v>
      </c>
      <c r="H2137" s="4">
        <v>0.75000000000000011</v>
      </c>
      <c r="I2137" s="5">
        <v>4500</v>
      </c>
      <c r="J2137" s="6">
        <f t="shared" si="16"/>
        <v>3375.0000000000005</v>
      </c>
      <c r="K2137" s="6">
        <f t="shared" si="17"/>
        <v>843.75000000000011</v>
      </c>
      <c r="L2137" s="7">
        <v>0.25</v>
      </c>
    </row>
    <row r="2138" spans="1:12" x14ac:dyDescent="0.25">
      <c r="A2138" s="2" t="s">
        <v>25</v>
      </c>
      <c r="B2138" s="2">
        <v>1128299</v>
      </c>
      <c r="C2138" s="3">
        <v>44466</v>
      </c>
      <c r="D2138" s="2" t="s">
        <v>26</v>
      </c>
      <c r="E2138" s="2" t="s">
        <v>79</v>
      </c>
      <c r="F2138" s="2" t="s">
        <v>80</v>
      </c>
      <c r="G2138" s="2" t="s">
        <v>15</v>
      </c>
      <c r="H2138" s="4">
        <v>0.50000000000000011</v>
      </c>
      <c r="I2138" s="5">
        <v>6250</v>
      </c>
      <c r="J2138" s="6">
        <f t="shared" si="16"/>
        <v>3125.0000000000009</v>
      </c>
      <c r="K2138" s="6">
        <f t="shared" si="17"/>
        <v>1093.7500000000002</v>
      </c>
      <c r="L2138" s="7">
        <v>0.35</v>
      </c>
    </row>
    <row r="2139" spans="1:12" x14ac:dyDescent="0.25">
      <c r="A2139" s="2" t="s">
        <v>25</v>
      </c>
      <c r="B2139" s="2">
        <v>1128299</v>
      </c>
      <c r="C2139" s="3">
        <v>44466</v>
      </c>
      <c r="D2139" s="2" t="s">
        <v>26</v>
      </c>
      <c r="E2139" s="2" t="s">
        <v>79</v>
      </c>
      <c r="F2139" s="2" t="s">
        <v>80</v>
      </c>
      <c r="G2139" s="2" t="s">
        <v>16</v>
      </c>
      <c r="H2139" s="4">
        <v>0.55000000000000016</v>
      </c>
      <c r="I2139" s="5">
        <v>6250</v>
      </c>
      <c r="J2139" s="6">
        <f t="shared" si="16"/>
        <v>3437.5000000000009</v>
      </c>
      <c r="K2139" s="6">
        <f t="shared" si="17"/>
        <v>1375.0000000000005</v>
      </c>
      <c r="L2139" s="7">
        <v>0.4</v>
      </c>
    </row>
    <row r="2140" spans="1:12" x14ac:dyDescent="0.25">
      <c r="A2140" s="2" t="s">
        <v>25</v>
      </c>
      <c r="B2140" s="2">
        <v>1128299</v>
      </c>
      <c r="C2140" s="3">
        <v>44466</v>
      </c>
      <c r="D2140" s="2" t="s">
        <v>26</v>
      </c>
      <c r="E2140" s="2" t="s">
        <v>79</v>
      </c>
      <c r="F2140" s="2" t="s">
        <v>80</v>
      </c>
      <c r="G2140" s="2" t="s">
        <v>17</v>
      </c>
      <c r="H2140" s="4">
        <v>0.50000000000000011</v>
      </c>
      <c r="I2140" s="5">
        <v>4750</v>
      </c>
      <c r="J2140" s="6">
        <f t="shared" si="16"/>
        <v>2375.0000000000005</v>
      </c>
      <c r="K2140" s="6">
        <f t="shared" si="17"/>
        <v>831.25000000000011</v>
      </c>
      <c r="L2140" s="7">
        <v>0.35</v>
      </c>
    </row>
    <row r="2141" spans="1:12" x14ac:dyDescent="0.25">
      <c r="A2141" s="2" t="s">
        <v>25</v>
      </c>
      <c r="B2141" s="2">
        <v>1128299</v>
      </c>
      <c r="C2141" s="3">
        <v>44466</v>
      </c>
      <c r="D2141" s="2" t="s">
        <v>26</v>
      </c>
      <c r="E2141" s="2" t="s">
        <v>79</v>
      </c>
      <c r="F2141" s="2" t="s">
        <v>80</v>
      </c>
      <c r="G2141" s="2" t="s">
        <v>18</v>
      </c>
      <c r="H2141" s="4">
        <v>0.50000000000000011</v>
      </c>
      <c r="I2141" s="5">
        <v>4250</v>
      </c>
      <c r="J2141" s="6">
        <f t="shared" si="16"/>
        <v>2125.0000000000005</v>
      </c>
      <c r="K2141" s="6">
        <f t="shared" si="17"/>
        <v>743.75000000000011</v>
      </c>
      <c r="L2141" s="7">
        <v>0.35</v>
      </c>
    </row>
    <row r="2142" spans="1:12" x14ac:dyDescent="0.25">
      <c r="A2142" s="2" t="s">
        <v>25</v>
      </c>
      <c r="B2142" s="2">
        <v>1128299</v>
      </c>
      <c r="C2142" s="3">
        <v>44466</v>
      </c>
      <c r="D2142" s="2" t="s">
        <v>26</v>
      </c>
      <c r="E2142" s="2" t="s">
        <v>79</v>
      </c>
      <c r="F2142" s="2" t="s">
        <v>80</v>
      </c>
      <c r="G2142" s="2" t="s">
        <v>19</v>
      </c>
      <c r="H2142" s="4">
        <v>0.60000000000000009</v>
      </c>
      <c r="I2142" s="5">
        <v>4250</v>
      </c>
      <c r="J2142" s="6">
        <f t="shared" si="16"/>
        <v>2550.0000000000005</v>
      </c>
      <c r="K2142" s="6">
        <f t="shared" si="17"/>
        <v>765.00000000000011</v>
      </c>
      <c r="L2142" s="7">
        <v>0.3</v>
      </c>
    </row>
    <row r="2143" spans="1:12" x14ac:dyDescent="0.25">
      <c r="A2143" s="2" t="s">
        <v>25</v>
      </c>
      <c r="B2143" s="2">
        <v>1128299</v>
      </c>
      <c r="C2143" s="3">
        <v>44466</v>
      </c>
      <c r="D2143" s="2" t="s">
        <v>26</v>
      </c>
      <c r="E2143" s="2" t="s">
        <v>79</v>
      </c>
      <c r="F2143" s="2" t="s">
        <v>80</v>
      </c>
      <c r="G2143" s="2" t="s">
        <v>20</v>
      </c>
      <c r="H2143" s="4">
        <v>0.65000000000000013</v>
      </c>
      <c r="I2143" s="5">
        <v>4750</v>
      </c>
      <c r="J2143" s="6">
        <f t="shared" si="16"/>
        <v>3087.5000000000005</v>
      </c>
      <c r="K2143" s="6">
        <f t="shared" si="17"/>
        <v>771.87500000000011</v>
      </c>
      <c r="L2143" s="7">
        <v>0.25</v>
      </c>
    </row>
    <row r="2144" spans="1:12" x14ac:dyDescent="0.25">
      <c r="A2144" s="2" t="s">
        <v>25</v>
      </c>
      <c r="B2144" s="2">
        <v>1128299</v>
      </c>
      <c r="C2144" s="3">
        <v>44495</v>
      </c>
      <c r="D2144" s="2" t="s">
        <v>26</v>
      </c>
      <c r="E2144" s="2" t="s">
        <v>79</v>
      </c>
      <c r="F2144" s="2" t="s">
        <v>80</v>
      </c>
      <c r="G2144" s="2" t="s">
        <v>15</v>
      </c>
      <c r="H2144" s="4">
        <v>0.50000000000000011</v>
      </c>
      <c r="I2144" s="5">
        <v>5500</v>
      </c>
      <c r="J2144" s="6">
        <f t="shared" si="16"/>
        <v>2750.0000000000005</v>
      </c>
      <c r="K2144" s="6">
        <f t="shared" si="17"/>
        <v>962.50000000000011</v>
      </c>
      <c r="L2144" s="7">
        <v>0.35</v>
      </c>
    </row>
    <row r="2145" spans="1:12" x14ac:dyDescent="0.25">
      <c r="A2145" s="2" t="s">
        <v>25</v>
      </c>
      <c r="B2145" s="2">
        <v>1128299</v>
      </c>
      <c r="C2145" s="3">
        <v>44495</v>
      </c>
      <c r="D2145" s="2" t="s">
        <v>26</v>
      </c>
      <c r="E2145" s="2" t="s">
        <v>79</v>
      </c>
      <c r="F2145" s="2" t="s">
        <v>80</v>
      </c>
      <c r="G2145" s="2" t="s">
        <v>16</v>
      </c>
      <c r="H2145" s="4">
        <v>0.55000000000000016</v>
      </c>
      <c r="I2145" s="5">
        <v>5500</v>
      </c>
      <c r="J2145" s="6">
        <f t="shared" si="16"/>
        <v>3025.0000000000009</v>
      </c>
      <c r="K2145" s="6">
        <f t="shared" si="17"/>
        <v>1210.0000000000005</v>
      </c>
      <c r="L2145" s="7">
        <v>0.4</v>
      </c>
    </row>
    <row r="2146" spans="1:12" x14ac:dyDescent="0.25">
      <c r="A2146" s="2" t="s">
        <v>25</v>
      </c>
      <c r="B2146" s="2">
        <v>1128299</v>
      </c>
      <c r="C2146" s="3">
        <v>44495</v>
      </c>
      <c r="D2146" s="2" t="s">
        <v>26</v>
      </c>
      <c r="E2146" s="2" t="s">
        <v>79</v>
      </c>
      <c r="F2146" s="2" t="s">
        <v>80</v>
      </c>
      <c r="G2146" s="2" t="s">
        <v>17</v>
      </c>
      <c r="H2146" s="4">
        <v>0.50000000000000011</v>
      </c>
      <c r="I2146" s="5">
        <v>3750</v>
      </c>
      <c r="J2146" s="6">
        <f t="shared" si="16"/>
        <v>1875.0000000000005</v>
      </c>
      <c r="K2146" s="6">
        <f t="shared" si="17"/>
        <v>656.25000000000011</v>
      </c>
      <c r="L2146" s="7">
        <v>0.35</v>
      </c>
    </row>
    <row r="2147" spans="1:12" x14ac:dyDescent="0.25">
      <c r="A2147" s="2" t="s">
        <v>25</v>
      </c>
      <c r="B2147" s="2">
        <v>1128299</v>
      </c>
      <c r="C2147" s="3">
        <v>44495</v>
      </c>
      <c r="D2147" s="2" t="s">
        <v>26</v>
      </c>
      <c r="E2147" s="2" t="s">
        <v>79</v>
      </c>
      <c r="F2147" s="2" t="s">
        <v>80</v>
      </c>
      <c r="G2147" s="2" t="s">
        <v>18</v>
      </c>
      <c r="H2147" s="4">
        <v>0.50000000000000011</v>
      </c>
      <c r="I2147" s="5">
        <v>3500</v>
      </c>
      <c r="J2147" s="6">
        <f t="shared" si="16"/>
        <v>1750.0000000000005</v>
      </c>
      <c r="K2147" s="6">
        <f t="shared" si="17"/>
        <v>612.50000000000011</v>
      </c>
      <c r="L2147" s="7">
        <v>0.35</v>
      </c>
    </row>
    <row r="2148" spans="1:12" x14ac:dyDescent="0.25">
      <c r="A2148" s="2" t="s">
        <v>25</v>
      </c>
      <c r="B2148" s="2">
        <v>1128299</v>
      </c>
      <c r="C2148" s="3">
        <v>44495</v>
      </c>
      <c r="D2148" s="2" t="s">
        <v>26</v>
      </c>
      <c r="E2148" s="2" t="s">
        <v>79</v>
      </c>
      <c r="F2148" s="2" t="s">
        <v>80</v>
      </c>
      <c r="G2148" s="2" t="s">
        <v>19</v>
      </c>
      <c r="H2148" s="4">
        <v>0.60000000000000009</v>
      </c>
      <c r="I2148" s="5">
        <v>3250</v>
      </c>
      <c r="J2148" s="6">
        <f t="shared" si="16"/>
        <v>1950.0000000000002</v>
      </c>
      <c r="K2148" s="6">
        <f t="shared" si="17"/>
        <v>585</v>
      </c>
      <c r="L2148" s="7">
        <v>0.3</v>
      </c>
    </row>
    <row r="2149" spans="1:12" x14ac:dyDescent="0.25">
      <c r="A2149" s="2" t="s">
        <v>25</v>
      </c>
      <c r="B2149" s="2">
        <v>1128299</v>
      </c>
      <c r="C2149" s="3">
        <v>44495</v>
      </c>
      <c r="D2149" s="2" t="s">
        <v>26</v>
      </c>
      <c r="E2149" s="2" t="s">
        <v>79</v>
      </c>
      <c r="F2149" s="2" t="s">
        <v>80</v>
      </c>
      <c r="G2149" s="2" t="s">
        <v>20</v>
      </c>
      <c r="H2149" s="4">
        <v>0.75000000000000011</v>
      </c>
      <c r="I2149" s="5">
        <v>3750</v>
      </c>
      <c r="J2149" s="6">
        <f t="shared" si="16"/>
        <v>2812.5000000000005</v>
      </c>
      <c r="K2149" s="6">
        <f t="shared" si="17"/>
        <v>703.12500000000011</v>
      </c>
      <c r="L2149" s="7">
        <v>0.25</v>
      </c>
    </row>
    <row r="2150" spans="1:12" x14ac:dyDescent="0.25">
      <c r="A2150" s="2" t="s">
        <v>25</v>
      </c>
      <c r="B2150" s="2">
        <v>1128299</v>
      </c>
      <c r="C2150" s="3">
        <v>44526</v>
      </c>
      <c r="D2150" s="2" t="s">
        <v>26</v>
      </c>
      <c r="E2150" s="2" t="s">
        <v>79</v>
      </c>
      <c r="F2150" s="2" t="s">
        <v>80</v>
      </c>
      <c r="G2150" s="2" t="s">
        <v>15</v>
      </c>
      <c r="H2150" s="4">
        <v>0.60000000000000009</v>
      </c>
      <c r="I2150" s="5">
        <v>5500</v>
      </c>
      <c r="J2150" s="6">
        <f t="shared" si="16"/>
        <v>3300.0000000000005</v>
      </c>
      <c r="K2150" s="6">
        <f t="shared" si="17"/>
        <v>1155</v>
      </c>
      <c r="L2150" s="7">
        <v>0.35</v>
      </c>
    </row>
    <row r="2151" spans="1:12" x14ac:dyDescent="0.25">
      <c r="A2151" s="2" t="s">
        <v>25</v>
      </c>
      <c r="B2151" s="2">
        <v>1128299</v>
      </c>
      <c r="C2151" s="3">
        <v>44526</v>
      </c>
      <c r="D2151" s="2" t="s">
        <v>26</v>
      </c>
      <c r="E2151" s="2" t="s">
        <v>79</v>
      </c>
      <c r="F2151" s="2" t="s">
        <v>80</v>
      </c>
      <c r="G2151" s="2" t="s">
        <v>16</v>
      </c>
      <c r="H2151" s="4">
        <v>0.65000000000000013</v>
      </c>
      <c r="I2151" s="5">
        <v>6000</v>
      </c>
      <c r="J2151" s="6">
        <f t="shared" si="16"/>
        <v>3900.0000000000009</v>
      </c>
      <c r="K2151" s="6">
        <f t="shared" si="17"/>
        <v>1560.0000000000005</v>
      </c>
      <c r="L2151" s="7">
        <v>0.4</v>
      </c>
    </row>
    <row r="2152" spans="1:12" x14ac:dyDescent="0.25">
      <c r="A2152" s="2" t="s">
        <v>25</v>
      </c>
      <c r="B2152" s="2">
        <v>1128299</v>
      </c>
      <c r="C2152" s="3">
        <v>44526</v>
      </c>
      <c r="D2152" s="2" t="s">
        <v>26</v>
      </c>
      <c r="E2152" s="2" t="s">
        <v>79</v>
      </c>
      <c r="F2152" s="2" t="s">
        <v>80</v>
      </c>
      <c r="G2152" s="2" t="s">
        <v>17</v>
      </c>
      <c r="H2152" s="4">
        <v>0.60000000000000009</v>
      </c>
      <c r="I2152" s="5">
        <v>4500</v>
      </c>
      <c r="J2152" s="6">
        <f t="shared" si="16"/>
        <v>2700.0000000000005</v>
      </c>
      <c r="K2152" s="6">
        <f t="shared" si="17"/>
        <v>945.00000000000011</v>
      </c>
      <c r="L2152" s="7">
        <v>0.35</v>
      </c>
    </row>
    <row r="2153" spans="1:12" x14ac:dyDescent="0.25">
      <c r="A2153" s="2" t="s">
        <v>25</v>
      </c>
      <c r="B2153" s="2">
        <v>1128299</v>
      </c>
      <c r="C2153" s="3">
        <v>44526</v>
      </c>
      <c r="D2153" s="2" t="s">
        <v>26</v>
      </c>
      <c r="E2153" s="2" t="s">
        <v>79</v>
      </c>
      <c r="F2153" s="2" t="s">
        <v>80</v>
      </c>
      <c r="G2153" s="2" t="s">
        <v>18</v>
      </c>
      <c r="H2153" s="4">
        <v>0.60000000000000009</v>
      </c>
      <c r="I2153" s="5">
        <v>4250</v>
      </c>
      <c r="J2153" s="6">
        <f t="shared" si="16"/>
        <v>2550.0000000000005</v>
      </c>
      <c r="K2153" s="6">
        <f t="shared" si="17"/>
        <v>892.50000000000011</v>
      </c>
      <c r="L2153" s="7">
        <v>0.35</v>
      </c>
    </row>
    <row r="2154" spans="1:12" x14ac:dyDescent="0.25">
      <c r="A2154" s="2" t="s">
        <v>25</v>
      </c>
      <c r="B2154" s="2">
        <v>1128299</v>
      </c>
      <c r="C2154" s="3">
        <v>44526</v>
      </c>
      <c r="D2154" s="2" t="s">
        <v>26</v>
      </c>
      <c r="E2154" s="2" t="s">
        <v>79</v>
      </c>
      <c r="F2154" s="2" t="s">
        <v>80</v>
      </c>
      <c r="G2154" s="2" t="s">
        <v>19</v>
      </c>
      <c r="H2154" s="4">
        <v>0.70000000000000007</v>
      </c>
      <c r="I2154" s="5">
        <v>3750</v>
      </c>
      <c r="J2154" s="6">
        <f t="shared" si="16"/>
        <v>2625.0000000000005</v>
      </c>
      <c r="K2154" s="6">
        <f t="shared" si="17"/>
        <v>787.50000000000011</v>
      </c>
      <c r="L2154" s="7">
        <v>0.3</v>
      </c>
    </row>
    <row r="2155" spans="1:12" x14ac:dyDescent="0.25">
      <c r="A2155" s="2" t="s">
        <v>25</v>
      </c>
      <c r="B2155" s="2">
        <v>1128299</v>
      </c>
      <c r="C2155" s="3">
        <v>44526</v>
      </c>
      <c r="D2155" s="2" t="s">
        <v>26</v>
      </c>
      <c r="E2155" s="2" t="s">
        <v>79</v>
      </c>
      <c r="F2155" s="2" t="s">
        <v>80</v>
      </c>
      <c r="G2155" s="2" t="s">
        <v>20</v>
      </c>
      <c r="H2155" s="4">
        <v>0.75000000000000011</v>
      </c>
      <c r="I2155" s="5">
        <v>5000</v>
      </c>
      <c r="J2155" s="6">
        <f t="shared" si="16"/>
        <v>3750.0000000000005</v>
      </c>
      <c r="K2155" s="6">
        <f t="shared" si="17"/>
        <v>937.50000000000011</v>
      </c>
      <c r="L2155" s="7">
        <v>0.25</v>
      </c>
    </row>
    <row r="2156" spans="1:12" x14ac:dyDescent="0.25">
      <c r="A2156" s="2" t="s">
        <v>25</v>
      </c>
      <c r="B2156" s="2">
        <v>1128299</v>
      </c>
      <c r="C2156" s="3">
        <v>44555</v>
      </c>
      <c r="D2156" s="2" t="s">
        <v>26</v>
      </c>
      <c r="E2156" s="2" t="s">
        <v>79</v>
      </c>
      <c r="F2156" s="2" t="s">
        <v>80</v>
      </c>
      <c r="G2156" s="2" t="s">
        <v>15</v>
      </c>
      <c r="H2156" s="4">
        <v>0.60000000000000009</v>
      </c>
      <c r="I2156" s="5">
        <v>7000</v>
      </c>
      <c r="J2156" s="6">
        <f t="shared" si="16"/>
        <v>4200.0000000000009</v>
      </c>
      <c r="K2156" s="6">
        <f t="shared" si="17"/>
        <v>1470.0000000000002</v>
      </c>
      <c r="L2156" s="7">
        <v>0.35</v>
      </c>
    </row>
    <row r="2157" spans="1:12" x14ac:dyDescent="0.25">
      <c r="A2157" s="2" t="s">
        <v>25</v>
      </c>
      <c r="B2157" s="2">
        <v>1128299</v>
      </c>
      <c r="C2157" s="3">
        <v>44555</v>
      </c>
      <c r="D2157" s="2" t="s">
        <v>26</v>
      </c>
      <c r="E2157" s="2" t="s">
        <v>79</v>
      </c>
      <c r="F2157" s="2" t="s">
        <v>80</v>
      </c>
      <c r="G2157" s="2" t="s">
        <v>16</v>
      </c>
      <c r="H2157" s="4">
        <v>0.65000000000000013</v>
      </c>
      <c r="I2157" s="5">
        <v>7000</v>
      </c>
      <c r="J2157" s="6">
        <f t="shared" si="16"/>
        <v>4550.0000000000009</v>
      </c>
      <c r="K2157" s="6">
        <f t="shared" si="17"/>
        <v>1820.0000000000005</v>
      </c>
      <c r="L2157" s="7">
        <v>0.4</v>
      </c>
    </row>
    <row r="2158" spans="1:12" x14ac:dyDescent="0.25">
      <c r="A2158" s="2" t="s">
        <v>25</v>
      </c>
      <c r="B2158" s="2">
        <v>1128299</v>
      </c>
      <c r="C2158" s="3">
        <v>44555</v>
      </c>
      <c r="D2158" s="2" t="s">
        <v>26</v>
      </c>
      <c r="E2158" s="2" t="s">
        <v>79</v>
      </c>
      <c r="F2158" s="2" t="s">
        <v>80</v>
      </c>
      <c r="G2158" s="2" t="s">
        <v>17</v>
      </c>
      <c r="H2158" s="4">
        <v>0.60000000000000009</v>
      </c>
      <c r="I2158" s="5">
        <v>5000</v>
      </c>
      <c r="J2158" s="6">
        <f t="shared" si="16"/>
        <v>3000.0000000000005</v>
      </c>
      <c r="K2158" s="6">
        <f t="shared" si="17"/>
        <v>1050</v>
      </c>
      <c r="L2158" s="7">
        <v>0.35</v>
      </c>
    </row>
    <row r="2159" spans="1:12" x14ac:dyDescent="0.25">
      <c r="A2159" s="2" t="s">
        <v>25</v>
      </c>
      <c r="B2159" s="2">
        <v>1128299</v>
      </c>
      <c r="C2159" s="3">
        <v>44555</v>
      </c>
      <c r="D2159" s="2" t="s">
        <v>26</v>
      </c>
      <c r="E2159" s="2" t="s">
        <v>79</v>
      </c>
      <c r="F2159" s="2" t="s">
        <v>80</v>
      </c>
      <c r="G2159" s="2" t="s">
        <v>18</v>
      </c>
      <c r="H2159" s="4">
        <v>0.60000000000000009</v>
      </c>
      <c r="I2159" s="5">
        <v>5000</v>
      </c>
      <c r="J2159" s="6">
        <f t="shared" si="16"/>
        <v>3000.0000000000005</v>
      </c>
      <c r="K2159" s="6">
        <f t="shared" si="17"/>
        <v>1050</v>
      </c>
      <c r="L2159" s="7">
        <v>0.35</v>
      </c>
    </row>
    <row r="2160" spans="1:12" x14ac:dyDescent="0.25">
      <c r="A2160" s="2" t="s">
        <v>25</v>
      </c>
      <c r="B2160" s="2">
        <v>1128299</v>
      </c>
      <c r="C2160" s="3">
        <v>44555</v>
      </c>
      <c r="D2160" s="2" t="s">
        <v>26</v>
      </c>
      <c r="E2160" s="2" t="s">
        <v>79</v>
      </c>
      <c r="F2160" s="2" t="s">
        <v>80</v>
      </c>
      <c r="G2160" s="2" t="s">
        <v>19</v>
      </c>
      <c r="H2160" s="4">
        <v>0.70000000000000007</v>
      </c>
      <c r="I2160" s="5">
        <v>4250</v>
      </c>
      <c r="J2160" s="6">
        <f t="shared" si="16"/>
        <v>2975.0000000000005</v>
      </c>
      <c r="K2160" s="6">
        <f t="shared" si="17"/>
        <v>892.50000000000011</v>
      </c>
      <c r="L2160" s="7">
        <v>0.3</v>
      </c>
    </row>
    <row r="2161" spans="1:12" x14ac:dyDescent="0.25">
      <c r="A2161" s="2" t="s">
        <v>25</v>
      </c>
      <c r="B2161" s="2">
        <v>1128299</v>
      </c>
      <c r="C2161" s="3">
        <v>44555</v>
      </c>
      <c r="D2161" s="2" t="s">
        <v>26</v>
      </c>
      <c r="E2161" s="2" t="s">
        <v>79</v>
      </c>
      <c r="F2161" s="2" t="s">
        <v>80</v>
      </c>
      <c r="G2161" s="2" t="s">
        <v>20</v>
      </c>
      <c r="H2161" s="4">
        <v>0.75000000000000011</v>
      </c>
      <c r="I2161" s="5">
        <v>5250</v>
      </c>
      <c r="J2161" s="6">
        <f t="shared" si="16"/>
        <v>3937.5000000000005</v>
      </c>
      <c r="K2161" s="6">
        <f t="shared" si="17"/>
        <v>984.37500000000011</v>
      </c>
      <c r="L2161" s="7">
        <v>0.25</v>
      </c>
    </row>
    <row r="2162" spans="1:12" x14ac:dyDescent="0.25">
      <c r="A2162" s="2" t="s">
        <v>25</v>
      </c>
      <c r="B2162" s="2">
        <v>1128299</v>
      </c>
      <c r="C2162" s="3">
        <v>44209</v>
      </c>
      <c r="D2162" s="2" t="s">
        <v>26</v>
      </c>
      <c r="E2162" s="2" t="s">
        <v>81</v>
      </c>
      <c r="F2162" s="2" t="s">
        <v>82</v>
      </c>
      <c r="G2162" s="2" t="s">
        <v>15</v>
      </c>
      <c r="H2162" s="4">
        <v>0.29999999999999993</v>
      </c>
      <c r="I2162" s="5">
        <v>4500</v>
      </c>
      <c r="J2162" s="6">
        <f t="shared" si="16"/>
        <v>1349.9999999999998</v>
      </c>
      <c r="K2162" s="6">
        <f t="shared" si="17"/>
        <v>539.99999999999989</v>
      </c>
      <c r="L2162" s="7">
        <v>0.4</v>
      </c>
    </row>
    <row r="2163" spans="1:12" x14ac:dyDescent="0.25">
      <c r="A2163" s="2" t="s">
        <v>25</v>
      </c>
      <c r="B2163" s="2">
        <v>1128299</v>
      </c>
      <c r="C2163" s="3">
        <v>44209</v>
      </c>
      <c r="D2163" s="2" t="s">
        <v>26</v>
      </c>
      <c r="E2163" s="2" t="s">
        <v>81</v>
      </c>
      <c r="F2163" s="2" t="s">
        <v>82</v>
      </c>
      <c r="G2163" s="2" t="s">
        <v>16</v>
      </c>
      <c r="H2163" s="4">
        <v>0.4</v>
      </c>
      <c r="I2163" s="5">
        <v>4500</v>
      </c>
      <c r="J2163" s="6">
        <f t="shared" si="16"/>
        <v>1800</v>
      </c>
      <c r="K2163" s="6">
        <f t="shared" si="17"/>
        <v>720</v>
      </c>
      <c r="L2163" s="7">
        <v>0.4</v>
      </c>
    </row>
    <row r="2164" spans="1:12" x14ac:dyDescent="0.25">
      <c r="A2164" s="2" t="s">
        <v>25</v>
      </c>
      <c r="B2164" s="2">
        <v>1128299</v>
      </c>
      <c r="C2164" s="3">
        <v>44209</v>
      </c>
      <c r="D2164" s="2" t="s">
        <v>26</v>
      </c>
      <c r="E2164" s="2" t="s">
        <v>81</v>
      </c>
      <c r="F2164" s="2" t="s">
        <v>82</v>
      </c>
      <c r="G2164" s="2" t="s">
        <v>17</v>
      </c>
      <c r="H2164" s="4">
        <v>0.4</v>
      </c>
      <c r="I2164" s="5">
        <v>4500</v>
      </c>
      <c r="J2164" s="6">
        <f t="shared" si="16"/>
        <v>1800</v>
      </c>
      <c r="K2164" s="6">
        <f t="shared" si="17"/>
        <v>630</v>
      </c>
      <c r="L2164" s="7">
        <v>0.35</v>
      </c>
    </row>
    <row r="2165" spans="1:12" x14ac:dyDescent="0.25">
      <c r="A2165" s="2" t="s">
        <v>25</v>
      </c>
      <c r="B2165" s="2">
        <v>1128299</v>
      </c>
      <c r="C2165" s="3">
        <v>44209</v>
      </c>
      <c r="D2165" s="2" t="s">
        <v>26</v>
      </c>
      <c r="E2165" s="2" t="s">
        <v>81</v>
      </c>
      <c r="F2165" s="2" t="s">
        <v>82</v>
      </c>
      <c r="G2165" s="2" t="s">
        <v>18</v>
      </c>
      <c r="H2165" s="4">
        <v>0.4</v>
      </c>
      <c r="I2165" s="5">
        <v>3000</v>
      </c>
      <c r="J2165" s="6">
        <f t="shared" si="16"/>
        <v>1200</v>
      </c>
      <c r="K2165" s="6">
        <f t="shared" si="17"/>
        <v>480</v>
      </c>
      <c r="L2165" s="7">
        <v>0.4</v>
      </c>
    </row>
    <row r="2166" spans="1:12" x14ac:dyDescent="0.25">
      <c r="A2166" s="2" t="s">
        <v>25</v>
      </c>
      <c r="B2166" s="2">
        <v>1128299</v>
      </c>
      <c r="C2166" s="3">
        <v>44209</v>
      </c>
      <c r="D2166" s="2" t="s">
        <v>26</v>
      </c>
      <c r="E2166" s="2" t="s">
        <v>81</v>
      </c>
      <c r="F2166" s="2" t="s">
        <v>82</v>
      </c>
      <c r="G2166" s="2" t="s">
        <v>19</v>
      </c>
      <c r="H2166" s="4">
        <v>0.45000000000000012</v>
      </c>
      <c r="I2166" s="5">
        <v>2500</v>
      </c>
      <c r="J2166" s="6">
        <f t="shared" si="16"/>
        <v>1125.0000000000002</v>
      </c>
      <c r="K2166" s="6">
        <f t="shared" si="17"/>
        <v>393.75000000000006</v>
      </c>
      <c r="L2166" s="7">
        <v>0.35</v>
      </c>
    </row>
    <row r="2167" spans="1:12" x14ac:dyDescent="0.25">
      <c r="A2167" s="2" t="s">
        <v>25</v>
      </c>
      <c r="B2167" s="2">
        <v>1128299</v>
      </c>
      <c r="C2167" s="3">
        <v>44209</v>
      </c>
      <c r="D2167" s="2" t="s">
        <v>26</v>
      </c>
      <c r="E2167" s="2" t="s">
        <v>81</v>
      </c>
      <c r="F2167" s="2" t="s">
        <v>82</v>
      </c>
      <c r="G2167" s="2" t="s">
        <v>20</v>
      </c>
      <c r="H2167" s="4">
        <v>0.4</v>
      </c>
      <c r="I2167" s="5">
        <v>4500</v>
      </c>
      <c r="J2167" s="6">
        <f t="shared" si="16"/>
        <v>1800</v>
      </c>
      <c r="K2167" s="6">
        <f t="shared" si="17"/>
        <v>450</v>
      </c>
      <c r="L2167" s="7">
        <v>0.25</v>
      </c>
    </row>
    <row r="2168" spans="1:12" x14ac:dyDescent="0.25">
      <c r="A2168" s="2" t="s">
        <v>25</v>
      </c>
      <c r="B2168" s="2">
        <v>1128299</v>
      </c>
      <c r="C2168" s="3">
        <v>44240</v>
      </c>
      <c r="D2168" s="2" t="s">
        <v>26</v>
      </c>
      <c r="E2168" s="2" t="s">
        <v>81</v>
      </c>
      <c r="F2168" s="2" t="s">
        <v>82</v>
      </c>
      <c r="G2168" s="2" t="s">
        <v>15</v>
      </c>
      <c r="H2168" s="4">
        <v>0.29999999999999993</v>
      </c>
      <c r="I2168" s="5">
        <v>5000</v>
      </c>
      <c r="J2168" s="6">
        <f t="shared" si="16"/>
        <v>1499.9999999999998</v>
      </c>
      <c r="K2168" s="6">
        <f t="shared" si="17"/>
        <v>599.99999999999989</v>
      </c>
      <c r="L2168" s="7">
        <v>0.4</v>
      </c>
    </row>
    <row r="2169" spans="1:12" x14ac:dyDescent="0.25">
      <c r="A2169" s="2" t="s">
        <v>25</v>
      </c>
      <c r="B2169" s="2">
        <v>1128299</v>
      </c>
      <c r="C2169" s="3">
        <v>44240</v>
      </c>
      <c r="D2169" s="2" t="s">
        <v>26</v>
      </c>
      <c r="E2169" s="2" t="s">
        <v>81</v>
      </c>
      <c r="F2169" s="2" t="s">
        <v>82</v>
      </c>
      <c r="G2169" s="2" t="s">
        <v>16</v>
      </c>
      <c r="H2169" s="4">
        <v>0.4</v>
      </c>
      <c r="I2169" s="5">
        <v>4000</v>
      </c>
      <c r="J2169" s="6">
        <f t="shared" si="16"/>
        <v>1600</v>
      </c>
      <c r="K2169" s="6">
        <f t="shared" si="17"/>
        <v>640</v>
      </c>
      <c r="L2169" s="7">
        <v>0.4</v>
      </c>
    </row>
    <row r="2170" spans="1:12" x14ac:dyDescent="0.25">
      <c r="A2170" s="2" t="s">
        <v>25</v>
      </c>
      <c r="B2170" s="2">
        <v>1128299</v>
      </c>
      <c r="C2170" s="3">
        <v>44240</v>
      </c>
      <c r="D2170" s="2" t="s">
        <v>26</v>
      </c>
      <c r="E2170" s="2" t="s">
        <v>81</v>
      </c>
      <c r="F2170" s="2" t="s">
        <v>82</v>
      </c>
      <c r="G2170" s="2" t="s">
        <v>17</v>
      </c>
      <c r="H2170" s="4">
        <v>0.4</v>
      </c>
      <c r="I2170" s="5">
        <v>4000</v>
      </c>
      <c r="J2170" s="6">
        <f t="shared" si="16"/>
        <v>1600</v>
      </c>
      <c r="K2170" s="6">
        <f t="shared" si="17"/>
        <v>560</v>
      </c>
      <c r="L2170" s="7">
        <v>0.35</v>
      </c>
    </row>
    <row r="2171" spans="1:12" x14ac:dyDescent="0.25">
      <c r="A2171" s="2" t="s">
        <v>25</v>
      </c>
      <c r="B2171" s="2">
        <v>1128299</v>
      </c>
      <c r="C2171" s="3">
        <v>44240</v>
      </c>
      <c r="D2171" s="2" t="s">
        <v>26</v>
      </c>
      <c r="E2171" s="2" t="s">
        <v>81</v>
      </c>
      <c r="F2171" s="2" t="s">
        <v>82</v>
      </c>
      <c r="G2171" s="2" t="s">
        <v>18</v>
      </c>
      <c r="H2171" s="4">
        <v>0.4</v>
      </c>
      <c r="I2171" s="5">
        <v>2500</v>
      </c>
      <c r="J2171" s="6">
        <f t="shared" si="16"/>
        <v>1000</v>
      </c>
      <c r="K2171" s="6">
        <f t="shared" si="17"/>
        <v>400</v>
      </c>
      <c r="L2171" s="7">
        <v>0.4</v>
      </c>
    </row>
    <row r="2172" spans="1:12" x14ac:dyDescent="0.25">
      <c r="A2172" s="2" t="s">
        <v>25</v>
      </c>
      <c r="B2172" s="2">
        <v>1128299</v>
      </c>
      <c r="C2172" s="3">
        <v>44240</v>
      </c>
      <c r="D2172" s="2" t="s">
        <v>26</v>
      </c>
      <c r="E2172" s="2" t="s">
        <v>81</v>
      </c>
      <c r="F2172" s="2" t="s">
        <v>82</v>
      </c>
      <c r="G2172" s="2" t="s">
        <v>19</v>
      </c>
      <c r="H2172" s="4">
        <v>0.45000000000000012</v>
      </c>
      <c r="I2172" s="5">
        <v>1750</v>
      </c>
      <c r="J2172" s="6">
        <f t="shared" si="16"/>
        <v>787.50000000000023</v>
      </c>
      <c r="K2172" s="6">
        <f t="shared" si="17"/>
        <v>275.62500000000006</v>
      </c>
      <c r="L2172" s="7">
        <v>0.35</v>
      </c>
    </row>
    <row r="2173" spans="1:12" x14ac:dyDescent="0.25">
      <c r="A2173" s="2" t="s">
        <v>25</v>
      </c>
      <c r="B2173" s="2">
        <v>1128299</v>
      </c>
      <c r="C2173" s="3">
        <v>44240</v>
      </c>
      <c r="D2173" s="2" t="s">
        <v>26</v>
      </c>
      <c r="E2173" s="2" t="s">
        <v>81</v>
      </c>
      <c r="F2173" s="2" t="s">
        <v>82</v>
      </c>
      <c r="G2173" s="2" t="s">
        <v>20</v>
      </c>
      <c r="H2173" s="4">
        <v>0.4</v>
      </c>
      <c r="I2173" s="5">
        <v>3750</v>
      </c>
      <c r="J2173" s="6">
        <f t="shared" si="16"/>
        <v>1500</v>
      </c>
      <c r="K2173" s="6">
        <f t="shared" si="17"/>
        <v>375</v>
      </c>
      <c r="L2173" s="7">
        <v>0.25</v>
      </c>
    </row>
    <row r="2174" spans="1:12" x14ac:dyDescent="0.25">
      <c r="A2174" s="2" t="s">
        <v>25</v>
      </c>
      <c r="B2174" s="2">
        <v>1128299</v>
      </c>
      <c r="C2174" s="3">
        <v>44267</v>
      </c>
      <c r="D2174" s="2" t="s">
        <v>26</v>
      </c>
      <c r="E2174" s="2" t="s">
        <v>81</v>
      </c>
      <c r="F2174" s="2" t="s">
        <v>82</v>
      </c>
      <c r="G2174" s="2" t="s">
        <v>15</v>
      </c>
      <c r="H2174" s="4">
        <v>0.4</v>
      </c>
      <c r="I2174" s="5">
        <v>5250</v>
      </c>
      <c r="J2174" s="6">
        <f t="shared" si="16"/>
        <v>2100</v>
      </c>
      <c r="K2174" s="6">
        <f t="shared" si="17"/>
        <v>840</v>
      </c>
      <c r="L2174" s="7">
        <v>0.4</v>
      </c>
    </row>
    <row r="2175" spans="1:12" x14ac:dyDescent="0.25">
      <c r="A2175" s="2" t="s">
        <v>25</v>
      </c>
      <c r="B2175" s="2">
        <v>1128299</v>
      </c>
      <c r="C2175" s="3">
        <v>44267</v>
      </c>
      <c r="D2175" s="2" t="s">
        <v>26</v>
      </c>
      <c r="E2175" s="2" t="s">
        <v>81</v>
      </c>
      <c r="F2175" s="2" t="s">
        <v>82</v>
      </c>
      <c r="G2175" s="2" t="s">
        <v>16</v>
      </c>
      <c r="H2175" s="4">
        <v>0.5</v>
      </c>
      <c r="I2175" s="5">
        <v>3750</v>
      </c>
      <c r="J2175" s="6">
        <f t="shared" si="16"/>
        <v>1875</v>
      </c>
      <c r="K2175" s="6">
        <f t="shared" si="17"/>
        <v>750</v>
      </c>
      <c r="L2175" s="7">
        <v>0.4</v>
      </c>
    </row>
    <row r="2176" spans="1:12" x14ac:dyDescent="0.25">
      <c r="A2176" s="2" t="s">
        <v>25</v>
      </c>
      <c r="B2176" s="2">
        <v>1128299</v>
      </c>
      <c r="C2176" s="3">
        <v>44267</v>
      </c>
      <c r="D2176" s="2" t="s">
        <v>26</v>
      </c>
      <c r="E2176" s="2" t="s">
        <v>81</v>
      </c>
      <c r="F2176" s="2" t="s">
        <v>82</v>
      </c>
      <c r="G2176" s="2" t="s">
        <v>17</v>
      </c>
      <c r="H2176" s="4">
        <v>0.5</v>
      </c>
      <c r="I2176" s="5">
        <v>3750</v>
      </c>
      <c r="J2176" s="6">
        <f t="shared" si="16"/>
        <v>1875</v>
      </c>
      <c r="K2176" s="6">
        <f t="shared" si="17"/>
        <v>656.25</v>
      </c>
      <c r="L2176" s="7">
        <v>0.35</v>
      </c>
    </row>
    <row r="2177" spans="1:12" x14ac:dyDescent="0.25">
      <c r="A2177" s="2" t="s">
        <v>25</v>
      </c>
      <c r="B2177" s="2">
        <v>1128299</v>
      </c>
      <c r="C2177" s="3">
        <v>44267</v>
      </c>
      <c r="D2177" s="2" t="s">
        <v>26</v>
      </c>
      <c r="E2177" s="2" t="s">
        <v>81</v>
      </c>
      <c r="F2177" s="2" t="s">
        <v>82</v>
      </c>
      <c r="G2177" s="2" t="s">
        <v>18</v>
      </c>
      <c r="H2177" s="4">
        <v>0.5</v>
      </c>
      <c r="I2177" s="5">
        <v>2500</v>
      </c>
      <c r="J2177" s="6">
        <f t="shared" si="16"/>
        <v>1250</v>
      </c>
      <c r="K2177" s="6">
        <f t="shared" si="17"/>
        <v>500</v>
      </c>
      <c r="L2177" s="7">
        <v>0.4</v>
      </c>
    </row>
    <row r="2178" spans="1:12" x14ac:dyDescent="0.25">
      <c r="A2178" s="2" t="s">
        <v>25</v>
      </c>
      <c r="B2178" s="2">
        <v>1128299</v>
      </c>
      <c r="C2178" s="3">
        <v>44267</v>
      </c>
      <c r="D2178" s="2" t="s">
        <v>26</v>
      </c>
      <c r="E2178" s="2" t="s">
        <v>81</v>
      </c>
      <c r="F2178" s="2" t="s">
        <v>82</v>
      </c>
      <c r="G2178" s="2" t="s">
        <v>19</v>
      </c>
      <c r="H2178" s="4">
        <v>0.55000000000000004</v>
      </c>
      <c r="I2178" s="5">
        <v>1500</v>
      </c>
      <c r="J2178" s="6">
        <f t="shared" si="16"/>
        <v>825.00000000000011</v>
      </c>
      <c r="K2178" s="6">
        <f t="shared" si="17"/>
        <v>288.75</v>
      </c>
      <c r="L2178" s="7">
        <v>0.35</v>
      </c>
    </row>
    <row r="2179" spans="1:12" x14ac:dyDescent="0.25">
      <c r="A2179" s="2" t="s">
        <v>25</v>
      </c>
      <c r="B2179" s="2">
        <v>1128299</v>
      </c>
      <c r="C2179" s="3">
        <v>44267</v>
      </c>
      <c r="D2179" s="2" t="s">
        <v>26</v>
      </c>
      <c r="E2179" s="2" t="s">
        <v>81</v>
      </c>
      <c r="F2179" s="2" t="s">
        <v>82</v>
      </c>
      <c r="G2179" s="2" t="s">
        <v>20</v>
      </c>
      <c r="H2179" s="4">
        <v>0.5</v>
      </c>
      <c r="I2179" s="5">
        <v>3500</v>
      </c>
      <c r="J2179" s="6">
        <f t="shared" si="16"/>
        <v>1750</v>
      </c>
      <c r="K2179" s="6">
        <f t="shared" si="17"/>
        <v>437.5</v>
      </c>
      <c r="L2179" s="7">
        <v>0.25</v>
      </c>
    </row>
    <row r="2180" spans="1:12" x14ac:dyDescent="0.25">
      <c r="A2180" s="2" t="s">
        <v>25</v>
      </c>
      <c r="B2180" s="2">
        <v>1128299</v>
      </c>
      <c r="C2180" s="3">
        <v>44299</v>
      </c>
      <c r="D2180" s="2" t="s">
        <v>26</v>
      </c>
      <c r="E2180" s="2" t="s">
        <v>81</v>
      </c>
      <c r="F2180" s="2" t="s">
        <v>82</v>
      </c>
      <c r="G2180" s="2" t="s">
        <v>15</v>
      </c>
      <c r="H2180" s="4">
        <v>0.5</v>
      </c>
      <c r="I2180" s="5">
        <v>5250</v>
      </c>
      <c r="J2180" s="6">
        <f t="shared" si="16"/>
        <v>2625</v>
      </c>
      <c r="K2180" s="6">
        <f t="shared" si="17"/>
        <v>1050</v>
      </c>
      <c r="L2180" s="7">
        <v>0.4</v>
      </c>
    </row>
    <row r="2181" spans="1:12" x14ac:dyDescent="0.25">
      <c r="A2181" s="2" t="s">
        <v>25</v>
      </c>
      <c r="B2181" s="2">
        <v>1128299</v>
      </c>
      <c r="C2181" s="3">
        <v>44299</v>
      </c>
      <c r="D2181" s="2" t="s">
        <v>26</v>
      </c>
      <c r="E2181" s="2" t="s">
        <v>81</v>
      </c>
      <c r="F2181" s="2" t="s">
        <v>82</v>
      </c>
      <c r="G2181" s="2" t="s">
        <v>16</v>
      </c>
      <c r="H2181" s="4">
        <v>0.55000000000000004</v>
      </c>
      <c r="I2181" s="5">
        <v>3250</v>
      </c>
      <c r="J2181" s="6">
        <f t="shared" si="16"/>
        <v>1787.5000000000002</v>
      </c>
      <c r="K2181" s="6">
        <f t="shared" si="17"/>
        <v>715.00000000000011</v>
      </c>
      <c r="L2181" s="7">
        <v>0.4</v>
      </c>
    </row>
    <row r="2182" spans="1:12" x14ac:dyDescent="0.25">
      <c r="A2182" s="2" t="s">
        <v>25</v>
      </c>
      <c r="B2182" s="2">
        <v>1128299</v>
      </c>
      <c r="C2182" s="3">
        <v>44299</v>
      </c>
      <c r="D2182" s="2" t="s">
        <v>26</v>
      </c>
      <c r="E2182" s="2" t="s">
        <v>81</v>
      </c>
      <c r="F2182" s="2" t="s">
        <v>82</v>
      </c>
      <c r="G2182" s="2" t="s">
        <v>17</v>
      </c>
      <c r="H2182" s="4">
        <v>0.55000000000000004</v>
      </c>
      <c r="I2182" s="5">
        <v>3750</v>
      </c>
      <c r="J2182" s="6">
        <f t="shared" si="16"/>
        <v>2062.5</v>
      </c>
      <c r="K2182" s="6">
        <f t="shared" si="17"/>
        <v>721.875</v>
      </c>
      <c r="L2182" s="7">
        <v>0.35</v>
      </c>
    </row>
    <row r="2183" spans="1:12" x14ac:dyDescent="0.25">
      <c r="A2183" s="2" t="s">
        <v>25</v>
      </c>
      <c r="B2183" s="2">
        <v>1128299</v>
      </c>
      <c r="C2183" s="3">
        <v>44299</v>
      </c>
      <c r="D2183" s="2" t="s">
        <v>26</v>
      </c>
      <c r="E2183" s="2" t="s">
        <v>81</v>
      </c>
      <c r="F2183" s="2" t="s">
        <v>82</v>
      </c>
      <c r="G2183" s="2" t="s">
        <v>18</v>
      </c>
      <c r="H2183" s="4">
        <v>0.5</v>
      </c>
      <c r="I2183" s="5">
        <v>2750</v>
      </c>
      <c r="J2183" s="6">
        <f t="shared" si="16"/>
        <v>1375</v>
      </c>
      <c r="K2183" s="6">
        <f t="shared" si="17"/>
        <v>550</v>
      </c>
      <c r="L2183" s="7">
        <v>0.4</v>
      </c>
    </row>
    <row r="2184" spans="1:12" x14ac:dyDescent="0.25">
      <c r="A2184" s="2" t="s">
        <v>25</v>
      </c>
      <c r="B2184" s="2">
        <v>1128299</v>
      </c>
      <c r="C2184" s="3">
        <v>44299</v>
      </c>
      <c r="D2184" s="2" t="s">
        <v>26</v>
      </c>
      <c r="E2184" s="2" t="s">
        <v>81</v>
      </c>
      <c r="F2184" s="2" t="s">
        <v>82</v>
      </c>
      <c r="G2184" s="2" t="s">
        <v>19</v>
      </c>
      <c r="H2184" s="4">
        <v>0.55000000000000004</v>
      </c>
      <c r="I2184" s="5">
        <v>1750</v>
      </c>
      <c r="J2184" s="6">
        <f t="shared" si="16"/>
        <v>962.50000000000011</v>
      </c>
      <c r="K2184" s="6">
        <f t="shared" si="17"/>
        <v>336.875</v>
      </c>
      <c r="L2184" s="7">
        <v>0.35</v>
      </c>
    </row>
    <row r="2185" spans="1:12" x14ac:dyDescent="0.25">
      <c r="A2185" s="2" t="s">
        <v>25</v>
      </c>
      <c r="B2185" s="2">
        <v>1128299</v>
      </c>
      <c r="C2185" s="3">
        <v>44299</v>
      </c>
      <c r="D2185" s="2" t="s">
        <v>26</v>
      </c>
      <c r="E2185" s="2" t="s">
        <v>81</v>
      </c>
      <c r="F2185" s="2" t="s">
        <v>82</v>
      </c>
      <c r="G2185" s="2" t="s">
        <v>20</v>
      </c>
      <c r="H2185" s="4">
        <v>0.70000000000000007</v>
      </c>
      <c r="I2185" s="5">
        <v>3500</v>
      </c>
      <c r="J2185" s="6">
        <f t="shared" si="16"/>
        <v>2450.0000000000005</v>
      </c>
      <c r="K2185" s="6">
        <f t="shared" si="17"/>
        <v>612.50000000000011</v>
      </c>
      <c r="L2185" s="7">
        <v>0.25</v>
      </c>
    </row>
    <row r="2186" spans="1:12" x14ac:dyDescent="0.25">
      <c r="A2186" s="2" t="s">
        <v>25</v>
      </c>
      <c r="B2186" s="2">
        <v>1128299</v>
      </c>
      <c r="C2186" s="3">
        <v>44330</v>
      </c>
      <c r="D2186" s="2" t="s">
        <v>26</v>
      </c>
      <c r="E2186" s="2" t="s">
        <v>81</v>
      </c>
      <c r="F2186" s="2" t="s">
        <v>82</v>
      </c>
      <c r="G2186" s="2" t="s">
        <v>15</v>
      </c>
      <c r="H2186" s="4">
        <v>0.5</v>
      </c>
      <c r="I2186" s="5">
        <v>5500</v>
      </c>
      <c r="J2186" s="6">
        <f t="shared" si="16"/>
        <v>2750</v>
      </c>
      <c r="K2186" s="6">
        <f t="shared" si="17"/>
        <v>1100</v>
      </c>
      <c r="L2186" s="7">
        <v>0.4</v>
      </c>
    </row>
    <row r="2187" spans="1:12" x14ac:dyDescent="0.25">
      <c r="A2187" s="2" t="s">
        <v>25</v>
      </c>
      <c r="B2187" s="2">
        <v>1128299</v>
      </c>
      <c r="C2187" s="3">
        <v>44330</v>
      </c>
      <c r="D2187" s="2" t="s">
        <v>26</v>
      </c>
      <c r="E2187" s="2" t="s">
        <v>81</v>
      </c>
      <c r="F2187" s="2" t="s">
        <v>82</v>
      </c>
      <c r="G2187" s="2" t="s">
        <v>16</v>
      </c>
      <c r="H2187" s="4">
        <v>0.55000000000000004</v>
      </c>
      <c r="I2187" s="5">
        <v>4000</v>
      </c>
      <c r="J2187" s="6">
        <f t="shared" si="16"/>
        <v>2200</v>
      </c>
      <c r="K2187" s="6">
        <f t="shared" si="17"/>
        <v>880</v>
      </c>
      <c r="L2187" s="7">
        <v>0.4</v>
      </c>
    </row>
    <row r="2188" spans="1:12" x14ac:dyDescent="0.25">
      <c r="A2188" s="2" t="s">
        <v>25</v>
      </c>
      <c r="B2188" s="2">
        <v>1128299</v>
      </c>
      <c r="C2188" s="3">
        <v>44330</v>
      </c>
      <c r="D2188" s="2" t="s">
        <v>26</v>
      </c>
      <c r="E2188" s="2" t="s">
        <v>81</v>
      </c>
      <c r="F2188" s="2" t="s">
        <v>82</v>
      </c>
      <c r="G2188" s="2" t="s">
        <v>17</v>
      </c>
      <c r="H2188" s="4">
        <v>0.55000000000000004</v>
      </c>
      <c r="I2188" s="5">
        <v>4250</v>
      </c>
      <c r="J2188" s="6">
        <f t="shared" si="16"/>
        <v>2337.5</v>
      </c>
      <c r="K2188" s="6">
        <f t="shared" si="17"/>
        <v>818.125</v>
      </c>
      <c r="L2188" s="7">
        <v>0.35</v>
      </c>
    </row>
    <row r="2189" spans="1:12" x14ac:dyDescent="0.25">
      <c r="A2189" s="2" t="s">
        <v>25</v>
      </c>
      <c r="B2189" s="2">
        <v>1128299</v>
      </c>
      <c r="C2189" s="3">
        <v>44330</v>
      </c>
      <c r="D2189" s="2" t="s">
        <v>26</v>
      </c>
      <c r="E2189" s="2" t="s">
        <v>81</v>
      </c>
      <c r="F2189" s="2" t="s">
        <v>82</v>
      </c>
      <c r="G2189" s="2" t="s">
        <v>18</v>
      </c>
      <c r="H2189" s="4">
        <v>0.5</v>
      </c>
      <c r="I2189" s="5">
        <v>3250</v>
      </c>
      <c r="J2189" s="6">
        <f t="shared" si="16"/>
        <v>1625</v>
      </c>
      <c r="K2189" s="6">
        <f t="shared" si="17"/>
        <v>650</v>
      </c>
      <c r="L2189" s="7">
        <v>0.4</v>
      </c>
    </row>
    <row r="2190" spans="1:12" x14ac:dyDescent="0.25">
      <c r="A2190" s="2" t="s">
        <v>25</v>
      </c>
      <c r="B2190" s="2">
        <v>1128299</v>
      </c>
      <c r="C2190" s="3">
        <v>44330</v>
      </c>
      <c r="D2190" s="2" t="s">
        <v>26</v>
      </c>
      <c r="E2190" s="2" t="s">
        <v>81</v>
      </c>
      <c r="F2190" s="2" t="s">
        <v>82</v>
      </c>
      <c r="G2190" s="2" t="s">
        <v>19</v>
      </c>
      <c r="H2190" s="4">
        <v>0.55000000000000004</v>
      </c>
      <c r="I2190" s="5">
        <v>2250</v>
      </c>
      <c r="J2190" s="6">
        <f t="shared" si="16"/>
        <v>1237.5</v>
      </c>
      <c r="K2190" s="6">
        <f t="shared" si="17"/>
        <v>433.125</v>
      </c>
      <c r="L2190" s="7">
        <v>0.35</v>
      </c>
    </row>
    <row r="2191" spans="1:12" x14ac:dyDescent="0.25">
      <c r="A2191" s="2" t="s">
        <v>25</v>
      </c>
      <c r="B2191" s="2">
        <v>1128299</v>
      </c>
      <c r="C2191" s="3">
        <v>44330</v>
      </c>
      <c r="D2191" s="2" t="s">
        <v>26</v>
      </c>
      <c r="E2191" s="2" t="s">
        <v>81</v>
      </c>
      <c r="F2191" s="2" t="s">
        <v>82</v>
      </c>
      <c r="G2191" s="2" t="s">
        <v>20</v>
      </c>
      <c r="H2191" s="4">
        <v>0.70000000000000007</v>
      </c>
      <c r="I2191" s="5">
        <v>4000</v>
      </c>
      <c r="J2191" s="6">
        <f t="shared" si="16"/>
        <v>2800.0000000000005</v>
      </c>
      <c r="K2191" s="6">
        <f t="shared" si="17"/>
        <v>700.00000000000011</v>
      </c>
      <c r="L2191" s="7">
        <v>0.25</v>
      </c>
    </row>
    <row r="2192" spans="1:12" x14ac:dyDescent="0.25">
      <c r="A2192" s="2" t="s">
        <v>25</v>
      </c>
      <c r="B2192" s="2">
        <v>1128299</v>
      </c>
      <c r="C2192" s="3">
        <v>44360</v>
      </c>
      <c r="D2192" s="2" t="s">
        <v>26</v>
      </c>
      <c r="E2192" s="2" t="s">
        <v>81</v>
      </c>
      <c r="F2192" s="2" t="s">
        <v>82</v>
      </c>
      <c r="G2192" s="2" t="s">
        <v>15</v>
      </c>
      <c r="H2192" s="4">
        <v>0.5</v>
      </c>
      <c r="I2192" s="5">
        <v>6750</v>
      </c>
      <c r="J2192" s="6">
        <f t="shared" si="16"/>
        <v>3375</v>
      </c>
      <c r="K2192" s="6">
        <f t="shared" si="17"/>
        <v>1350</v>
      </c>
      <c r="L2192" s="7">
        <v>0.4</v>
      </c>
    </row>
    <row r="2193" spans="1:12" x14ac:dyDescent="0.25">
      <c r="A2193" s="2" t="s">
        <v>25</v>
      </c>
      <c r="B2193" s="2">
        <v>1128299</v>
      </c>
      <c r="C2193" s="3">
        <v>44360</v>
      </c>
      <c r="D2193" s="2" t="s">
        <v>26</v>
      </c>
      <c r="E2193" s="2" t="s">
        <v>81</v>
      </c>
      <c r="F2193" s="2" t="s">
        <v>82</v>
      </c>
      <c r="G2193" s="2" t="s">
        <v>16</v>
      </c>
      <c r="H2193" s="4">
        <v>0.55000000000000004</v>
      </c>
      <c r="I2193" s="5">
        <v>5250</v>
      </c>
      <c r="J2193" s="6">
        <f t="shared" si="16"/>
        <v>2887.5000000000005</v>
      </c>
      <c r="K2193" s="6">
        <f t="shared" si="17"/>
        <v>1155.0000000000002</v>
      </c>
      <c r="L2193" s="7">
        <v>0.4</v>
      </c>
    </row>
    <row r="2194" spans="1:12" x14ac:dyDescent="0.25">
      <c r="A2194" s="2" t="s">
        <v>25</v>
      </c>
      <c r="B2194" s="2">
        <v>1128299</v>
      </c>
      <c r="C2194" s="3">
        <v>44360</v>
      </c>
      <c r="D2194" s="2" t="s">
        <v>26</v>
      </c>
      <c r="E2194" s="2" t="s">
        <v>81</v>
      </c>
      <c r="F2194" s="2" t="s">
        <v>82</v>
      </c>
      <c r="G2194" s="2" t="s">
        <v>17</v>
      </c>
      <c r="H2194" s="4">
        <v>0.55000000000000004</v>
      </c>
      <c r="I2194" s="5">
        <v>5250</v>
      </c>
      <c r="J2194" s="6">
        <f t="shared" si="16"/>
        <v>2887.5000000000005</v>
      </c>
      <c r="K2194" s="6">
        <f t="shared" si="17"/>
        <v>1010.6250000000001</v>
      </c>
      <c r="L2194" s="7">
        <v>0.35</v>
      </c>
    </row>
    <row r="2195" spans="1:12" x14ac:dyDescent="0.25">
      <c r="A2195" s="2" t="s">
        <v>25</v>
      </c>
      <c r="B2195" s="2">
        <v>1128299</v>
      </c>
      <c r="C2195" s="3">
        <v>44360</v>
      </c>
      <c r="D2195" s="2" t="s">
        <v>26</v>
      </c>
      <c r="E2195" s="2" t="s">
        <v>81</v>
      </c>
      <c r="F2195" s="2" t="s">
        <v>82</v>
      </c>
      <c r="G2195" s="2" t="s">
        <v>18</v>
      </c>
      <c r="H2195" s="4">
        <v>0.5</v>
      </c>
      <c r="I2195" s="5">
        <v>4000</v>
      </c>
      <c r="J2195" s="6">
        <f t="shared" si="16"/>
        <v>2000</v>
      </c>
      <c r="K2195" s="6">
        <f t="shared" si="17"/>
        <v>800</v>
      </c>
      <c r="L2195" s="7">
        <v>0.4</v>
      </c>
    </row>
    <row r="2196" spans="1:12" x14ac:dyDescent="0.25">
      <c r="A2196" s="2" t="s">
        <v>25</v>
      </c>
      <c r="B2196" s="2">
        <v>1128299</v>
      </c>
      <c r="C2196" s="3">
        <v>44360</v>
      </c>
      <c r="D2196" s="2" t="s">
        <v>26</v>
      </c>
      <c r="E2196" s="2" t="s">
        <v>81</v>
      </c>
      <c r="F2196" s="2" t="s">
        <v>82</v>
      </c>
      <c r="G2196" s="2" t="s">
        <v>19</v>
      </c>
      <c r="H2196" s="4">
        <v>0.55000000000000004</v>
      </c>
      <c r="I2196" s="5">
        <v>2750</v>
      </c>
      <c r="J2196" s="6">
        <f t="shared" si="16"/>
        <v>1512.5000000000002</v>
      </c>
      <c r="K2196" s="6">
        <f t="shared" si="17"/>
        <v>529.375</v>
      </c>
      <c r="L2196" s="7">
        <v>0.35</v>
      </c>
    </row>
    <row r="2197" spans="1:12" x14ac:dyDescent="0.25">
      <c r="A2197" s="2" t="s">
        <v>25</v>
      </c>
      <c r="B2197" s="2">
        <v>1128299</v>
      </c>
      <c r="C2197" s="3">
        <v>44360</v>
      </c>
      <c r="D2197" s="2" t="s">
        <v>26</v>
      </c>
      <c r="E2197" s="2" t="s">
        <v>81</v>
      </c>
      <c r="F2197" s="2" t="s">
        <v>82</v>
      </c>
      <c r="G2197" s="2" t="s">
        <v>20</v>
      </c>
      <c r="H2197" s="4">
        <v>0.70000000000000007</v>
      </c>
      <c r="I2197" s="5">
        <v>5750</v>
      </c>
      <c r="J2197" s="6">
        <f t="shared" si="16"/>
        <v>4025.0000000000005</v>
      </c>
      <c r="K2197" s="6">
        <f t="shared" si="17"/>
        <v>1006.2500000000001</v>
      </c>
      <c r="L2197" s="7">
        <v>0.25</v>
      </c>
    </row>
    <row r="2198" spans="1:12" x14ac:dyDescent="0.25">
      <c r="A2198" s="2" t="s">
        <v>25</v>
      </c>
      <c r="B2198" s="2">
        <v>1128299</v>
      </c>
      <c r="C2198" s="3">
        <v>44389</v>
      </c>
      <c r="D2198" s="2" t="s">
        <v>26</v>
      </c>
      <c r="E2198" s="2" t="s">
        <v>81</v>
      </c>
      <c r="F2198" s="2" t="s">
        <v>82</v>
      </c>
      <c r="G2198" s="2" t="s">
        <v>15</v>
      </c>
      <c r="H2198" s="4">
        <v>0.5</v>
      </c>
      <c r="I2198" s="5">
        <v>7250</v>
      </c>
      <c r="J2198" s="6">
        <f t="shared" si="16"/>
        <v>3625</v>
      </c>
      <c r="K2198" s="6">
        <f t="shared" si="17"/>
        <v>1450</v>
      </c>
      <c r="L2198" s="7">
        <v>0.4</v>
      </c>
    </row>
    <row r="2199" spans="1:12" x14ac:dyDescent="0.25">
      <c r="A2199" s="2" t="s">
        <v>25</v>
      </c>
      <c r="B2199" s="2">
        <v>1128299</v>
      </c>
      <c r="C2199" s="3">
        <v>44389</v>
      </c>
      <c r="D2199" s="2" t="s">
        <v>26</v>
      </c>
      <c r="E2199" s="2" t="s">
        <v>81</v>
      </c>
      <c r="F2199" s="2" t="s">
        <v>82</v>
      </c>
      <c r="G2199" s="2" t="s">
        <v>16</v>
      </c>
      <c r="H2199" s="4">
        <v>0.55000000000000004</v>
      </c>
      <c r="I2199" s="5">
        <v>5750</v>
      </c>
      <c r="J2199" s="6">
        <f t="shared" si="16"/>
        <v>3162.5000000000005</v>
      </c>
      <c r="K2199" s="6">
        <f t="shared" si="17"/>
        <v>1265.0000000000002</v>
      </c>
      <c r="L2199" s="7">
        <v>0.4</v>
      </c>
    </row>
    <row r="2200" spans="1:12" x14ac:dyDescent="0.25">
      <c r="A2200" s="2" t="s">
        <v>25</v>
      </c>
      <c r="B2200" s="2">
        <v>1128299</v>
      </c>
      <c r="C2200" s="3">
        <v>44389</v>
      </c>
      <c r="D2200" s="2" t="s">
        <v>26</v>
      </c>
      <c r="E2200" s="2" t="s">
        <v>81</v>
      </c>
      <c r="F2200" s="2" t="s">
        <v>82</v>
      </c>
      <c r="G2200" s="2" t="s">
        <v>17</v>
      </c>
      <c r="H2200" s="4">
        <v>0.55000000000000004</v>
      </c>
      <c r="I2200" s="5">
        <v>5250</v>
      </c>
      <c r="J2200" s="6">
        <f t="shared" si="16"/>
        <v>2887.5000000000005</v>
      </c>
      <c r="K2200" s="6">
        <f t="shared" si="17"/>
        <v>1010.6250000000001</v>
      </c>
      <c r="L2200" s="7">
        <v>0.35</v>
      </c>
    </row>
    <row r="2201" spans="1:12" x14ac:dyDescent="0.25">
      <c r="A2201" s="2" t="s">
        <v>25</v>
      </c>
      <c r="B2201" s="2">
        <v>1128299</v>
      </c>
      <c r="C2201" s="3">
        <v>44389</v>
      </c>
      <c r="D2201" s="2" t="s">
        <v>26</v>
      </c>
      <c r="E2201" s="2" t="s">
        <v>81</v>
      </c>
      <c r="F2201" s="2" t="s">
        <v>82</v>
      </c>
      <c r="G2201" s="2" t="s">
        <v>18</v>
      </c>
      <c r="H2201" s="4">
        <v>0.5</v>
      </c>
      <c r="I2201" s="5">
        <v>4250</v>
      </c>
      <c r="J2201" s="6">
        <f t="shared" si="16"/>
        <v>2125</v>
      </c>
      <c r="K2201" s="6">
        <f t="shared" si="17"/>
        <v>850</v>
      </c>
      <c r="L2201" s="7">
        <v>0.4</v>
      </c>
    </row>
    <row r="2202" spans="1:12" x14ac:dyDescent="0.25">
      <c r="A2202" s="2" t="s">
        <v>25</v>
      </c>
      <c r="B2202" s="2">
        <v>1128299</v>
      </c>
      <c r="C2202" s="3">
        <v>44389</v>
      </c>
      <c r="D2202" s="2" t="s">
        <v>26</v>
      </c>
      <c r="E2202" s="2" t="s">
        <v>81</v>
      </c>
      <c r="F2202" s="2" t="s">
        <v>82</v>
      </c>
      <c r="G2202" s="2" t="s">
        <v>19</v>
      </c>
      <c r="H2202" s="4">
        <v>0.55000000000000004</v>
      </c>
      <c r="I2202" s="5">
        <v>4750</v>
      </c>
      <c r="J2202" s="6">
        <f t="shared" si="16"/>
        <v>2612.5</v>
      </c>
      <c r="K2202" s="6">
        <f t="shared" si="17"/>
        <v>914.37499999999989</v>
      </c>
      <c r="L2202" s="7">
        <v>0.35</v>
      </c>
    </row>
    <row r="2203" spans="1:12" x14ac:dyDescent="0.25">
      <c r="A2203" s="2" t="s">
        <v>25</v>
      </c>
      <c r="B2203" s="2">
        <v>1128299</v>
      </c>
      <c r="C2203" s="3">
        <v>44389</v>
      </c>
      <c r="D2203" s="2" t="s">
        <v>26</v>
      </c>
      <c r="E2203" s="2" t="s">
        <v>81</v>
      </c>
      <c r="F2203" s="2" t="s">
        <v>82</v>
      </c>
      <c r="G2203" s="2" t="s">
        <v>20</v>
      </c>
      <c r="H2203" s="4">
        <v>0.70000000000000007</v>
      </c>
      <c r="I2203" s="5">
        <v>4750</v>
      </c>
      <c r="J2203" s="6">
        <f t="shared" si="16"/>
        <v>3325.0000000000005</v>
      </c>
      <c r="K2203" s="6">
        <f t="shared" si="17"/>
        <v>831.25000000000011</v>
      </c>
      <c r="L2203" s="7">
        <v>0.25</v>
      </c>
    </row>
    <row r="2204" spans="1:12" x14ac:dyDescent="0.25">
      <c r="A2204" s="2" t="s">
        <v>25</v>
      </c>
      <c r="B2204" s="2">
        <v>1128299</v>
      </c>
      <c r="C2204" s="3">
        <v>44421</v>
      </c>
      <c r="D2204" s="2" t="s">
        <v>26</v>
      </c>
      <c r="E2204" s="2" t="s">
        <v>81</v>
      </c>
      <c r="F2204" s="2" t="s">
        <v>82</v>
      </c>
      <c r="G2204" s="2" t="s">
        <v>15</v>
      </c>
      <c r="H2204" s="4">
        <v>0.55000000000000004</v>
      </c>
      <c r="I2204" s="5">
        <v>6750</v>
      </c>
      <c r="J2204" s="6">
        <f t="shared" si="16"/>
        <v>3712.5000000000005</v>
      </c>
      <c r="K2204" s="6">
        <f t="shared" si="17"/>
        <v>1485.0000000000002</v>
      </c>
      <c r="L2204" s="7">
        <v>0.4</v>
      </c>
    </row>
    <row r="2205" spans="1:12" x14ac:dyDescent="0.25">
      <c r="A2205" s="2" t="s">
        <v>25</v>
      </c>
      <c r="B2205" s="2">
        <v>1128299</v>
      </c>
      <c r="C2205" s="3">
        <v>44421</v>
      </c>
      <c r="D2205" s="2" t="s">
        <v>26</v>
      </c>
      <c r="E2205" s="2" t="s">
        <v>81</v>
      </c>
      <c r="F2205" s="2" t="s">
        <v>82</v>
      </c>
      <c r="G2205" s="2" t="s">
        <v>16</v>
      </c>
      <c r="H2205" s="4">
        <v>0.60000000000000009</v>
      </c>
      <c r="I2205" s="5">
        <v>6250</v>
      </c>
      <c r="J2205" s="6">
        <f t="shared" si="16"/>
        <v>3750.0000000000005</v>
      </c>
      <c r="K2205" s="6">
        <f t="shared" si="17"/>
        <v>1500.0000000000002</v>
      </c>
      <c r="L2205" s="7">
        <v>0.4</v>
      </c>
    </row>
    <row r="2206" spans="1:12" x14ac:dyDescent="0.25">
      <c r="A2206" s="2" t="s">
        <v>25</v>
      </c>
      <c r="B2206" s="2">
        <v>1128299</v>
      </c>
      <c r="C2206" s="3">
        <v>44421</v>
      </c>
      <c r="D2206" s="2" t="s">
        <v>26</v>
      </c>
      <c r="E2206" s="2" t="s">
        <v>81</v>
      </c>
      <c r="F2206" s="2" t="s">
        <v>82</v>
      </c>
      <c r="G2206" s="2" t="s">
        <v>17</v>
      </c>
      <c r="H2206" s="4">
        <v>0.55000000000000004</v>
      </c>
      <c r="I2206" s="5">
        <v>5000</v>
      </c>
      <c r="J2206" s="6">
        <f t="shared" si="16"/>
        <v>2750</v>
      </c>
      <c r="K2206" s="6">
        <f t="shared" si="17"/>
        <v>962.49999999999989</v>
      </c>
      <c r="L2206" s="7">
        <v>0.35</v>
      </c>
    </row>
    <row r="2207" spans="1:12" x14ac:dyDescent="0.25">
      <c r="A2207" s="2" t="s">
        <v>25</v>
      </c>
      <c r="B2207" s="2">
        <v>1128299</v>
      </c>
      <c r="C2207" s="3">
        <v>44421</v>
      </c>
      <c r="D2207" s="2" t="s">
        <v>26</v>
      </c>
      <c r="E2207" s="2" t="s">
        <v>81</v>
      </c>
      <c r="F2207" s="2" t="s">
        <v>82</v>
      </c>
      <c r="G2207" s="2" t="s">
        <v>18</v>
      </c>
      <c r="H2207" s="4">
        <v>0.55000000000000004</v>
      </c>
      <c r="I2207" s="5">
        <v>4500</v>
      </c>
      <c r="J2207" s="6">
        <f t="shared" si="16"/>
        <v>2475</v>
      </c>
      <c r="K2207" s="6">
        <f t="shared" si="17"/>
        <v>990</v>
      </c>
      <c r="L2207" s="7">
        <v>0.4</v>
      </c>
    </row>
    <row r="2208" spans="1:12" x14ac:dyDescent="0.25">
      <c r="A2208" s="2" t="s">
        <v>25</v>
      </c>
      <c r="B2208" s="2">
        <v>1128299</v>
      </c>
      <c r="C2208" s="3">
        <v>44421</v>
      </c>
      <c r="D2208" s="2" t="s">
        <v>26</v>
      </c>
      <c r="E2208" s="2" t="s">
        <v>81</v>
      </c>
      <c r="F2208" s="2" t="s">
        <v>82</v>
      </c>
      <c r="G2208" s="2" t="s">
        <v>19</v>
      </c>
      <c r="H2208" s="4">
        <v>0.65</v>
      </c>
      <c r="I2208" s="5">
        <v>4500</v>
      </c>
      <c r="J2208" s="6">
        <f t="shared" si="16"/>
        <v>2925</v>
      </c>
      <c r="K2208" s="6">
        <f t="shared" si="17"/>
        <v>1023.7499999999999</v>
      </c>
      <c r="L2208" s="7">
        <v>0.35</v>
      </c>
    </row>
    <row r="2209" spans="1:12" x14ac:dyDescent="0.25">
      <c r="A2209" s="2" t="s">
        <v>25</v>
      </c>
      <c r="B2209" s="2">
        <v>1128299</v>
      </c>
      <c r="C2209" s="3">
        <v>44421</v>
      </c>
      <c r="D2209" s="2" t="s">
        <v>26</v>
      </c>
      <c r="E2209" s="2" t="s">
        <v>81</v>
      </c>
      <c r="F2209" s="2" t="s">
        <v>82</v>
      </c>
      <c r="G2209" s="2" t="s">
        <v>20</v>
      </c>
      <c r="H2209" s="4">
        <v>0.70000000000000007</v>
      </c>
      <c r="I2209" s="5">
        <v>4250</v>
      </c>
      <c r="J2209" s="6">
        <f t="shared" si="16"/>
        <v>2975.0000000000005</v>
      </c>
      <c r="K2209" s="6">
        <f t="shared" si="17"/>
        <v>743.75000000000011</v>
      </c>
      <c r="L2209" s="7">
        <v>0.25</v>
      </c>
    </row>
    <row r="2210" spans="1:12" x14ac:dyDescent="0.25">
      <c r="A2210" s="2" t="s">
        <v>25</v>
      </c>
      <c r="B2210" s="2">
        <v>1128299</v>
      </c>
      <c r="C2210" s="3">
        <v>44453</v>
      </c>
      <c r="D2210" s="2" t="s">
        <v>26</v>
      </c>
      <c r="E2210" s="2" t="s">
        <v>81</v>
      </c>
      <c r="F2210" s="2" t="s">
        <v>82</v>
      </c>
      <c r="G2210" s="2" t="s">
        <v>15</v>
      </c>
      <c r="H2210" s="4">
        <v>0.45000000000000012</v>
      </c>
      <c r="I2210" s="5">
        <v>6000</v>
      </c>
      <c r="J2210" s="6">
        <f t="shared" si="16"/>
        <v>2700.0000000000009</v>
      </c>
      <c r="K2210" s="6">
        <f t="shared" si="17"/>
        <v>1080.0000000000005</v>
      </c>
      <c r="L2210" s="7">
        <v>0.4</v>
      </c>
    </row>
    <row r="2211" spans="1:12" x14ac:dyDescent="0.25">
      <c r="A2211" s="2" t="s">
        <v>25</v>
      </c>
      <c r="B2211" s="2">
        <v>1128299</v>
      </c>
      <c r="C2211" s="3">
        <v>44453</v>
      </c>
      <c r="D2211" s="2" t="s">
        <v>26</v>
      </c>
      <c r="E2211" s="2" t="s">
        <v>81</v>
      </c>
      <c r="F2211" s="2" t="s">
        <v>82</v>
      </c>
      <c r="G2211" s="2" t="s">
        <v>16</v>
      </c>
      <c r="H2211" s="4">
        <v>0.50000000000000011</v>
      </c>
      <c r="I2211" s="5">
        <v>6000</v>
      </c>
      <c r="J2211" s="6">
        <f t="shared" si="16"/>
        <v>3000.0000000000005</v>
      </c>
      <c r="K2211" s="6">
        <f t="shared" si="17"/>
        <v>1200.0000000000002</v>
      </c>
      <c r="L2211" s="7">
        <v>0.4</v>
      </c>
    </row>
    <row r="2212" spans="1:12" x14ac:dyDescent="0.25">
      <c r="A2212" s="2" t="s">
        <v>25</v>
      </c>
      <c r="B2212" s="2">
        <v>1128299</v>
      </c>
      <c r="C2212" s="3">
        <v>44453</v>
      </c>
      <c r="D2212" s="2" t="s">
        <v>26</v>
      </c>
      <c r="E2212" s="2" t="s">
        <v>81</v>
      </c>
      <c r="F2212" s="2" t="s">
        <v>82</v>
      </c>
      <c r="G2212" s="2" t="s">
        <v>17</v>
      </c>
      <c r="H2212" s="4">
        <v>0.45000000000000012</v>
      </c>
      <c r="I2212" s="5">
        <v>4500</v>
      </c>
      <c r="J2212" s="6">
        <f t="shared" si="16"/>
        <v>2025.0000000000005</v>
      </c>
      <c r="K2212" s="6">
        <f t="shared" si="17"/>
        <v>708.75000000000011</v>
      </c>
      <c r="L2212" s="7">
        <v>0.35</v>
      </c>
    </row>
    <row r="2213" spans="1:12" x14ac:dyDescent="0.25">
      <c r="A2213" s="2" t="s">
        <v>25</v>
      </c>
      <c r="B2213" s="2">
        <v>1128299</v>
      </c>
      <c r="C2213" s="3">
        <v>44453</v>
      </c>
      <c r="D2213" s="2" t="s">
        <v>26</v>
      </c>
      <c r="E2213" s="2" t="s">
        <v>81</v>
      </c>
      <c r="F2213" s="2" t="s">
        <v>82</v>
      </c>
      <c r="G2213" s="2" t="s">
        <v>18</v>
      </c>
      <c r="H2213" s="4">
        <v>0.45000000000000012</v>
      </c>
      <c r="I2213" s="5">
        <v>4000</v>
      </c>
      <c r="J2213" s="6">
        <f t="shared" si="16"/>
        <v>1800.0000000000005</v>
      </c>
      <c r="K2213" s="6">
        <f t="shared" si="17"/>
        <v>720.00000000000023</v>
      </c>
      <c r="L2213" s="7">
        <v>0.4</v>
      </c>
    </row>
    <row r="2214" spans="1:12" x14ac:dyDescent="0.25">
      <c r="A2214" s="2" t="s">
        <v>25</v>
      </c>
      <c r="B2214" s="2">
        <v>1128299</v>
      </c>
      <c r="C2214" s="3">
        <v>44453</v>
      </c>
      <c r="D2214" s="2" t="s">
        <v>26</v>
      </c>
      <c r="E2214" s="2" t="s">
        <v>81</v>
      </c>
      <c r="F2214" s="2" t="s">
        <v>82</v>
      </c>
      <c r="G2214" s="2" t="s">
        <v>19</v>
      </c>
      <c r="H2214" s="4">
        <v>0.55000000000000004</v>
      </c>
      <c r="I2214" s="5">
        <v>4000</v>
      </c>
      <c r="J2214" s="6">
        <f t="shared" si="16"/>
        <v>2200</v>
      </c>
      <c r="K2214" s="6">
        <f t="shared" si="17"/>
        <v>770</v>
      </c>
      <c r="L2214" s="7">
        <v>0.35</v>
      </c>
    </row>
    <row r="2215" spans="1:12" x14ac:dyDescent="0.25">
      <c r="A2215" s="2" t="s">
        <v>25</v>
      </c>
      <c r="B2215" s="2">
        <v>1128299</v>
      </c>
      <c r="C2215" s="3">
        <v>44453</v>
      </c>
      <c r="D2215" s="2" t="s">
        <v>26</v>
      </c>
      <c r="E2215" s="2" t="s">
        <v>81</v>
      </c>
      <c r="F2215" s="2" t="s">
        <v>82</v>
      </c>
      <c r="G2215" s="2" t="s">
        <v>20</v>
      </c>
      <c r="H2215" s="4">
        <v>0.60000000000000009</v>
      </c>
      <c r="I2215" s="5">
        <v>4500</v>
      </c>
      <c r="J2215" s="6">
        <f t="shared" si="16"/>
        <v>2700.0000000000005</v>
      </c>
      <c r="K2215" s="6">
        <f t="shared" si="17"/>
        <v>675.00000000000011</v>
      </c>
      <c r="L2215" s="7">
        <v>0.25</v>
      </c>
    </row>
    <row r="2216" spans="1:12" x14ac:dyDescent="0.25">
      <c r="A2216" s="2" t="s">
        <v>25</v>
      </c>
      <c r="B2216" s="2">
        <v>1128299</v>
      </c>
      <c r="C2216" s="3">
        <v>44482</v>
      </c>
      <c r="D2216" s="2" t="s">
        <v>26</v>
      </c>
      <c r="E2216" s="2" t="s">
        <v>81</v>
      </c>
      <c r="F2216" s="2" t="s">
        <v>82</v>
      </c>
      <c r="G2216" s="2" t="s">
        <v>15</v>
      </c>
      <c r="H2216" s="4">
        <v>0.45000000000000012</v>
      </c>
      <c r="I2216" s="5">
        <v>5250</v>
      </c>
      <c r="J2216" s="6">
        <f t="shared" si="16"/>
        <v>2362.5000000000005</v>
      </c>
      <c r="K2216" s="6">
        <f t="shared" si="17"/>
        <v>945.00000000000023</v>
      </c>
      <c r="L2216" s="7">
        <v>0.4</v>
      </c>
    </row>
    <row r="2217" spans="1:12" x14ac:dyDescent="0.25">
      <c r="A2217" s="2" t="s">
        <v>25</v>
      </c>
      <c r="B2217" s="2">
        <v>1128299</v>
      </c>
      <c r="C2217" s="3">
        <v>44482</v>
      </c>
      <c r="D2217" s="2" t="s">
        <v>26</v>
      </c>
      <c r="E2217" s="2" t="s">
        <v>81</v>
      </c>
      <c r="F2217" s="2" t="s">
        <v>82</v>
      </c>
      <c r="G2217" s="2" t="s">
        <v>16</v>
      </c>
      <c r="H2217" s="4">
        <v>0.50000000000000011</v>
      </c>
      <c r="I2217" s="5">
        <v>5250</v>
      </c>
      <c r="J2217" s="6">
        <f t="shared" si="16"/>
        <v>2625.0000000000005</v>
      </c>
      <c r="K2217" s="6">
        <f t="shared" si="17"/>
        <v>1050.0000000000002</v>
      </c>
      <c r="L2217" s="7">
        <v>0.4</v>
      </c>
    </row>
    <row r="2218" spans="1:12" x14ac:dyDescent="0.25">
      <c r="A2218" s="2" t="s">
        <v>25</v>
      </c>
      <c r="B2218" s="2">
        <v>1128299</v>
      </c>
      <c r="C2218" s="3">
        <v>44482</v>
      </c>
      <c r="D2218" s="2" t="s">
        <v>26</v>
      </c>
      <c r="E2218" s="2" t="s">
        <v>81</v>
      </c>
      <c r="F2218" s="2" t="s">
        <v>82</v>
      </c>
      <c r="G2218" s="2" t="s">
        <v>17</v>
      </c>
      <c r="H2218" s="4">
        <v>0.45000000000000012</v>
      </c>
      <c r="I2218" s="5">
        <v>3500</v>
      </c>
      <c r="J2218" s="6">
        <f t="shared" si="16"/>
        <v>1575.0000000000005</v>
      </c>
      <c r="K2218" s="6">
        <f t="shared" si="17"/>
        <v>551.25000000000011</v>
      </c>
      <c r="L2218" s="7">
        <v>0.35</v>
      </c>
    </row>
    <row r="2219" spans="1:12" x14ac:dyDescent="0.25">
      <c r="A2219" s="2" t="s">
        <v>25</v>
      </c>
      <c r="B2219" s="2">
        <v>1128299</v>
      </c>
      <c r="C2219" s="3">
        <v>44482</v>
      </c>
      <c r="D2219" s="2" t="s">
        <v>26</v>
      </c>
      <c r="E2219" s="2" t="s">
        <v>81</v>
      </c>
      <c r="F2219" s="2" t="s">
        <v>82</v>
      </c>
      <c r="G2219" s="2" t="s">
        <v>18</v>
      </c>
      <c r="H2219" s="4">
        <v>0.45000000000000012</v>
      </c>
      <c r="I2219" s="5">
        <v>3250</v>
      </c>
      <c r="J2219" s="6">
        <f t="shared" si="16"/>
        <v>1462.5000000000005</v>
      </c>
      <c r="K2219" s="6">
        <f t="shared" si="17"/>
        <v>585.00000000000023</v>
      </c>
      <c r="L2219" s="7">
        <v>0.4</v>
      </c>
    </row>
    <row r="2220" spans="1:12" x14ac:dyDescent="0.25">
      <c r="A2220" s="2" t="s">
        <v>25</v>
      </c>
      <c r="B2220" s="2">
        <v>1128299</v>
      </c>
      <c r="C2220" s="3">
        <v>44482</v>
      </c>
      <c r="D2220" s="2" t="s">
        <v>26</v>
      </c>
      <c r="E2220" s="2" t="s">
        <v>81</v>
      </c>
      <c r="F2220" s="2" t="s">
        <v>82</v>
      </c>
      <c r="G2220" s="2" t="s">
        <v>19</v>
      </c>
      <c r="H2220" s="4">
        <v>0.55000000000000004</v>
      </c>
      <c r="I2220" s="5">
        <v>3000</v>
      </c>
      <c r="J2220" s="6">
        <f t="shared" si="16"/>
        <v>1650.0000000000002</v>
      </c>
      <c r="K2220" s="6">
        <f t="shared" si="17"/>
        <v>577.5</v>
      </c>
      <c r="L2220" s="7">
        <v>0.35</v>
      </c>
    </row>
    <row r="2221" spans="1:12" x14ac:dyDescent="0.25">
      <c r="A2221" s="2" t="s">
        <v>25</v>
      </c>
      <c r="B2221" s="2">
        <v>1128299</v>
      </c>
      <c r="C2221" s="3">
        <v>44482</v>
      </c>
      <c r="D2221" s="2" t="s">
        <v>26</v>
      </c>
      <c r="E2221" s="2" t="s">
        <v>81</v>
      </c>
      <c r="F2221" s="2" t="s">
        <v>82</v>
      </c>
      <c r="G2221" s="2" t="s">
        <v>20</v>
      </c>
      <c r="H2221" s="4">
        <v>0.70000000000000007</v>
      </c>
      <c r="I2221" s="5">
        <v>3500</v>
      </c>
      <c r="J2221" s="6">
        <f t="shared" si="16"/>
        <v>2450.0000000000005</v>
      </c>
      <c r="K2221" s="6">
        <f t="shared" si="17"/>
        <v>612.50000000000011</v>
      </c>
      <c r="L2221" s="7">
        <v>0.25</v>
      </c>
    </row>
    <row r="2222" spans="1:12" x14ac:dyDescent="0.25">
      <c r="A2222" s="2" t="s">
        <v>25</v>
      </c>
      <c r="B2222" s="2">
        <v>1128299</v>
      </c>
      <c r="C2222" s="3">
        <v>44513</v>
      </c>
      <c r="D2222" s="2" t="s">
        <v>26</v>
      </c>
      <c r="E2222" s="2" t="s">
        <v>81</v>
      </c>
      <c r="F2222" s="2" t="s">
        <v>82</v>
      </c>
      <c r="G2222" s="2" t="s">
        <v>15</v>
      </c>
      <c r="H2222" s="4">
        <v>0.55000000000000004</v>
      </c>
      <c r="I2222" s="5">
        <v>5250</v>
      </c>
      <c r="J2222" s="6">
        <f t="shared" si="16"/>
        <v>2887.5000000000005</v>
      </c>
      <c r="K2222" s="6">
        <f t="shared" si="17"/>
        <v>1155.0000000000002</v>
      </c>
      <c r="L2222" s="7">
        <v>0.4</v>
      </c>
    </row>
    <row r="2223" spans="1:12" x14ac:dyDescent="0.25">
      <c r="A2223" s="2" t="s">
        <v>25</v>
      </c>
      <c r="B2223" s="2">
        <v>1128299</v>
      </c>
      <c r="C2223" s="3">
        <v>44513</v>
      </c>
      <c r="D2223" s="2" t="s">
        <v>26</v>
      </c>
      <c r="E2223" s="2" t="s">
        <v>81</v>
      </c>
      <c r="F2223" s="2" t="s">
        <v>82</v>
      </c>
      <c r="G2223" s="2" t="s">
        <v>16</v>
      </c>
      <c r="H2223" s="4">
        <v>0.60000000000000009</v>
      </c>
      <c r="I2223" s="5">
        <v>5750</v>
      </c>
      <c r="J2223" s="6">
        <f t="shared" si="16"/>
        <v>3450.0000000000005</v>
      </c>
      <c r="K2223" s="6">
        <f t="shared" si="17"/>
        <v>1380.0000000000002</v>
      </c>
      <c r="L2223" s="7">
        <v>0.4</v>
      </c>
    </row>
    <row r="2224" spans="1:12" x14ac:dyDescent="0.25">
      <c r="A2224" s="2" t="s">
        <v>25</v>
      </c>
      <c r="B2224" s="2">
        <v>1128299</v>
      </c>
      <c r="C2224" s="3">
        <v>44513</v>
      </c>
      <c r="D2224" s="2" t="s">
        <v>26</v>
      </c>
      <c r="E2224" s="2" t="s">
        <v>81</v>
      </c>
      <c r="F2224" s="2" t="s">
        <v>82</v>
      </c>
      <c r="G2224" s="2" t="s">
        <v>17</v>
      </c>
      <c r="H2224" s="4">
        <v>0.55000000000000004</v>
      </c>
      <c r="I2224" s="5">
        <v>4250</v>
      </c>
      <c r="J2224" s="6">
        <f t="shared" si="16"/>
        <v>2337.5</v>
      </c>
      <c r="K2224" s="6">
        <f t="shared" si="17"/>
        <v>818.125</v>
      </c>
      <c r="L2224" s="7">
        <v>0.35</v>
      </c>
    </row>
    <row r="2225" spans="1:12" x14ac:dyDescent="0.25">
      <c r="A2225" s="2" t="s">
        <v>25</v>
      </c>
      <c r="B2225" s="2">
        <v>1128299</v>
      </c>
      <c r="C2225" s="3">
        <v>44513</v>
      </c>
      <c r="D2225" s="2" t="s">
        <v>26</v>
      </c>
      <c r="E2225" s="2" t="s">
        <v>81</v>
      </c>
      <c r="F2225" s="2" t="s">
        <v>82</v>
      </c>
      <c r="G2225" s="2" t="s">
        <v>18</v>
      </c>
      <c r="H2225" s="4">
        <v>0.55000000000000004</v>
      </c>
      <c r="I2225" s="5">
        <v>4000</v>
      </c>
      <c r="J2225" s="6">
        <f t="shared" si="16"/>
        <v>2200</v>
      </c>
      <c r="K2225" s="6">
        <f t="shared" si="17"/>
        <v>880</v>
      </c>
      <c r="L2225" s="7">
        <v>0.4</v>
      </c>
    </row>
    <row r="2226" spans="1:12" x14ac:dyDescent="0.25">
      <c r="A2226" s="2" t="s">
        <v>25</v>
      </c>
      <c r="B2226" s="2">
        <v>1128299</v>
      </c>
      <c r="C2226" s="3">
        <v>44513</v>
      </c>
      <c r="D2226" s="2" t="s">
        <v>26</v>
      </c>
      <c r="E2226" s="2" t="s">
        <v>81</v>
      </c>
      <c r="F2226" s="2" t="s">
        <v>82</v>
      </c>
      <c r="G2226" s="2" t="s">
        <v>19</v>
      </c>
      <c r="H2226" s="4">
        <v>0.65</v>
      </c>
      <c r="I2226" s="5">
        <v>3500</v>
      </c>
      <c r="J2226" s="6">
        <f t="shared" si="16"/>
        <v>2275</v>
      </c>
      <c r="K2226" s="6">
        <f t="shared" si="17"/>
        <v>796.25</v>
      </c>
      <c r="L2226" s="7">
        <v>0.35</v>
      </c>
    </row>
    <row r="2227" spans="1:12" x14ac:dyDescent="0.25">
      <c r="A2227" s="2" t="s">
        <v>25</v>
      </c>
      <c r="B2227" s="2">
        <v>1128299</v>
      </c>
      <c r="C2227" s="3">
        <v>44513</v>
      </c>
      <c r="D2227" s="2" t="s">
        <v>26</v>
      </c>
      <c r="E2227" s="2" t="s">
        <v>81</v>
      </c>
      <c r="F2227" s="2" t="s">
        <v>82</v>
      </c>
      <c r="G2227" s="2" t="s">
        <v>20</v>
      </c>
      <c r="H2227" s="4">
        <v>0.70000000000000007</v>
      </c>
      <c r="I2227" s="5">
        <v>4750</v>
      </c>
      <c r="J2227" s="6">
        <f t="shared" si="16"/>
        <v>3325.0000000000005</v>
      </c>
      <c r="K2227" s="6">
        <f t="shared" si="17"/>
        <v>831.25000000000011</v>
      </c>
      <c r="L2227" s="7">
        <v>0.25</v>
      </c>
    </row>
    <row r="2228" spans="1:12" x14ac:dyDescent="0.25">
      <c r="A2228" s="2" t="s">
        <v>25</v>
      </c>
      <c r="B2228" s="2">
        <v>1128299</v>
      </c>
      <c r="C2228" s="3">
        <v>44542</v>
      </c>
      <c r="D2228" s="2" t="s">
        <v>26</v>
      </c>
      <c r="E2228" s="2" t="s">
        <v>81</v>
      </c>
      <c r="F2228" s="2" t="s">
        <v>82</v>
      </c>
      <c r="G2228" s="2" t="s">
        <v>15</v>
      </c>
      <c r="H2228" s="4">
        <v>0.55000000000000004</v>
      </c>
      <c r="I2228" s="5">
        <v>6750</v>
      </c>
      <c r="J2228" s="6">
        <f t="shared" si="16"/>
        <v>3712.5000000000005</v>
      </c>
      <c r="K2228" s="6">
        <f t="shared" si="17"/>
        <v>1485.0000000000002</v>
      </c>
      <c r="L2228" s="7">
        <v>0.4</v>
      </c>
    </row>
    <row r="2229" spans="1:12" x14ac:dyDescent="0.25">
      <c r="A2229" s="2" t="s">
        <v>25</v>
      </c>
      <c r="B2229" s="2">
        <v>1128299</v>
      </c>
      <c r="C2229" s="3">
        <v>44542</v>
      </c>
      <c r="D2229" s="2" t="s">
        <v>26</v>
      </c>
      <c r="E2229" s="2" t="s">
        <v>81</v>
      </c>
      <c r="F2229" s="2" t="s">
        <v>82</v>
      </c>
      <c r="G2229" s="2" t="s">
        <v>16</v>
      </c>
      <c r="H2229" s="4">
        <v>0.60000000000000009</v>
      </c>
      <c r="I2229" s="5">
        <v>6750</v>
      </c>
      <c r="J2229" s="6">
        <f t="shared" si="16"/>
        <v>4050.0000000000005</v>
      </c>
      <c r="K2229" s="6">
        <f t="shared" si="17"/>
        <v>1620.0000000000002</v>
      </c>
      <c r="L2229" s="7">
        <v>0.4</v>
      </c>
    </row>
    <row r="2230" spans="1:12" x14ac:dyDescent="0.25">
      <c r="A2230" s="2" t="s">
        <v>25</v>
      </c>
      <c r="B2230" s="2">
        <v>1128299</v>
      </c>
      <c r="C2230" s="3">
        <v>44542</v>
      </c>
      <c r="D2230" s="2" t="s">
        <v>26</v>
      </c>
      <c r="E2230" s="2" t="s">
        <v>81</v>
      </c>
      <c r="F2230" s="2" t="s">
        <v>82</v>
      </c>
      <c r="G2230" s="2" t="s">
        <v>17</v>
      </c>
      <c r="H2230" s="4">
        <v>0.55000000000000004</v>
      </c>
      <c r="I2230" s="5">
        <v>4750</v>
      </c>
      <c r="J2230" s="6">
        <f t="shared" si="16"/>
        <v>2612.5</v>
      </c>
      <c r="K2230" s="6">
        <f t="shared" si="17"/>
        <v>914.37499999999989</v>
      </c>
      <c r="L2230" s="7">
        <v>0.35</v>
      </c>
    </row>
    <row r="2231" spans="1:12" x14ac:dyDescent="0.25">
      <c r="A2231" s="2" t="s">
        <v>25</v>
      </c>
      <c r="B2231" s="2">
        <v>1128299</v>
      </c>
      <c r="C2231" s="3">
        <v>44542</v>
      </c>
      <c r="D2231" s="2" t="s">
        <v>26</v>
      </c>
      <c r="E2231" s="2" t="s">
        <v>81</v>
      </c>
      <c r="F2231" s="2" t="s">
        <v>82</v>
      </c>
      <c r="G2231" s="2" t="s">
        <v>18</v>
      </c>
      <c r="H2231" s="4">
        <v>0.55000000000000004</v>
      </c>
      <c r="I2231" s="5">
        <v>4750</v>
      </c>
      <c r="J2231" s="6">
        <f t="shared" si="16"/>
        <v>2612.5</v>
      </c>
      <c r="K2231" s="6">
        <f t="shared" si="17"/>
        <v>1045</v>
      </c>
      <c r="L2231" s="7">
        <v>0.4</v>
      </c>
    </row>
    <row r="2232" spans="1:12" x14ac:dyDescent="0.25">
      <c r="A2232" s="2" t="s">
        <v>25</v>
      </c>
      <c r="B2232" s="2">
        <v>1128299</v>
      </c>
      <c r="C2232" s="3">
        <v>44542</v>
      </c>
      <c r="D2232" s="2" t="s">
        <v>26</v>
      </c>
      <c r="E2232" s="2" t="s">
        <v>81</v>
      </c>
      <c r="F2232" s="2" t="s">
        <v>82</v>
      </c>
      <c r="G2232" s="2" t="s">
        <v>19</v>
      </c>
      <c r="H2232" s="4">
        <v>0.65</v>
      </c>
      <c r="I2232" s="5">
        <v>4000</v>
      </c>
      <c r="J2232" s="6">
        <f t="shared" si="16"/>
        <v>2600</v>
      </c>
      <c r="K2232" s="6">
        <f t="shared" si="17"/>
        <v>909.99999999999989</v>
      </c>
      <c r="L2232" s="7">
        <v>0.35</v>
      </c>
    </row>
    <row r="2233" spans="1:12" x14ac:dyDescent="0.25">
      <c r="A2233" s="2" t="s">
        <v>25</v>
      </c>
      <c r="B2233" s="2">
        <v>1128299</v>
      </c>
      <c r="C2233" s="3">
        <v>44542</v>
      </c>
      <c r="D2233" s="2" t="s">
        <v>26</v>
      </c>
      <c r="E2233" s="2" t="s">
        <v>81</v>
      </c>
      <c r="F2233" s="2" t="s">
        <v>82</v>
      </c>
      <c r="G2233" s="2" t="s">
        <v>20</v>
      </c>
      <c r="H2233" s="4">
        <v>0.70000000000000007</v>
      </c>
      <c r="I2233" s="5">
        <v>5000</v>
      </c>
      <c r="J2233" s="6">
        <f t="shared" si="16"/>
        <v>3500.0000000000005</v>
      </c>
      <c r="K2233" s="6">
        <f t="shared" si="17"/>
        <v>875.00000000000011</v>
      </c>
      <c r="L2233" s="7">
        <v>0.25</v>
      </c>
    </row>
    <row r="2234" spans="1:12" x14ac:dyDescent="0.25">
      <c r="A2234" s="2" t="s">
        <v>12</v>
      </c>
      <c r="B2234" s="2">
        <v>1185732</v>
      </c>
      <c r="C2234" s="3">
        <v>44205</v>
      </c>
      <c r="D2234" s="2" t="s">
        <v>43</v>
      </c>
      <c r="E2234" s="2" t="s">
        <v>83</v>
      </c>
      <c r="F2234" s="2" t="s">
        <v>84</v>
      </c>
      <c r="G2234" s="2" t="s">
        <v>15</v>
      </c>
      <c r="H2234" s="4">
        <v>0.4</v>
      </c>
      <c r="I2234" s="5">
        <v>10250</v>
      </c>
      <c r="J2234" s="6">
        <f t="shared" si="16"/>
        <v>4100</v>
      </c>
      <c r="K2234" s="6">
        <f t="shared" si="17"/>
        <v>1845</v>
      </c>
      <c r="L2234" s="7">
        <v>0.45</v>
      </c>
    </row>
    <row r="2235" spans="1:12" x14ac:dyDescent="0.25">
      <c r="A2235" s="2" t="s">
        <v>12</v>
      </c>
      <c r="B2235" s="2">
        <v>1185732</v>
      </c>
      <c r="C2235" s="3">
        <v>44205</v>
      </c>
      <c r="D2235" s="2" t="s">
        <v>43</v>
      </c>
      <c r="E2235" s="2" t="s">
        <v>83</v>
      </c>
      <c r="F2235" s="2" t="s">
        <v>84</v>
      </c>
      <c r="G2235" s="2" t="s">
        <v>16</v>
      </c>
      <c r="H2235" s="4">
        <v>0.4</v>
      </c>
      <c r="I2235" s="5">
        <v>8250</v>
      </c>
      <c r="J2235" s="6">
        <f t="shared" si="16"/>
        <v>3300</v>
      </c>
      <c r="K2235" s="6">
        <f t="shared" si="17"/>
        <v>1155</v>
      </c>
      <c r="L2235" s="7">
        <v>0.35</v>
      </c>
    </row>
    <row r="2236" spans="1:12" x14ac:dyDescent="0.25">
      <c r="A2236" s="2" t="s">
        <v>12</v>
      </c>
      <c r="B2236" s="2">
        <v>1185732</v>
      </c>
      <c r="C2236" s="3">
        <v>44205</v>
      </c>
      <c r="D2236" s="2" t="s">
        <v>43</v>
      </c>
      <c r="E2236" s="2" t="s">
        <v>83</v>
      </c>
      <c r="F2236" s="2" t="s">
        <v>84</v>
      </c>
      <c r="G2236" s="2" t="s">
        <v>17</v>
      </c>
      <c r="H2236" s="4">
        <v>0.30000000000000004</v>
      </c>
      <c r="I2236" s="5">
        <v>8250</v>
      </c>
      <c r="J2236" s="6">
        <f t="shared" si="16"/>
        <v>2475.0000000000005</v>
      </c>
      <c r="K2236" s="6">
        <f t="shared" si="17"/>
        <v>618.75000000000011</v>
      </c>
      <c r="L2236" s="7">
        <v>0.25</v>
      </c>
    </row>
    <row r="2237" spans="1:12" x14ac:dyDescent="0.25">
      <c r="A2237" s="2" t="s">
        <v>12</v>
      </c>
      <c r="B2237" s="2">
        <v>1185732</v>
      </c>
      <c r="C2237" s="3">
        <v>44205</v>
      </c>
      <c r="D2237" s="2" t="s">
        <v>43</v>
      </c>
      <c r="E2237" s="2" t="s">
        <v>83</v>
      </c>
      <c r="F2237" s="2" t="s">
        <v>84</v>
      </c>
      <c r="G2237" s="2" t="s">
        <v>18</v>
      </c>
      <c r="H2237" s="4">
        <v>0.35</v>
      </c>
      <c r="I2237" s="5">
        <v>6750</v>
      </c>
      <c r="J2237" s="6">
        <f t="shared" si="16"/>
        <v>2362.5</v>
      </c>
      <c r="K2237" s="6">
        <f t="shared" si="17"/>
        <v>708.75</v>
      </c>
      <c r="L2237" s="7">
        <v>0.3</v>
      </c>
    </row>
    <row r="2238" spans="1:12" x14ac:dyDescent="0.25">
      <c r="A2238" s="2" t="s">
        <v>12</v>
      </c>
      <c r="B2238" s="2">
        <v>1185732</v>
      </c>
      <c r="C2238" s="3">
        <v>44205</v>
      </c>
      <c r="D2238" s="2" t="s">
        <v>43</v>
      </c>
      <c r="E2238" s="2" t="s">
        <v>83</v>
      </c>
      <c r="F2238" s="2" t="s">
        <v>84</v>
      </c>
      <c r="G2238" s="2" t="s">
        <v>19</v>
      </c>
      <c r="H2238" s="4">
        <v>0.5</v>
      </c>
      <c r="I2238" s="5">
        <v>7250</v>
      </c>
      <c r="J2238" s="6">
        <f t="shared" si="16"/>
        <v>3625</v>
      </c>
      <c r="K2238" s="6">
        <f t="shared" si="17"/>
        <v>1268.75</v>
      </c>
      <c r="L2238" s="7">
        <v>0.35</v>
      </c>
    </row>
    <row r="2239" spans="1:12" x14ac:dyDescent="0.25">
      <c r="A2239" s="2" t="s">
        <v>12</v>
      </c>
      <c r="B2239" s="2">
        <v>1185732</v>
      </c>
      <c r="C2239" s="3">
        <v>44205</v>
      </c>
      <c r="D2239" s="2" t="s">
        <v>43</v>
      </c>
      <c r="E2239" s="2" t="s">
        <v>83</v>
      </c>
      <c r="F2239" s="2" t="s">
        <v>84</v>
      </c>
      <c r="G2239" s="2" t="s">
        <v>20</v>
      </c>
      <c r="H2239" s="4">
        <v>0.4</v>
      </c>
      <c r="I2239" s="5">
        <v>8250</v>
      </c>
      <c r="J2239" s="6">
        <f t="shared" si="16"/>
        <v>3300</v>
      </c>
      <c r="K2239" s="6">
        <f t="shared" si="17"/>
        <v>1650</v>
      </c>
      <c r="L2239" s="7">
        <v>0.5</v>
      </c>
    </row>
    <row r="2240" spans="1:12" x14ac:dyDescent="0.25">
      <c r="A2240" s="2" t="s">
        <v>12</v>
      </c>
      <c r="B2240" s="2">
        <v>1185732</v>
      </c>
      <c r="C2240" s="3">
        <v>44234</v>
      </c>
      <c r="D2240" s="2" t="s">
        <v>43</v>
      </c>
      <c r="E2240" s="2" t="s">
        <v>83</v>
      </c>
      <c r="F2240" s="2" t="s">
        <v>84</v>
      </c>
      <c r="G2240" s="2" t="s">
        <v>15</v>
      </c>
      <c r="H2240" s="4">
        <v>0.4</v>
      </c>
      <c r="I2240" s="5">
        <v>10750</v>
      </c>
      <c r="J2240" s="6">
        <f t="shared" si="16"/>
        <v>4300</v>
      </c>
      <c r="K2240" s="6">
        <f t="shared" si="17"/>
        <v>1935</v>
      </c>
      <c r="L2240" s="7">
        <v>0.45</v>
      </c>
    </row>
    <row r="2241" spans="1:12" x14ac:dyDescent="0.25">
      <c r="A2241" s="2" t="s">
        <v>12</v>
      </c>
      <c r="B2241" s="2">
        <v>1185732</v>
      </c>
      <c r="C2241" s="3">
        <v>44234</v>
      </c>
      <c r="D2241" s="2" t="s">
        <v>43</v>
      </c>
      <c r="E2241" s="2" t="s">
        <v>83</v>
      </c>
      <c r="F2241" s="2" t="s">
        <v>84</v>
      </c>
      <c r="G2241" s="2" t="s">
        <v>16</v>
      </c>
      <c r="H2241" s="4">
        <v>0.4</v>
      </c>
      <c r="I2241" s="5">
        <v>7250</v>
      </c>
      <c r="J2241" s="6">
        <f t="shared" si="16"/>
        <v>2900</v>
      </c>
      <c r="K2241" s="6">
        <f t="shared" si="17"/>
        <v>1014.9999999999999</v>
      </c>
      <c r="L2241" s="7">
        <v>0.35</v>
      </c>
    </row>
    <row r="2242" spans="1:12" x14ac:dyDescent="0.25">
      <c r="A2242" s="2" t="s">
        <v>12</v>
      </c>
      <c r="B2242" s="2">
        <v>1185732</v>
      </c>
      <c r="C2242" s="3">
        <v>44234</v>
      </c>
      <c r="D2242" s="2" t="s">
        <v>43</v>
      </c>
      <c r="E2242" s="2" t="s">
        <v>83</v>
      </c>
      <c r="F2242" s="2" t="s">
        <v>84</v>
      </c>
      <c r="G2242" s="2" t="s">
        <v>17</v>
      </c>
      <c r="H2242" s="4">
        <v>0.30000000000000004</v>
      </c>
      <c r="I2242" s="5">
        <v>7750</v>
      </c>
      <c r="J2242" s="6">
        <f t="shared" si="16"/>
        <v>2325.0000000000005</v>
      </c>
      <c r="K2242" s="6">
        <f t="shared" si="17"/>
        <v>581.25000000000011</v>
      </c>
      <c r="L2242" s="7">
        <v>0.25</v>
      </c>
    </row>
    <row r="2243" spans="1:12" x14ac:dyDescent="0.25">
      <c r="A2243" s="2" t="s">
        <v>12</v>
      </c>
      <c r="B2243" s="2">
        <v>1185732</v>
      </c>
      <c r="C2243" s="3">
        <v>44234</v>
      </c>
      <c r="D2243" s="2" t="s">
        <v>43</v>
      </c>
      <c r="E2243" s="2" t="s">
        <v>83</v>
      </c>
      <c r="F2243" s="2" t="s">
        <v>84</v>
      </c>
      <c r="G2243" s="2" t="s">
        <v>18</v>
      </c>
      <c r="H2243" s="4">
        <v>0.35</v>
      </c>
      <c r="I2243" s="5">
        <v>6250</v>
      </c>
      <c r="J2243" s="6">
        <f t="shared" si="16"/>
        <v>2187.5</v>
      </c>
      <c r="K2243" s="6">
        <f t="shared" si="17"/>
        <v>656.25</v>
      </c>
      <c r="L2243" s="7">
        <v>0.3</v>
      </c>
    </row>
    <row r="2244" spans="1:12" x14ac:dyDescent="0.25">
      <c r="A2244" s="2" t="s">
        <v>12</v>
      </c>
      <c r="B2244" s="2">
        <v>1185732</v>
      </c>
      <c r="C2244" s="3">
        <v>44234</v>
      </c>
      <c r="D2244" s="2" t="s">
        <v>43</v>
      </c>
      <c r="E2244" s="2" t="s">
        <v>83</v>
      </c>
      <c r="F2244" s="2" t="s">
        <v>84</v>
      </c>
      <c r="G2244" s="2" t="s">
        <v>19</v>
      </c>
      <c r="H2244" s="4">
        <v>0.5</v>
      </c>
      <c r="I2244" s="5">
        <v>7000</v>
      </c>
      <c r="J2244" s="6">
        <f t="shared" si="16"/>
        <v>3500</v>
      </c>
      <c r="K2244" s="6">
        <f t="shared" si="17"/>
        <v>1225</v>
      </c>
      <c r="L2244" s="7">
        <v>0.35</v>
      </c>
    </row>
    <row r="2245" spans="1:12" x14ac:dyDescent="0.25">
      <c r="A2245" s="2" t="s">
        <v>12</v>
      </c>
      <c r="B2245" s="2">
        <v>1185732</v>
      </c>
      <c r="C2245" s="3">
        <v>44234</v>
      </c>
      <c r="D2245" s="2" t="s">
        <v>43</v>
      </c>
      <c r="E2245" s="2" t="s">
        <v>83</v>
      </c>
      <c r="F2245" s="2" t="s">
        <v>84</v>
      </c>
      <c r="G2245" s="2" t="s">
        <v>20</v>
      </c>
      <c r="H2245" s="4">
        <v>0.35</v>
      </c>
      <c r="I2245" s="5">
        <v>8000</v>
      </c>
      <c r="J2245" s="6">
        <f t="shared" si="16"/>
        <v>2800</v>
      </c>
      <c r="K2245" s="6">
        <f t="shared" si="17"/>
        <v>1400</v>
      </c>
      <c r="L2245" s="7">
        <v>0.5</v>
      </c>
    </row>
    <row r="2246" spans="1:12" x14ac:dyDescent="0.25">
      <c r="A2246" s="2" t="s">
        <v>12</v>
      </c>
      <c r="B2246" s="2">
        <v>1185732</v>
      </c>
      <c r="C2246" s="3">
        <v>44260</v>
      </c>
      <c r="D2246" s="2" t="s">
        <v>43</v>
      </c>
      <c r="E2246" s="2" t="s">
        <v>83</v>
      </c>
      <c r="F2246" s="2" t="s">
        <v>84</v>
      </c>
      <c r="G2246" s="2" t="s">
        <v>15</v>
      </c>
      <c r="H2246" s="4">
        <v>0.35</v>
      </c>
      <c r="I2246" s="5">
        <v>10200</v>
      </c>
      <c r="J2246" s="6">
        <f t="shared" si="16"/>
        <v>3570</v>
      </c>
      <c r="K2246" s="6">
        <f t="shared" si="17"/>
        <v>1606.5</v>
      </c>
      <c r="L2246" s="7">
        <v>0.45</v>
      </c>
    </row>
    <row r="2247" spans="1:12" x14ac:dyDescent="0.25">
      <c r="A2247" s="2" t="s">
        <v>12</v>
      </c>
      <c r="B2247" s="2">
        <v>1185732</v>
      </c>
      <c r="C2247" s="3">
        <v>44260</v>
      </c>
      <c r="D2247" s="2" t="s">
        <v>43</v>
      </c>
      <c r="E2247" s="2" t="s">
        <v>83</v>
      </c>
      <c r="F2247" s="2" t="s">
        <v>84</v>
      </c>
      <c r="G2247" s="2" t="s">
        <v>16</v>
      </c>
      <c r="H2247" s="4">
        <v>0.35</v>
      </c>
      <c r="I2247" s="5">
        <v>7000</v>
      </c>
      <c r="J2247" s="6">
        <f t="shared" si="16"/>
        <v>2450</v>
      </c>
      <c r="K2247" s="6">
        <f t="shared" si="17"/>
        <v>857.5</v>
      </c>
      <c r="L2247" s="7">
        <v>0.35</v>
      </c>
    </row>
    <row r="2248" spans="1:12" x14ac:dyDescent="0.25">
      <c r="A2248" s="2" t="s">
        <v>12</v>
      </c>
      <c r="B2248" s="2">
        <v>1185732</v>
      </c>
      <c r="C2248" s="3">
        <v>44260</v>
      </c>
      <c r="D2248" s="2" t="s">
        <v>43</v>
      </c>
      <c r="E2248" s="2" t="s">
        <v>83</v>
      </c>
      <c r="F2248" s="2" t="s">
        <v>84</v>
      </c>
      <c r="G2248" s="2" t="s">
        <v>17</v>
      </c>
      <c r="H2248" s="4">
        <v>0.25</v>
      </c>
      <c r="I2248" s="5">
        <v>7250</v>
      </c>
      <c r="J2248" s="6">
        <f t="shared" si="16"/>
        <v>1812.5</v>
      </c>
      <c r="K2248" s="6">
        <f t="shared" si="17"/>
        <v>453.125</v>
      </c>
      <c r="L2248" s="7">
        <v>0.25</v>
      </c>
    </row>
    <row r="2249" spans="1:12" x14ac:dyDescent="0.25">
      <c r="A2249" s="2" t="s">
        <v>12</v>
      </c>
      <c r="B2249" s="2">
        <v>1185732</v>
      </c>
      <c r="C2249" s="3">
        <v>44260</v>
      </c>
      <c r="D2249" s="2" t="s">
        <v>43</v>
      </c>
      <c r="E2249" s="2" t="s">
        <v>83</v>
      </c>
      <c r="F2249" s="2" t="s">
        <v>84</v>
      </c>
      <c r="G2249" s="2" t="s">
        <v>18</v>
      </c>
      <c r="H2249" s="4">
        <v>0.29999999999999993</v>
      </c>
      <c r="I2249" s="5">
        <v>5750</v>
      </c>
      <c r="J2249" s="6">
        <f t="shared" si="16"/>
        <v>1724.9999999999995</v>
      </c>
      <c r="K2249" s="6">
        <f t="shared" si="17"/>
        <v>517.49999999999989</v>
      </c>
      <c r="L2249" s="7">
        <v>0.3</v>
      </c>
    </row>
    <row r="2250" spans="1:12" x14ac:dyDescent="0.25">
      <c r="A2250" s="2" t="s">
        <v>12</v>
      </c>
      <c r="B2250" s="2">
        <v>1185732</v>
      </c>
      <c r="C2250" s="3">
        <v>44260</v>
      </c>
      <c r="D2250" s="2" t="s">
        <v>43</v>
      </c>
      <c r="E2250" s="2" t="s">
        <v>83</v>
      </c>
      <c r="F2250" s="2" t="s">
        <v>84</v>
      </c>
      <c r="G2250" s="2" t="s">
        <v>19</v>
      </c>
      <c r="H2250" s="4">
        <v>0.45000000000000007</v>
      </c>
      <c r="I2250" s="5">
        <v>6250</v>
      </c>
      <c r="J2250" s="6">
        <f t="shared" si="16"/>
        <v>2812.5000000000005</v>
      </c>
      <c r="K2250" s="6">
        <f t="shared" si="17"/>
        <v>984.37500000000011</v>
      </c>
      <c r="L2250" s="7">
        <v>0.35</v>
      </c>
    </row>
    <row r="2251" spans="1:12" x14ac:dyDescent="0.25">
      <c r="A2251" s="2" t="s">
        <v>12</v>
      </c>
      <c r="B2251" s="2">
        <v>1185732</v>
      </c>
      <c r="C2251" s="3">
        <v>44260</v>
      </c>
      <c r="D2251" s="2" t="s">
        <v>43</v>
      </c>
      <c r="E2251" s="2" t="s">
        <v>83</v>
      </c>
      <c r="F2251" s="2" t="s">
        <v>84</v>
      </c>
      <c r="G2251" s="2" t="s">
        <v>20</v>
      </c>
      <c r="H2251" s="4">
        <v>0.35</v>
      </c>
      <c r="I2251" s="5">
        <v>7250</v>
      </c>
      <c r="J2251" s="6">
        <f t="shared" si="16"/>
        <v>2537.5</v>
      </c>
      <c r="K2251" s="6">
        <f t="shared" si="17"/>
        <v>1268.75</v>
      </c>
      <c r="L2251" s="7">
        <v>0.5</v>
      </c>
    </row>
    <row r="2252" spans="1:12" x14ac:dyDescent="0.25">
      <c r="A2252" s="2" t="s">
        <v>12</v>
      </c>
      <c r="B2252" s="2">
        <v>1185732</v>
      </c>
      <c r="C2252" s="3">
        <v>44292</v>
      </c>
      <c r="D2252" s="2" t="s">
        <v>43</v>
      </c>
      <c r="E2252" s="2" t="s">
        <v>83</v>
      </c>
      <c r="F2252" s="2" t="s">
        <v>84</v>
      </c>
      <c r="G2252" s="2" t="s">
        <v>15</v>
      </c>
      <c r="H2252" s="4">
        <v>0.35</v>
      </c>
      <c r="I2252" s="5">
        <v>9750</v>
      </c>
      <c r="J2252" s="6">
        <f t="shared" si="16"/>
        <v>3412.5</v>
      </c>
      <c r="K2252" s="6">
        <f t="shared" si="17"/>
        <v>1535.625</v>
      </c>
      <c r="L2252" s="7">
        <v>0.45</v>
      </c>
    </row>
    <row r="2253" spans="1:12" x14ac:dyDescent="0.25">
      <c r="A2253" s="2" t="s">
        <v>12</v>
      </c>
      <c r="B2253" s="2">
        <v>1185732</v>
      </c>
      <c r="C2253" s="3">
        <v>44292</v>
      </c>
      <c r="D2253" s="2" t="s">
        <v>43</v>
      </c>
      <c r="E2253" s="2" t="s">
        <v>83</v>
      </c>
      <c r="F2253" s="2" t="s">
        <v>84</v>
      </c>
      <c r="G2253" s="2" t="s">
        <v>16</v>
      </c>
      <c r="H2253" s="4">
        <v>0.35</v>
      </c>
      <c r="I2253" s="5">
        <v>6750</v>
      </c>
      <c r="J2253" s="6">
        <f t="shared" si="16"/>
        <v>2362.5</v>
      </c>
      <c r="K2253" s="6">
        <f t="shared" si="17"/>
        <v>826.875</v>
      </c>
      <c r="L2253" s="7">
        <v>0.35</v>
      </c>
    </row>
    <row r="2254" spans="1:12" x14ac:dyDescent="0.25">
      <c r="A2254" s="2" t="s">
        <v>12</v>
      </c>
      <c r="B2254" s="2">
        <v>1185732</v>
      </c>
      <c r="C2254" s="3">
        <v>44292</v>
      </c>
      <c r="D2254" s="2" t="s">
        <v>43</v>
      </c>
      <c r="E2254" s="2" t="s">
        <v>83</v>
      </c>
      <c r="F2254" s="2" t="s">
        <v>84</v>
      </c>
      <c r="G2254" s="2" t="s">
        <v>17</v>
      </c>
      <c r="H2254" s="4">
        <v>0.25</v>
      </c>
      <c r="I2254" s="5">
        <v>6750</v>
      </c>
      <c r="J2254" s="6">
        <f t="shared" si="16"/>
        <v>1687.5</v>
      </c>
      <c r="K2254" s="6">
        <f t="shared" si="17"/>
        <v>421.875</v>
      </c>
      <c r="L2254" s="7">
        <v>0.25</v>
      </c>
    </row>
    <row r="2255" spans="1:12" x14ac:dyDescent="0.25">
      <c r="A2255" s="2" t="s">
        <v>12</v>
      </c>
      <c r="B2255" s="2">
        <v>1185732</v>
      </c>
      <c r="C2255" s="3">
        <v>44292</v>
      </c>
      <c r="D2255" s="2" t="s">
        <v>43</v>
      </c>
      <c r="E2255" s="2" t="s">
        <v>83</v>
      </c>
      <c r="F2255" s="2" t="s">
        <v>84</v>
      </c>
      <c r="G2255" s="2" t="s">
        <v>18</v>
      </c>
      <c r="H2255" s="4">
        <v>0.29999999999999993</v>
      </c>
      <c r="I2255" s="5">
        <v>6000</v>
      </c>
      <c r="J2255" s="6">
        <f t="shared" si="16"/>
        <v>1799.9999999999995</v>
      </c>
      <c r="K2255" s="6">
        <f t="shared" si="17"/>
        <v>539.99999999999989</v>
      </c>
      <c r="L2255" s="7">
        <v>0.3</v>
      </c>
    </row>
    <row r="2256" spans="1:12" x14ac:dyDescent="0.25">
      <c r="A2256" s="2" t="s">
        <v>12</v>
      </c>
      <c r="B2256" s="2">
        <v>1185732</v>
      </c>
      <c r="C2256" s="3">
        <v>44292</v>
      </c>
      <c r="D2256" s="2" t="s">
        <v>43</v>
      </c>
      <c r="E2256" s="2" t="s">
        <v>83</v>
      </c>
      <c r="F2256" s="2" t="s">
        <v>84</v>
      </c>
      <c r="G2256" s="2" t="s">
        <v>19</v>
      </c>
      <c r="H2256" s="4">
        <v>0.5</v>
      </c>
      <c r="I2256" s="5">
        <v>6250</v>
      </c>
      <c r="J2256" s="6">
        <f t="shared" si="16"/>
        <v>3125</v>
      </c>
      <c r="K2256" s="6">
        <f t="shared" si="17"/>
        <v>1093.75</v>
      </c>
      <c r="L2256" s="7">
        <v>0.35</v>
      </c>
    </row>
    <row r="2257" spans="1:12" x14ac:dyDescent="0.25">
      <c r="A2257" s="2" t="s">
        <v>12</v>
      </c>
      <c r="B2257" s="2">
        <v>1185732</v>
      </c>
      <c r="C2257" s="3">
        <v>44292</v>
      </c>
      <c r="D2257" s="2" t="s">
        <v>43</v>
      </c>
      <c r="E2257" s="2" t="s">
        <v>83</v>
      </c>
      <c r="F2257" s="2" t="s">
        <v>84</v>
      </c>
      <c r="G2257" s="2" t="s">
        <v>20</v>
      </c>
      <c r="H2257" s="4">
        <v>0.4</v>
      </c>
      <c r="I2257" s="5">
        <v>7750</v>
      </c>
      <c r="J2257" s="6">
        <f t="shared" si="16"/>
        <v>3100</v>
      </c>
      <c r="K2257" s="6">
        <f t="shared" si="17"/>
        <v>1550</v>
      </c>
      <c r="L2257" s="7">
        <v>0.5</v>
      </c>
    </row>
    <row r="2258" spans="1:12" x14ac:dyDescent="0.25">
      <c r="A2258" s="2" t="s">
        <v>12</v>
      </c>
      <c r="B2258" s="2">
        <v>1185732</v>
      </c>
      <c r="C2258" s="3">
        <v>44321</v>
      </c>
      <c r="D2258" s="2" t="s">
        <v>43</v>
      </c>
      <c r="E2258" s="2" t="s">
        <v>83</v>
      </c>
      <c r="F2258" s="2" t="s">
        <v>84</v>
      </c>
      <c r="G2258" s="2" t="s">
        <v>15</v>
      </c>
      <c r="H2258" s="4">
        <v>0.5</v>
      </c>
      <c r="I2258" s="5">
        <v>10450</v>
      </c>
      <c r="J2258" s="6">
        <f t="shared" si="16"/>
        <v>5225</v>
      </c>
      <c r="K2258" s="6">
        <f t="shared" si="17"/>
        <v>2351.25</v>
      </c>
      <c r="L2258" s="7">
        <v>0.45</v>
      </c>
    </row>
    <row r="2259" spans="1:12" x14ac:dyDescent="0.25">
      <c r="A2259" s="2" t="s">
        <v>12</v>
      </c>
      <c r="B2259" s="2">
        <v>1185732</v>
      </c>
      <c r="C2259" s="3">
        <v>44321</v>
      </c>
      <c r="D2259" s="2" t="s">
        <v>43</v>
      </c>
      <c r="E2259" s="2" t="s">
        <v>83</v>
      </c>
      <c r="F2259" s="2" t="s">
        <v>84</v>
      </c>
      <c r="G2259" s="2" t="s">
        <v>16</v>
      </c>
      <c r="H2259" s="4">
        <v>0.5</v>
      </c>
      <c r="I2259" s="5">
        <v>7500</v>
      </c>
      <c r="J2259" s="6">
        <f t="shared" si="16"/>
        <v>3750</v>
      </c>
      <c r="K2259" s="6">
        <f t="shared" si="17"/>
        <v>1312.5</v>
      </c>
      <c r="L2259" s="7">
        <v>0.35</v>
      </c>
    </row>
    <row r="2260" spans="1:12" x14ac:dyDescent="0.25">
      <c r="A2260" s="2" t="s">
        <v>12</v>
      </c>
      <c r="B2260" s="2">
        <v>1185732</v>
      </c>
      <c r="C2260" s="3">
        <v>44321</v>
      </c>
      <c r="D2260" s="2" t="s">
        <v>43</v>
      </c>
      <c r="E2260" s="2" t="s">
        <v>83</v>
      </c>
      <c r="F2260" s="2" t="s">
        <v>84</v>
      </c>
      <c r="G2260" s="2" t="s">
        <v>17</v>
      </c>
      <c r="H2260" s="4">
        <v>0.45</v>
      </c>
      <c r="I2260" s="5">
        <v>7250</v>
      </c>
      <c r="J2260" s="6">
        <f t="shared" si="16"/>
        <v>3262.5</v>
      </c>
      <c r="K2260" s="6">
        <f t="shared" si="17"/>
        <v>815.625</v>
      </c>
      <c r="L2260" s="7">
        <v>0.25</v>
      </c>
    </row>
    <row r="2261" spans="1:12" x14ac:dyDescent="0.25">
      <c r="A2261" s="2" t="s">
        <v>12</v>
      </c>
      <c r="B2261" s="2">
        <v>1185732</v>
      </c>
      <c r="C2261" s="3">
        <v>44321</v>
      </c>
      <c r="D2261" s="2" t="s">
        <v>43</v>
      </c>
      <c r="E2261" s="2" t="s">
        <v>83</v>
      </c>
      <c r="F2261" s="2" t="s">
        <v>84</v>
      </c>
      <c r="G2261" s="2" t="s">
        <v>18</v>
      </c>
      <c r="H2261" s="4">
        <v>0.45</v>
      </c>
      <c r="I2261" s="5">
        <v>6750</v>
      </c>
      <c r="J2261" s="6">
        <f t="shared" si="16"/>
        <v>3037.5</v>
      </c>
      <c r="K2261" s="6">
        <f t="shared" si="17"/>
        <v>911.25</v>
      </c>
      <c r="L2261" s="7">
        <v>0.3</v>
      </c>
    </row>
    <row r="2262" spans="1:12" x14ac:dyDescent="0.25">
      <c r="A2262" s="2" t="s">
        <v>12</v>
      </c>
      <c r="B2262" s="2">
        <v>1185732</v>
      </c>
      <c r="C2262" s="3">
        <v>44321</v>
      </c>
      <c r="D2262" s="2" t="s">
        <v>43</v>
      </c>
      <c r="E2262" s="2" t="s">
        <v>83</v>
      </c>
      <c r="F2262" s="2" t="s">
        <v>84</v>
      </c>
      <c r="G2262" s="2" t="s">
        <v>19</v>
      </c>
      <c r="H2262" s="4">
        <v>0.54999999999999993</v>
      </c>
      <c r="I2262" s="5">
        <v>7000</v>
      </c>
      <c r="J2262" s="6">
        <f t="shared" si="16"/>
        <v>3849.9999999999995</v>
      </c>
      <c r="K2262" s="6">
        <f t="shared" si="17"/>
        <v>1347.4999999999998</v>
      </c>
      <c r="L2262" s="7">
        <v>0.35</v>
      </c>
    </row>
    <row r="2263" spans="1:12" x14ac:dyDescent="0.25">
      <c r="A2263" s="2" t="s">
        <v>12</v>
      </c>
      <c r="B2263" s="2">
        <v>1185732</v>
      </c>
      <c r="C2263" s="3">
        <v>44321</v>
      </c>
      <c r="D2263" s="2" t="s">
        <v>43</v>
      </c>
      <c r="E2263" s="2" t="s">
        <v>83</v>
      </c>
      <c r="F2263" s="2" t="s">
        <v>84</v>
      </c>
      <c r="G2263" s="2" t="s">
        <v>20</v>
      </c>
      <c r="H2263" s="4">
        <v>0.6</v>
      </c>
      <c r="I2263" s="5">
        <v>8000</v>
      </c>
      <c r="J2263" s="6">
        <f t="shared" si="16"/>
        <v>4800</v>
      </c>
      <c r="K2263" s="6">
        <f t="shared" si="17"/>
        <v>2400</v>
      </c>
      <c r="L2263" s="7">
        <v>0.5</v>
      </c>
    </row>
    <row r="2264" spans="1:12" x14ac:dyDescent="0.25">
      <c r="A2264" s="2" t="s">
        <v>12</v>
      </c>
      <c r="B2264" s="2">
        <v>1185732</v>
      </c>
      <c r="C2264" s="3">
        <v>44354</v>
      </c>
      <c r="D2264" s="2" t="s">
        <v>43</v>
      </c>
      <c r="E2264" s="2" t="s">
        <v>83</v>
      </c>
      <c r="F2264" s="2" t="s">
        <v>84</v>
      </c>
      <c r="G2264" s="2" t="s">
        <v>15</v>
      </c>
      <c r="H2264" s="4">
        <v>0.54999999999999993</v>
      </c>
      <c r="I2264" s="5">
        <v>10500</v>
      </c>
      <c r="J2264" s="6">
        <f t="shared" si="16"/>
        <v>5774.9999999999991</v>
      </c>
      <c r="K2264" s="6">
        <f t="shared" si="17"/>
        <v>2598.7499999999995</v>
      </c>
      <c r="L2264" s="7">
        <v>0.45</v>
      </c>
    </row>
    <row r="2265" spans="1:12" x14ac:dyDescent="0.25">
      <c r="A2265" s="2" t="s">
        <v>12</v>
      </c>
      <c r="B2265" s="2">
        <v>1185732</v>
      </c>
      <c r="C2265" s="3">
        <v>44354</v>
      </c>
      <c r="D2265" s="2" t="s">
        <v>43</v>
      </c>
      <c r="E2265" s="2" t="s">
        <v>83</v>
      </c>
      <c r="F2265" s="2" t="s">
        <v>84</v>
      </c>
      <c r="G2265" s="2" t="s">
        <v>16</v>
      </c>
      <c r="H2265" s="4">
        <v>0.5</v>
      </c>
      <c r="I2265" s="5">
        <v>8000</v>
      </c>
      <c r="J2265" s="6">
        <f t="shared" si="16"/>
        <v>4000</v>
      </c>
      <c r="K2265" s="6">
        <f t="shared" si="17"/>
        <v>1400</v>
      </c>
      <c r="L2265" s="7">
        <v>0.35</v>
      </c>
    </row>
    <row r="2266" spans="1:12" x14ac:dyDescent="0.25">
      <c r="A2266" s="2" t="s">
        <v>12</v>
      </c>
      <c r="B2266" s="2">
        <v>1185732</v>
      </c>
      <c r="C2266" s="3">
        <v>44354</v>
      </c>
      <c r="D2266" s="2" t="s">
        <v>43</v>
      </c>
      <c r="E2266" s="2" t="s">
        <v>83</v>
      </c>
      <c r="F2266" s="2" t="s">
        <v>84</v>
      </c>
      <c r="G2266" s="2" t="s">
        <v>17</v>
      </c>
      <c r="H2266" s="4">
        <v>0.5</v>
      </c>
      <c r="I2266" s="5">
        <v>7750</v>
      </c>
      <c r="J2266" s="6">
        <f t="shared" si="16"/>
        <v>3875</v>
      </c>
      <c r="K2266" s="6">
        <f t="shared" si="17"/>
        <v>968.75</v>
      </c>
      <c r="L2266" s="7">
        <v>0.25</v>
      </c>
    </row>
    <row r="2267" spans="1:12" x14ac:dyDescent="0.25">
      <c r="A2267" s="2" t="s">
        <v>12</v>
      </c>
      <c r="B2267" s="2">
        <v>1185732</v>
      </c>
      <c r="C2267" s="3">
        <v>44354</v>
      </c>
      <c r="D2267" s="2" t="s">
        <v>43</v>
      </c>
      <c r="E2267" s="2" t="s">
        <v>83</v>
      </c>
      <c r="F2267" s="2" t="s">
        <v>84</v>
      </c>
      <c r="G2267" s="2" t="s">
        <v>18</v>
      </c>
      <c r="H2267" s="4">
        <v>0.5</v>
      </c>
      <c r="I2267" s="5">
        <v>7500</v>
      </c>
      <c r="J2267" s="6">
        <f t="shared" si="16"/>
        <v>3750</v>
      </c>
      <c r="K2267" s="6">
        <f t="shared" si="17"/>
        <v>1125</v>
      </c>
      <c r="L2267" s="7">
        <v>0.3</v>
      </c>
    </row>
    <row r="2268" spans="1:12" x14ac:dyDescent="0.25">
      <c r="A2268" s="2" t="s">
        <v>12</v>
      </c>
      <c r="B2268" s="2">
        <v>1185732</v>
      </c>
      <c r="C2268" s="3">
        <v>44354</v>
      </c>
      <c r="D2268" s="2" t="s">
        <v>43</v>
      </c>
      <c r="E2268" s="2" t="s">
        <v>83</v>
      </c>
      <c r="F2268" s="2" t="s">
        <v>84</v>
      </c>
      <c r="G2268" s="2" t="s">
        <v>19</v>
      </c>
      <c r="H2268" s="4">
        <v>0.65</v>
      </c>
      <c r="I2268" s="5">
        <v>7500</v>
      </c>
      <c r="J2268" s="6">
        <f t="shared" si="16"/>
        <v>4875</v>
      </c>
      <c r="K2268" s="6">
        <f t="shared" si="17"/>
        <v>1706.25</v>
      </c>
      <c r="L2268" s="7">
        <v>0.35</v>
      </c>
    </row>
    <row r="2269" spans="1:12" x14ac:dyDescent="0.25">
      <c r="A2269" s="2" t="s">
        <v>12</v>
      </c>
      <c r="B2269" s="2">
        <v>1185732</v>
      </c>
      <c r="C2269" s="3">
        <v>44354</v>
      </c>
      <c r="D2269" s="2" t="s">
        <v>43</v>
      </c>
      <c r="E2269" s="2" t="s">
        <v>83</v>
      </c>
      <c r="F2269" s="2" t="s">
        <v>84</v>
      </c>
      <c r="G2269" s="2" t="s">
        <v>20</v>
      </c>
      <c r="H2269" s="4">
        <v>0.70000000000000007</v>
      </c>
      <c r="I2269" s="5">
        <v>9250</v>
      </c>
      <c r="J2269" s="6">
        <f t="shared" si="16"/>
        <v>6475.0000000000009</v>
      </c>
      <c r="K2269" s="6">
        <f t="shared" si="17"/>
        <v>3237.5000000000005</v>
      </c>
      <c r="L2269" s="7">
        <v>0.5</v>
      </c>
    </row>
    <row r="2270" spans="1:12" x14ac:dyDescent="0.25">
      <c r="A2270" s="2" t="s">
        <v>12</v>
      </c>
      <c r="B2270" s="2">
        <v>1185732</v>
      </c>
      <c r="C2270" s="3">
        <v>44382</v>
      </c>
      <c r="D2270" s="2" t="s">
        <v>43</v>
      </c>
      <c r="E2270" s="2" t="s">
        <v>83</v>
      </c>
      <c r="F2270" s="2" t="s">
        <v>84</v>
      </c>
      <c r="G2270" s="2" t="s">
        <v>15</v>
      </c>
      <c r="H2270" s="4">
        <v>0.65</v>
      </c>
      <c r="I2270" s="5">
        <v>11500</v>
      </c>
      <c r="J2270" s="6">
        <f t="shared" si="16"/>
        <v>7475</v>
      </c>
      <c r="K2270" s="6">
        <f t="shared" si="17"/>
        <v>3363.75</v>
      </c>
      <c r="L2270" s="7">
        <v>0.45</v>
      </c>
    </row>
    <row r="2271" spans="1:12" x14ac:dyDescent="0.25">
      <c r="A2271" s="2" t="s">
        <v>12</v>
      </c>
      <c r="B2271" s="2">
        <v>1185732</v>
      </c>
      <c r="C2271" s="3">
        <v>44382</v>
      </c>
      <c r="D2271" s="2" t="s">
        <v>43</v>
      </c>
      <c r="E2271" s="2" t="s">
        <v>83</v>
      </c>
      <c r="F2271" s="2" t="s">
        <v>84</v>
      </c>
      <c r="G2271" s="2" t="s">
        <v>16</v>
      </c>
      <c r="H2271" s="4">
        <v>0.60000000000000009</v>
      </c>
      <c r="I2271" s="5">
        <v>9000</v>
      </c>
      <c r="J2271" s="6">
        <f t="shared" si="16"/>
        <v>5400.0000000000009</v>
      </c>
      <c r="K2271" s="6">
        <f t="shared" si="17"/>
        <v>1890.0000000000002</v>
      </c>
      <c r="L2271" s="7">
        <v>0.35</v>
      </c>
    </row>
    <row r="2272" spans="1:12" x14ac:dyDescent="0.25">
      <c r="A2272" s="2" t="s">
        <v>12</v>
      </c>
      <c r="B2272" s="2">
        <v>1185732</v>
      </c>
      <c r="C2272" s="3">
        <v>44382</v>
      </c>
      <c r="D2272" s="2" t="s">
        <v>43</v>
      </c>
      <c r="E2272" s="2" t="s">
        <v>83</v>
      </c>
      <c r="F2272" s="2" t="s">
        <v>84</v>
      </c>
      <c r="G2272" s="2" t="s">
        <v>17</v>
      </c>
      <c r="H2272" s="4">
        <v>0.55000000000000004</v>
      </c>
      <c r="I2272" s="5">
        <v>8250</v>
      </c>
      <c r="J2272" s="6">
        <f t="shared" si="16"/>
        <v>4537.5</v>
      </c>
      <c r="K2272" s="6">
        <f t="shared" si="17"/>
        <v>1134.375</v>
      </c>
      <c r="L2272" s="7">
        <v>0.25</v>
      </c>
    </row>
    <row r="2273" spans="1:12" x14ac:dyDescent="0.25">
      <c r="A2273" s="2" t="s">
        <v>12</v>
      </c>
      <c r="B2273" s="2">
        <v>1185732</v>
      </c>
      <c r="C2273" s="3">
        <v>44382</v>
      </c>
      <c r="D2273" s="2" t="s">
        <v>43</v>
      </c>
      <c r="E2273" s="2" t="s">
        <v>83</v>
      </c>
      <c r="F2273" s="2" t="s">
        <v>84</v>
      </c>
      <c r="G2273" s="2" t="s">
        <v>18</v>
      </c>
      <c r="H2273" s="4">
        <v>0.55000000000000004</v>
      </c>
      <c r="I2273" s="5">
        <v>7750</v>
      </c>
      <c r="J2273" s="6">
        <f t="shared" si="16"/>
        <v>4262.5</v>
      </c>
      <c r="K2273" s="6">
        <f t="shared" si="17"/>
        <v>1278.75</v>
      </c>
      <c r="L2273" s="7">
        <v>0.3</v>
      </c>
    </row>
    <row r="2274" spans="1:12" x14ac:dyDescent="0.25">
      <c r="A2274" s="2" t="s">
        <v>12</v>
      </c>
      <c r="B2274" s="2">
        <v>1185732</v>
      </c>
      <c r="C2274" s="3">
        <v>44382</v>
      </c>
      <c r="D2274" s="2" t="s">
        <v>43</v>
      </c>
      <c r="E2274" s="2" t="s">
        <v>83</v>
      </c>
      <c r="F2274" s="2" t="s">
        <v>84</v>
      </c>
      <c r="G2274" s="2" t="s">
        <v>19</v>
      </c>
      <c r="H2274" s="4">
        <v>0.65</v>
      </c>
      <c r="I2274" s="5">
        <v>8000</v>
      </c>
      <c r="J2274" s="6">
        <f t="shared" si="16"/>
        <v>5200</v>
      </c>
      <c r="K2274" s="6">
        <f t="shared" si="17"/>
        <v>1819.9999999999998</v>
      </c>
      <c r="L2274" s="7">
        <v>0.35</v>
      </c>
    </row>
    <row r="2275" spans="1:12" x14ac:dyDescent="0.25">
      <c r="A2275" s="2" t="s">
        <v>12</v>
      </c>
      <c r="B2275" s="2">
        <v>1185732</v>
      </c>
      <c r="C2275" s="3">
        <v>44382</v>
      </c>
      <c r="D2275" s="2" t="s">
        <v>43</v>
      </c>
      <c r="E2275" s="2" t="s">
        <v>83</v>
      </c>
      <c r="F2275" s="2" t="s">
        <v>84</v>
      </c>
      <c r="G2275" s="2" t="s">
        <v>20</v>
      </c>
      <c r="H2275" s="4">
        <v>0.70000000000000007</v>
      </c>
      <c r="I2275" s="5">
        <v>9750</v>
      </c>
      <c r="J2275" s="6">
        <f t="shared" si="16"/>
        <v>6825.0000000000009</v>
      </c>
      <c r="K2275" s="6">
        <f t="shared" si="17"/>
        <v>3412.5000000000005</v>
      </c>
      <c r="L2275" s="7">
        <v>0.5</v>
      </c>
    </row>
    <row r="2276" spans="1:12" x14ac:dyDescent="0.25">
      <c r="A2276" s="2" t="s">
        <v>12</v>
      </c>
      <c r="B2276" s="2">
        <v>1185732</v>
      </c>
      <c r="C2276" s="3">
        <v>44414</v>
      </c>
      <c r="D2276" s="2" t="s">
        <v>43</v>
      </c>
      <c r="E2276" s="2" t="s">
        <v>83</v>
      </c>
      <c r="F2276" s="2" t="s">
        <v>84</v>
      </c>
      <c r="G2276" s="2" t="s">
        <v>15</v>
      </c>
      <c r="H2276" s="4">
        <v>0.65</v>
      </c>
      <c r="I2276" s="5">
        <v>11250</v>
      </c>
      <c r="J2276" s="6">
        <f t="shared" si="16"/>
        <v>7312.5</v>
      </c>
      <c r="K2276" s="6">
        <f t="shared" si="17"/>
        <v>3290.625</v>
      </c>
      <c r="L2276" s="7">
        <v>0.45</v>
      </c>
    </row>
    <row r="2277" spans="1:12" x14ac:dyDescent="0.25">
      <c r="A2277" s="2" t="s">
        <v>12</v>
      </c>
      <c r="B2277" s="2">
        <v>1185732</v>
      </c>
      <c r="C2277" s="3">
        <v>44414</v>
      </c>
      <c r="D2277" s="2" t="s">
        <v>43</v>
      </c>
      <c r="E2277" s="2" t="s">
        <v>83</v>
      </c>
      <c r="F2277" s="2" t="s">
        <v>84</v>
      </c>
      <c r="G2277" s="2" t="s">
        <v>16</v>
      </c>
      <c r="H2277" s="4">
        <v>0.60000000000000009</v>
      </c>
      <c r="I2277" s="5">
        <v>9000</v>
      </c>
      <c r="J2277" s="6">
        <f t="shared" si="16"/>
        <v>5400.0000000000009</v>
      </c>
      <c r="K2277" s="6">
        <f t="shared" si="17"/>
        <v>1890.0000000000002</v>
      </c>
      <c r="L2277" s="7">
        <v>0.35</v>
      </c>
    </row>
    <row r="2278" spans="1:12" x14ac:dyDescent="0.25">
      <c r="A2278" s="2" t="s">
        <v>12</v>
      </c>
      <c r="B2278" s="2">
        <v>1185732</v>
      </c>
      <c r="C2278" s="3">
        <v>44414</v>
      </c>
      <c r="D2278" s="2" t="s">
        <v>43</v>
      </c>
      <c r="E2278" s="2" t="s">
        <v>83</v>
      </c>
      <c r="F2278" s="2" t="s">
        <v>84</v>
      </c>
      <c r="G2278" s="2" t="s">
        <v>17</v>
      </c>
      <c r="H2278" s="4">
        <v>0.55000000000000004</v>
      </c>
      <c r="I2278" s="5">
        <v>8250</v>
      </c>
      <c r="J2278" s="6">
        <f t="shared" si="16"/>
        <v>4537.5</v>
      </c>
      <c r="K2278" s="6">
        <f t="shared" si="17"/>
        <v>1134.375</v>
      </c>
      <c r="L2278" s="7">
        <v>0.25</v>
      </c>
    </row>
    <row r="2279" spans="1:12" x14ac:dyDescent="0.25">
      <c r="A2279" s="2" t="s">
        <v>12</v>
      </c>
      <c r="B2279" s="2">
        <v>1185732</v>
      </c>
      <c r="C2279" s="3">
        <v>44414</v>
      </c>
      <c r="D2279" s="2" t="s">
        <v>43</v>
      </c>
      <c r="E2279" s="2" t="s">
        <v>83</v>
      </c>
      <c r="F2279" s="2" t="s">
        <v>84</v>
      </c>
      <c r="G2279" s="2" t="s">
        <v>18</v>
      </c>
      <c r="H2279" s="4">
        <v>0.45</v>
      </c>
      <c r="I2279" s="5">
        <v>7750</v>
      </c>
      <c r="J2279" s="6">
        <f t="shared" si="16"/>
        <v>3487.5</v>
      </c>
      <c r="K2279" s="6">
        <f t="shared" si="17"/>
        <v>1046.25</v>
      </c>
      <c r="L2279" s="7">
        <v>0.3</v>
      </c>
    </row>
    <row r="2280" spans="1:12" x14ac:dyDescent="0.25">
      <c r="A2280" s="2" t="s">
        <v>12</v>
      </c>
      <c r="B2280" s="2">
        <v>1185732</v>
      </c>
      <c r="C2280" s="3">
        <v>44414</v>
      </c>
      <c r="D2280" s="2" t="s">
        <v>43</v>
      </c>
      <c r="E2280" s="2" t="s">
        <v>83</v>
      </c>
      <c r="F2280" s="2" t="s">
        <v>84</v>
      </c>
      <c r="G2280" s="2" t="s">
        <v>19</v>
      </c>
      <c r="H2280" s="4">
        <v>0.55000000000000004</v>
      </c>
      <c r="I2280" s="5">
        <v>7500</v>
      </c>
      <c r="J2280" s="6">
        <f t="shared" si="16"/>
        <v>4125</v>
      </c>
      <c r="K2280" s="6">
        <f t="shared" si="17"/>
        <v>1443.75</v>
      </c>
      <c r="L2280" s="7">
        <v>0.35</v>
      </c>
    </row>
    <row r="2281" spans="1:12" x14ac:dyDescent="0.25">
      <c r="A2281" s="2" t="s">
        <v>12</v>
      </c>
      <c r="B2281" s="2">
        <v>1185732</v>
      </c>
      <c r="C2281" s="3">
        <v>44414</v>
      </c>
      <c r="D2281" s="2" t="s">
        <v>43</v>
      </c>
      <c r="E2281" s="2" t="s">
        <v>83</v>
      </c>
      <c r="F2281" s="2" t="s">
        <v>84</v>
      </c>
      <c r="G2281" s="2" t="s">
        <v>20</v>
      </c>
      <c r="H2281" s="4">
        <v>0.60000000000000009</v>
      </c>
      <c r="I2281" s="5">
        <v>9250</v>
      </c>
      <c r="J2281" s="6">
        <f t="shared" si="16"/>
        <v>5550.0000000000009</v>
      </c>
      <c r="K2281" s="6">
        <f t="shared" si="17"/>
        <v>2775.0000000000005</v>
      </c>
      <c r="L2281" s="7">
        <v>0.5</v>
      </c>
    </row>
    <row r="2282" spans="1:12" x14ac:dyDescent="0.25">
      <c r="A2282" s="2" t="s">
        <v>12</v>
      </c>
      <c r="B2282" s="2">
        <v>1185732</v>
      </c>
      <c r="C2282" s="3">
        <v>44444</v>
      </c>
      <c r="D2282" s="2" t="s">
        <v>43</v>
      </c>
      <c r="E2282" s="2" t="s">
        <v>83</v>
      </c>
      <c r="F2282" s="2" t="s">
        <v>84</v>
      </c>
      <c r="G2282" s="2" t="s">
        <v>15</v>
      </c>
      <c r="H2282" s="4">
        <v>0.55000000000000004</v>
      </c>
      <c r="I2282" s="5">
        <v>10250</v>
      </c>
      <c r="J2282" s="6">
        <f t="shared" si="16"/>
        <v>5637.5000000000009</v>
      </c>
      <c r="K2282" s="6">
        <f t="shared" si="17"/>
        <v>2536.8750000000005</v>
      </c>
      <c r="L2282" s="7">
        <v>0.45</v>
      </c>
    </row>
    <row r="2283" spans="1:12" x14ac:dyDescent="0.25">
      <c r="A2283" s="2" t="s">
        <v>12</v>
      </c>
      <c r="B2283" s="2">
        <v>1185732</v>
      </c>
      <c r="C2283" s="3">
        <v>44444</v>
      </c>
      <c r="D2283" s="2" t="s">
        <v>43</v>
      </c>
      <c r="E2283" s="2" t="s">
        <v>83</v>
      </c>
      <c r="F2283" s="2" t="s">
        <v>84</v>
      </c>
      <c r="G2283" s="2" t="s">
        <v>16</v>
      </c>
      <c r="H2283" s="4">
        <v>0.50000000000000011</v>
      </c>
      <c r="I2283" s="5">
        <v>8250</v>
      </c>
      <c r="J2283" s="6">
        <f t="shared" si="16"/>
        <v>4125.0000000000009</v>
      </c>
      <c r="K2283" s="6">
        <f t="shared" si="17"/>
        <v>1443.7500000000002</v>
      </c>
      <c r="L2283" s="7">
        <v>0.35</v>
      </c>
    </row>
    <row r="2284" spans="1:12" x14ac:dyDescent="0.25">
      <c r="A2284" s="2" t="s">
        <v>12</v>
      </c>
      <c r="B2284" s="2">
        <v>1185732</v>
      </c>
      <c r="C2284" s="3">
        <v>44444</v>
      </c>
      <c r="D2284" s="2" t="s">
        <v>43</v>
      </c>
      <c r="E2284" s="2" t="s">
        <v>83</v>
      </c>
      <c r="F2284" s="2" t="s">
        <v>84</v>
      </c>
      <c r="G2284" s="2" t="s">
        <v>17</v>
      </c>
      <c r="H2284" s="4">
        <v>0.4</v>
      </c>
      <c r="I2284" s="5">
        <v>7250</v>
      </c>
      <c r="J2284" s="6">
        <f t="shared" si="16"/>
        <v>2900</v>
      </c>
      <c r="K2284" s="6">
        <f t="shared" si="17"/>
        <v>725</v>
      </c>
      <c r="L2284" s="7">
        <v>0.25</v>
      </c>
    </row>
    <row r="2285" spans="1:12" x14ac:dyDescent="0.25">
      <c r="A2285" s="2" t="s">
        <v>12</v>
      </c>
      <c r="B2285" s="2">
        <v>1185732</v>
      </c>
      <c r="C2285" s="3">
        <v>44444</v>
      </c>
      <c r="D2285" s="2" t="s">
        <v>43</v>
      </c>
      <c r="E2285" s="2" t="s">
        <v>83</v>
      </c>
      <c r="F2285" s="2" t="s">
        <v>84</v>
      </c>
      <c r="G2285" s="2" t="s">
        <v>18</v>
      </c>
      <c r="H2285" s="4">
        <v>0.4</v>
      </c>
      <c r="I2285" s="5">
        <v>7000</v>
      </c>
      <c r="J2285" s="6">
        <f t="shared" si="16"/>
        <v>2800</v>
      </c>
      <c r="K2285" s="6">
        <f t="shared" si="17"/>
        <v>840</v>
      </c>
      <c r="L2285" s="7">
        <v>0.3</v>
      </c>
    </row>
    <row r="2286" spans="1:12" x14ac:dyDescent="0.25">
      <c r="A2286" s="2" t="s">
        <v>12</v>
      </c>
      <c r="B2286" s="2">
        <v>1185732</v>
      </c>
      <c r="C2286" s="3">
        <v>44444</v>
      </c>
      <c r="D2286" s="2" t="s">
        <v>43</v>
      </c>
      <c r="E2286" s="2" t="s">
        <v>83</v>
      </c>
      <c r="F2286" s="2" t="s">
        <v>84</v>
      </c>
      <c r="G2286" s="2" t="s">
        <v>19</v>
      </c>
      <c r="H2286" s="4">
        <v>0.5</v>
      </c>
      <c r="I2286" s="5">
        <v>7000</v>
      </c>
      <c r="J2286" s="6">
        <f t="shared" si="16"/>
        <v>3500</v>
      </c>
      <c r="K2286" s="6">
        <f t="shared" si="17"/>
        <v>1225</v>
      </c>
      <c r="L2286" s="7">
        <v>0.35</v>
      </c>
    </row>
    <row r="2287" spans="1:12" x14ac:dyDescent="0.25">
      <c r="A2287" s="2" t="s">
        <v>12</v>
      </c>
      <c r="B2287" s="2">
        <v>1185732</v>
      </c>
      <c r="C2287" s="3">
        <v>44444</v>
      </c>
      <c r="D2287" s="2" t="s">
        <v>43</v>
      </c>
      <c r="E2287" s="2" t="s">
        <v>83</v>
      </c>
      <c r="F2287" s="2" t="s">
        <v>84</v>
      </c>
      <c r="G2287" s="2" t="s">
        <v>20</v>
      </c>
      <c r="H2287" s="4">
        <v>0.55000000000000004</v>
      </c>
      <c r="I2287" s="5">
        <v>8000</v>
      </c>
      <c r="J2287" s="6">
        <f t="shared" si="16"/>
        <v>4400</v>
      </c>
      <c r="K2287" s="6">
        <f t="shared" si="17"/>
        <v>2200</v>
      </c>
      <c r="L2287" s="7">
        <v>0.5</v>
      </c>
    </row>
    <row r="2288" spans="1:12" x14ac:dyDescent="0.25">
      <c r="A2288" s="2" t="s">
        <v>12</v>
      </c>
      <c r="B2288" s="2">
        <v>1185732</v>
      </c>
      <c r="C2288" s="3">
        <v>44476</v>
      </c>
      <c r="D2288" s="2" t="s">
        <v>43</v>
      </c>
      <c r="E2288" s="2" t="s">
        <v>83</v>
      </c>
      <c r="F2288" s="2" t="s">
        <v>84</v>
      </c>
      <c r="G2288" s="2" t="s">
        <v>15</v>
      </c>
      <c r="H2288" s="4">
        <v>0.55000000000000004</v>
      </c>
      <c r="I2288" s="5">
        <v>9750</v>
      </c>
      <c r="J2288" s="6">
        <f t="shared" si="16"/>
        <v>5362.5</v>
      </c>
      <c r="K2288" s="6">
        <f t="shared" si="17"/>
        <v>2413.125</v>
      </c>
      <c r="L2288" s="7">
        <v>0.45</v>
      </c>
    </row>
    <row r="2289" spans="1:12" x14ac:dyDescent="0.25">
      <c r="A2289" s="2" t="s">
        <v>12</v>
      </c>
      <c r="B2289" s="2">
        <v>1185732</v>
      </c>
      <c r="C2289" s="3">
        <v>44476</v>
      </c>
      <c r="D2289" s="2" t="s">
        <v>43</v>
      </c>
      <c r="E2289" s="2" t="s">
        <v>83</v>
      </c>
      <c r="F2289" s="2" t="s">
        <v>84</v>
      </c>
      <c r="G2289" s="2" t="s">
        <v>16</v>
      </c>
      <c r="H2289" s="4">
        <v>0.45000000000000012</v>
      </c>
      <c r="I2289" s="5">
        <v>8000</v>
      </c>
      <c r="J2289" s="6">
        <f t="shared" si="16"/>
        <v>3600.0000000000009</v>
      </c>
      <c r="K2289" s="6">
        <f t="shared" si="17"/>
        <v>1260.0000000000002</v>
      </c>
      <c r="L2289" s="7">
        <v>0.35</v>
      </c>
    </row>
    <row r="2290" spans="1:12" x14ac:dyDescent="0.25">
      <c r="A2290" s="2" t="s">
        <v>12</v>
      </c>
      <c r="B2290" s="2">
        <v>1185732</v>
      </c>
      <c r="C2290" s="3">
        <v>44476</v>
      </c>
      <c r="D2290" s="2" t="s">
        <v>43</v>
      </c>
      <c r="E2290" s="2" t="s">
        <v>83</v>
      </c>
      <c r="F2290" s="2" t="s">
        <v>84</v>
      </c>
      <c r="G2290" s="2" t="s">
        <v>17</v>
      </c>
      <c r="H2290" s="4">
        <v>0.45000000000000012</v>
      </c>
      <c r="I2290" s="5">
        <v>6750</v>
      </c>
      <c r="J2290" s="6">
        <f t="shared" si="16"/>
        <v>3037.5000000000009</v>
      </c>
      <c r="K2290" s="6">
        <f t="shared" si="17"/>
        <v>759.37500000000023</v>
      </c>
      <c r="L2290" s="7">
        <v>0.25</v>
      </c>
    </row>
    <row r="2291" spans="1:12" x14ac:dyDescent="0.25">
      <c r="A2291" s="2" t="s">
        <v>12</v>
      </c>
      <c r="B2291" s="2">
        <v>1185732</v>
      </c>
      <c r="C2291" s="3">
        <v>44476</v>
      </c>
      <c r="D2291" s="2" t="s">
        <v>43</v>
      </c>
      <c r="E2291" s="2" t="s">
        <v>83</v>
      </c>
      <c r="F2291" s="2" t="s">
        <v>84</v>
      </c>
      <c r="G2291" s="2" t="s">
        <v>18</v>
      </c>
      <c r="H2291" s="4">
        <v>0.45000000000000012</v>
      </c>
      <c r="I2291" s="5">
        <v>6500</v>
      </c>
      <c r="J2291" s="6">
        <f t="shared" si="16"/>
        <v>2925.0000000000009</v>
      </c>
      <c r="K2291" s="6">
        <f t="shared" si="17"/>
        <v>877.50000000000023</v>
      </c>
      <c r="L2291" s="7">
        <v>0.3</v>
      </c>
    </row>
    <row r="2292" spans="1:12" x14ac:dyDescent="0.25">
      <c r="A2292" s="2" t="s">
        <v>12</v>
      </c>
      <c r="B2292" s="2">
        <v>1185732</v>
      </c>
      <c r="C2292" s="3">
        <v>44476</v>
      </c>
      <c r="D2292" s="2" t="s">
        <v>43</v>
      </c>
      <c r="E2292" s="2" t="s">
        <v>83</v>
      </c>
      <c r="F2292" s="2" t="s">
        <v>84</v>
      </c>
      <c r="G2292" s="2" t="s">
        <v>19</v>
      </c>
      <c r="H2292" s="4">
        <v>0.55000000000000004</v>
      </c>
      <c r="I2292" s="5">
        <v>6500</v>
      </c>
      <c r="J2292" s="6">
        <f t="shared" si="16"/>
        <v>3575.0000000000005</v>
      </c>
      <c r="K2292" s="6">
        <f t="shared" si="17"/>
        <v>1251.25</v>
      </c>
      <c r="L2292" s="7">
        <v>0.35</v>
      </c>
    </row>
    <row r="2293" spans="1:12" x14ac:dyDescent="0.25">
      <c r="A2293" s="2" t="s">
        <v>12</v>
      </c>
      <c r="B2293" s="2">
        <v>1185732</v>
      </c>
      <c r="C2293" s="3">
        <v>44476</v>
      </c>
      <c r="D2293" s="2" t="s">
        <v>43</v>
      </c>
      <c r="E2293" s="2" t="s">
        <v>83</v>
      </c>
      <c r="F2293" s="2" t="s">
        <v>84</v>
      </c>
      <c r="G2293" s="2" t="s">
        <v>20</v>
      </c>
      <c r="H2293" s="4">
        <v>0.6</v>
      </c>
      <c r="I2293" s="5">
        <v>7750</v>
      </c>
      <c r="J2293" s="6">
        <f t="shared" si="16"/>
        <v>4650</v>
      </c>
      <c r="K2293" s="6">
        <f t="shared" si="17"/>
        <v>2325</v>
      </c>
      <c r="L2293" s="7">
        <v>0.5</v>
      </c>
    </row>
    <row r="2294" spans="1:12" x14ac:dyDescent="0.25">
      <c r="A2294" s="2" t="s">
        <v>12</v>
      </c>
      <c r="B2294" s="2">
        <v>1185732</v>
      </c>
      <c r="C2294" s="3">
        <v>44506</v>
      </c>
      <c r="D2294" s="2" t="s">
        <v>43</v>
      </c>
      <c r="E2294" s="2" t="s">
        <v>83</v>
      </c>
      <c r="F2294" s="2" t="s">
        <v>84</v>
      </c>
      <c r="G2294" s="2" t="s">
        <v>15</v>
      </c>
      <c r="H2294" s="4">
        <v>0.55000000000000004</v>
      </c>
      <c r="I2294" s="5">
        <v>9250</v>
      </c>
      <c r="J2294" s="6">
        <f t="shared" si="16"/>
        <v>5087.5</v>
      </c>
      <c r="K2294" s="6">
        <f t="shared" si="17"/>
        <v>2289.375</v>
      </c>
      <c r="L2294" s="7">
        <v>0.45</v>
      </c>
    </row>
    <row r="2295" spans="1:12" x14ac:dyDescent="0.25">
      <c r="A2295" s="2" t="s">
        <v>12</v>
      </c>
      <c r="B2295" s="2">
        <v>1185732</v>
      </c>
      <c r="C2295" s="3">
        <v>44506</v>
      </c>
      <c r="D2295" s="2" t="s">
        <v>43</v>
      </c>
      <c r="E2295" s="2" t="s">
        <v>83</v>
      </c>
      <c r="F2295" s="2" t="s">
        <v>84</v>
      </c>
      <c r="G2295" s="2" t="s">
        <v>16</v>
      </c>
      <c r="H2295" s="4">
        <v>0.45000000000000012</v>
      </c>
      <c r="I2295" s="5">
        <v>7500</v>
      </c>
      <c r="J2295" s="6">
        <f t="shared" si="16"/>
        <v>3375.0000000000009</v>
      </c>
      <c r="K2295" s="6">
        <f t="shared" si="17"/>
        <v>1181.2500000000002</v>
      </c>
      <c r="L2295" s="7">
        <v>0.35</v>
      </c>
    </row>
    <row r="2296" spans="1:12" x14ac:dyDescent="0.25">
      <c r="A2296" s="2" t="s">
        <v>12</v>
      </c>
      <c r="B2296" s="2">
        <v>1185732</v>
      </c>
      <c r="C2296" s="3">
        <v>44506</v>
      </c>
      <c r="D2296" s="2" t="s">
        <v>43</v>
      </c>
      <c r="E2296" s="2" t="s">
        <v>83</v>
      </c>
      <c r="F2296" s="2" t="s">
        <v>84</v>
      </c>
      <c r="G2296" s="2" t="s">
        <v>17</v>
      </c>
      <c r="H2296" s="4">
        <v>0.45000000000000012</v>
      </c>
      <c r="I2296" s="5">
        <v>6950</v>
      </c>
      <c r="J2296" s="6">
        <f t="shared" si="16"/>
        <v>3127.5000000000009</v>
      </c>
      <c r="K2296" s="6">
        <f t="shared" si="17"/>
        <v>781.87500000000023</v>
      </c>
      <c r="L2296" s="7">
        <v>0.25</v>
      </c>
    </row>
    <row r="2297" spans="1:12" x14ac:dyDescent="0.25">
      <c r="A2297" s="2" t="s">
        <v>12</v>
      </c>
      <c r="B2297" s="2">
        <v>1185732</v>
      </c>
      <c r="C2297" s="3">
        <v>44506</v>
      </c>
      <c r="D2297" s="2" t="s">
        <v>43</v>
      </c>
      <c r="E2297" s="2" t="s">
        <v>83</v>
      </c>
      <c r="F2297" s="2" t="s">
        <v>84</v>
      </c>
      <c r="G2297" s="2" t="s">
        <v>18</v>
      </c>
      <c r="H2297" s="4">
        <v>0.55000000000000016</v>
      </c>
      <c r="I2297" s="5">
        <v>7500</v>
      </c>
      <c r="J2297" s="6">
        <f t="shared" ref="J2297:J2551" si="18">H2297*I2297</f>
        <v>4125.0000000000009</v>
      </c>
      <c r="K2297" s="6">
        <f t="shared" ref="K2297:K2551" si="19">J2297*L2297</f>
        <v>1237.5000000000002</v>
      </c>
      <c r="L2297" s="7">
        <v>0.3</v>
      </c>
    </row>
    <row r="2298" spans="1:12" x14ac:dyDescent="0.25">
      <c r="A2298" s="2" t="s">
        <v>12</v>
      </c>
      <c r="B2298" s="2">
        <v>1185732</v>
      </c>
      <c r="C2298" s="3">
        <v>44506</v>
      </c>
      <c r="D2298" s="2" t="s">
        <v>43</v>
      </c>
      <c r="E2298" s="2" t="s">
        <v>83</v>
      </c>
      <c r="F2298" s="2" t="s">
        <v>84</v>
      </c>
      <c r="G2298" s="2" t="s">
        <v>19</v>
      </c>
      <c r="H2298" s="4">
        <v>0.70000000000000007</v>
      </c>
      <c r="I2298" s="5">
        <v>7250</v>
      </c>
      <c r="J2298" s="6">
        <f t="shared" si="18"/>
        <v>5075.0000000000009</v>
      </c>
      <c r="K2298" s="6">
        <f t="shared" si="19"/>
        <v>1776.2500000000002</v>
      </c>
      <c r="L2298" s="7">
        <v>0.35</v>
      </c>
    </row>
    <row r="2299" spans="1:12" x14ac:dyDescent="0.25">
      <c r="A2299" s="2" t="s">
        <v>12</v>
      </c>
      <c r="B2299" s="2">
        <v>1185732</v>
      </c>
      <c r="C2299" s="3">
        <v>44506</v>
      </c>
      <c r="D2299" s="2" t="s">
        <v>43</v>
      </c>
      <c r="E2299" s="2" t="s">
        <v>83</v>
      </c>
      <c r="F2299" s="2" t="s">
        <v>84</v>
      </c>
      <c r="G2299" s="2" t="s">
        <v>20</v>
      </c>
      <c r="H2299" s="4">
        <v>0.75</v>
      </c>
      <c r="I2299" s="5">
        <v>8250</v>
      </c>
      <c r="J2299" s="6">
        <f t="shared" si="18"/>
        <v>6187.5</v>
      </c>
      <c r="K2299" s="6">
        <f t="shared" si="19"/>
        <v>3093.75</v>
      </c>
      <c r="L2299" s="7">
        <v>0.5</v>
      </c>
    </row>
    <row r="2300" spans="1:12" x14ac:dyDescent="0.25">
      <c r="A2300" s="2" t="s">
        <v>12</v>
      </c>
      <c r="B2300" s="2">
        <v>1185732</v>
      </c>
      <c r="C2300" s="3">
        <v>44535</v>
      </c>
      <c r="D2300" s="2" t="s">
        <v>43</v>
      </c>
      <c r="E2300" s="2" t="s">
        <v>83</v>
      </c>
      <c r="F2300" s="2" t="s">
        <v>84</v>
      </c>
      <c r="G2300" s="2" t="s">
        <v>15</v>
      </c>
      <c r="H2300" s="4">
        <v>0.70000000000000007</v>
      </c>
      <c r="I2300" s="5">
        <v>10750</v>
      </c>
      <c r="J2300" s="6">
        <f t="shared" si="18"/>
        <v>7525.0000000000009</v>
      </c>
      <c r="K2300" s="6">
        <f t="shared" si="19"/>
        <v>3386.2500000000005</v>
      </c>
      <c r="L2300" s="7">
        <v>0.45</v>
      </c>
    </row>
    <row r="2301" spans="1:12" x14ac:dyDescent="0.25">
      <c r="A2301" s="2" t="s">
        <v>12</v>
      </c>
      <c r="B2301" s="2">
        <v>1185732</v>
      </c>
      <c r="C2301" s="3">
        <v>44535</v>
      </c>
      <c r="D2301" s="2" t="s">
        <v>43</v>
      </c>
      <c r="E2301" s="2" t="s">
        <v>83</v>
      </c>
      <c r="F2301" s="2" t="s">
        <v>84</v>
      </c>
      <c r="G2301" s="2" t="s">
        <v>16</v>
      </c>
      <c r="H2301" s="4">
        <v>0.60000000000000009</v>
      </c>
      <c r="I2301" s="5">
        <v>8750</v>
      </c>
      <c r="J2301" s="6">
        <f t="shared" si="18"/>
        <v>5250.0000000000009</v>
      </c>
      <c r="K2301" s="6">
        <f t="shared" si="19"/>
        <v>1837.5000000000002</v>
      </c>
      <c r="L2301" s="7">
        <v>0.35</v>
      </c>
    </row>
    <row r="2302" spans="1:12" x14ac:dyDescent="0.25">
      <c r="A2302" s="2" t="s">
        <v>12</v>
      </c>
      <c r="B2302" s="2">
        <v>1185732</v>
      </c>
      <c r="C2302" s="3">
        <v>44535</v>
      </c>
      <c r="D2302" s="2" t="s">
        <v>43</v>
      </c>
      <c r="E2302" s="2" t="s">
        <v>83</v>
      </c>
      <c r="F2302" s="2" t="s">
        <v>84</v>
      </c>
      <c r="G2302" s="2" t="s">
        <v>17</v>
      </c>
      <c r="H2302" s="4">
        <v>0.60000000000000009</v>
      </c>
      <c r="I2302" s="5">
        <v>8250</v>
      </c>
      <c r="J2302" s="6">
        <f t="shared" si="18"/>
        <v>4950.0000000000009</v>
      </c>
      <c r="K2302" s="6">
        <f t="shared" si="19"/>
        <v>1237.5000000000002</v>
      </c>
      <c r="L2302" s="7">
        <v>0.25</v>
      </c>
    </row>
    <row r="2303" spans="1:12" x14ac:dyDescent="0.25">
      <c r="A2303" s="2" t="s">
        <v>12</v>
      </c>
      <c r="B2303" s="2">
        <v>1185732</v>
      </c>
      <c r="C2303" s="3">
        <v>44535</v>
      </c>
      <c r="D2303" s="2" t="s">
        <v>43</v>
      </c>
      <c r="E2303" s="2" t="s">
        <v>83</v>
      </c>
      <c r="F2303" s="2" t="s">
        <v>84</v>
      </c>
      <c r="G2303" s="2" t="s">
        <v>18</v>
      </c>
      <c r="H2303" s="4">
        <v>0.60000000000000009</v>
      </c>
      <c r="I2303" s="5">
        <v>7750</v>
      </c>
      <c r="J2303" s="6">
        <f t="shared" si="18"/>
        <v>4650.0000000000009</v>
      </c>
      <c r="K2303" s="6">
        <f t="shared" si="19"/>
        <v>1395.0000000000002</v>
      </c>
      <c r="L2303" s="7">
        <v>0.3</v>
      </c>
    </row>
    <row r="2304" spans="1:12" x14ac:dyDescent="0.25">
      <c r="A2304" s="2" t="s">
        <v>12</v>
      </c>
      <c r="B2304" s="2">
        <v>1185732</v>
      </c>
      <c r="C2304" s="3">
        <v>44535</v>
      </c>
      <c r="D2304" s="2" t="s">
        <v>43</v>
      </c>
      <c r="E2304" s="2" t="s">
        <v>83</v>
      </c>
      <c r="F2304" s="2" t="s">
        <v>84</v>
      </c>
      <c r="G2304" s="2" t="s">
        <v>19</v>
      </c>
      <c r="H2304" s="4">
        <v>0.70000000000000007</v>
      </c>
      <c r="I2304" s="5">
        <v>7750</v>
      </c>
      <c r="J2304" s="6">
        <f t="shared" si="18"/>
        <v>5425.0000000000009</v>
      </c>
      <c r="K2304" s="6">
        <f t="shared" si="19"/>
        <v>1898.7500000000002</v>
      </c>
      <c r="L2304" s="7">
        <v>0.35</v>
      </c>
    </row>
    <row r="2305" spans="1:12" x14ac:dyDescent="0.25">
      <c r="A2305" s="2" t="s">
        <v>12</v>
      </c>
      <c r="B2305" s="2">
        <v>1185732</v>
      </c>
      <c r="C2305" s="3">
        <v>44535</v>
      </c>
      <c r="D2305" s="2" t="s">
        <v>43</v>
      </c>
      <c r="E2305" s="2" t="s">
        <v>83</v>
      </c>
      <c r="F2305" s="2" t="s">
        <v>84</v>
      </c>
      <c r="G2305" s="2" t="s">
        <v>20</v>
      </c>
      <c r="H2305" s="4">
        <v>0.75</v>
      </c>
      <c r="I2305" s="5">
        <v>8750</v>
      </c>
      <c r="J2305" s="6">
        <f t="shared" si="18"/>
        <v>6562.5</v>
      </c>
      <c r="K2305" s="6">
        <f t="shared" si="19"/>
        <v>3281.25</v>
      </c>
      <c r="L2305" s="7">
        <v>0.5</v>
      </c>
    </row>
    <row r="2306" spans="1:12" x14ac:dyDescent="0.25">
      <c r="A2306" s="2" t="s">
        <v>12</v>
      </c>
      <c r="B2306" s="2">
        <v>1185732</v>
      </c>
      <c r="C2306" s="3">
        <v>44202</v>
      </c>
      <c r="D2306" s="2" t="s">
        <v>43</v>
      </c>
      <c r="E2306" s="2" t="s">
        <v>85</v>
      </c>
      <c r="F2306" s="2" t="s">
        <v>86</v>
      </c>
      <c r="G2306" s="2" t="s">
        <v>15</v>
      </c>
      <c r="H2306" s="4">
        <v>0.35000000000000003</v>
      </c>
      <c r="I2306" s="5">
        <v>9250</v>
      </c>
      <c r="J2306" s="6">
        <f t="shared" si="18"/>
        <v>3237.5000000000005</v>
      </c>
      <c r="K2306" s="6">
        <f t="shared" si="19"/>
        <v>1295.0000000000002</v>
      </c>
      <c r="L2306" s="7">
        <v>0.4</v>
      </c>
    </row>
    <row r="2307" spans="1:12" x14ac:dyDescent="0.25">
      <c r="A2307" s="2" t="s">
        <v>12</v>
      </c>
      <c r="B2307" s="2">
        <v>1185732</v>
      </c>
      <c r="C2307" s="3">
        <v>44202</v>
      </c>
      <c r="D2307" s="2" t="s">
        <v>43</v>
      </c>
      <c r="E2307" s="2" t="s">
        <v>85</v>
      </c>
      <c r="F2307" s="2" t="s">
        <v>86</v>
      </c>
      <c r="G2307" s="2" t="s">
        <v>16</v>
      </c>
      <c r="H2307" s="4">
        <v>0.35000000000000003</v>
      </c>
      <c r="I2307" s="5">
        <v>7250</v>
      </c>
      <c r="J2307" s="6">
        <f t="shared" si="18"/>
        <v>2537.5000000000005</v>
      </c>
      <c r="K2307" s="6">
        <f t="shared" si="19"/>
        <v>888.12500000000011</v>
      </c>
      <c r="L2307" s="7">
        <v>0.35</v>
      </c>
    </row>
    <row r="2308" spans="1:12" x14ac:dyDescent="0.25">
      <c r="A2308" s="2" t="s">
        <v>12</v>
      </c>
      <c r="B2308" s="2">
        <v>1185732</v>
      </c>
      <c r="C2308" s="3">
        <v>44202</v>
      </c>
      <c r="D2308" s="2" t="s">
        <v>43</v>
      </c>
      <c r="E2308" s="2" t="s">
        <v>85</v>
      </c>
      <c r="F2308" s="2" t="s">
        <v>86</v>
      </c>
      <c r="G2308" s="2" t="s">
        <v>17</v>
      </c>
      <c r="H2308" s="4">
        <v>0.25000000000000006</v>
      </c>
      <c r="I2308" s="5">
        <v>7250</v>
      </c>
      <c r="J2308" s="6">
        <f t="shared" si="18"/>
        <v>1812.5000000000005</v>
      </c>
      <c r="K2308" s="6">
        <f t="shared" si="19"/>
        <v>725.00000000000023</v>
      </c>
      <c r="L2308" s="7">
        <v>0.4</v>
      </c>
    </row>
    <row r="2309" spans="1:12" x14ac:dyDescent="0.25">
      <c r="A2309" s="2" t="s">
        <v>12</v>
      </c>
      <c r="B2309" s="2">
        <v>1185732</v>
      </c>
      <c r="C2309" s="3">
        <v>44202</v>
      </c>
      <c r="D2309" s="2" t="s">
        <v>43</v>
      </c>
      <c r="E2309" s="2" t="s">
        <v>85</v>
      </c>
      <c r="F2309" s="2" t="s">
        <v>86</v>
      </c>
      <c r="G2309" s="2" t="s">
        <v>18</v>
      </c>
      <c r="H2309" s="4">
        <v>0.3</v>
      </c>
      <c r="I2309" s="5">
        <v>5750</v>
      </c>
      <c r="J2309" s="6">
        <f t="shared" si="18"/>
        <v>1725</v>
      </c>
      <c r="K2309" s="6">
        <f t="shared" si="19"/>
        <v>690</v>
      </c>
      <c r="L2309" s="7">
        <v>0.4</v>
      </c>
    </row>
    <row r="2310" spans="1:12" x14ac:dyDescent="0.25">
      <c r="A2310" s="2" t="s">
        <v>12</v>
      </c>
      <c r="B2310" s="2">
        <v>1185732</v>
      </c>
      <c r="C2310" s="3">
        <v>44202</v>
      </c>
      <c r="D2310" s="2" t="s">
        <v>43</v>
      </c>
      <c r="E2310" s="2" t="s">
        <v>85</v>
      </c>
      <c r="F2310" s="2" t="s">
        <v>86</v>
      </c>
      <c r="G2310" s="2" t="s">
        <v>19</v>
      </c>
      <c r="H2310" s="4">
        <v>0.45</v>
      </c>
      <c r="I2310" s="5">
        <v>6250</v>
      </c>
      <c r="J2310" s="6">
        <f t="shared" si="18"/>
        <v>2812.5</v>
      </c>
      <c r="K2310" s="6">
        <f t="shared" si="19"/>
        <v>984.37499999999989</v>
      </c>
      <c r="L2310" s="7">
        <v>0.35</v>
      </c>
    </row>
    <row r="2311" spans="1:12" x14ac:dyDescent="0.25">
      <c r="A2311" s="2" t="s">
        <v>12</v>
      </c>
      <c r="B2311" s="2">
        <v>1185732</v>
      </c>
      <c r="C2311" s="3">
        <v>44202</v>
      </c>
      <c r="D2311" s="2" t="s">
        <v>43</v>
      </c>
      <c r="E2311" s="2" t="s">
        <v>85</v>
      </c>
      <c r="F2311" s="2" t="s">
        <v>86</v>
      </c>
      <c r="G2311" s="2" t="s">
        <v>20</v>
      </c>
      <c r="H2311" s="4">
        <v>0.35000000000000003</v>
      </c>
      <c r="I2311" s="5">
        <v>7250</v>
      </c>
      <c r="J2311" s="6">
        <f t="shared" si="18"/>
        <v>2537.5000000000005</v>
      </c>
      <c r="K2311" s="6">
        <f t="shared" si="19"/>
        <v>1268.7500000000002</v>
      </c>
      <c r="L2311" s="7">
        <v>0.5</v>
      </c>
    </row>
    <row r="2312" spans="1:12" x14ac:dyDescent="0.25">
      <c r="A2312" s="2" t="s">
        <v>12</v>
      </c>
      <c r="B2312" s="2">
        <v>1185732</v>
      </c>
      <c r="C2312" s="3">
        <v>44231</v>
      </c>
      <c r="D2312" s="2" t="s">
        <v>43</v>
      </c>
      <c r="E2312" s="2" t="s">
        <v>85</v>
      </c>
      <c r="F2312" s="2" t="s">
        <v>86</v>
      </c>
      <c r="G2312" s="2" t="s">
        <v>15</v>
      </c>
      <c r="H2312" s="4">
        <v>0.35000000000000003</v>
      </c>
      <c r="I2312" s="5">
        <v>9750</v>
      </c>
      <c r="J2312" s="6">
        <f t="shared" si="18"/>
        <v>3412.5000000000005</v>
      </c>
      <c r="K2312" s="6">
        <f t="shared" si="19"/>
        <v>1365.0000000000002</v>
      </c>
      <c r="L2312" s="7">
        <v>0.4</v>
      </c>
    </row>
    <row r="2313" spans="1:12" x14ac:dyDescent="0.25">
      <c r="A2313" s="2" t="s">
        <v>12</v>
      </c>
      <c r="B2313" s="2">
        <v>1185732</v>
      </c>
      <c r="C2313" s="3">
        <v>44231</v>
      </c>
      <c r="D2313" s="2" t="s">
        <v>43</v>
      </c>
      <c r="E2313" s="2" t="s">
        <v>85</v>
      </c>
      <c r="F2313" s="2" t="s">
        <v>86</v>
      </c>
      <c r="G2313" s="2" t="s">
        <v>16</v>
      </c>
      <c r="H2313" s="4">
        <v>0.35000000000000003</v>
      </c>
      <c r="I2313" s="5">
        <v>6250</v>
      </c>
      <c r="J2313" s="6">
        <f t="shared" si="18"/>
        <v>2187.5</v>
      </c>
      <c r="K2313" s="6">
        <f t="shared" si="19"/>
        <v>765.625</v>
      </c>
      <c r="L2313" s="7">
        <v>0.35</v>
      </c>
    </row>
    <row r="2314" spans="1:12" x14ac:dyDescent="0.25">
      <c r="A2314" s="2" t="s">
        <v>12</v>
      </c>
      <c r="B2314" s="2">
        <v>1185732</v>
      </c>
      <c r="C2314" s="3">
        <v>44231</v>
      </c>
      <c r="D2314" s="2" t="s">
        <v>43</v>
      </c>
      <c r="E2314" s="2" t="s">
        <v>85</v>
      </c>
      <c r="F2314" s="2" t="s">
        <v>86</v>
      </c>
      <c r="G2314" s="2" t="s">
        <v>17</v>
      </c>
      <c r="H2314" s="4">
        <v>0.25000000000000006</v>
      </c>
      <c r="I2314" s="5">
        <v>6750</v>
      </c>
      <c r="J2314" s="6">
        <f t="shared" si="18"/>
        <v>1687.5000000000005</v>
      </c>
      <c r="K2314" s="6">
        <f t="shared" si="19"/>
        <v>675.00000000000023</v>
      </c>
      <c r="L2314" s="7">
        <v>0.4</v>
      </c>
    </row>
    <row r="2315" spans="1:12" x14ac:dyDescent="0.25">
      <c r="A2315" s="2" t="s">
        <v>12</v>
      </c>
      <c r="B2315" s="2">
        <v>1185732</v>
      </c>
      <c r="C2315" s="3">
        <v>44231</v>
      </c>
      <c r="D2315" s="2" t="s">
        <v>43</v>
      </c>
      <c r="E2315" s="2" t="s">
        <v>85</v>
      </c>
      <c r="F2315" s="2" t="s">
        <v>86</v>
      </c>
      <c r="G2315" s="2" t="s">
        <v>18</v>
      </c>
      <c r="H2315" s="4">
        <v>0.3</v>
      </c>
      <c r="I2315" s="5">
        <v>5250</v>
      </c>
      <c r="J2315" s="6">
        <f t="shared" si="18"/>
        <v>1575</v>
      </c>
      <c r="K2315" s="6">
        <f t="shared" si="19"/>
        <v>630</v>
      </c>
      <c r="L2315" s="7">
        <v>0.4</v>
      </c>
    </row>
    <row r="2316" spans="1:12" x14ac:dyDescent="0.25">
      <c r="A2316" s="2" t="s">
        <v>12</v>
      </c>
      <c r="B2316" s="2">
        <v>1185732</v>
      </c>
      <c r="C2316" s="3">
        <v>44231</v>
      </c>
      <c r="D2316" s="2" t="s">
        <v>43</v>
      </c>
      <c r="E2316" s="2" t="s">
        <v>85</v>
      </c>
      <c r="F2316" s="2" t="s">
        <v>86</v>
      </c>
      <c r="G2316" s="2" t="s">
        <v>19</v>
      </c>
      <c r="H2316" s="4">
        <v>0.45</v>
      </c>
      <c r="I2316" s="5">
        <v>6000</v>
      </c>
      <c r="J2316" s="6">
        <f t="shared" si="18"/>
        <v>2700</v>
      </c>
      <c r="K2316" s="6">
        <f t="shared" si="19"/>
        <v>944.99999999999989</v>
      </c>
      <c r="L2316" s="7">
        <v>0.35</v>
      </c>
    </row>
    <row r="2317" spans="1:12" x14ac:dyDescent="0.25">
      <c r="A2317" s="2" t="s">
        <v>12</v>
      </c>
      <c r="B2317" s="2">
        <v>1185732</v>
      </c>
      <c r="C2317" s="3">
        <v>44231</v>
      </c>
      <c r="D2317" s="2" t="s">
        <v>43</v>
      </c>
      <c r="E2317" s="2" t="s">
        <v>85</v>
      </c>
      <c r="F2317" s="2" t="s">
        <v>86</v>
      </c>
      <c r="G2317" s="2" t="s">
        <v>20</v>
      </c>
      <c r="H2317" s="4">
        <v>0.3</v>
      </c>
      <c r="I2317" s="5">
        <v>7000</v>
      </c>
      <c r="J2317" s="6">
        <f t="shared" si="18"/>
        <v>2100</v>
      </c>
      <c r="K2317" s="6">
        <f t="shared" si="19"/>
        <v>1050</v>
      </c>
      <c r="L2317" s="7">
        <v>0.5</v>
      </c>
    </row>
    <row r="2318" spans="1:12" x14ac:dyDescent="0.25">
      <c r="A2318" s="2" t="s">
        <v>12</v>
      </c>
      <c r="B2318" s="2">
        <v>1185732</v>
      </c>
      <c r="C2318" s="3">
        <v>44257</v>
      </c>
      <c r="D2318" s="2" t="s">
        <v>43</v>
      </c>
      <c r="E2318" s="2" t="s">
        <v>85</v>
      </c>
      <c r="F2318" s="2" t="s">
        <v>86</v>
      </c>
      <c r="G2318" s="2" t="s">
        <v>15</v>
      </c>
      <c r="H2318" s="4">
        <v>0.3</v>
      </c>
      <c r="I2318" s="5">
        <v>9200</v>
      </c>
      <c r="J2318" s="6">
        <f t="shared" si="18"/>
        <v>2760</v>
      </c>
      <c r="K2318" s="6">
        <f t="shared" si="19"/>
        <v>1104</v>
      </c>
      <c r="L2318" s="7">
        <v>0.4</v>
      </c>
    </row>
    <row r="2319" spans="1:12" x14ac:dyDescent="0.25">
      <c r="A2319" s="2" t="s">
        <v>12</v>
      </c>
      <c r="B2319" s="2">
        <v>1185732</v>
      </c>
      <c r="C2319" s="3">
        <v>44257</v>
      </c>
      <c r="D2319" s="2" t="s">
        <v>43</v>
      </c>
      <c r="E2319" s="2" t="s">
        <v>85</v>
      </c>
      <c r="F2319" s="2" t="s">
        <v>86</v>
      </c>
      <c r="G2319" s="2" t="s">
        <v>16</v>
      </c>
      <c r="H2319" s="4">
        <v>0.3</v>
      </c>
      <c r="I2319" s="5">
        <v>6000</v>
      </c>
      <c r="J2319" s="6">
        <f t="shared" si="18"/>
        <v>1800</v>
      </c>
      <c r="K2319" s="6">
        <f t="shared" si="19"/>
        <v>630</v>
      </c>
      <c r="L2319" s="7">
        <v>0.35</v>
      </c>
    </row>
    <row r="2320" spans="1:12" x14ac:dyDescent="0.25">
      <c r="A2320" s="2" t="s">
        <v>12</v>
      </c>
      <c r="B2320" s="2">
        <v>1185732</v>
      </c>
      <c r="C2320" s="3">
        <v>44257</v>
      </c>
      <c r="D2320" s="2" t="s">
        <v>43</v>
      </c>
      <c r="E2320" s="2" t="s">
        <v>85</v>
      </c>
      <c r="F2320" s="2" t="s">
        <v>86</v>
      </c>
      <c r="G2320" s="2" t="s">
        <v>17</v>
      </c>
      <c r="H2320" s="4">
        <v>0.2</v>
      </c>
      <c r="I2320" s="5">
        <v>6250</v>
      </c>
      <c r="J2320" s="6">
        <f t="shared" si="18"/>
        <v>1250</v>
      </c>
      <c r="K2320" s="6">
        <f t="shared" si="19"/>
        <v>500</v>
      </c>
      <c r="L2320" s="7">
        <v>0.4</v>
      </c>
    </row>
    <row r="2321" spans="1:12" x14ac:dyDescent="0.25">
      <c r="A2321" s="2" t="s">
        <v>12</v>
      </c>
      <c r="B2321" s="2">
        <v>1185732</v>
      </c>
      <c r="C2321" s="3">
        <v>44257</v>
      </c>
      <c r="D2321" s="2" t="s">
        <v>43</v>
      </c>
      <c r="E2321" s="2" t="s">
        <v>85</v>
      </c>
      <c r="F2321" s="2" t="s">
        <v>86</v>
      </c>
      <c r="G2321" s="2" t="s">
        <v>18</v>
      </c>
      <c r="H2321" s="4">
        <v>0.24999999999999994</v>
      </c>
      <c r="I2321" s="5">
        <v>4750</v>
      </c>
      <c r="J2321" s="6">
        <f t="shared" si="18"/>
        <v>1187.4999999999998</v>
      </c>
      <c r="K2321" s="6">
        <f t="shared" si="19"/>
        <v>474.99999999999994</v>
      </c>
      <c r="L2321" s="7">
        <v>0.4</v>
      </c>
    </row>
    <row r="2322" spans="1:12" x14ac:dyDescent="0.25">
      <c r="A2322" s="2" t="s">
        <v>12</v>
      </c>
      <c r="B2322" s="2">
        <v>1185732</v>
      </c>
      <c r="C2322" s="3">
        <v>44257</v>
      </c>
      <c r="D2322" s="2" t="s">
        <v>43</v>
      </c>
      <c r="E2322" s="2" t="s">
        <v>85</v>
      </c>
      <c r="F2322" s="2" t="s">
        <v>86</v>
      </c>
      <c r="G2322" s="2" t="s">
        <v>19</v>
      </c>
      <c r="H2322" s="4">
        <v>0.40000000000000008</v>
      </c>
      <c r="I2322" s="5">
        <v>5250</v>
      </c>
      <c r="J2322" s="6">
        <f t="shared" si="18"/>
        <v>2100.0000000000005</v>
      </c>
      <c r="K2322" s="6">
        <f t="shared" si="19"/>
        <v>735.00000000000011</v>
      </c>
      <c r="L2322" s="7">
        <v>0.35</v>
      </c>
    </row>
    <row r="2323" spans="1:12" x14ac:dyDescent="0.25">
      <c r="A2323" s="2" t="s">
        <v>12</v>
      </c>
      <c r="B2323" s="2">
        <v>1185732</v>
      </c>
      <c r="C2323" s="3">
        <v>44257</v>
      </c>
      <c r="D2323" s="2" t="s">
        <v>43</v>
      </c>
      <c r="E2323" s="2" t="s">
        <v>85</v>
      </c>
      <c r="F2323" s="2" t="s">
        <v>86</v>
      </c>
      <c r="G2323" s="2" t="s">
        <v>20</v>
      </c>
      <c r="H2323" s="4">
        <v>0.3</v>
      </c>
      <c r="I2323" s="5">
        <v>6250</v>
      </c>
      <c r="J2323" s="6">
        <f t="shared" si="18"/>
        <v>1875</v>
      </c>
      <c r="K2323" s="6">
        <f t="shared" si="19"/>
        <v>937.5</v>
      </c>
      <c r="L2323" s="7">
        <v>0.5</v>
      </c>
    </row>
    <row r="2324" spans="1:12" x14ac:dyDescent="0.25">
      <c r="A2324" s="2" t="s">
        <v>12</v>
      </c>
      <c r="B2324" s="2">
        <v>1185732</v>
      </c>
      <c r="C2324" s="3">
        <v>44289</v>
      </c>
      <c r="D2324" s="2" t="s">
        <v>43</v>
      </c>
      <c r="E2324" s="2" t="s">
        <v>85</v>
      </c>
      <c r="F2324" s="2" t="s">
        <v>86</v>
      </c>
      <c r="G2324" s="2" t="s">
        <v>15</v>
      </c>
      <c r="H2324" s="4">
        <v>0.3</v>
      </c>
      <c r="I2324" s="5">
        <v>8750</v>
      </c>
      <c r="J2324" s="6">
        <f t="shared" si="18"/>
        <v>2625</v>
      </c>
      <c r="K2324" s="6">
        <f t="shared" si="19"/>
        <v>1050</v>
      </c>
      <c r="L2324" s="7">
        <v>0.4</v>
      </c>
    </row>
    <row r="2325" spans="1:12" x14ac:dyDescent="0.25">
      <c r="A2325" s="2" t="s">
        <v>12</v>
      </c>
      <c r="B2325" s="2">
        <v>1185732</v>
      </c>
      <c r="C2325" s="3">
        <v>44289</v>
      </c>
      <c r="D2325" s="2" t="s">
        <v>43</v>
      </c>
      <c r="E2325" s="2" t="s">
        <v>85</v>
      </c>
      <c r="F2325" s="2" t="s">
        <v>86</v>
      </c>
      <c r="G2325" s="2" t="s">
        <v>16</v>
      </c>
      <c r="H2325" s="4">
        <v>0.3</v>
      </c>
      <c r="I2325" s="5">
        <v>5750</v>
      </c>
      <c r="J2325" s="6">
        <f t="shared" si="18"/>
        <v>1725</v>
      </c>
      <c r="K2325" s="6">
        <f t="shared" si="19"/>
        <v>603.75</v>
      </c>
      <c r="L2325" s="7">
        <v>0.35</v>
      </c>
    </row>
    <row r="2326" spans="1:12" x14ac:dyDescent="0.25">
      <c r="A2326" s="2" t="s">
        <v>12</v>
      </c>
      <c r="B2326" s="2">
        <v>1185732</v>
      </c>
      <c r="C2326" s="3">
        <v>44289</v>
      </c>
      <c r="D2326" s="2" t="s">
        <v>43</v>
      </c>
      <c r="E2326" s="2" t="s">
        <v>85</v>
      </c>
      <c r="F2326" s="2" t="s">
        <v>86</v>
      </c>
      <c r="G2326" s="2" t="s">
        <v>17</v>
      </c>
      <c r="H2326" s="4">
        <v>0.2</v>
      </c>
      <c r="I2326" s="5">
        <v>5750</v>
      </c>
      <c r="J2326" s="6">
        <f t="shared" si="18"/>
        <v>1150</v>
      </c>
      <c r="K2326" s="6">
        <f t="shared" si="19"/>
        <v>460</v>
      </c>
      <c r="L2326" s="7">
        <v>0.4</v>
      </c>
    </row>
    <row r="2327" spans="1:12" x14ac:dyDescent="0.25">
      <c r="A2327" s="2" t="s">
        <v>12</v>
      </c>
      <c r="B2327" s="2">
        <v>1185732</v>
      </c>
      <c r="C2327" s="3">
        <v>44289</v>
      </c>
      <c r="D2327" s="2" t="s">
        <v>43</v>
      </c>
      <c r="E2327" s="2" t="s">
        <v>85</v>
      </c>
      <c r="F2327" s="2" t="s">
        <v>86</v>
      </c>
      <c r="G2327" s="2" t="s">
        <v>18</v>
      </c>
      <c r="H2327" s="4">
        <v>0.24999999999999994</v>
      </c>
      <c r="I2327" s="5">
        <v>5000</v>
      </c>
      <c r="J2327" s="6">
        <f t="shared" si="18"/>
        <v>1249.9999999999998</v>
      </c>
      <c r="K2327" s="6">
        <f t="shared" si="19"/>
        <v>499.99999999999994</v>
      </c>
      <c r="L2327" s="7">
        <v>0.4</v>
      </c>
    </row>
    <row r="2328" spans="1:12" x14ac:dyDescent="0.25">
      <c r="A2328" s="2" t="s">
        <v>12</v>
      </c>
      <c r="B2328" s="2">
        <v>1185732</v>
      </c>
      <c r="C2328" s="3">
        <v>44289</v>
      </c>
      <c r="D2328" s="2" t="s">
        <v>43</v>
      </c>
      <c r="E2328" s="2" t="s">
        <v>85</v>
      </c>
      <c r="F2328" s="2" t="s">
        <v>86</v>
      </c>
      <c r="G2328" s="2" t="s">
        <v>19</v>
      </c>
      <c r="H2328" s="4">
        <v>0.45</v>
      </c>
      <c r="I2328" s="5">
        <v>5250</v>
      </c>
      <c r="J2328" s="6">
        <f t="shared" si="18"/>
        <v>2362.5</v>
      </c>
      <c r="K2328" s="6">
        <f t="shared" si="19"/>
        <v>826.875</v>
      </c>
      <c r="L2328" s="7">
        <v>0.35</v>
      </c>
    </row>
    <row r="2329" spans="1:12" x14ac:dyDescent="0.25">
      <c r="A2329" s="2" t="s">
        <v>12</v>
      </c>
      <c r="B2329" s="2">
        <v>1185732</v>
      </c>
      <c r="C2329" s="3">
        <v>44289</v>
      </c>
      <c r="D2329" s="2" t="s">
        <v>43</v>
      </c>
      <c r="E2329" s="2" t="s">
        <v>85</v>
      </c>
      <c r="F2329" s="2" t="s">
        <v>86</v>
      </c>
      <c r="G2329" s="2" t="s">
        <v>20</v>
      </c>
      <c r="H2329" s="4">
        <v>0.35000000000000003</v>
      </c>
      <c r="I2329" s="5">
        <v>6750</v>
      </c>
      <c r="J2329" s="6">
        <f t="shared" si="18"/>
        <v>2362.5</v>
      </c>
      <c r="K2329" s="6">
        <f t="shared" si="19"/>
        <v>1181.25</v>
      </c>
      <c r="L2329" s="7">
        <v>0.5</v>
      </c>
    </row>
    <row r="2330" spans="1:12" x14ac:dyDescent="0.25">
      <c r="A2330" s="2" t="s">
        <v>12</v>
      </c>
      <c r="B2330" s="2">
        <v>1185732</v>
      </c>
      <c r="C2330" s="3">
        <v>44318</v>
      </c>
      <c r="D2330" s="2" t="s">
        <v>43</v>
      </c>
      <c r="E2330" s="2" t="s">
        <v>85</v>
      </c>
      <c r="F2330" s="2" t="s">
        <v>86</v>
      </c>
      <c r="G2330" s="2" t="s">
        <v>15</v>
      </c>
      <c r="H2330" s="4">
        <v>0.45</v>
      </c>
      <c r="I2330" s="5">
        <v>9450</v>
      </c>
      <c r="J2330" s="6">
        <f t="shared" si="18"/>
        <v>4252.5</v>
      </c>
      <c r="K2330" s="6">
        <f t="shared" si="19"/>
        <v>1701</v>
      </c>
      <c r="L2330" s="7">
        <v>0.4</v>
      </c>
    </row>
    <row r="2331" spans="1:12" x14ac:dyDescent="0.25">
      <c r="A2331" s="2" t="s">
        <v>12</v>
      </c>
      <c r="B2331" s="2">
        <v>1185732</v>
      </c>
      <c r="C2331" s="3">
        <v>44318</v>
      </c>
      <c r="D2331" s="2" t="s">
        <v>43</v>
      </c>
      <c r="E2331" s="2" t="s">
        <v>85</v>
      </c>
      <c r="F2331" s="2" t="s">
        <v>86</v>
      </c>
      <c r="G2331" s="2" t="s">
        <v>16</v>
      </c>
      <c r="H2331" s="4">
        <v>0.45</v>
      </c>
      <c r="I2331" s="5">
        <v>6500</v>
      </c>
      <c r="J2331" s="6">
        <f t="shared" si="18"/>
        <v>2925</v>
      </c>
      <c r="K2331" s="6">
        <f t="shared" si="19"/>
        <v>1023.7499999999999</v>
      </c>
      <c r="L2331" s="7">
        <v>0.35</v>
      </c>
    </row>
    <row r="2332" spans="1:12" x14ac:dyDescent="0.25">
      <c r="A2332" s="2" t="s">
        <v>12</v>
      </c>
      <c r="B2332" s="2">
        <v>1185732</v>
      </c>
      <c r="C2332" s="3">
        <v>44318</v>
      </c>
      <c r="D2332" s="2" t="s">
        <v>43</v>
      </c>
      <c r="E2332" s="2" t="s">
        <v>85</v>
      </c>
      <c r="F2332" s="2" t="s">
        <v>86</v>
      </c>
      <c r="G2332" s="2" t="s">
        <v>17</v>
      </c>
      <c r="H2332" s="4">
        <v>0.4</v>
      </c>
      <c r="I2332" s="5">
        <v>6250</v>
      </c>
      <c r="J2332" s="6">
        <f t="shared" si="18"/>
        <v>2500</v>
      </c>
      <c r="K2332" s="6">
        <f t="shared" si="19"/>
        <v>1000</v>
      </c>
      <c r="L2332" s="7">
        <v>0.4</v>
      </c>
    </row>
    <row r="2333" spans="1:12" x14ac:dyDescent="0.25">
      <c r="A2333" s="2" t="s">
        <v>12</v>
      </c>
      <c r="B2333" s="2">
        <v>1185732</v>
      </c>
      <c r="C2333" s="3">
        <v>44318</v>
      </c>
      <c r="D2333" s="2" t="s">
        <v>43</v>
      </c>
      <c r="E2333" s="2" t="s">
        <v>85</v>
      </c>
      <c r="F2333" s="2" t="s">
        <v>86</v>
      </c>
      <c r="G2333" s="2" t="s">
        <v>18</v>
      </c>
      <c r="H2333" s="4">
        <v>0.4</v>
      </c>
      <c r="I2333" s="5">
        <v>5750</v>
      </c>
      <c r="J2333" s="6">
        <f t="shared" si="18"/>
        <v>2300</v>
      </c>
      <c r="K2333" s="6">
        <f t="shared" si="19"/>
        <v>920</v>
      </c>
      <c r="L2333" s="7">
        <v>0.4</v>
      </c>
    </row>
    <row r="2334" spans="1:12" x14ac:dyDescent="0.25">
      <c r="A2334" s="2" t="s">
        <v>12</v>
      </c>
      <c r="B2334" s="2">
        <v>1185732</v>
      </c>
      <c r="C2334" s="3">
        <v>44318</v>
      </c>
      <c r="D2334" s="2" t="s">
        <v>43</v>
      </c>
      <c r="E2334" s="2" t="s">
        <v>85</v>
      </c>
      <c r="F2334" s="2" t="s">
        <v>86</v>
      </c>
      <c r="G2334" s="2" t="s">
        <v>19</v>
      </c>
      <c r="H2334" s="4">
        <v>0.49999999999999994</v>
      </c>
      <c r="I2334" s="5">
        <v>6000</v>
      </c>
      <c r="J2334" s="6">
        <f t="shared" si="18"/>
        <v>2999.9999999999995</v>
      </c>
      <c r="K2334" s="6">
        <f t="shared" si="19"/>
        <v>1049.9999999999998</v>
      </c>
      <c r="L2334" s="7">
        <v>0.35</v>
      </c>
    </row>
    <row r="2335" spans="1:12" x14ac:dyDescent="0.25">
      <c r="A2335" s="2" t="s">
        <v>12</v>
      </c>
      <c r="B2335" s="2">
        <v>1185732</v>
      </c>
      <c r="C2335" s="3">
        <v>44318</v>
      </c>
      <c r="D2335" s="2" t="s">
        <v>43</v>
      </c>
      <c r="E2335" s="2" t="s">
        <v>85</v>
      </c>
      <c r="F2335" s="2" t="s">
        <v>86</v>
      </c>
      <c r="G2335" s="2" t="s">
        <v>20</v>
      </c>
      <c r="H2335" s="4">
        <v>0.54999999999999993</v>
      </c>
      <c r="I2335" s="5">
        <v>7000</v>
      </c>
      <c r="J2335" s="6">
        <f t="shared" si="18"/>
        <v>3849.9999999999995</v>
      </c>
      <c r="K2335" s="6">
        <f t="shared" si="19"/>
        <v>1924.9999999999998</v>
      </c>
      <c r="L2335" s="7">
        <v>0.5</v>
      </c>
    </row>
    <row r="2336" spans="1:12" x14ac:dyDescent="0.25">
      <c r="A2336" s="2" t="s">
        <v>12</v>
      </c>
      <c r="B2336" s="2">
        <v>1185732</v>
      </c>
      <c r="C2336" s="3">
        <v>44351</v>
      </c>
      <c r="D2336" s="2" t="s">
        <v>43</v>
      </c>
      <c r="E2336" s="2" t="s">
        <v>85</v>
      </c>
      <c r="F2336" s="2" t="s">
        <v>86</v>
      </c>
      <c r="G2336" s="2" t="s">
        <v>15</v>
      </c>
      <c r="H2336" s="4">
        <v>0.49999999999999994</v>
      </c>
      <c r="I2336" s="5">
        <v>9500</v>
      </c>
      <c r="J2336" s="6">
        <f t="shared" si="18"/>
        <v>4749.9999999999991</v>
      </c>
      <c r="K2336" s="6">
        <f t="shared" si="19"/>
        <v>1899.9999999999998</v>
      </c>
      <c r="L2336" s="7">
        <v>0.4</v>
      </c>
    </row>
    <row r="2337" spans="1:12" x14ac:dyDescent="0.25">
      <c r="A2337" s="2" t="s">
        <v>12</v>
      </c>
      <c r="B2337" s="2">
        <v>1185732</v>
      </c>
      <c r="C2337" s="3">
        <v>44351</v>
      </c>
      <c r="D2337" s="2" t="s">
        <v>43</v>
      </c>
      <c r="E2337" s="2" t="s">
        <v>85</v>
      </c>
      <c r="F2337" s="2" t="s">
        <v>86</v>
      </c>
      <c r="G2337" s="2" t="s">
        <v>16</v>
      </c>
      <c r="H2337" s="4">
        <v>0.45</v>
      </c>
      <c r="I2337" s="5">
        <v>7000</v>
      </c>
      <c r="J2337" s="6">
        <f t="shared" si="18"/>
        <v>3150</v>
      </c>
      <c r="K2337" s="6">
        <f t="shared" si="19"/>
        <v>1102.5</v>
      </c>
      <c r="L2337" s="7">
        <v>0.35</v>
      </c>
    </row>
    <row r="2338" spans="1:12" x14ac:dyDescent="0.25">
      <c r="A2338" s="2" t="s">
        <v>12</v>
      </c>
      <c r="B2338" s="2">
        <v>1185732</v>
      </c>
      <c r="C2338" s="3">
        <v>44351</v>
      </c>
      <c r="D2338" s="2" t="s">
        <v>43</v>
      </c>
      <c r="E2338" s="2" t="s">
        <v>85</v>
      </c>
      <c r="F2338" s="2" t="s">
        <v>86</v>
      </c>
      <c r="G2338" s="2" t="s">
        <v>17</v>
      </c>
      <c r="H2338" s="4">
        <v>0.5</v>
      </c>
      <c r="I2338" s="5">
        <v>6750</v>
      </c>
      <c r="J2338" s="6">
        <f t="shared" si="18"/>
        <v>3375</v>
      </c>
      <c r="K2338" s="6">
        <f t="shared" si="19"/>
        <v>1350</v>
      </c>
      <c r="L2338" s="7">
        <v>0.4</v>
      </c>
    </row>
    <row r="2339" spans="1:12" x14ac:dyDescent="0.25">
      <c r="A2339" s="2" t="s">
        <v>12</v>
      </c>
      <c r="B2339" s="2">
        <v>1185732</v>
      </c>
      <c r="C2339" s="3">
        <v>44351</v>
      </c>
      <c r="D2339" s="2" t="s">
        <v>43</v>
      </c>
      <c r="E2339" s="2" t="s">
        <v>85</v>
      </c>
      <c r="F2339" s="2" t="s">
        <v>86</v>
      </c>
      <c r="G2339" s="2" t="s">
        <v>18</v>
      </c>
      <c r="H2339" s="4">
        <v>0.5</v>
      </c>
      <c r="I2339" s="5">
        <v>6500</v>
      </c>
      <c r="J2339" s="6">
        <f t="shared" si="18"/>
        <v>3250</v>
      </c>
      <c r="K2339" s="6">
        <f t="shared" si="19"/>
        <v>1300</v>
      </c>
      <c r="L2339" s="7">
        <v>0.4</v>
      </c>
    </row>
    <row r="2340" spans="1:12" x14ac:dyDescent="0.25">
      <c r="A2340" s="2" t="s">
        <v>12</v>
      </c>
      <c r="B2340" s="2">
        <v>1185732</v>
      </c>
      <c r="C2340" s="3">
        <v>44351</v>
      </c>
      <c r="D2340" s="2" t="s">
        <v>43</v>
      </c>
      <c r="E2340" s="2" t="s">
        <v>85</v>
      </c>
      <c r="F2340" s="2" t="s">
        <v>86</v>
      </c>
      <c r="G2340" s="2" t="s">
        <v>19</v>
      </c>
      <c r="H2340" s="4">
        <v>0.65</v>
      </c>
      <c r="I2340" s="5">
        <v>6500</v>
      </c>
      <c r="J2340" s="6">
        <f t="shared" si="18"/>
        <v>4225</v>
      </c>
      <c r="K2340" s="6">
        <f t="shared" si="19"/>
        <v>1478.75</v>
      </c>
      <c r="L2340" s="7">
        <v>0.35</v>
      </c>
    </row>
    <row r="2341" spans="1:12" x14ac:dyDescent="0.25">
      <c r="A2341" s="2" t="s">
        <v>12</v>
      </c>
      <c r="B2341" s="2">
        <v>1185732</v>
      </c>
      <c r="C2341" s="3">
        <v>44351</v>
      </c>
      <c r="D2341" s="2" t="s">
        <v>43</v>
      </c>
      <c r="E2341" s="2" t="s">
        <v>85</v>
      </c>
      <c r="F2341" s="2" t="s">
        <v>86</v>
      </c>
      <c r="G2341" s="2" t="s">
        <v>20</v>
      </c>
      <c r="H2341" s="4">
        <v>0.70000000000000007</v>
      </c>
      <c r="I2341" s="5">
        <v>8250</v>
      </c>
      <c r="J2341" s="6">
        <f t="shared" si="18"/>
        <v>5775.0000000000009</v>
      </c>
      <c r="K2341" s="6">
        <f t="shared" si="19"/>
        <v>2887.5000000000005</v>
      </c>
      <c r="L2341" s="7">
        <v>0.5</v>
      </c>
    </row>
    <row r="2342" spans="1:12" x14ac:dyDescent="0.25">
      <c r="A2342" s="2" t="s">
        <v>12</v>
      </c>
      <c r="B2342" s="2">
        <v>1185732</v>
      </c>
      <c r="C2342" s="3">
        <v>44379</v>
      </c>
      <c r="D2342" s="2" t="s">
        <v>43</v>
      </c>
      <c r="E2342" s="2" t="s">
        <v>85</v>
      </c>
      <c r="F2342" s="2" t="s">
        <v>86</v>
      </c>
      <c r="G2342" s="2" t="s">
        <v>15</v>
      </c>
      <c r="H2342" s="4">
        <v>0.65</v>
      </c>
      <c r="I2342" s="5">
        <v>10500</v>
      </c>
      <c r="J2342" s="6">
        <f t="shared" si="18"/>
        <v>6825</v>
      </c>
      <c r="K2342" s="6">
        <f t="shared" si="19"/>
        <v>2730</v>
      </c>
      <c r="L2342" s="7">
        <v>0.4</v>
      </c>
    </row>
    <row r="2343" spans="1:12" x14ac:dyDescent="0.25">
      <c r="A2343" s="2" t="s">
        <v>12</v>
      </c>
      <c r="B2343" s="2">
        <v>1185732</v>
      </c>
      <c r="C2343" s="3">
        <v>44379</v>
      </c>
      <c r="D2343" s="2" t="s">
        <v>43</v>
      </c>
      <c r="E2343" s="2" t="s">
        <v>85</v>
      </c>
      <c r="F2343" s="2" t="s">
        <v>86</v>
      </c>
      <c r="G2343" s="2" t="s">
        <v>16</v>
      </c>
      <c r="H2343" s="4">
        <v>0.60000000000000009</v>
      </c>
      <c r="I2343" s="5">
        <v>8000</v>
      </c>
      <c r="J2343" s="6">
        <f t="shared" si="18"/>
        <v>4800.0000000000009</v>
      </c>
      <c r="K2343" s="6">
        <f t="shared" si="19"/>
        <v>1680.0000000000002</v>
      </c>
      <c r="L2343" s="7">
        <v>0.35</v>
      </c>
    </row>
    <row r="2344" spans="1:12" x14ac:dyDescent="0.25">
      <c r="A2344" s="2" t="s">
        <v>12</v>
      </c>
      <c r="B2344" s="2">
        <v>1185732</v>
      </c>
      <c r="C2344" s="3">
        <v>44379</v>
      </c>
      <c r="D2344" s="2" t="s">
        <v>43</v>
      </c>
      <c r="E2344" s="2" t="s">
        <v>85</v>
      </c>
      <c r="F2344" s="2" t="s">
        <v>86</v>
      </c>
      <c r="G2344" s="2" t="s">
        <v>17</v>
      </c>
      <c r="H2344" s="4">
        <v>0.55000000000000004</v>
      </c>
      <c r="I2344" s="5">
        <v>7250</v>
      </c>
      <c r="J2344" s="6">
        <f t="shared" si="18"/>
        <v>3987.5000000000005</v>
      </c>
      <c r="K2344" s="6">
        <f t="shared" si="19"/>
        <v>1595.0000000000002</v>
      </c>
      <c r="L2344" s="7">
        <v>0.4</v>
      </c>
    </row>
    <row r="2345" spans="1:12" x14ac:dyDescent="0.25">
      <c r="A2345" s="2" t="s">
        <v>12</v>
      </c>
      <c r="B2345" s="2">
        <v>1185732</v>
      </c>
      <c r="C2345" s="3">
        <v>44379</v>
      </c>
      <c r="D2345" s="2" t="s">
        <v>43</v>
      </c>
      <c r="E2345" s="2" t="s">
        <v>85</v>
      </c>
      <c r="F2345" s="2" t="s">
        <v>86</v>
      </c>
      <c r="G2345" s="2" t="s">
        <v>18</v>
      </c>
      <c r="H2345" s="4">
        <v>0.55000000000000004</v>
      </c>
      <c r="I2345" s="5">
        <v>6750</v>
      </c>
      <c r="J2345" s="6">
        <f t="shared" si="18"/>
        <v>3712.5000000000005</v>
      </c>
      <c r="K2345" s="6">
        <f t="shared" si="19"/>
        <v>1485.0000000000002</v>
      </c>
      <c r="L2345" s="7">
        <v>0.4</v>
      </c>
    </row>
    <row r="2346" spans="1:12" x14ac:dyDescent="0.25">
      <c r="A2346" s="2" t="s">
        <v>12</v>
      </c>
      <c r="B2346" s="2">
        <v>1185732</v>
      </c>
      <c r="C2346" s="3">
        <v>44379</v>
      </c>
      <c r="D2346" s="2" t="s">
        <v>43</v>
      </c>
      <c r="E2346" s="2" t="s">
        <v>85</v>
      </c>
      <c r="F2346" s="2" t="s">
        <v>86</v>
      </c>
      <c r="G2346" s="2" t="s">
        <v>19</v>
      </c>
      <c r="H2346" s="4">
        <v>0.65</v>
      </c>
      <c r="I2346" s="5">
        <v>7000</v>
      </c>
      <c r="J2346" s="6">
        <f t="shared" si="18"/>
        <v>4550</v>
      </c>
      <c r="K2346" s="6">
        <f t="shared" si="19"/>
        <v>1592.5</v>
      </c>
      <c r="L2346" s="7">
        <v>0.35</v>
      </c>
    </row>
    <row r="2347" spans="1:12" x14ac:dyDescent="0.25">
      <c r="A2347" s="2" t="s">
        <v>12</v>
      </c>
      <c r="B2347" s="2">
        <v>1185732</v>
      </c>
      <c r="C2347" s="3">
        <v>44379</v>
      </c>
      <c r="D2347" s="2" t="s">
        <v>43</v>
      </c>
      <c r="E2347" s="2" t="s">
        <v>85</v>
      </c>
      <c r="F2347" s="2" t="s">
        <v>86</v>
      </c>
      <c r="G2347" s="2" t="s">
        <v>20</v>
      </c>
      <c r="H2347" s="4">
        <v>0.70000000000000007</v>
      </c>
      <c r="I2347" s="5">
        <v>8750</v>
      </c>
      <c r="J2347" s="6">
        <f t="shared" si="18"/>
        <v>6125.0000000000009</v>
      </c>
      <c r="K2347" s="6">
        <f t="shared" si="19"/>
        <v>3062.5000000000005</v>
      </c>
      <c r="L2347" s="7">
        <v>0.5</v>
      </c>
    </row>
    <row r="2348" spans="1:12" x14ac:dyDescent="0.25">
      <c r="A2348" s="2" t="s">
        <v>12</v>
      </c>
      <c r="B2348" s="2">
        <v>1185732</v>
      </c>
      <c r="C2348" s="3">
        <v>44411</v>
      </c>
      <c r="D2348" s="2" t="s">
        <v>43</v>
      </c>
      <c r="E2348" s="2" t="s">
        <v>85</v>
      </c>
      <c r="F2348" s="2" t="s">
        <v>86</v>
      </c>
      <c r="G2348" s="2" t="s">
        <v>15</v>
      </c>
      <c r="H2348" s="4">
        <v>0.65</v>
      </c>
      <c r="I2348" s="5">
        <v>10250</v>
      </c>
      <c r="J2348" s="6">
        <f t="shared" si="18"/>
        <v>6662.5</v>
      </c>
      <c r="K2348" s="6">
        <f t="shared" si="19"/>
        <v>2665</v>
      </c>
      <c r="L2348" s="7">
        <v>0.4</v>
      </c>
    </row>
    <row r="2349" spans="1:12" x14ac:dyDescent="0.25">
      <c r="A2349" s="2" t="s">
        <v>12</v>
      </c>
      <c r="B2349" s="2">
        <v>1185732</v>
      </c>
      <c r="C2349" s="3">
        <v>44411</v>
      </c>
      <c r="D2349" s="2" t="s">
        <v>43</v>
      </c>
      <c r="E2349" s="2" t="s">
        <v>85</v>
      </c>
      <c r="F2349" s="2" t="s">
        <v>86</v>
      </c>
      <c r="G2349" s="2" t="s">
        <v>16</v>
      </c>
      <c r="H2349" s="4">
        <v>0.60000000000000009</v>
      </c>
      <c r="I2349" s="5">
        <v>8000</v>
      </c>
      <c r="J2349" s="6">
        <f t="shared" si="18"/>
        <v>4800.0000000000009</v>
      </c>
      <c r="K2349" s="6">
        <f t="shared" si="19"/>
        <v>1680.0000000000002</v>
      </c>
      <c r="L2349" s="7">
        <v>0.35</v>
      </c>
    </row>
    <row r="2350" spans="1:12" x14ac:dyDescent="0.25">
      <c r="A2350" s="2" t="s">
        <v>12</v>
      </c>
      <c r="B2350" s="2">
        <v>1185732</v>
      </c>
      <c r="C2350" s="3">
        <v>44411</v>
      </c>
      <c r="D2350" s="2" t="s">
        <v>43</v>
      </c>
      <c r="E2350" s="2" t="s">
        <v>85</v>
      </c>
      <c r="F2350" s="2" t="s">
        <v>86</v>
      </c>
      <c r="G2350" s="2" t="s">
        <v>17</v>
      </c>
      <c r="H2350" s="4">
        <v>0.55000000000000004</v>
      </c>
      <c r="I2350" s="5">
        <v>7250</v>
      </c>
      <c r="J2350" s="6">
        <f t="shared" si="18"/>
        <v>3987.5000000000005</v>
      </c>
      <c r="K2350" s="6">
        <f t="shared" si="19"/>
        <v>1595.0000000000002</v>
      </c>
      <c r="L2350" s="7">
        <v>0.4</v>
      </c>
    </row>
    <row r="2351" spans="1:12" x14ac:dyDescent="0.25">
      <c r="A2351" s="2" t="s">
        <v>12</v>
      </c>
      <c r="B2351" s="2">
        <v>1185732</v>
      </c>
      <c r="C2351" s="3">
        <v>44411</v>
      </c>
      <c r="D2351" s="2" t="s">
        <v>43</v>
      </c>
      <c r="E2351" s="2" t="s">
        <v>85</v>
      </c>
      <c r="F2351" s="2" t="s">
        <v>86</v>
      </c>
      <c r="G2351" s="2" t="s">
        <v>18</v>
      </c>
      <c r="H2351" s="4">
        <v>0.45</v>
      </c>
      <c r="I2351" s="5">
        <v>6750</v>
      </c>
      <c r="J2351" s="6">
        <f t="shared" si="18"/>
        <v>3037.5</v>
      </c>
      <c r="K2351" s="6">
        <f t="shared" si="19"/>
        <v>1215</v>
      </c>
      <c r="L2351" s="7">
        <v>0.4</v>
      </c>
    </row>
    <row r="2352" spans="1:12" x14ac:dyDescent="0.25">
      <c r="A2352" s="2" t="s">
        <v>12</v>
      </c>
      <c r="B2352" s="2">
        <v>1185732</v>
      </c>
      <c r="C2352" s="3">
        <v>44411</v>
      </c>
      <c r="D2352" s="2" t="s">
        <v>43</v>
      </c>
      <c r="E2352" s="2" t="s">
        <v>85</v>
      </c>
      <c r="F2352" s="2" t="s">
        <v>86</v>
      </c>
      <c r="G2352" s="2" t="s">
        <v>19</v>
      </c>
      <c r="H2352" s="4">
        <v>0.55000000000000004</v>
      </c>
      <c r="I2352" s="5">
        <v>6500</v>
      </c>
      <c r="J2352" s="6">
        <f t="shared" si="18"/>
        <v>3575.0000000000005</v>
      </c>
      <c r="K2352" s="6">
        <f t="shared" si="19"/>
        <v>1251.25</v>
      </c>
      <c r="L2352" s="7">
        <v>0.35</v>
      </c>
    </row>
    <row r="2353" spans="1:12" x14ac:dyDescent="0.25">
      <c r="A2353" s="2" t="s">
        <v>12</v>
      </c>
      <c r="B2353" s="2">
        <v>1185732</v>
      </c>
      <c r="C2353" s="3">
        <v>44411</v>
      </c>
      <c r="D2353" s="2" t="s">
        <v>43</v>
      </c>
      <c r="E2353" s="2" t="s">
        <v>85</v>
      </c>
      <c r="F2353" s="2" t="s">
        <v>86</v>
      </c>
      <c r="G2353" s="2" t="s">
        <v>20</v>
      </c>
      <c r="H2353" s="4">
        <v>0.60000000000000009</v>
      </c>
      <c r="I2353" s="5">
        <v>8250</v>
      </c>
      <c r="J2353" s="6">
        <f t="shared" si="18"/>
        <v>4950.0000000000009</v>
      </c>
      <c r="K2353" s="6">
        <f t="shared" si="19"/>
        <v>2475.0000000000005</v>
      </c>
      <c r="L2353" s="7">
        <v>0.5</v>
      </c>
    </row>
    <row r="2354" spans="1:12" x14ac:dyDescent="0.25">
      <c r="A2354" s="2" t="s">
        <v>12</v>
      </c>
      <c r="B2354" s="2">
        <v>1185732</v>
      </c>
      <c r="C2354" s="3">
        <v>44441</v>
      </c>
      <c r="D2354" s="2" t="s">
        <v>43</v>
      </c>
      <c r="E2354" s="2" t="s">
        <v>85</v>
      </c>
      <c r="F2354" s="2" t="s">
        <v>86</v>
      </c>
      <c r="G2354" s="2" t="s">
        <v>15</v>
      </c>
      <c r="H2354" s="4">
        <v>0.55000000000000004</v>
      </c>
      <c r="I2354" s="5">
        <v>9250</v>
      </c>
      <c r="J2354" s="6">
        <f t="shared" si="18"/>
        <v>5087.5</v>
      </c>
      <c r="K2354" s="6">
        <f t="shared" si="19"/>
        <v>2035</v>
      </c>
      <c r="L2354" s="7">
        <v>0.4</v>
      </c>
    </row>
    <row r="2355" spans="1:12" x14ac:dyDescent="0.25">
      <c r="A2355" s="2" t="s">
        <v>12</v>
      </c>
      <c r="B2355" s="2">
        <v>1185732</v>
      </c>
      <c r="C2355" s="3">
        <v>44441</v>
      </c>
      <c r="D2355" s="2" t="s">
        <v>43</v>
      </c>
      <c r="E2355" s="2" t="s">
        <v>85</v>
      </c>
      <c r="F2355" s="2" t="s">
        <v>86</v>
      </c>
      <c r="G2355" s="2" t="s">
        <v>16</v>
      </c>
      <c r="H2355" s="4">
        <v>0.50000000000000011</v>
      </c>
      <c r="I2355" s="5">
        <v>7250</v>
      </c>
      <c r="J2355" s="6">
        <f t="shared" si="18"/>
        <v>3625.0000000000009</v>
      </c>
      <c r="K2355" s="6">
        <f t="shared" si="19"/>
        <v>1268.7500000000002</v>
      </c>
      <c r="L2355" s="7">
        <v>0.35</v>
      </c>
    </row>
    <row r="2356" spans="1:12" x14ac:dyDescent="0.25">
      <c r="A2356" s="2" t="s">
        <v>12</v>
      </c>
      <c r="B2356" s="2">
        <v>1185732</v>
      </c>
      <c r="C2356" s="3">
        <v>44441</v>
      </c>
      <c r="D2356" s="2" t="s">
        <v>43</v>
      </c>
      <c r="E2356" s="2" t="s">
        <v>85</v>
      </c>
      <c r="F2356" s="2" t="s">
        <v>86</v>
      </c>
      <c r="G2356" s="2" t="s">
        <v>17</v>
      </c>
      <c r="H2356" s="4">
        <v>0.30000000000000004</v>
      </c>
      <c r="I2356" s="5">
        <v>6250</v>
      </c>
      <c r="J2356" s="6">
        <f t="shared" si="18"/>
        <v>1875.0000000000002</v>
      </c>
      <c r="K2356" s="6">
        <f t="shared" si="19"/>
        <v>750.00000000000011</v>
      </c>
      <c r="L2356" s="7">
        <v>0.4</v>
      </c>
    </row>
    <row r="2357" spans="1:12" x14ac:dyDescent="0.25">
      <c r="A2357" s="2" t="s">
        <v>12</v>
      </c>
      <c r="B2357" s="2">
        <v>1185732</v>
      </c>
      <c r="C2357" s="3">
        <v>44441</v>
      </c>
      <c r="D2357" s="2" t="s">
        <v>43</v>
      </c>
      <c r="E2357" s="2" t="s">
        <v>85</v>
      </c>
      <c r="F2357" s="2" t="s">
        <v>86</v>
      </c>
      <c r="G2357" s="2" t="s">
        <v>18</v>
      </c>
      <c r="H2357" s="4">
        <v>0.30000000000000004</v>
      </c>
      <c r="I2357" s="5">
        <v>6000</v>
      </c>
      <c r="J2357" s="6">
        <f t="shared" si="18"/>
        <v>1800.0000000000002</v>
      </c>
      <c r="K2357" s="6">
        <f t="shared" si="19"/>
        <v>720.00000000000011</v>
      </c>
      <c r="L2357" s="7">
        <v>0.4</v>
      </c>
    </row>
    <row r="2358" spans="1:12" x14ac:dyDescent="0.25">
      <c r="A2358" s="2" t="s">
        <v>12</v>
      </c>
      <c r="B2358" s="2">
        <v>1185732</v>
      </c>
      <c r="C2358" s="3">
        <v>44441</v>
      </c>
      <c r="D2358" s="2" t="s">
        <v>43</v>
      </c>
      <c r="E2358" s="2" t="s">
        <v>85</v>
      </c>
      <c r="F2358" s="2" t="s">
        <v>86</v>
      </c>
      <c r="G2358" s="2" t="s">
        <v>19</v>
      </c>
      <c r="H2358" s="4">
        <v>0.4</v>
      </c>
      <c r="I2358" s="5">
        <v>6000</v>
      </c>
      <c r="J2358" s="6">
        <f t="shared" si="18"/>
        <v>2400</v>
      </c>
      <c r="K2358" s="6">
        <f t="shared" si="19"/>
        <v>840</v>
      </c>
      <c r="L2358" s="7">
        <v>0.35</v>
      </c>
    </row>
    <row r="2359" spans="1:12" x14ac:dyDescent="0.25">
      <c r="A2359" s="2" t="s">
        <v>12</v>
      </c>
      <c r="B2359" s="2">
        <v>1185732</v>
      </c>
      <c r="C2359" s="3">
        <v>44441</v>
      </c>
      <c r="D2359" s="2" t="s">
        <v>43</v>
      </c>
      <c r="E2359" s="2" t="s">
        <v>85</v>
      </c>
      <c r="F2359" s="2" t="s">
        <v>86</v>
      </c>
      <c r="G2359" s="2" t="s">
        <v>20</v>
      </c>
      <c r="H2359" s="4">
        <v>0.45000000000000007</v>
      </c>
      <c r="I2359" s="5">
        <v>7000</v>
      </c>
      <c r="J2359" s="6">
        <f t="shared" si="18"/>
        <v>3150.0000000000005</v>
      </c>
      <c r="K2359" s="6">
        <f t="shared" si="19"/>
        <v>1575.0000000000002</v>
      </c>
      <c r="L2359" s="7">
        <v>0.5</v>
      </c>
    </row>
    <row r="2360" spans="1:12" x14ac:dyDescent="0.25">
      <c r="A2360" s="2" t="s">
        <v>12</v>
      </c>
      <c r="B2360" s="2">
        <v>1185732</v>
      </c>
      <c r="C2360" s="3">
        <v>44473</v>
      </c>
      <c r="D2360" s="2" t="s">
        <v>43</v>
      </c>
      <c r="E2360" s="2" t="s">
        <v>85</v>
      </c>
      <c r="F2360" s="2" t="s">
        <v>86</v>
      </c>
      <c r="G2360" s="2" t="s">
        <v>15</v>
      </c>
      <c r="H2360" s="4">
        <v>0.45000000000000007</v>
      </c>
      <c r="I2360" s="5">
        <v>8750</v>
      </c>
      <c r="J2360" s="6">
        <f t="shared" si="18"/>
        <v>3937.5000000000005</v>
      </c>
      <c r="K2360" s="6">
        <f t="shared" si="19"/>
        <v>1575.0000000000002</v>
      </c>
      <c r="L2360" s="7">
        <v>0.4</v>
      </c>
    </row>
    <row r="2361" spans="1:12" x14ac:dyDescent="0.25">
      <c r="A2361" s="2" t="s">
        <v>12</v>
      </c>
      <c r="B2361" s="2">
        <v>1185732</v>
      </c>
      <c r="C2361" s="3">
        <v>44473</v>
      </c>
      <c r="D2361" s="2" t="s">
        <v>43</v>
      </c>
      <c r="E2361" s="2" t="s">
        <v>85</v>
      </c>
      <c r="F2361" s="2" t="s">
        <v>86</v>
      </c>
      <c r="G2361" s="2" t="s">
        <v>16</v>
      </c>
      <c r="H2361" s="4">
        <v>0.35000000000000009</v>
      </c>
      <c r="I2361" s="5">
        <v>7000</v>
      </c>
      <c r="J2361" s="6">
        <f t="shared" si="18"/>
        <v>2450.0000000000005</v>
      </c>
      <c r="K2361" s="6">
        <f t="shared" si="19"/>
        <v>857.50000000000011</v>
      </c>
      <c r="L2361" s="7">
        <v>0.35</v>
      </c>
    </row>
    <row r="2362" spans="1:12" x14ac:dyDescent="0.25">
      <c r="A2362" s="2" t="s">
        <v>12</v>
      </c>
      <c r="B2362" s="2">
        <v>1185732</v>
      </c>
      <c r="C2362" s="3">
        <v>44473</v>
      </c>
      <c r="D2362" s="2" t="s">
        <v>43</v>
      </c>
      <c r="E2362" s="2" t="s">
        <v>85</v>
      </c>
      <c r="F2362" s="2" t="s">
        <v>86</v>
      </c>
      <c r="G2362" s="2" t="s">
        <v>17</v>
      </c>
      <c r="H2362" s="4">
        <v>0.35000000000000009</v>
      </c>
      <c r="I2362" s="5">
        <v>5750</v>
      </c>
      <c r="J2362" s="6">
        <f t="shared" si="18"/>
        <v>2012.5000000000005</v>
      </c>
      <c r="K2362" s="6">
        <f t="shared" si="19"/>
        <v>805.00000000000023</v>
      </c>
      <c r="L2362" s="7">
        <v>0.4</v>
      </c>
    </row>
    <row r="2363" spans="1:12" x14ac:dyDescent="0.25">
      <c r="A2363" s="2" t="s">
        <v>12</v>
      </c>
      <c r="B2363" s="2">
        <v>1185732</v>
      </c>
      <c r="C2363" s="3">
        <v>44473</v>
      </c>
      <c r="D2363" s="2" t="s">
        <v>43</v>
      </c>
      <c r="E2363" s="2" t="s">
        <v>85</v>
      </c>
      <c r="F2363" s="2" t="s">
        <v>86</v>
      </c>
      <c r="G2363" s="2" t="s">
        <v>18</v>
      </c>
      <c r="H2363" s="4">
        <v>0.35000000000000009</v>
      </c>
      <c r="I2363" s="5">
        <v>5500</v>
      </c>
      <c r="J2363" s="6">
        <f t="shared" si="18"/>
        <v>1925.0000000000005</v>
      </c>
      <c r="K2363" s="6">
        <f t="shared" si="19"/>
        <v>770.00000000000023</v>
      </c>
      <c r="L2363" s="7">
        <v>0.4</v>
      </c>
    </row>
    <row r="2364" spans="1:12" x14ac:dyDescent="0.25">
      <c r="A2364" s="2" t="s">
        <v>12</v>
      </c>
      <c r="B2364" s="2">
        <v>1185732</v>
      </c>
      <c r="C2364" s="3">
        <v>44473</v>
      </c>
      <c r="D2364" s="2" t="s">
        <v>43</v>
      </c>
      <c r="E2364" s="2" t="s">
        <v>85</v>
      </c>
      <c r="F2364" s="2" t="s">
        <v>86</v>
      </c>
      <c r="G2364" s="2" t="s">
        <v>19</v>
      </c>
      <c r="H2364" s="4">
        <v>0.45000000000000007</v>
      </c>
      <c r="I2364" s="5">
        <v>5500</v>
      </c>
      <c r="J2364" s="6">
        <f t="shared" si="18"/>
        <v>2475.0000000000005</v>
      </c>
      <c r="K2364" s="6">
        <f t="shared" si="19"/>
        <v>866.25000000000011</v>
      </c>
      <c r="L2364" s="7">
        <v>0.35</v>
      </c>
    </row>
    <row r="2365" spans="1:12" x14ac:dyDescent="0.25">
      <c r="A2365" s="2" t="s">
        <v>12</v>
      </c>
      <c r="B2365" s="2">
        <v>1185732</v>
      </c>
      <c r="C2365" s="3">
        <v>44473</v>
      </c>
      <c r="D2365" s="2" t="s">
        <v>43</v>
      </c>
      <c r="E2365" s="2" t="s">
        <v>85</v>
      </c>
      <c r="F2365" s="2" t="s">
        <v>86</v>
      </c>
      <c r="G2365" s="2" t="s">
        <v>20</v>
      </c>
      <c r="H2365" s="4">
        <v>0.5</v>
      </c>
      <c r="I2365" s="5">
        <v>6750</v>
      </c>
      <c r="J2365" s="6">
        <f t="shared" si="18"/>
        <v>3375</v>
      </c>
      <c r="K2365" s="6">
        <f t="shared" si="19"/>
        <v>1687.5</v>
      </c>
      <c r="L2365" s="7">
        <v>0.5</v>
      </c>
    </row>
    <row r="2366" spans="1:12" x14ac:dyDescent="0.25">
      <c r="A2366" s="2" t="s">
        <v>12</v>
      </c>
      <c r="B2366" s="2">
        <v>1185732</v>
      </c>
      <c r="C2366" s="3">
        <v>44503</v>
      </c>
      <c r="D2366" s="2" t="s">
        <v>43</v>
      </c>
      <c r="E2366" s="2" t="s">
        <v>85</v>
      </c>
      <c r="F2366" s="2" t="s">
        <v>86</v>
      </c>
      <c r="G2366" s="2" t="s">
        <v>15</v>
      </c>
      <c r="H2366" s="4">
        <v>0.45000000000000007</v>
      </c>
      <c r="I2366" s="5">
        <v>8250</v>
      </c>
      <c r="J2366" s="6">
        <f t="shared" si="18"/>
        <v>3712.5000000000005</v>
      </c>
      <c r="K2366" s="6">
        <f t="shared" si="19"/>
        <v>1485.0000000000002</v>
      </c>
      <c r="L2366" s="7">
        <v>0.4</v>
      </c>
    </row>
    <row r="2367" spans="1:12" x14ac:dyDescent="0.25">
      <c r="A2367" s="2" t="s">
        <v>12</v>
      </c>
      <c r="B2367" s="2">
        <v>1185732</v>
      </c>
      <c r="C2367" s="3">
        <v>44503</v>
      </c>
      <c r="D2367" s="2" t="s">
        <v>43</v>
      </c>
      <c r="E2367" s="2" t="s">
        <v>85</v>
      </c>
      <c r="F2367" s="2" t="s">
        <v>86</v>
      </c>
      <c r="G2367" s="2" t="s">
        <v>16</v>
      </c>
      <c r="H2367" s="4">
        <v>0.35000000000000009</v>
      </c>
      <c r="I2367" s="5">
        <v>6500</v>
      </c>
      <c r="J2367" s="6">
        <f t="shared" si="18"/>
        <v>2275.0000000000005</v>
      </c>
      <c r="K2367" s="6">
        <f t="shared" si="19"/>
        <v>796.25000000000011</v>
      </c>
      <c r="L2367" s="7">
        <v>0.35</v>
      </c>
    </row>
    <row r="2368" spans="1:12" x14ac:dyDescent="0.25">
      <c r="A2368" s="2" t="s">
        <v>12</v>
      </c>
      <c r="B2368" s="2">
        <v>1185732</v>
      </c>
      <c r="C2368" s="3">
        <v>44503</v>
      </c>
      <c r="D2368" s="2" t="s">
        <v>43</v>
      </c>
      <c r="E2368" s="2" t="s">
        <v>85</v>
      </c>
      <c r="F2368" s="2" t="s">
        <v>86</v>
      </c>
      <c r="G2368" s="2" t="s">
        <v>17</v>
      </c>
      <c r="H2368" s="4">
        <v>0.40000000000000013</v>
      </c>
      <c r="I2368" s="5">
        <v>5950</v>
      </c>
      <c r="J2368" s="6">
        <f t="shared" si="18"/>
        <v>2380.0000000000009</v>
      </c>
      <c r="K2368" s="6">
        <f t="shared" si="19"/>
        <v>952.00000000000045</v>
      </c>
      <c r="L2368" s="7">
        <v>0.4</v>
      </c>
    </row>
    <row r="2369" spans="1:12" x14ac:dyDescent="0.25">
      <c r="A2369" s="2" t="s">
        <v>12</v>
      </c>
      <c r="B2369" s="2">
        <v>1185732</v>
      </c>
      <c r="C2369" s="3">
        <v>44503</v>
      </c>
      <c r="D2369" s="2" t="s">
        <v>43</v>
      </c>
      <c r="E2369" s="2" t="s">
        <v>85</v>
      </c>
      <c r="F2369" s="2" t="s">
        <v>86</v>
      </c>
      <c r="G2369" s="2" t="s">
        <v>18</v>
      </c>
      <c r="H2369" s="4">
        <v>0.6000000000000002</v>
      </c>
      <c r="I2369" s="5">
        <v>6500</v>
      </c>
      <c r="J2369" s="6">
        <f t="shared" si="18"/>
        <v>3900.0000000000014</v>
      </c>
      <c r="K2369" s="6">
        <f t="shared" si="19"/>
        <v>1560.0000000000007</v>
      </c>
      <c r="L2369" s="7">
        <v>0.4</v>
      </c>
    </row>
    <row r="2370" spans="1:12" x14ac:dyDescent="0.25">
      <c r="A2370" s="2" t="s">
        <v>12</v>
      </c>
      <c r="B2370" s="2">
        <v>1185732</v>
      </c>
      <c r="C2370" s="3">
        <v>44503</v>
      </c>
      <c r="D2370" s="2" t="s">
        <v>43</v>
      </c>
      <c r="E2370" s="2" t="s">
        <v>85</v>
      </c>
      <c r="F2370" s="2" t="s">
        <v>86</v>
      </c>
      <c r="G2370" s="2" t="s">
        <v>19</v>
      </c>
      <c r="H2370" s="4">
        <v>0.75000000000000011</v>
      </c>
      <c r="I2370" s="5">
        <v>6250</v>
      </c>
      <c r="J2370" s="6">
        <f t="shared" si="18"/>
        <v>4687.5000000000009</v>
      </c>
      <c r="K2370" s="6">
        <f t="shared" si="19"/>
        <v>1640.6250000000002</v>
      </c>
      <c r="L2370" s="7">
        <v>0.35</v>
      </c>
    </row>
    <row r="2371" spans="1:12" x14ac:dyDescent="0.25">
      <c r="A2371" s="2" t="s">
        <v>12</v>
      </c>
      <c r="B2371" s="2">
        <v>1185732</v>
      </c>
      <c r="C2371" s="3">
        <v>44503</v>
      </c>
      <c r="D2371" s="2" t="s">
        <v>43</v>
      </c>
      <c r="E2371" s="2" t="s">
        <v>85</v>
      </c>
      <c r="F2371" s="2" t="s">
        <v>86</v>
      </c>
      <c r="G2371" s="2" t="s">
        <v>20</v>
      </c>
      <c r="H2371" s="4">
        <v>0.75</v>
      </c>
      <c r="I2371" s="5">
        <v>7250</v>
      </c>
      <c r="J2371" s="6">
        <f t="shared" si="18"/>
        <v>5437.5</v>
      </c>
      <c r="K2371" s="6">
        <f t="shared" si="19"/>
        <v>2718.75</v>
      </c>
      <c r="L2371" s="7">
        <v>0.5</v>
      </c>
    </row>
    <row r="2372" spans="1:12" x14ac:dyDescent="0.25">
      <c r="A2372" s="2" t="s">
        <v>12</v>
      </c>
      <c r="B2372" s="2">
        <v>1185732</v>
      </c>
      <c r="C2372" s="3">
        <v>44532</v>
      </c>
      <c r="D2372" s="2" t="s">
        <v>43</v>
      </c>
      <c r="E2372" s="2" t="s">
        <v>85</v>
      </c>
      <c r="F2372" s="2" t="s">
        <v>86</v>
      </c>
      <c r="G2372" s="2" t="s">
        <v>15</v>
      </c>
      <c r="H2372" s="4">
        <v>0.70000000000000007</v>
      </c>
      <c r="I2372" s="5">
        <v>9750</v>
      </c>
      <c r="J2372" s="6">
        <f t="shared" si="18"/>
        <v>6825.0000000000009</v>
      </c>
      <c r="K2372" s="6">
        <f t="shared" si="19"/>
        <v>2730.0000000000005</v>
      </c>
      <c r="L2372" s="7">
        <v>0.4</v>
      </c>
    </row>
    <row r="2373" spans="1:12" x14ac:dyDescent="0.25">
      <c r="A2373" s="2" t="s">
        <v>12</v>
      </c>
      <c r="B2373" s="2">
        <v>1185732</v>
      </c>
      <c r="C2373" s="3">
        <v>44532</v>
      </c>
      <c r="D2373" s="2" t="s">
        <v>43</v>
      </c>
      <c r="E2373" s="2" t="s">
        <v>85</v>
      </c>
      <c r="F2373" s="2" t="s">
        <v>86</v>
      </c>
      <c r="G2373" s="2" t="s">
        <v>16</v>
      </c>
      <c r="H2373" s="4">
        <v>0.60000000000000009</v>
      </c>
      <c r="I2373" s="5">
        <v>7750</v>
      </c>
      <c r="J2373" s="6">
        <f t="shared" si="18"/>
        <v>4650.0000000000009</v>
      </c>
      <c r="K2373" s="6">
        <f t="shared" si="19"/>
        <v>1627.5000000000002</v>
      </c>
      <c r="L2373" s="7">
        <v>0.35</v>
      </c>
    </row>
    <row r="2374" spans="1:12" x14ac:dyDescent="0.25">
      <c r="A2374" s="2" t="s">
        <v>12</v>
      </c>
      <c r="B2374" s="2">
        <v>1185732</v>
      </c>
      <c r="C2374" s="3">
        <v>44532</v>
      </c>
      <c r="D2374" s="2" t="s">
        <v>43</v>
      </c>
      <c r="E2374" s="2" t="s">
        <v>85</v>
      </c>
      <c r="F2374" s="2" t="s">
        <v>86</v>
      </c>
      <c r="G2374" s="2" t="s">
        <v>17</v>
      </c>
      <c r="H2374" s="4">
        <v>0.60000000000000009</v>
      </c>
      <c r="I2374" s="5">
        <v>7250</v>
      </c>
      <c r="J2374" s="6">
        <f t="shared" si="18"/>
        <v>4350.0000000000009</v>
      </c>
      <c r="K2374" s="6">
        <f t="shared" si="19"/>
        <v>1740.0000000000005</v>
      </c>
      <c r="L2374" s="7">
        <v>0.4</v>
      </c>
    </row>
    <row r="2375" spans="1:12" x14ac:dyDescent="0.25">
      <c r="A2375" s="2" t="s">
        <v>12</v>
      </c>
      <c r="B2375" s="2">
        <v>1185732</v>
      </c>
      <c r="C2375" s="3">
        <v>44532</v>
      </c>
      <c r="D2375" s="2" t="s">
        <v>43</v>
      </c>
      <c r="E2375" s="2" t="s">
        <v>85</v>
      </c>
      <c r="F2375" s="2" t="s">
        <v>86</v>
      </c>
      <c r="G2375" s="2" t="s">
        <v>18</v>
      </c>
      <c r="H2375" s="4">
        <v>0.60000000000000009</v>
      </c>
      <c r="I2375" s="5">
        <v>6750</v>
      </c>
      <c r="J2375" s="6">
        <f t="shared" si="18"/>
        <v>4050.0000000000005</v>
      </c>
      <c r="K2375" s="6">
        <f t="shared" si="19"/>
        <v>1620.0000000000002</v>
      </c>
      <c r="L2375" s="7">
        <v>0.4</v>
      </c>
    </row>
    <row r="2376" spans="1:12" x14ac:dyDescent="0.25">
      <c r="A2376" s="2" t="s">
        <v>12</v>
      </c>
      <c r="B2376" s="2">
        <v>1185732</v>
      </c>
      <c r="C2376" s="3">
        <v>44532</v>
      </c>
      <c r="D2376" s="2" t="s">
        <v>43</v>
      </c>
      <c r="E2376" s="2" t="s">
        <v>85</v>
      </c>
      <c r="F2376" s="2" t="s">
        <v>86</v>
      </c>
      <c r="G2376" s="2" t="s">
        <v>19</v>
      </c>
      <c r="H2376" s="4">
        <v>0.70000000000000007</v>
      </c>
      <c r="I2376" s="5">
        <v>6750</v>
      </c>
      <c r="J2376" s="6">
        <f t="shared" si="18"/>
        <v>4725</v>
      </c>
      <c r="K2376" s="6">
        <f t="shared" si="19"/>
        <v>1653.75</v>
      </c>
      <c r="L2376" s="7">
        <v>0.35</v>
      </c>
    </row>
    <row r="2377" spans="1:12" x14ac:dyDescent="0.25">
      <c r="A2377" s="2" t="s">
        <v>12</v>
      </c>
      <c r="B2377" s="2">
        <v>1185732</v>
      </c>
      <c r="C2377" s="3">
        <v>44532</v>
      </c>
      <c r="D2377" s="2" t="s">
        <v>43</v>
      </c>
      <c r="E2377" s="2" t="s">
        <v>85</v>
      </c>
      <c r="F2377" s="2" t="s">
        <v>86</v>
      </c>
      <c r="G2377" s="2" t="s">
        <v>20</v>
      </c>
      <c r="H2377" s="4">
        <v>0.75</v>
      </c>
      <c r="I2377" s="5">
        <v>7750</v>
      </c>
      <c r="J2377" s="6">
        <f t="shared" si="18"/>
        <v>5812.5</v>
      </c>
      <c r="K2377" s="6">
        <f t="shared" si="19"/>
        <v>2906.25</v>
      </c>
      <c r="L2377" s="7">
        <v>0.5</v>
      </c>
    </row>
    <row r="2378" spans="1:12" x14ac:dyDescent="0.25">
      <c r="A2378" s="2" t="s">
        <v>12</v>
      </c>
      <c r="B2378" s="2">
        <v>1185732</v>
      </c>
      <c r="C2378" s="3">
        <v>44209</v>
      </c>
      <c r="D2378" s="2" t="s">
        <v>43</v>
      </c>
      <c r="E2378" s="2" t="s">
        <v>87</v>
      </c>
      <c r="F2378" s="2" t="s">
        <v>88</v>
      </c>
      <c r="G2378" s="2" t="s">
        <v>15</v>
      </c>
      <c r="H2378" s="4">
        <v>0.35000000000000003</v>
      </c>
      <c r="I2378" s="5">
        <v>7750</v>
      </c>
      <c r="J2378" s="6">
        <f t="shared" si="18"/>
        <v>2712.5000000000005</v>
      </c>
      <c r="K2378" s="6">
        <f t="shared" si="19"/>
        <v>1085.0000000000002</v>
      </c>
      <c r="L2378" s="7">
        <v>0.4</v>
      </c>
    </row>
    <row r="2379" spans="1:12" x14ac:dyDescent="0.25">
      <c r="A2379" s="2" t="s">
        <v>12</v>
      </c>
      <c r="B2379" s="2">
        <v>1185732</v>
      </c>
      <c r="C2379" s="3">
        <v>44209</v>
      </c>
      <c r="D2379" s="2" t="s">
        <v>43</v>
      </c>
      <c r="E2379" s="2" t="s">
        <v>87</v>
      </c>
      <c r="F2379" s="2" t="s">
        <v>88</v>
      </c>
      <c r="G2379" s="2" t="s">
        <v>16</v>
      </c>
      <c r="H2379" s="4">
        <v>0.35000000000000003</v>
      </c>
      <c r="I2379" s="5">
        <v>5750</v>
      </c>
      <c r="J2379" s="6">
        <f t="shared" si="18"/>
        <v>2012.5000000000002</v>
      </c>
      <c r="K2379" s="6">
        <f t="shared" si="19"/>
        <v>704.375</v>
      </c>
      <c r="L2379" s="7">
        <v>0.35</v>
      </c>
    </row>
    <row r="2380" spans="1:12" x14ac:dyDescent="0.25">
      <c r="A2380" s="2" t="s">
        <v>12</v>
      </c>
      <c r="B2380" s="2">
        <v>1185732</v>
      </c>
      <c r="C2380" s="3">
        <v>44209</v>
      </c>
      <c r="D2380" s="2" t="s">
        <v>43</v>
      </c>
      <c r="E2380" s="2" t="s">
        <v>87</v>
      </c>
      <c r="F2380" s="2" t="s">
        <v>88</v>
      </c>
      <c r="G2380" s="2" t="s">
        <v>17</v>
      </c>
      <c r="H2380" s="4">
        <v>0.25000000000000006</v>
      </c>
      <c r="I2380" s="5">
        <v>5750</v>
      </c>
      <c r="J2380" s="6">
        <f t="shared" si="18"/>
        <v>1437.5000000000002</v>
      </c>
      <c r="K2380" s="6">
        <f t="shared" si="19"/>
        <v>575.00000000000011</v>
      </c>
      <c r="L2380" s="7">
        <v>0.4</v>
      </c>
    </row>
    <row r="2381" spans="1:12" x14ac:dyDescent="0.25">
      <c r="A2381" s="2" t="s">
        <v>12</v>
      </c>
      <c r="B2381" s="2">
        <v>1185732</v>
      </c>
      <c r="C2381" s="3">
        <v>44209</v>
      </c>
      <c r="D2381" s="2" t="s">
        <v>43</v>
      </c>
      <c r="E2381" s="2" t="s">
        <v>87</v>
      </c>
      <c r="F2381" s="2" t="s">
        <v>88</v>
      </c>
      <c r="G2381" s="2" t="s">
        <v>18</v>
      </c>
      <c r="H2381" s="4">
        <v>0.3</v>
      </c>
      <c r="I2381" s="5">
        <v>4250</v>
      </c>
      <c r="J2381" s="6">
        <f t="shared" si="18"/>
        <v>1275</v>
      </c>
      <c r="K2381" s="6">
        <f t="shared" si="19"/>
        <v>510</v>
      </c>
      <c r="L2381" s="7">
        <v>0.4</v>
      </c>
    </row>
    <row r="2382" spans="1:12" x14ac:dyDescent="0.25">
      <c r="A2382" s="2" t="s">
        <v>12</v>
      </c>
      <c r="B2382" s="2">
        <v>1185732</v>
      </c>
      <c r="C2382" s="3">
        <v>44209</v>
      </c>
      <c r="D2382" s="2" t="s">
        <v>43</v>
      </c>
      <c r="E2382" s="2" t="s">
        <v>87</v>
      </c>
      <c r="F2382" s="2" t="s">
        <v>88</v>
      </c>
      <c r="G2382" s="2" t="s">
        <v>19</v>
      </c>
      <c r="H2382" s="4">
        <v>0.45</v>
      </c>
      <c r="I2382" s="5">
        <v>4750</v>
      </c>
      <c r="J2382" s="6">
        <f t="shared" si="18"/>
        <v>2137.5</v>
      </c>
      <c r="K2382" s="6">
        <f t="shared" si="19"/>
        <v>748.125</v>
      </c>
      <c r="L2382" s="7">
        <v>0.35</v>
      </c>
    </row>
    <row r="2383" spans="1:12" x14ac:dyDescent="0.25">
      <c r="A2383" s="2" t="s">
        <v>12</v>
      </c>
      <c r="B2383" s="2">
        <v>1185732</v>
      </c>
      <c r="C2383" s="3">
        <v>44209</v>
      </c>
      <c r="D2383" s="2" t="s">
        <v>43</v>
      </c>
      <c r="E2383" s="2" t="s">
        <v>87</v>
      </c>
      <c r="F2383" s="2" t="s">
        <v>88</v>
      </c>
      <c r="G2383" s="2" t="s">
        <v>20</v>
      </c>
      <c r="H2383" s="4">
        <v>0.35000000000000003</v>
      </c>
      <c r="I2383" s="5">
        <v>5750</v>
      </c>
      <c r="J2383" s="6">
        <f t="shared" si="18"/>
        <v>2012.5000000000002</v>
      </c>
      <c r="K2383" s="6">
        <f t="shared" si="19"/>
        <v>1006.2500000000001</v>
      </c>
      <c r="L2383" s="7">
        <v>0.5</v>
      </c>
    </row>
    <row r="2384" spans="1:12" x14ac:dyDescent="0.25">
      <c r="A2384" s="2" t="s">
        <v>12</v>
      </c>
      <c r="B2384" s="2">
        <v>1185732</v>
      </c>
      <c r="C2384" s="3">
        <v>44238</v>
      </c>
      <c r="D2384" s="2" t="s">
        <v>43</v>
      </c>
      <c r="E2384" s="2" t="s">
        <v>87</v>
      </c>
      <c r="F2384" s="2" t="s">
        <v>88</v>
      </c>
      <c r="G2384" s="2" t="s">
        <v>15</v>
      </c>
      <c r="H2384" s="4">
        <v>0.35000000000000003</v>
      </c>
      <c r="I2384" s="5">
        <v>8250</v>
      </c>
      <c r="J2384" s="6">
        <f t="shared" si="18"/>
        <v>2887.5000000000005</v>
      </c>
      <c r="K2384" s="6">
        <f t="shared" si="19"/>
        <v>1155.0000000000002</v>
      </c>
      <c r="L2384" s="7">
        <v>0.4</v>
      </c>
    </row>
    <row r="2385" spans="1:12" x14ac:dyDescent="0.25">
      <c r="A2385" s="2" t="s">
        <v>12</v>
      </c>
      <c r="B2385" s="2">
        <v>1185732</v>
      </c>
      <c r="C2385" s="3">
        <v>44238</v>
      </c>
      <c r="D2385" s="2" t="s">
        <v>43</v>
      </c>
      <c r="E2385" s="2" t="s">
        <v>87</v>
      </c>
      <c r="F2385" s="2" t="s">
        <v>88</v>
      </c>
      <c r="G2385" s="2" t="s">
        <v>16</v>
      </c>
      <c r="H2385" s="4">
        <v>0.35000000000000003</v>
      </c>
      <c r="I2385" s="5">
        <v>4750</v>
      </c>
      <c r="J2385" s="6">
        <f t="shared" si="18"/>
        <v>1662.5000000000002</v>
      </c>
      <c r="K2385" s="6">
        <f t="shared" si="19"/>
        <v>581.875</v>
      </c>
      <c r="L2385" s="7">
        <v>0.35</v>
      </c>
    </row>
    <row r="2386" spans="1:12" x14ac:dyDescent="0.25">
      <c r="A2386" s="2" t="s">
        <v>12</v>
      </c>
      <c r="B2386" s="2">
        <v>1185732</v>
      </c>
      <c r="C2386" s="3">
        <v>44238</v>
      </c>
      <c r="D2386" s="2" t="s">
        <v>43</v>
      </c>
      <c r="E2386" s="2" t="s">
        <v>87</v>
      </c>
      <c r="F2386" s="2" t="s">
        <v>88</v>
      </c>
      <c r="G2386" s="2" t="s">
        <v>17</v>
      </c>
      <c r="H2386" s="4">
        <v>0.25000000000000006</v>
      </c>
      <c r="I2386" s="5">
        <v>5250</v>
      </c>
      <c r="J2386" s="6">
        <f t="shared" si="18"/>
        <v>1312.5000000000002</v>
      </c>
      <c r="K2386" s="6">
        <f t="shared" si="19"/>
        <v>525.00000000000011</v>
      </c>
      <c r="L2386" s="7">
        <v>0.4</v>
      </c>
    </row>
    <row r="2387" spans="1:12" x14ac:dyDescent="0.25">
      <c r="A2387" s="2" t="s">
        <v>12</v>
      </c>
      <c r="B2387" s="2">
        <v>1185732</v>
      </c>
      <c r="C2387" s="3">
        <v>44238</v>
      </c>
      <c r="D2387" s="2" t="s">
        <v>43</v>
      </c>
      <c r="E2387" s="2" t="s">
        <v>87</v>
      </c>
      <c r="F2387" s="2" t="s">
        <v>88</v>
      </c>
      <c r="G2387" s="2" t="s">
        <v>18</v>
      </c>
      <c r="H2387" s="4">
        <v>0.3</v>
      </c>
      <c r="I2387" s="5">
        <v>3750</v>
      </c>
      <c r="J2387" s="6">
        <f t="shared" si="18"/>
        <v>1125</v>
      </c>
      <c r="K2387" s="6">
        <f t="shared" si="19"/>
        <v>450</v>
      </c>
      <c r="L2387" s="7">
        <v>0.4</v>
      </c>
    </row>
    <row r="2388" spans="1:12" x14ac:dyDescent="0.25">
      <c r="A2388" s="2" t="s">
        <v>12</v>
      </c>
      <c r="B2388" s="2">
        <v>1185732</v>
      </c>
      <c r="C2388" s="3">
        <v>44238</v>
      </c>
      <c r="D2388" s="2" t="s">
        <v>43</v>
      </c>
      <c r="E2388" s="2" t="s">
        <v>87</v>
      </c>
      <c r="F2388" s="2" t="s">
        <v>88</v>
      </c>
      <c r="G2388" s="2" t="s">
        <v>19</v>
      </c>
      <c r="H2388" s="4">
        <v>0.45</v>
      </c>
      <c r="I2388" s="5">
        <v>4500</v>
      </c>
      <c r="J2388" s="6">
        <f t="shared" si="18"/>
        <v>2025</v>
      </c>
      <c r="K2388" s="6">
        <f t="shared" si="19"/>
        <v>708.75</v>
      </c>
      <c r="L2388" s="7">
        <v>0.35</v>
      </c>
    </row>
    <row r="2389" spans="1:12" x14ac:dyDescent="0.25">
      <c r="A2389" s="2" t="s">
        <v>12</v>
      </c>
      <c r="B2389" s="2">
        <v>1185732</v>
      </c>
      <c r="C2389" s="3">
        <v>44238</v>
      </c>
      <c r="D2389" s="2" t="s">
        <v>43</v>
      </c>
      <c r="E2389" s="2" t="s">
        <v>87</v>
      </c>
      <c r="F2389" s="2" t="s">
        <v>88</v>
      </c>
      <c r="G2389" s="2" t="s">
        <v>20</v>
      </c>
      <c r="H2389" s="4">
        <v>0.3</v>
      </c>
      <c r="I2389" s="5">
        <v>5500</v>
      </c>
      <c r="J2389" s="6">
        <f t="shared" si="18"/>
        <v>1650</v>
      </c>
      <c r="K2389" s="6">
        <f t="shared" si="19"/>
        <v>825</v>
      </c>
      <c r="L2389" s="7">
        <v>0.5</v>
      </c>
    </row>
    <row r="2390" spans="1:12" x14ac:dyDescent="0.25">
      <c r="A2390" s="2" t="s">
        <v>12</v>
      </c>
      <c r="B2390" s="2">
        <v>1185732</v>
      </c>
      <c r="C2390" s="3">
        <v>44264</v>
      </c>
      <c r="D2390" s="2" t="s">
        <v>43</v>
      </c>
      <c r="E2390" s="2" t="s">
        <v>87</v>
      </c>
      <c r="F2390" s="2" t="s">
        <v>88</v>
      </c>
      <c r="G2390" s="2" t="s">
        <v>15</v>
      </c>
      <c r="H2390" s="4">
        <v>0.3</v>
      </c>
      <c r="I2390" s="5">
        <v>7700</v>
      </c>
      <c r="J2390" s="6">
        <f t="shared" si="18"/>
        <v>2310</v>
      </c>
      <c r="K2390" s="6">
        <f t="shared" si="19"/>
        <v>924</v>
      </c>
      <c r="L2390" s="7">
        <v>0.4</v>
      </c>
    </row>
    <row r="2391" spans="1:12" x14ac:dyDescent="0.25">
      <c r="A2391" s="2" t="s">
        <v>12</v>
      </c>
      <c r="B2391" s="2">
        <v>1185732</v>
      </c>
      <c r="C2391" s="3">
        <v>44264</v>
      </c>
      <c r="D2391" s="2" t="s">
        <v>43</v>
      </c>
      <c r="E2391" s="2" t="s">
        <v>87</v>
      </c>
      <c r="F2391" s="2" t="s">
        <v>88</v>
      </c>
      <c r="G2391" s="2" t="s">
        <v>16</v>
      </c>
      <c r="H2391" s="4">
        <v>0.3</v>
      </c>
      <c r="I2391" s="5">
        <v>4500</v>
      </c>
      <c r="J2391" s="6">
        <f t="shared" si="18"/>
        <v>1350</v>
      </c>
      <c r="K2391" s="6">
        <f t="shared" si="19"/>
        <v>472.49999999999994</v>
      </c>
      <c r="L2391" s="7">
        <v>0.35</v>
      </c>
    </row>
    <row r="2392" spans="1:12" x14ac:dyDescent="0.25">
      <c r="A2392" s="2" t="s">
        <v>12</v>
      </c>
      <c r="B2392" s="2">
        <v>1185732</v>
      </c>
      <c r="C2392" s="3">
        <v>44264</v>
      </c>
      <c r="D2392" s="2" t="s">
        <v>43</v>
      </c>
      <c r="E2392" s="2" t="s">
        <v>87</v>
      </c>
      <c r="F2392" s="2" t="s">
        <v>88</v>
      </c>
      <c r="G2392" s="2" t="s">
        <v>17</v>
      </c>
      <c r="H2392" s="4">
        <v>0.2</v>
      </c>
      <c r="I2392" s="5">
        <v>4750</v>
      </c>
      <c r="J2392" s="6">
        <f t="shared" si="18"/>
        <v>950</v>
      </c>
      <c r="K2392" s="6">
        <f t="shared" si="19"/>
        <v>380</v>
      </c>
      <c r="L2392" s="7">
        <v>0.4</v>
      </c>
    </row>
    <row r="2393" spans="1:12" x14ac:dyDescent="0.25">
      <c r="A2393" s="2" t="s">
        <v>12</v>
      </c>
      <c r="B2393" s="2">
        <v>1185732</v>
      </c>
      <c r="C2393" s="3">
        <v>44264</v>
      </c>
      <c r="D2393" s="2" t="s">
        <v>43</v>
      </c>
      <c r="E2393" s="2" t="s">
        <v>87</v>
      </c>
      <c r="F2393" s="2" t="s">
        <v>88</v>
      </c>
      <c r="G2393" s="2" t="s">
        <v>18</v>
      </c>
      <c r="H2393" s="4">
        <v>0.24999999999999994</v>
      </c>
      <c r="I2393" s="5">
        <v>3250</v>
      </c>
      <c r="J2393" s="6">
        <f t="shared" si="18"/>
        <v>812.49999999999977</v>
      </c>
      <c r="K2393" s="6">
        <f t="shared" si="19"/>
        <v>324.99999999999994</v>
      </c>
      <c r="L2393" s="7">
        <v>0.4</v>
      </c>
    </row>
    <row r="2394" spans="1:12" x14ac:dyDescent="0.25">
      <c r="A2394" s="2" t="s">
        <v>12</v>
      </c>
      <c r="B2394" s="2">
        <v>1185732</v>
      </c>
      <c r="C2394" s="3">
        <v>44264</v>
      </c>
      <c r="D2394" s="2" t="s">
        <v>43</v>
      </c>
      <c r="E2394" s="2" t="s">
        <v>87</v>
      </c>
      <c r="F2394" s="2" t="s">
        <v>88</v>
      </c>
      <c r="G2394" s="2" t="s">
        <v>19</v>
      </c>
      <c r="H2394" s="4">
        <v>0.40000000000000008</v>
      </c>
      <c r="I2394" s="5">
        <v>3750</v>
      </c>
      <c r="J2394" s="6">
        <f t="shared" si="18"/>
        <v>1500.0000000000002</v>
      </c>
      <c r="K2394" s="6">
        <f t="shared" si="19"/>
        <v>525</v>
      </c>
      <c r="L2394" s="7">
        <v>0.35</v>
      </c>
    </row>
    <row r="2395" spans="1:12" x14ac:dyDescent="0.25">
      <c r="A2395" s="2" t="s">
        <v>12</v>
      </c>
      <c r="B2395" s="2">
        <v>1185732</v>
      </c>
      <c r="C2395" s="3">
        <v>44264</v>
      </c>
      <c r="D2395" s="2" t="s">
        <v>43</v>
      </c>
      <c r="E2395" s="2" t="s">
        <v>87</v>
      </c>
      <c r="F2395" s="2" t="s">
        <v>88</v>
      </c>
      <c r="G2395" s="2" t="s">
        <v>20</v>
      </c>
      <c r="H2395" s="4">
        <v>0.3</v>
      </c>
      <c r="I2395" s="5">
        <v>4750</v>
      </c>
      <c r="J2395" s="6">
        <f t="shared" si="18"/>
        <v>1425</v>
      </c>
      <c r="K2395" s="6">
        <f t="shared" si="19"/>
        <v>712.5</v>
      </c>
      <c r="L2395" s="7">
        <v>0.5</v>
      </c>
    </row>
    <row r="2396" spans="1:12" x14ac:dyDescent="0.25">
      <c r="A2396" s="2" t="s">
        <v>12</v>
      </c>
      <c r="B2396" s="2">
        <v>1185732</v>
      </c>
      <c r="C2396" s="3">
        <v>44296</v>
      </c>
      <c r="D2396" s="2" t="s">
        <v>43</v>
      </c>
      <c r="E2396" s="2" t="s">
        <v>87</v>
      </c>
      <c r="F2396" s="2" t="s">
        <v>88</v>
      </c>
      <c r="G2396" s="2" t="s">
        <v>15</v>
      </c>
      <c r="H2396" s="4">
        <v>0.3</v>
      </c>
      <c r="I2396" s="5">
        <v>7250</v>
      </c>
      <c r="J2396" s="6">
        <f t="shared" si="18"/>
        <v>2175</v>
      </c>
      <c r="K2396" s="6">
        <f t="shared" si="19"/>
        <v>870</v>
      </c>
      <c r="L2396" s="7">
        <v>0.4</v>
      </c>
    </row>
    <row r="2397" spans="1:12" x14ac:dyDescent="0.25">
      <c r="A2397" s="2" t="s">
        <v>12</v>
      </c>
      <c r="B2397" s="2">
        <v>1185732</v>
      </c>
      <c r="C2397" s="3">
        <v>44296</v>
      </c>
      <c r="D2397" s="2" t="s">
        <v>43</v>
      </c>
      <c r="E2397" s="2" t="s">
        <v>87</v>
      </c>
      <c r="F2397" s="2" t="s">
        <v>88</v>
      </c>
      <c r="G2397" s="2" t="s">
        <v>16</v>
      </c>
      <c r="H2397" s="4">
        <v>0.3</v>
      </c>
      <c r="I2397" s="5">
        <v>4250</v>
      </c>
      <c r="J2397" s="6">
        <f t="shared" si="18"/>
        <v>1275</v>
      </c>
      <c r="K2397" s="6">
        <f t="shared" si="19"/>
        <v>446.25</v>
      </c>
      <c r="L2397" s="7">
        <v>0.35</v>
      </c>
    </row>
    <row r="2398" spans="1:12" x14ac:dyDescent="0.25">
      <c r="A2398" s="2" t="s">
        <v>12</v>
      </c>
      <c r="B2398" s="2">
        <v>1185732</v>
      </c>
      <c r="C2398" s="3">
        <v>44296</v>
      </c>
      <c r="D2398" s="2" t="s">
        <v>43</v>
      </c>
      <c r="E2398" s="2" t="s">
        <v>87</v>
      </c>
      <c r="F2398" s="2" t="s">
        <v>88</v>
      </c>
      <c r="G2398" s="2" t="s">
        <v>17</v>
      </c>
      <c r="H2398" s="4">
        <v>0.2</v>
      </c>
      <c r="I2398" s="5">
        <v>4250</v>
      </c>
      <c r="J2398" s="6">
        <f t="shared" si="18"/>
        <v>850</v>
      </c>
      <c r="K2398" s="6">
        <f t="shared" si="19"/>
        <v>340</v>
      </c>
      <c r="L2398" s="7">
        <v>0.4</v>
      </c>
    </row>
    <row r="2399" spans="1:12" x14ac:dyDescent="0.25">
      <c r="A2399" s="2" t="s">
        <v>12</v>
      </c>
      <c r="B2399" s="2">
        <v>1185732</v>
      </c>
      <c r="C2399" s="3">
        <v>44296</v>
      </c>
      <c r="D2399" s="2" t="s">
        <v>43</v>
      </c>
      <c r="E2399" s="2" t="s">
        <v>87</v>
      </c>
      <c r="F2399" s="2" t="s">
        <v>88</v>
      </c>
      <c r="G2399" s="2" t="s">
        <v>18</v>
      </c>
      <c r="H2399" s="4">
        <v>0.24999999999999994</v>
      </c>
      <c r="I2399" s="5">
        <v>3500</v>
      </c>
      <c r="J2399" s="6">
        <f t="shared" si="18"/>
        <v>874.99999999999977</v>
      </c>
      <c r="K2399" s="6">
        <f t="shared" si="19"/>
        <v>349.99999999999994</v>
      </c>
      <c r="L2399" s="7">
        <v>0.4</v>
      </c>
    </row>
    <row r="2400" spans="1:12" x14ac:dyDescent="0.25">
      <c r="A2400" s="2" t="s">
        <v>12</v>
      </c>
      <c r="B2400" s="2">
        <v>1185732</v>
      </c>
      <c r="C2400" s="3">
        <v>44296</v>
      </c>
      <c r="D2400" s="2" t="s">
        <v>43</v>
      </c>
      <c r="E2400" s="2" t="s">
        <v>87</v>
      </c>
      <c r="F2400" s="2" t="s">
        <v>88</v>
      </c>
      <c r="G2400" s="2" t="s">
        <v>19</v>
      </c>
      <c r="H2400" s="4">
        <v>0.45</v>
      </c>
      <c r="I2400" s="5">
        <v>3750</v>
      </c>
      <c r="J2400" s="6">
        <f t="shared" si="18"/>
        <v>1687.5</v>
      </c>
      <c r="K2400" s="6">
        <f t="shared" si="19"/>
        <v>590.625</v>
      </c>
      <c r="L2400" s="7">
        <v>0.35</v>
      </c>
    </row>
    <row r="2401" spans="1:12" x14ac:dyDescent="0.25">
      <c r="A2401" s="2" t="s">
        <v>12</v>
      </c>
      <c r="B2401" s="2">
        <v>1185732</v>
      </c>
      <c r="C2401" s="3">
        <v>44296</v>
      </c>
      <c r="D2401" s="2" t="s">
        <v>43</v>
      </c>
      <c r="E2401" s="2" t="s">
        <v>87</v>
      </c>
      <c r="F2401" s="2" t="s">
        <v>88</v>
      </c>
      <c r="G2401" s="2" t="s">
        <v>20</v>
      </c>
      <c r="H2401" s="4">
        <v>0.35000000000000003</v>
      </c>
      <c r="I2401" s="5">
        <v>5250</v>
      </c>
      <c r="J2401" s="6">
        <f t="shared" si="18"/>
        <v>1837.5000000000002</v>
      </c>
      <c r="K2401" s="6">
        <f t="shared" si="19"/>
        <v>918.75000000000011</v>
      </c>
      <c r="L2401" s="7">
        <v>0.5</v>
      </c>
    </row>
    <row r="2402" spans="1:12" x14ac:dyDescent="0.25">
      <c r="A2402" s="2" t="s">
        <v>12</v>
      </c>
      <c r="B2402" s="2">
        <v>1185732</v>
      </c>
      <c r="C2402" s="3">
        <v>44325</v>
      </c>
      <c r="D2402" s="2" t="s">
        <v>43</v>
      </c>
      <c r="E2402" s="2" t="s">
        <v>87</v>
      </c>
      <c r="F2402" s="2" t="s">
        <v>88</v>
      </c>
      <c r="G2402" s="2" t="s">
        <v>15</v>
      </c>
      <c r="H2402" s="4">
        <v>0.45</v>
      </c>
      <c r="I2402" s="5">
        <v>7950</v>
      </c>
      <c r="J2402" s="6">
        <f t="shared" si="18"/>
        <v>3577.5</v>
      </c>
      <c r="K2402" s="6">
        <f t="shared" si="19"/>
        <v>1431</v>
      </c>
      <c r="L2402" s="7">
        <v>0.4</v>
      </c>
    </row>
    <row r="2403" spans="1:12" x14ac:dyDescent="0.25">
      <c r="A2403" s="2" t="s">
        <v>12</v>
      </c>
      <c r="B2403" s="2">
        <v>1185732</v>
      </c>
      <c r="C2403" s="3">
        <v>44325</v>
      </c>
      <c r="D2403" s="2" t="s">
        <v>43</v>
      </c>
      <c r="E2403" s="2" t="s">
        <v>87</v>
      </c>
      <c r="F2403" s="2" t="s">
        <v>88</v>
      </c>
      <c r="G2403" s="2" t="s">
        <v>16</v>
      </c>
      <c r="H2403" s="4">
        <v>0.45</v>
      </c>
      <c r="I2403" s="5">
        <v>5000</v>
      </c>
      <c r="J2403" s="6">
        <f t="shared" si="18"/>
        <v>2250</v>
      </c>
      <c r="K2403" s="6">
        <f t="shared" si="19"/>
        <v>787.5</v>
      </c>
      <c r="L2403" s="7">
        <v>0.35</v>
      </c>
    </row>
    <row r="2404" spans="1:12" x14ac:dyDescent="0.25">
      <c r="A2404" s="2" t="s">
        <v>12</v>
      </c>
      <c r="B2404" s="2">
        <v>1185732</v>
      </c>
      <c r="C2404" s="3">
        <v>44325</v>
      </c>
      <c r="D2404" s="2" t="s">
        <v>43</v>
      </c>
      <c r="E2404" s="2" t="s">
        <v>87</v>
      </c>
      <c r="F2404" s="2" t="s">
        <v>88</v>
      </c>
      <c r="G2404" s="2" t="s">
        <v>17</v>
      </c>
      <c r="H2404" s="4">
        <v>0.4</v>
      </c>
      <c r="I2404" s="5">
        <v>4750</v>
      </c>
      <c r="J2404" s="6">
        <f t="shared" si="18"/>
        <v>1900</v>
      </c>
      <c r="K2404" s="6">
        <f t="shared" si="19"/>
        <v>760</v>
      </c>
      <c r="L2404" s="7">
        <v>0.4</v>
      </c>
    </row>
    <row r="2405" spans="1:12" x14ac:dyDescent="0.25">
      <c r="A2405" s="2" t="s">
        <v>12</v>
      </c>
      <c r="B2405" s="2">
        <v>1185732</v>
      </c>
      <c r="C2405" s="3">
        <v>44325</v>
      </c>
      <c r="D2405" s="2" t="s">
        <v>43</v>
      </c>
      <c r="E2405" s="2" t="s">
        <v>87</v>
      </c>
      <c r="F2405" s="2" t="s">
        <v>88</v>
      </c>
      <c r="G2405" s="2" t="s">
        <v>18</v>
      </c>
      <c r="H2405" s="4">
        <v>0.4</v>
      </c>
      <c r="I2405" s="5">
        <v>4250</v>
      </c>
      <c r="J2405" s="6">
        <f t="shared" si="18"/>
        <v>1700</v>
      </c>
      <c r="K2405" s="6">
        <f t="shared" si="19"/>
        <v>680</v>
      </c>
      <c r="L2405" s="7">
        <v>0.4</v>
      </c>
    </row>
    <row r="2406" spans="1:12" x14ac:dyDescent="0.25">
      <c r="A2406" s="2" t="s">
        <v>12</v>
      </c>
      <c r="B2406" s="2">
        <v>1185732</v>
      </c>
      <c r="C2406" s="3">
        <v>44325</v>
      </c>
      <c r="D2406" s="2" t="s">
        <v>43</v>
      </c>
      <c r="E2406" s="2" t="s">
        <v>87</v>
      </c>
      <c r="F2406" s="2" t="s">
        <v>88</v>
      </c>
      <c r="G2406" s="2" t="s">
        <v>19</v>
      </c>
      <c r="H2406" s="4">
        <v>0.49999999999999994</v>
      </c>
      <c r="I2406" s="5">
        <v>4500</v>
      </c>
      <c r="J2406" s="6">
        <f t="shared" si="18"/>
        <v>2249.9999999999995</v>
      </c>
      <c r="K2406" s="6">
        <f t="shared" si="19"/>
        <v>787.49999999999977</v>
      </c>
      <c r="L2406" s="7">
        <v>0.35</v>
      </c>
    </row>
    <row r="2407" spans="1:12" x14ac:dyDescent="0.25">
      <c r="A2407" s="2" t="s">
        <v>12</v>
      </c>
      <c r="B2407" s="2">
        <v>1185732</v>
      </c>
      <c r="C2407" s="3">
        <v>44325</v>
      </c>
      <c r="D2407" s="2" t="s">
        <v>43</v>
      </c>
      <c r="E2407" s="2" t="s">
        <v>87</v>
      </c>
      <c r="F2407" s="2" t="s">
        <v>88</v>
      </c>
      <c r="G2407" s="2" t="s">
        <v>20</v>
      </c>
      <c r="H2407" s="4">
        <v>0.54999999999999993</v>
      </c>
      <c r="I2407" s="5">
        <v>5500</v>
      </c>
      <c r="J2407" s="6">
        <f t="shared" si="18"/>
        <v>3024.9999999999995</v>
      </c>
      <c r="K2407" s="6">
        <f t="shared" si="19"/>
        <v>1512.4999999999998</v>
      </c>
      <c r="L2407" s="7">
        <v>0.5</v>
      </c>
    </row>
    <row r="2408" spans="1:12" x14ac:dyDescent="0.25">
      <c r="A2408" s="2" t="s">
        <v>12</v>
      </c>
      <c r="B2408" s="2">
        <v>1185732</v>
      </c>
      <c r="C2408" s="3">
        <v>44358</v>
      </c>
      <c r="D2408" s="2" t="s">
        <v>43</v>
      </c>
      <c r="E2408" s="2" t="s">
        <v>87</v>
      </c>
      <c r="F2408" s="2" t="s">
        <v>88</v>
      </c>
      <c r="G2408" s="2" t="s">
        <v>15</v>
      </c>
      <c r="H2408" s="4">
        <v>0.49999999999999994</v>
      </c>
      <c r="I2408" s="5">
        <v>8000</v>
      </c>
      <c r="J2408" s="6">
        <f t="shared" si="18"/>
        <v>3999.9999999999995</v>
      </c>
      <c r="K2408" s="6">
        <f t="shared" si="19"/>
        <v>1600</v>
      </c>
      <c r="L2408" s="7">
        <v>0.4</v>
      </c>
    </row>
    <row r="2409" spans="1:12" x14ac:dyDescent="0.25">
      <c r="A2409" s="2" t="s">
        <v>12</v>
      </c>
      <c r="B2409" s="2">
        <v>1185732</v>
      </c>
      <c r="C2409" s="3">
        <v>44358</v>
      </c>
      <c r="D2409" s="2" t="s">
        <v>43</v>
      </c>
      <c r="E2409" s="2" t="s">
        <v>87</v>
      </c>
      <c r="F2409" s="2" t="s">
        <v>88</v>
      </c>
      <c r="G2409" s="2" t="s">
        <v>16</v>
      </c>
      <c r="H2409" s="4">
        <v>0.45</v>
      </c>
      <c r="I2409" s="5">
        <v>5500</v>
      </c>
      <c r="J2409" s="6">
        <f t="shared" si="18"/>
        <v>2475</v>
      </c>
      <c r="K2409" s="6">
        <f t="shared" si="19"/>
        <v>866.25</v>
      </c>
      <c r="L2409" s="7">
        <v>0.35</v>
      </c>
    </row>
    <row r="2410" spans="1:12" x14ac:dyDescent="0.25">
      <c r="A2410" s="2" t="s">
        <v>12</v>
      </c>
      <c r="B2410" s="2">
        <v>1185732</v>
      </c>
      <c r="C2410" s="3">
        <v>44358</v>
      </c>
      <c r="D2410" s="2" t="s">
        <v>43</v>
      </c>
      <c r="E2410" s="2" t="s">
        <v>87</v>
      </c>
      <c r="F2410" s="2" t="s">
        <v>88</v>
      </c>
      <c r="G2410" s="2" t="s">
        <v>17</v>
      </c>
      <c r="H2410" s="4">
        <v>0.5</v>
      </c>
      <c r="I2410" s="5">
        <v>5250</v>
      </c>
      <c r="J2410" s="6">
        <f t="shared" si="18"/>
        <v>2625</v>
      </c>
      <c r="K2410" s="6">
        <f t="shared" si="19"/>
        <v>1050</v>
      </c>
      <c r="L2410" s="7">
        <v>0.4</v>
      </c>
    </row>
    <row r="2411" spans="1:12" x14ac:dyDescent="0.25">
      <c r="A2411" s="2" t="s">
        <v>12</v>
      </c>
      <c r="B2411" s="2">
        <v>1185732</v>
      </c>
      <c r="C2411" s="3">
        <v>44358</v>
      </c>
      <c r="D2411" s="2" t="s">
        <v>43</v>
      </c>
      <c r="E2411" s="2" t="s">
        <v>87</v>
      </c>
      <c r="F2411" s="2" t="s">
        <v>88</v>
      </c>
      <c r="G2411" s="2" t="s">
        <v>18</v>
      </c>
      <c r="H2411" s="4">
        <v>0.5</v>
      </c>
      <c r="I2411" s="5">
        <v>5000</v>
      </c>
      <c r="J2411" s="6">
        <f t="shared" si="18"/>
        <v>2500</v>
      </c>
      <c r="K2411" s="6">
        <f t="shared" si="19"/>
        <v>1000</v>
      </c>
      <c r="L2411" s="7">
        <v>0.4</v>
      </c>
    </row>
    <row r="2412" spans="1:12" x14ac:dyDescent="0.25">
      <c r="A2412" s="2" t="s">
        <v>12</v>
      </c>
      <c r="B2412" s="2">
        <v>1185732</v>
      </c>
      <c r="C2412" s="3">
        <v>44358</v>
      </c>
      <c r="D2412" s="2" t="s">
        <v>43</v>
      </c>
      <c r="E2412" s="2" t="s">
        <v>87</v>
      </c>
      <c r="F2412" s="2" t="s">
        <v>88</v>
      </c>
      <c r="G2412" s="2" t="s">
        <v>19</v>
      </c>
      <c r="H2412" s="4">
        <v>0.65</v>
      </c>
      <c r="I2412" s="5">
        <v>5000</v>
      </c>
      <c r="J2412" s="6">
        <f t="shared" si="18"/>
        <v>3250</v>
      </c>
      <c r="K2412" s="6">
        <f t="shared" si="19"/>
        <v>1137.5</v>
      </c>
      <c r="L2412" s="7">
        <v>0.35</v>
      </c>
    </row>
    <row r="2413" spans="1:12" x14ac:dyDescent="0.25">
      <c r="A2413" s="2" t="s">
        <v>12</v>
      </c>
      <c r="B2413" s="2">
        <v>1185732</v>
      </c>
      <c r="C2413" s="3">
        <v>44358</v>
      </c>
      <c r="D2413" s="2" t="s">
        <v>43</v>
      </c>
      <c r="E2413" s="2" t="s">
        <v>87</v>
      </c>
      <c r="F2413" s="2" t="s">
        <v>88</v>
      </c>
      <c r="G2413" s="2" t="s">
        <v>20</v>
      </c>
      <c r="H2413" s="4">
        <v>0.70000000000000007</v>
      </c>
      <c r="I2413" s="5">
        <v>6750</v>
      </c>
      <c r="J2413" s="6">
        <f t="shared" si="18"/>
        <v>4725</v>
      </c>
      <c r="K2413" s="6">
        <f t="shared" si="19"/>
        <v>2362.5</v>
      </c>
      <c r="L2413" s="7">
        <v>0.5</v>
      </c>
    </row>
    <row r="2414" spans="1:12" x14ac:dyDescent="0.25">
      <c r="A2414" s="2" t="s">
        <v>12</v>
      </c>
      <c r="B2414" s="2">
        <v>1185732</v>
      </c>
      <c r="C2414" s="3">
        <v>44386</v>
      </c>
      <c r="D2414" s="2" t="s">
        <v>43</v>
      </c>
      <c r="E2414" s="2" t="s">
        <v>87</v>
      </c>
      <c r="F2414" s="2" t="s">
        <v>88</v>
      </c>
      <c r="G2414" s="2" t="s">
        <v>15</v>
      </c>
      <c r="H2414" s="4">
        <v>0.65</v>
      </c>
      <c r="I2414" s="5">
        <v>9000</v>
      </c>
      <c r="J2414" s="6">
        <f t="shared" si="18"/>
        <v>5850</v>
      </c>
      <c r="K2414" s="6">
        <f t="shared" si="19"/>
        <v>2340</v>
      </c>
      <c r="L2414" s="7">
        <v>0.4</v>
      </c>
    </row>
    <row r="2415" spans="1:12" x14ac:dyDescent="0.25">
      <c r="A2415" s="2" t="s">
        <v>12</v>
      </c>
      <c r="B2415" s="2">
        <v>1185732</v>
      </c>
      <c r="C2415" s="3">
        <v>44386</v>
      </c>
      <c r="D2415" s="2" t="s">
        <v>43</v>
      </c>
      <c r="E2415" s="2" t="s">
        <v>87</v>
      </c>
      <c r="F2415" s="2" t="s">
        <v>88</v>
      </c>
      <c r="G2415" s="2" t="s">
        <v>16</v>
      </c>
      <c r="H2415" s="4">
        <v>0.60000000000000009</v>
      </c>
      <c r="I2415" s="5">
        <v>6500</v>
      </c>
      <c r="J2415" s="6">
        <f t="shared" si="18"/>
        <v>3900.0000000000005</v>
      </c>
      <c r="K2415" s="6">
        <f t="shared" si="19"/>
        <v>1365</v>
      </c>
      <c r="L2415" s="7">
        <v>0.35</v>
      </c>
    </row>
    <row r="2416" spans="1:12" x14ac:dyDescent="0.25">
      <c r="A2416" s="2" t="s">
        <v>12</v>
      </c>
      <c r="B2416" s="2">
        <v>1185732</v>
      </c>
      <c r="C2416" s="3">
        <v>44386</v>
      </c>
      <c r="D2416" s="2" t="s">
        <v>43</v>
      </c>
      <c r="E2416" s="2" t="s">
        <v>87</v>
      </c>
      <c r="F2416" s="2" t="s">
        <v>88</v>
      </c>
      <c r="G2416" s="2" t="s">
        <v>17</v>
      </c>
      <c r="H2416" s="4">
        <v>0.55000000000000004</v>
      </c>
      <c r="I2416" s="5">
        <v>5750</v>
      </c>
      <c r="J2416" s="6">
        <f t="shared" si="18"/>
        <v>3162.5000000000005</v>
      </c>
      <c r="K2416" s="6">
        <f t="shared" si="19"/>
        <v>1265.0000000000002</v>
      </c>
      <c r="L2416" s="7">
        <v>0.4</v>
      </c>
    </row>
    <row r="2417" spans="1:12" x14ac:dyDescent="0.25">
      <c r="A2417" s="2" t="s">
        <v>12</v>
      </c>
      <c r="B2417" s="2">
        <v>1185732</v>
      </c>
      <c r="C2417" s="3">
        <v>44386</v>
      </c>
      <c r="D2417" s="2" t="s">
        <v>43</v>
      </c>
      <c r="E2417" s="2" t="s">
        <v>87</v>
      </c>
      <c r="F2417" s="2" t="s">
        <v>88</v>
      </c>
      <c r="G2417" s="2" t="s">
        <v>18</v>
      </c>
      <c r="H2417" s="4">
        <v>0.55000000000000004</v>
      </c>
      <c r="I2417" s="5">
        <v>5250</v>
      </c>
      <c r="J2417" s="6">
        <f t="shared" si="18"/>
        <v>2887.5000000000005</v>
      </c>
      <c r="K2417" s="6">
        <f t="shared" si="19"/>
        <v>1155.0000000000002</v>
      </c>
      <c r="L2417" s="7">
        <v>0.4</v>
      </c>
    </row>
    <row r="2418" spans="1:12" x14ac:dyDescent="0.25">
      <c r="A2418" s="2" t="s">
        <v>12</v>
      </c>
      <c r="B2418" s="2">
        <v>1185732</v>
      </c>
      <c r="C2418" s="3">
        <v>44386</v>
      </c>
      <c r="D2418" s="2" t="s">
        <v>43</v>
      </c>
      <c r="E2418" s="2" t="s">
        <v>87</v>
      </c>
      <c r="F2418" s="2" t="s">
        <v>88</v>
      </c>
      <c r="G2418" s="2" t="s">
        <v>19</v>
      </c>
      <c r="H2418" s="4">
        <v>0.65</v>
      </c>
      <c r="I2418" s="5">
        <v>5500</v>
      </c>
      <c r="J2418" s="6">
        <f t="shared" si="18"/>
        <v>3575</v>
      </c>
      <c r="K2418" s="6">
        <f t="shared" si="19"/>
        <v>1251.25</v>
      </c>
      <c r="L2418" s="7">
        <v>0.35</v>
      </c>
    </row>
    <row r="2419" spans="1:12" x14ac:dyDescent="0.25">
      <c r="A2419" s="2" t="s">
        <v>12</v>
      </c>
      <c r="B2419" s="2">
        <v>1185732</v>
      </c>
      <c r="C2419" s="3">
        <v>44386</v>
      </c>
      <c r="D2419" s="2" t="s">
        <v>43</v>
      </c>
      <c r="E2419" s="2" t="s">
        <v>87</v>
      </c>
      <c r="F2419" s="2" t="s">
        <v>88</v>
      </c>
      <c r="G2419" s="2" t="s">
        <v>20</v>
      </c>
      <c r="H2419" s="4">
        <v>0.70000000000000007</v>
      </c>
      <c r="I2419" s="5">
        <v>7250</v>
      </c>
      <c r="J2419" s="6">
        <f t="shared" si="18"/>
        <v>5075.0000000000009</v>
      </c>
      <c r="K2419" s="6">
        <f t="shared" si="19"/>
        <v>2537.5000000000005</v>
      </c>
      <c r="L2419" s="7">
        <v>0.5</v>
      </c>
    </row>
    <row r="2420" spans="1:12" x14ac:dyDescent="0.25">
      <c r="A2420" s="2" t="s">
        <v>12</v>
      </c>
      <c r="B2420" s="2">
        <v>1185732</v>
      </c>
      <c r="C2420" s="3">
        <v>44418</v>
      </c>
      <c r="D2420" s="2" t="s">
        <v>43</v>
      </c>
      <c r="E2420" s="2" t="s">
        <v>87</v>
      </c>
      <c r="F2420" s="2" t="s">
        <v>88</v>
      </c>
      <c r="G2420" s="2" t="s">
        <v>15</v>
      </c>
      <c r="H2420" s="4">
        <v>0.65</v>
      </c>
      <c r="I2420" s="5">
        <v>8750</v>
      </c>
      <c r="J2420" s="6">
        <f t="shared" si="18"/>
        <v>5687.5</v>
      </c>
      <c r="K2420" s="6">
        <f t="shared" si="19"/>
        <v>2275</v>
      </c>
      <c r="L2420" s="7">
        <v>0.4</v>
      </c>
    </row>
    <row r="2421" spans="1:12" x14ac:dyDescent="0.25">
      <c r="A2421" s="2" t="s">
        <v>12</v>
      </c>
      <c r="B2421" s="2">
        <v>1185732</v>
      </c>
      <c r="C2421" s="3">
        <v>44418</v>
      </c>
      <c r="D2421" s="2" t="s">
        <v>43</v>
      </c>
      <c r="E2421" s="2" t="s">
        <v>87</v>
      </c>
      <c r="F2421" s="2" t="s">
        <v>88</v>
      </c>
      <c r="G2421" s="2" t="s">
        <v>16</v>
      </c>
      <c r="H2421" s="4">
        <v>0.60000000000000009</v>
      </c>
      <c r="I2421" s="5">
        <v>6500</v>
      </c>
      <c r="J2421" s="6">
        <f t="shared" si="18"/>
        <v>3900.0000000000005</v>
      </c>
      <c r="K2421" s="6">
        <f t="shared" si="19"/>
        <v>1365</v>
      </c>
      <c r="L2421" s="7">
        <v>0.35</v>
      </c>
    </row>
    <row r="2422" spans="1:12" x14ac:dyDescent="0.25">
      <c r="A2422" s="2" t="s">
        <v>12</v>
      </c>
      <c r="B2422" s="2">
        <v>1185732</v>
      </c>
      <c r="C2422" s="3">
        <v>44418</v>
      </c>
      <c r="D2422" s="2" t="s">
        <v>43</v>
      </c>
      <c r="E2422" s="2" t="s">
        <v>87</v>
      </c>
      <c r="F2422" s="2" t="s">
        <v>88</v>
      </c>
      <c r="G2422" s="2" t="s">
        <v>17</v>
      </c>
      <c r="H2422" s="4">
        <v>0.55000000000000004</v>
      </c>
      <c r="I2422" s="5">
        <v>5750</v>
      </c>
      <c r="J2422" s="6">
        <f t="shared" si="18"/>
        <v>3162.5000000000005</v>
      </c>
      <c r="K2422" s="6">
        <f t="shared" si="19"/>
        <v>1265.0000000000002</v>
      </c>
      <c r="L2422" s="7">
        <v>0.4</v>
      </c>
    </row>
    <row r="2423" spans="1:12" x14ac:dyDescent="0.25">
      <c r="A2423" s="2" t="s">
        <v>12</v>
      </c>
      <c r="B2423" s="2">
        <v>1185732</v>
      </c>
      <c r="C2423" s="3">
        <v>44418</v>
      </c>
      <c r="D2423" s="2" t="s">
        <v>43</v>
      </c>
      <c r="E2423" s="2" t="s">
        <v>87</v>
      </c>
      <c r="F2423" s="2" t="s">
        <v>88</v>
      </c>
      <c r="G2423" s="2" t="s">
        <v>18</v>
      </c>
      <c r="H2423" s="4">
        <v>0.45</v>
      </c>
      <c r="I2423" s="5">
        <v>5250</v>
      </c>
      <c r="J2423" s="6">
        <f t="shared" si="18"/>
        <v>2362.5</v>
      </c>
      <c r="K2423" s="6">
        <f t="shared" si="19"/>
        <v>945</v>
      </c>
      <c r="L2423" s="7">
        <v>0.4</v>
      </c>
    </row>
    <row r="2424" spans="1:12" x14ac:dyDescent="0.25">
      <c r="A2424" s="2" t="s">
        <v>12</v>
      </c>
      <c r="B2424" s="2">
        <v>1185732</v>
      </c>
      <c r="C2424" s="3">
        <v>44418</v>
      </c>
      <c r="D2424" s="2" t="s">
        <v>43</v>
      </c>
      <c r="E2424" s="2" t="s">
        <v>87</v>
      </c>
      <c r="F2424" s="2" t="s">
        <v>88</v>
      </c>
      <c r="G2424" s="2" t="s">
        <v>19</v>
      </c>
      <c r="H2424" s="4">
        <v>0.55000000000000004</v>
      </c>
      <c r="I2424" s="5">
        <v>5000</v>
      </c>
      <c r="J2424" s="6">
        <f t="shared" si="18"/>
        <v>2750</v>
      </c>
      <c r="K2424" s="6">
        <f t="shared" si="19"/>
        <v>962.49999999999989</v>
      </c>
      <c r="L2424" s="7">
        <v>0.35</v>
      </c>
    </row>
    <row r="2425" spans="1:12" x14ac:dyDescent="0.25">
      <c r="A2425" s="2" t="s">
        <v>12</v>
      </c>
      <c r="B2425" s="2">
        <v>1185732</v>
      </c>
      <c r="C2425" s="3">
        <v>44418</v>
      </c>
      <c r="D2425" s="2" t="s">
        <v>43</v>
      </c>
      <c r="E2425" s="2" t="s">
        <v>87</v>
      </c>
      <c r="F2425" s="2" t="s">
        <v>88</v>
      </c>
      <c r="G2425" s="2" t="s">
        <v>20</v>
      </c>
      <c r="H2425" s="4">
        <v>0.60000000000000009</v>
      </c>
      <c r="I2425" s="5">
        <v>6750</v>
      </c>
      <c r="J2425" s="6">
        <f t="shared" si="18"/>
        <v>4050.0000000000005</v>
      </c>
      <c r="K2425" s="6">
        <f t="shared" si="19"/>
        <v>2025.0000000000002</v>
      </c>
      <c r="L2425" s="7">
        <v>0.5</v>
      </c>
    </row>
    <row r="2426" spans="1:12" x14ac:dyDescent="0.25">
      <c r="A2426" s="2" t="s">
        <v>12</v>
      </c>
      <c r="B2426" s="2">
        <v>1185732</v>
      </c>
      <c r="C2426" s="3">
        <v>44448</v>
      </c>
      <c r="D2426" s="2" t="s">
        <v>43</v>
      </c>
      <c r="E2426" s="2" t="s">
        <v>87</v>
      </c>
      <c r="F2426" s="2" t="s">
        <v>88</v>
      </c>
      <c r="G2426" s="2" t="s">
        <v>15</v>
      </c>
      <c r="H2426" s="4">
        <v>0.55000000000000004</v>
      </c>
      <c r="I2426" s="5">
        <v>7750</v>
      </c>
      <c r="J2426" s="6">
        <f t="shared" si="18"/>
        <v>4262.5</v>
      </c>
      <c r="K2426" s="6">
        <f t="shared" si="19"/>
        <v>1705</v>
      </c>
      <c r="L2426" s="7">
        <v>0.4</v>
      </c>
    </row>
    <row r="2427" spans="1:12" x14ac:dyDescent="0.25">
      <c r="A2427" s="2" t="s">
        <v>12</v>
      </c>
      <c r="B2427" s="2">
        <v>1185732</v>
      </c>
      <c r="C2427" s="3">
        <v>44448</v>
      </c>
      <c r="D2427" s="2" t="s">
        <v>43</v>
      </c>
      <c r="E2427" s="2" t="s">
        <v>87</v>
      </c>
      <c r="F2427" s="2" t="s">
        <v>88</v>
      </c>
      <c r="G2427" s="2" t="s">
        <v>16</v>
      </c>
      <c r="H2427" s="4">
        <v>0.50000000000000011</v>
      </c>
      <c r="I2427" s="5">
        <v>5750</v>
      </c>
      <c r="J2427" s="6">
        <f t="shared" si="18"/>
        <v>2875.0000000000005</v>
      </c>
      <c r="K2427" s="6">
        <f t="shared" si="19"/>
        <v>1006.2500000000001</v>
      </c>
      <c r="L2427" s="7">
        <v>0.35</v>
      </c>
    </row>
    <row r="2428" spans="1:12" x14ac:dyDescent="0.25">
      <c r="A2428" s="2" t="s">
        <v>12</v>
      </c>
      <c r="B2428" s="2">
        <v>1185732</v>
      </c>
      <c r="C2428" s="3">
        <v>44448</v>
      </c>
      <c r="D2428" s="2" t="s">
        <v>43</v>
      </c>
      <c r="E2428" s="2" t="s">
        <v>87</v>
      </c>
      <c r="F2428" s="2" t="s">
        <v>88</v>
      </c>
      <c r="G2428" s="2" t="s">
        <v>17</v>
      </c>
      <c r="H2428" s="4">
        <v>0.25000000000000006</v>
      </c>
      <c r="I2428" s="5">
        <v>4750</v>
      </c>
      <c r="J2428" s="6">
        <f t="shared" si="18"/>
        <v>1187.5000000000002</v>
      </c>
      <c r="K2428" s="6">
        <f t="shared" si="19"/>
        <v>475.00000000000011</v>
      </c>
      <c r="L2428" s="7">
        <v>0.4</v>
      </c>
    </row>
    <row r="2429" spans="1:12" x14ac:dyDescent="0.25">
      <c r="A2429" s="2" t="s">
        <v>12</v>
      </c>
      <c r="B2429" s="2">
        <v>1185732</v>
      </c>
      <c r="C2429" s="3">
        <v>44448</v>
      </c>
      <c r="D2429" s="2" t="s">
        <v>43</v>
      </c>
      <c r="E2429" s="2" t="s">
        <v>87</v>
      </c>
      <c r="F2429" s="2" t="s">
        <v>88</v>
      </c>
      <c r="G2429" s="2" t="s">
        <v>18</v>
      </c>
      <c r="H2429" s="4">
        <v>0.25000000000000006</v>
      </c>
      <c r="I2429" s="5">
        <v>4500</v>
      </c>
      <c r="J2429" s="6">
        <f t="shared" si="18"/>
        <v>1125.0000000000002</v>
      </c>
      <c r="K2429" s="6">
        <f t="shared" si="19"/>
        <v>450.00000000000011</v>
      </c>
      <c r="L2429" s="7">
        <v>0.4</v>
      </c>
    </row>
    <row r="2430" spans="1:12" x14ac:dyDescent="0.25">
      <c r="A2430" s="2" t="s">
        <v>12</v>
      </c>
      <c r="B2430" s="2">
        <v>1185732</v>
      </c>
      <c r="C2430" s="3">
        <v>44448</v>
      </c>
      <c r="D2430" s="2" t="s">
        <v>43</v>
      </c>
      <c r="E2430" s="2" t="s">
        <v>87</v>
      </c>
      <c r="F2430" s="2" t="s">
        <v>88</v>
      </c>
      <c r="G2430" s="2" t="s">
        <v>19</v>
      </c>
      <c r="H2430" s="4">
        <v>0.35000000000000003</v>
      </c>
      <c r="I2430" s="5">
        <v>4500</v>
      </c>
      <c r="J2430" s="6">
        <f t="shared" si="18"/>
        <v>1575.0000000000002</v>
      </c>
      <c r="K2430" s="6">
        <f t="shared" si="19"/>
        <v>551.25</v>
      </c>
      <c r="L2430" s="7">
        <v>0.35</v>
      </c>
    </row>
    <row r="2431" spans="1:12" x14ac:dyDescent="0.25">
      <c r="A2431" s="2" t="s">
        <v>12</v>
      </c>
      <c r="B2431" s="2">
        <v>1185732</v>
      </c>
      <c r="C2431" s="3">
        <v>44448</v>
      </c>
      <c r="D2431" s="2" t="s">
        <v>43</v>
      </c>
      <c r="E2431" s="2" t="s">
        <v>87</v>
      </c>
      <c r="F2431" s="2" t="s">
        <v>88</v>
      </c>
      <c r="G2431" s="2" t="s">
        <v>20</v>
      </c>
      <c r="H2431" s="4">
        <v>0.40000000000000008</v>
      </c>
      <c r="I2431" s="5">
        <v>5500</v>
      </c>
      <c r="J2431" s="6">
        <f t="shared" si="18"/>
        <v>2200.0000000000005</v>
      </c>
      <c r="K2431" s="6">
        <f t="shared" si="19"/>
        <v>1100.0000000000002</v>
      </c>
      <c r="L2431" s="7">
        <v>0.5</v>
      </c>
    </row>
    <row r="2432" spans="1:12" x14ac:dyDescent="0.25">
      <c r="A2432" s="2" t="s">
        <v>12</v>
      </c>
      <c r="B2432" s="2">
        <v>1185732</v>
      </c>
      <c r="C2432" s="3">
        <v>44480</v>
      </c>
      <c r="D2432" s="2" t="s">
        <v>43</v>
      </c>
      <c r="E2432" s="2" t="s">
        <v>87</v>
      </c>
      <c r="F2432" s="2" t="s">
        <v>88</v>
      </c>
      <c r="G2432" s="2" t="s">
        <v>15</v>
      </c>
      <c r="H2432" s="4">
        <v>0.40000000000000008</v>
      </c>
      <c r="I2432" s="5">
        <v>7250</v>
      </c>
      <c r="J2432" s="6">
        <f t="shared" si="18"/>
        <v>2900.0000000000005</v>
      </c>
      <c r="K2432" s="6">
        <f t="shared" si="19"/>
        <v>1160.0000000000002</v>
      </c>
      <c r="L2432" s="7">
        <v>0.4</v>
      </c>
    </row>
    <row r="2433" spans="1:12" x14ac:dyDescent="0.25">
      <c r="A2433" s="2" t="s">
        <v>12</v>
      </c>
      <c r="B2433" s="2">
        <v>1185732</v>
      </c>
      <c r="C2433" s="3">
        <v>44480</v>
      </c>
      <c r="D2433" s="2" t="s">
        <v>43</v>
      </c>
      <c r="E2433" s="2" t="s">
        <v>87</v>
      </c>
      <c r="F2433" s="2" t="s">
        <v>88</v>
      </c>
      <c r="G2433" s="2" t="s">
        <v>16</v>
      </c>
      <c r="H2433" s="4">
        <v>0.3000000000000001</v>
      </c>
      <c r="I2433" s="5">
        <v>5500</v>
      </c>
      <c r="J2433" s="6">
        <f t="shared" si="18"/>
        <v>1650.0000000000005</v>
      </c>
      <c r="K2433" s="6">
        <f t="shared" si="19"/>
        <v>577.50000000000011</v>
      </c>
      <c r="L2433" s="7">
        <v>0.35</v>
      </c>
    </row>
    <row r="2434" spans="1:12" x14ac:dyDescent="0.25">
      <c r="A2434" s="2" t="s">
        <v>12</v>
      </c>
      <c r="B2434" s="2">
        <v>1185732</v>
      </c>
      <c r="C2434" s="3">
        <v>44480</v>
      </c>
      <c r="D2434" s="2" t="s">
        <v>43</v>
      </c>
      <c r="E2434" s="2" t="s">
        <v>87</v>
      </c>
      <c r="F2434" s="2" t="s">
        <v>88</v>
      </c>
      <c r="G2434" s="2" t="s">
        <v>17</v>
      </c>
      <c r="H2434" s="4">
        <v>0.3000000000000001</v>
      </c>
      <c r="I2434" s="5">
        <v>4250</v>
      </c>
      <c r="J2434" s="6">
        <f t="shared" si="18"/>
        <v>1275.0000000000005</v>
      </c>
      <c r="K2434" s="6">
        <f t="shared" si="19"/>
        <v>510.00000000000023</v>
      </c>
      <c r="L2434" s="7">
        <v>0.4</v>
      </c>
    </row>
    <row r="2435" spans="1:12" x14ac:dyDescent="0.25">
      <c r="A2435" s="2" t="s">
        <v>12</v>
      </c>
      <c r="B2435" s="2">
        <v>1185732</v>
      </c>
      <c r="C2435" s="3">
        <v>44480</v>
      </c>
      <c r="D2435" s="2" t="s">
        <v>43</v>
      </c>
      <c r="E2435" s="2" t="s">
        <v>87</v>
      </c>
      <c r="F2435" s="2" t="s">
        <v>88</v>
      </c>
      <c r="G2435" s="2" t="s">
        <v>18</v>
      </c>
      <c r="H2435" s="4">
        <v>0.3000000000000001</v>
      </c>
      <c r="I2435" s="5">
        <v>4000</v>
      </c>
      <c r="J2435" s="6">
        <f t="shared" si="18"/>
        <v>1200.0000000000005</v>
      </c>
      <c r="K2435" s="6">
        <f t="shared" si="19"/>
        <v>480.00000000000023</v>
      </c>
      <c r="L2435" s="7">
        <v>0.4</v>
      </c>
    </row>
    <row r="2436" spans="1:12" x14ac:dyDescent="0.25">
      <c r="A2436" s="2" t="s">
        <v>12</v>
      </c>
      <c r="B2436" s="2">
        <v>1185732</v>
      </c>
      <c r="C2436" s="3">
        <v>44480</v>
      </c>
      <c r="D2436" s="2" t="s">
        <v>43</v>
      </c>
      <c r="E2436" s="2" t="s">
        <v>87</v>
      </c>
      <c r="F2436" s="2" t="s">
        <v>88</v>
      </c>
      <c r="G2436" s="2" t="s">
        <v>19</v>
      </c>
      <c r="H2436" s="4">
        <v>0.40000000000000008</v>
      </c>
      <c r="I2436" s="5">
        <v>4000</v>
      </c>
      <c r="J2436" s="6">
        <f t="shared" si="18"/>
        <v>1600.0000000000002</v>
      </c>
      <c r="K2436" s="6">
        <f t="shared" si="19"/>
        <v>560</v>
      </c>
      <c r="L2436" s="7">
        <v>0.35</v>
      </c>
    </row>
    <row r="2437" spans="1:12" x14ac:dyDescent="0.25">
      <c r="A2437" s="2" t="s">
        <v>12</v>
      </c>
      <c r="B2437" s="2">
        <v>1185732</v>
      </c>
      <c r="C2437" s="3">
        <v>44480</v>
      </c>
      <c r="D2437" s="2" t="s">
        <v>43</v>
      </c>
      <c r="E2437" s="2" t="s">
        <v>87</v>
      </c>
      <c r="F2437" s="2" t="s">
        <v>88</v>
      </c>
      <c r="G2437" s="2" t="s">
        <v>20</v>
      </c>
      <c r="H2437" s="4">
        <v>0.4</v>
      </c>
      <c r="I2437" s="5">
        <v>5250</v>
      </c>
      <c r="J2437" s="6">
        <f t="shared" si="18"/>
        <v>2100</v>
      </c>
      <c r="K2437" s="6">
        <f t="shared" si="19"/>
        <v>1050</v>
      </c>
      <c r="L2437" s="7">
        <v>0.5</v>
      </c>
    </row>
    <row r="2438" spans="1:12" x14ac:dyDescent="0.25">
      <c r="A2438" s="2" t="s">
        <v>12</v>
      </c>
      <c r="B2438" s="2">
        <v>1185732</v>
      </c>
      <c r="C2438" s="3">
        <v>44510</v>
      </c>
      <c r="D2438" s="2" t="s">
        <v>43</v>
      </c>
      <c r="E2438" s="2" t="s">
        <v>87</v>
      </c>
      <c r="F2438" s="2" t="s">
        <v>88</v>
      </c>
      <c r="G2438" s="2" t="s">
        <v>15</v>
      </c>
      <c r="H2438" s="4">
        <v>0.35000000000000009</v>
      </c>
      <c r="I2438" s="5">
        <v>6750</v>
      </c>
      <c r="J2438" s="6">
        <f t="shared" si="18"/>
        <v>2362.5000000000005</v>
      </c>
      <c r="K2438" s="6">
        <f t="shared" si="19"/>
        <v>945.00000000000023</v>
      </c>
      <c r="L2438" s="7">
        <v>0.4</v>
      </c>
    </row>
    <row r="2439" spans="1:12" x14ac:dyDescent="0.25">
      <c r="A2439" s="2" t="s">
        <v>12</v>
      </c>
      <c r="B2439" s="2">
        <v>1185732</v>
      </c>
      <c r="C2439" s="3">
        <v>44510</v>
      </c>
      <c r="D2439" s="2" t="s">
        <v>43</v>
      </c>
      <c r="E2439" s="2" t="s">
        <v>87</v>
      </c>
      <c r="F2439" s="2" t="s">
        <v>88</v>
      </c>
      <c r="G2439" s="2" t="s">
        <v>16</v>
      </c>
      <c r="H2439" s="4">
        <v>0.25000000000000011</v>
      </c>
      <c r="I2439" s="5">
        <v>5000</v>
      </c>
      <c r="J2439" s="6">
        <f t="shared" si="18"/>
        <v>1250.0000000000005</v>
      </c>
      <c r="K2439" s="6">
        <f t="shared" si="19"/>
        <v>437.50000000000011</v>
      </c>
      <c r="L2439" s="7">
        <v>0.35</v>
      </c>
    </row>
    <row r="2440" spans="1:12" x14ac:dyDescent="0.25">
      <c r="A2440" s="2" t="s">
        <v>12</v>
      </c>
      <c r="B2440" s="2">
        <v>1185732</v>
      </c>
      <c r="C2440" s="3">
        <v>44510</v>
      </c>
      <c r="D2440" s="2" t="s">
        <v>43</v>
      </c>
      <c r="E2440" s="2" t="s">
        <v>87</v>
      </c>
      <c r="F2440" s="2" t="s">
        <v>88</v>
      </c>
      <c r="G2440" s="2" t="s">
        <v>17</v>
      </c>
      <c r="H2440" s="4">
        <v>0.35000000000000014</v>
      </c>
      <c r="I2440" s="5">
        <v>4450</v>
      </c>
      <c r="J2440" s="6">
        <f t="shared" si="18"/>
        <v>1557.5000000000007</v>
      </c>
      <c r="K2440" s="6">
        <f t="shared" si="19"/>
        <v>623.00000000000034</v>
      </c>
      <c r="L2440" s="7">
        <v>0.4</v>
      </c>
    </row>
    <row r="2441" spans="1:12" x14ac:dyDescent="0.25">
      <c r="A2441" s="2" t="s">
        <v>12</v>
      </c>
      <c r="B2441" s="2">
        <v>1185732</v>
      </c>
      <c r="C2441" s="3">
        <v>44510</v>
      </c>
      <c r="D2441" s="2" t="s">
        <v>43</v>
      </c>
      <c r="E2441" s="2" t="s">
        <v>87</v>
      </c>
      <c r="F2441" s="2" t="s">
        <v>88</v>
      </c>
      <c r="G2441" s="2" t="s">
        <v>18</v>
      </c>
      <c r="H2441" s="4">
        <v>0.65000000000000024</v>
      </c>
      <c r="I2441" s="5">
        <v>5000</v>
      </c>
      <c r="J2441" s="6">
        <f t="shared" si="18"/>
        <v>3250.0000000000014</v>
      </c>
      <c r="K2441" s="6">
        <f t="shared" si="19"/>
        <v>1300.0000000000007</v>
      </c>
      <c r="L2441" s="7">
        <v>0.4</v>
      </c>
    </row>
    <row r="2442" spans="1:12" x14ac:dyDescent="0.25">
      <c r="A2442" s="2" t="s">
        <v>12</v>
      </c>
      <c r="B2442" s="2">
        <v>1185732</v>
      </c>
      <c r="C2442" s="3">
        <v>44510</v>
      </c>
      <c r="D2442" s="2" t="s">
        <v>43</v>
      </c>
      <c r="E2442" s="2" t="s">
        <v>87</v>
      </c>
      <c r="F2442" s="2" t="s">
        <v>88</v>
      </c>
      <c r="G2442" s="2" t="s">
        <v>19</v>
      </c>
      <c r="H2442" s="4">
        <v>0.80000000000000016</v>
      </c>
      <c r="I2442" s="5">
        <v>4750</v>
      </c>
      <c r="J2442" s="6">
        <f t="shared" si="18"/>
        <v>3800.0000000000009</v>
      </c>
      <c r="K2442" s="6">
        <f t="shared" si="19"/>
        <v>1330.0000000000002</v>
      </c>
      <c r="L2442" s="7">
        <v>0.35</v>
      </c>
    </row>
    <row r="2443" spans="1:12" x14ac:dyDescent="0.25">
      <c r="A2443" s="2" t="s">
        <v>12</v>
      </c>
      <c r="B2443" s="2">
        <v>1185732</v>
      </c>
      <c r="C2443" s="3">
        <v>44510</v>
      </c>
      <c r="D2443" s="2" t="s">
        <v>43</v>
      </c>
      <c r="E2443" s="2" t="s">
        <v>87</v>
      </c>
      <c r="F2443" s="2" t="s">
        <v>88</v>
      </c>
      <c r="G2443" s="2" t="s">
        <v>20</v>
      </c>
      <c r="H2443" s="4">
        <v>0.8</v>
      </c>
      <c r="I2443" s="5">
        <v>5750</v>
      </c>
      <c r="J2443" s="6">
        <f t="shared" si="18"/>
        <v>4600</v>
      </c>
      <c r="K2443" s="6">
        <f t="shared" si="19"/>
        <v>2300</v>
      </c>
      <c r="L2443" s="7">
        <v>0.5</v>
      </c>
    </row>
    <row r="2444" spans="1:12" x14ac:dyDescent="0.25">
      <c r="A2444" s="2" t="s">
        <v>12</v>
      </c>
      <c r="B2444" s="2">
        <v>1185732</v>
      </c>
      <c r="C2444" s="3">
        <v>44539</v>
      </c>
      <c r="D2444" s="2" t="s">
        <v>43</v>
      </c>
      <c r="E2444" s="2" t="s">
        <v>87</v>
      </c>
      <c r="F2444" s="2" t="s">
        <v>88</v>
      </c>
      <c r="G2444" s="2" t="s">
        <v>15</v>
      </c>
      <c r="H2444" s="4">
        <v>0.75000000000000011</v>
      </c>
      <c r="I2444" s="5">
        <v>8250</v>
      </c>
      <c r="J2444" s="6">
        <f t="shared" si="18"/>
        <v>6187.5000000000009</v>
      </c>
      <c r="K2444" s="6">
        <f t="shared" si="19"/>
        <v>2475.0000000000005</v>
      </c>
      <c r="L2444" s="7">
        <v>0.4</v>
      </c>
    </row>
    <row r="2445" spans="1:12" x14ac:dyDescent="0.25">
      <c r="A2445" s="2" t="s">
        <v>12</v>
      </c>
      <c r="B2445" s="2">
        <v>1185732</v>
      </c>
      <c r="C2445" s="3">
        <v>44539</v>
      </c>
      <c r="D2445" s="2" t="s">
        <v>43</v>
      </c>
      <c r="E2445" s="2" t="s">
        <v>87</v>
      </c>
      <c r="F2445" s="2" t="s">
        <v>88</v>
      </c>
      <c r="G2445" s="2" t="s">
        <v>16</v>
      </c>
      <c r="H2445" s="4">
        <v>0.65000000000000013</v>
      </c>
      <c r="I2445" s="5">
        <v>6250</v>
      </c>
      <c r="J2445" s="6">
        <f t="shared" si="18"/>
        <v>4062.5000000000009</v>
      </c>
      <c r="K2445" s="6">
        <f t="shared" si="19"/>
        <v>1421.8750000000002</v>
      </c>
      <c r="L2445" s="7">
        <v>0.35</v>
      </c>
    </row>
    <row r="2446" spans="1:12" x14ac:dyDescent="0.25">
      <c r="A2446" s="2" t="s">
        <v>12</v>
      </c>
      <c r="B2446" s="2">
        <v>1185732</v>
      </c>
      <c r="C2446" s="3">
        <v>44539</v>
      </c>
      <c r="D2446" s="2" t="s">
        <v>43</v>
      </c>
      <c r="E2446" s="2" t="s">
        <v>87</v>
      </c>
      <c r="F2446" s="2" t="s">
        <v>88</v>
      </c>
      <c r="G2446" s="2" t="s">
        <v>17</v>
      </c>
      <c r="H2446" s="4">
        <v>0.65000000000000013</v>
      </c>
      <c r="I2446" s="5">
        <v>5750</v>
      </c>
      <c r="J2446" s="6">
        <f t="shared" si="18"/>
        <v>3737.5000000000009</v>
      </c>
      <c r="K2446" s="6">
        <f t="shared" si="19"/>
        <v>1495.0000000000005</v>
      </c>
      <c r="L2446" s="7">
        <v>0.4</v>
      </c>
    </row>
    <row r="2447" spans="1:12" x14ac:dyDescent="0.25">
      <c r="A2447" s="2" t="s">
        <v>12</v>
      </c>
      <c r="B2447" s="2">
        <v>1185732</v>
      </c>
      <c r="C2447" s="3">
        <v>44539</v>
      </c>
      <c r="D2447" s="2" t="s">
        <v>43</v>
      </c>
      <c r="E2447" s="2" t="s">
        <v>87</v>
      </c>
      <c r="F2447" s="2" t="s">
        <v>88</v>
      </c>
      <c r="G2447" s="2" t="s">
        <v>18</v>
      </c>
      <c r="H2447" s="4">
        <v>0.65000000000000013</v>
      </c>
      <c r="I2447" s="5">
        <v>5250</v>
      </c>
      <c r="J2447" s="6">
        <f t="shared" si="18"/>
        <v>3412.5000000000009</v>
      </c>
      <c r="K2447" s="6">
        <f t="shared" si="19"/>
        <v>1365.0000000000005</v>
      </c>
      <c r="L2447" s="7">
        <v>0.4</v>
      </c>
    </row>
    <row r="2448" spans="1:12" x14ac:dyDescent="0.25">
      <c r="A2448" s="2" t="s">
        <v>12</v>
      </c>
      <c r="B2448" s="2">
        <v>1185732</v>
      </c>
      <c r="C2448" s="3">
        <v>44539</v>
      </c>
      <c r="D2448" s="2" t="s">
        <v>43</v>
      </c>
      <c r="E2448" s="2" t="s">
        <v>87</v>
      </c>
      <c r="F2448" s="2" t="s">
        <v>88</v>
      </c>
      <c r="G2448" s="2" t="s">
        <v>19</v>
      </c>
      <c r="H2448" s="4">
        <v>0.75000000000000011</v>
      </c>
      <c r="I2448" s="5">
        <v>5250</v>
      </c>
      <c r="J2448" s="6">
        <f t="shared" si="18"/>
        <v>3937.5000000000005</v>
      </c>
      <c r="K2448" s="6">
        <f t="shared" si="19"/>
        <v>1378.125</v>
      </c>
      <c r="L2448" s="7">
        <v>0.35</v>
      </c>
    </row>
    <row r="2449" spans="1:12" x14ac:dyDescent="0.25">
      <c r="A2449" s="2" t="s">
        <v>12</v>
      </c>
      <c r="B2449" s="2">
        <v>1185732</v>
      </c>
      <c r="C2449" s="3">
        <v>44539</v>
      </c>
      <c r="D2449" s="2" t="s">
        <v>43</v>
      </c>
      <c r="E2449" s="2" t="s">
        <v>87</v>
      </c>
      <c r="F2449" s="2" t="s">
        <v>88</v>
      </c>
      <c r="G2449" s="2" t="s">
        <v>20</v>
      </c>
      <c r="H2449" s="4">
        <v>0.8</v>
      </c>
      <c r="I2449" s="5">
        <v>6250</v>
      </c>
      <c r="J2449" s="6">
        <f t="shared" si="18"/>
        <v>5000</v>
      </c>
      <c r="K2449" s="6">
        <f t="shared" si="19"/>
        <v>2500</v>
      </c>
      <c r="L2449" s="7">
        <v>0.5</v>
      </c>
    </row>
    <row r="2450" spans="1:12" x14ac:dyDescent="0.25">
      <c r="A2450" s="2" t="s">
        <v>12</v>
      </c>
      <c r="B2450" s="2">
        <v>1185732</v>
      </c>
      <c r="C2450" s="3">
        <v>44218</v>
      </c>
      <c r="D2450" s="2" t="s">
        <v>31</v>
      </c>
      <c r="E2450" s="2" t="s">
        <v>89</v>
      </c>
      <c r="F2450" s="2" t="s">
        <v>90</v>
      </c>
      <c r="G2450" s="2" t="s">
        <v>15</v>
      </c>
      <c r="H2450" s="4">
        <v>0.4</v>
      </c>
      <c r="I2450" s="5">
        <v>5000</v>
      </c>
      <c r="J2450" s="6">
        <f t="shared" si="18"/>
        <v>2000</v>
      </c>
      <c r="K2450" s="6">
        <f t="shared" si="19"/>
        <v>800</v>
      </c>
      <c r="L2450" s="7">
        <v>0.4</v>
      </c>
    </row>
    <row r="2451" spans="1:12" x14ac:dyDescent="0.25">
      <c r="A2451" s="2" t="s">
        <v>12</v>
      </c>
      <c r="B2451" s="2">
        <v>1185732</v>
      </c>
      <c r="C2451" s="3">
        <v>44218</v>
      </c>
      <c r="D2451" s="2" t="s">
        <v>31</v>
      </c>
      <c r="E2451" s="2" t="s">
        <v>89</v>
      </c>
      <c r="F2451" s="2" t="s">
        <v>90</v>
      </c>
      <c r="G2451" s="2" t="s">
        <v>16</v>
      </c>
      <c r="H2451" s="4">
        <v>0.4</v>
      </c>
      <c r="I2451" s="5">
        <v>3000</v>
      </c>
      <c r="J2451" s="6">
        <f t="shared" si="18"/>
        <v>1200</v>
      </c>
      <c r="K2451" s="6">
        <f t="shared" si="19"/>
        <v>420</v>
      </c>
      <c r="L2451" s="7">
        <v>0.35</v>
      </c>
    </row>
    <row r="2452" spans="1:12" x14ac:dyDescent="0.25">
      <c r="A2452" s="2" t="s">
        <v>12</v>
      </c>
      <c r="B2452" s="2">
        <v>1185732</v>
      </c>
      <c r="C2452" s="3">
        <v>44218</v>
      </c>
      <c r="D2452" s="2" t="s">
        <v>31</v>
      </c>
      <c r="E2452" s="2" t="s">
        <v>89</v>
      </c>
      <c r="F2452" s="2" t="s">
        <v>90</v>
      </c>
      <c r="G2452" s="2" t="s">
        <v>17</v>
      </c>
      <c r="H2452" s="4">
        <v>0.30000000000000004</v>
      </c>
      <c r="I2452" s="5">
        <v>3000</v>
      </c>
      <c r="J2452" s="6">
        <f t="shared" si="18"/>
        <v>900.00000000000011</v>
      </c>
      <c r="K2452" s="6">
        <f t="shared" si="19"/>
        <v>360.00000000000006</v>
      </c>
      <c r="L2452" s="7">
        <v>0.4</v>
      </c>
    </row>
    <row r="2453" spans="1:12" x14ac:dyDescent="0.25">
      <c r="A2453" s="2" t="s">
        <v>12</v>
      </c>
      <c r="B2453" s="2">
        <v>1185732</v>
      </c>
      <c r="C2453" s="3">
        <v>44218</v>
      </c>
      <c r="D2453" s="2" t="s">
        <v>31</v>
      </c>
      <c r="E2453" s="2" t="s">
        <v>89</v>
      </c>
      <c r="F2453" s="2" t="s">
        <v>90</v>
      </c>
      <c r="G2453" s="2" t="s">
        <v>18</v>
      </c>
      <c r="H2453" s="4">
        <v>0.35000000000000003</v>
      </c>
      <c r="I2453" s="5">
        <v>1500</v>
      </c>
      <c r="J2453" s="6">
        <f t="shared" si="18"/>
        <v>525</v>
      </c>
      <c r="K2453" s="6">
        <f t="shared" si="19"/>
        <v>210</v>
      </c>
      <c r="L2453" s="7">
        <v>0.4</v>
      </c>
    </row>
    <row r="2454" spans="1:12" x14ac:dyDescent="0.25">
      <c r="A2454" s="2" t="s">
        <v>12</v>
      </c>
      <c r="B2454" s="2">
        <v>1185732</v>
      </c>
      <c r="C2454" s="3">
        <v>44218</v>
      </c>
      <c r="D2454" s="2" t="s">
        <v>31</v>
      </c>
      <c r="E2454" s="2" t="s">
        <v>89</v>
      </c>
      <c r="F2454" s="2" t="s">
        <v>90</v>
      </c>
      <c r="G2454" s="2" t="s">
        <v>19</v>
      </c>
      <c r="H2454" s="4">
        <v>0.49999999999999994</v>
      </c>
      <c r="I2454" s="5">
        <v>2000</v>
      </c>
      <c r="J2454" s="6">
        <f t="shared" si="18"/>
        <v>999.99999999999989</v>
      </c>
      <c r="K2454" s="6">
        <f t="shared" si="19"/>
        <v>349.99999999999994</v>
      </c>
      <c r="L2454" s="7">
        <v>0.35</v>
      </c>
    </row>
    <row r="2455" spans="1:12" x14ac:dyDescent="0.25">
      <c r="A2455" s="2" t="s">
        <v>12</v>
      </c>
      <c r="B2455" s="2">
        <v>1185732</v>
      </c>
      <c r="C2455" s="3">
        <v>44218</v>
      </c>
      <c r="D2455" s="2" t="s">
        <v>31</v>
      </c>
      <c r="E2455" s="2" t="s">
        <v>89</v>
      </c>
      <c r="F2455" s="2" t="s">
        <v>90</v>
      </c>
      <c r="G2455" s="2" t="s">
        <v>20</v>
      </c>
      <c r="H2455" s="4">
        <v>0.4</v>
      </c>
      <c r="I2455" s="5">
        <v>3000</v>
      </c>
      <c r="J2455" s="6">
        <f t="shared" si="18"/>
        <v>1200</v>
      </c>
      <c r="K2455" s="6">
        <f t="shared" si="19"/>
        <v>480</v>
      </c>
      <c r="L2455" s="7">
        <v>0.4</v>
      </c>
    </row>
    <row r="2456" spans="1:12" x14ac:dyDescent="0.25">
      <c r="A2456" s="2" t="s">
        <v>12</v>
      </c>
      <c r="B2456" s="2">
        <v>1185732</v>
      </c>
      <c r="C2456" s="3">
        <v>44249</v>
      </c>
      <c r="D2456" s="2" t="s">
        <v>31</v>
      </c>
      <c r="E2456" s="2" t="s">
        <v>89</v>
      </c>
      <c r="F2456" s="2" t="s">
        <v>90</v>
      </c>
      <c r="G2456" s="2" t="s">
        <v>15</v>
      </c>
      <c r="H2456" s="4">
        <v>0.4</v>
      </c>
      <c r="I2456" s="5">
        <v>5500</v>
      </c>
      <c r="J2456" s="6">
        <f t="shared" si="18"/>
        <v>2200</v>
      </c>
      <c r="K2456" s="6">
        <f t="shared" si="19"/>
        <v>880</v>
      </c>
      <c r="L2456" s="7">
        <v>0.4</v>
      </c>
    </row>
    <row r="2457" spans="1:12" x14ac:dyDescent="0.25">
      <c r="A2457" s="2" t="s">
        <v>12</v>
      </c>
      <c r="B2457" s="2">
        <v>1185732</v>
      </c>
      <c r="C2457" s="3">
        <v>44249</v>
      </c>
      <c r="D2457" s="2" t="s">
        <v>31</v>
      </c>
      <c r="E2457" s="2" t="s">
        <v>89</v>
      </c>
      <c r="F2457" s="2" t="s">
        <v>90</v>
      </c>
      <c r="G2457" s="2" t="s">
        <v>16</v>
      </c>
      <c r="H2457" s="4">
        <v>0.4</v>
      </c>
      <c r="I2457" s="5">
        <v>2000</v>
      </c>
      <c r="J2457" s="6">
        <f t="shared" si="18"/>
        <v>800</v>
      </c>
      <c r="K2457" s="6">
        <f t="shared" si="19"/>
        <v>280</v>
      </c>
      <c r="L2457" s="7">
        <v>0.35</v>
      </c>
    </row>
    <row r="2458" spans="1:12" x14ac:dyDescent="0.25">
      <c r="A2458" s="2" t="s">
        <v>12</v>
      </c>
      <c r="B2458" s="2">
        <v>1185732</v>
      </c>
      <c r="C2458" s="3">
        <v>44249</v>
      </c>
      <c r="D2458" s="2" t="s">
        <v>31</v>
      </c>
      <c r="E2458" s="2" t="s">
        <v>89</v>
      </c>
      <c r="F2458" s="2" t="s">
        <v>90</v>
      </c>
      <c r="G2458" s="2" t="s">
        <v>17</v>
      </c>
      <c r="H2458" s="4">
        <v>0.30000000000000004</v>
      </c>
      <c r="I2458" s="5">
        <v>2500</v>
      </c>
      <c r="J2458" s="6">
        <f t="shared" si="18"/>
        <v>750.00000000000011</v>
      </c>
      <c r="K2458" s="6">
        <f t="shared" si="19"/>
        <v>300.00000000000006</v>
      </c>
      <c r="L2458" s="7">
        <v>0.4</v>
      </c>
    </row>
    <row r="2459" spans="1:12" x14ac:dyDescent="0.25">
      <c r="A2459" s="2" t="s">
        <v>12</v>
      </c>
      <c r="B2459" s="2">
        <v>1185732</v>
      </c>
      <c r="C2459" s="3">
        <v>44249</v>
      </c>
      <c r="D2459" s="2" t="s">
        <v>31</v>
      </c>
      <c r="E2459" s="2" t="s">
        <v>89</v>
      </c>
      <c r="F2459" s="2" t="s">
        <v>90</v>
      </c>
      <c r="G2459" s="2" t="s">
        <v>18</v>
      </c>
      <c r="H2459" s="4">
        <v>0.35000000000000003</v>
      </c>
      <c r="I2459" s="5">
        <v>1250</v>
      </c>
      <c r="J2459" s="6">
        <f t="shared" si="18"/>
        <v>437.50000000000006</v>
      </c>
      <c r="K2459" s="6">
        <f t="shared" si="19"/>
        <v>175.00000000000003</v>
      </c>
      <c r="L2459" s="7">
        <v>0.4</v>
      </c>
    </row>
    <row r="2460" spans="1:12" x14ac:dyDescent="0.25">
      <c r="A2460" s="2" t="s">
        <v>12</v>
      </c>
      <c r="B2460" s="2">
        <v>1185732</v>
      </c>
      <c r="C2460" s="3">
        <v>44249</v>
      </c>
      <c r="D2460" s="2" t="s">
        <v>31</v>
      </c>
      <c r="E2460" s="2" t="s">
        <v>89</v>
      </c>
      <c r="F2460" s="2" t="s">
        <v>90</v>
      </c>
      <c r="G2460" s="2" t="s">
        <v>19</v>
      </c>
      <c r="H2460" s="4">
        <v>0.49999999999999994</v>
      </c>
      <c r="I2460" s="5">
        <v>2000</v>
      </c>
      <c r="J2460" s="6">
        <f t="shared" si="18"/>
        <v>999.99999999999989</v>
      </c>
      <c r="K2460" s="6">
        <f t="shared" si="19"/>
        <v>349.99999999999994</v>
      </c>
      <c r="L2460" s="7">
        <v>0.35</v>
      </c>
    </row>
    <row r="2461" spans="1:12" x14ac:dyDescent="0.25">
      <c r="A2461" s="2" t="s">
        <v>12</v>
      </c>
      <c r="B2461" s="2">
        <v>1185732</v>
      </c>
      <c r="C2461" s="3">
        <v>44249</v>
      </c>
      <c r="D2461" s="2" t="s">
        <v>31</v>
      </c>
      <c r="E2461" s="2" t="s">
        <v>89</v>
      </c>
      <c r="F2461" s="2" t="s">
        <v>90</v>
      </c>
      <c r="G2461" s="2" t="s">
        <v>20</v>
      </c>
      <c r="H2461" s="4">
        <v>0.4</v>
      </c>
      <c r="I2461" s="5">
        <v>3000</v>
      </c>
      <c r="J2461" s="6">
        <f t="shared" si="18"/>
        <v>1200</v>
      </c>
      <c r="K2461" s="6">
        <f t="shared" si="19"/>
        <v>480</v>
      </c>
      <c r="L2461" s="7">
        <v>0.4</v>
      </c>
    </row>
    <row r="2462" spans="1:12" x14ac:dyDescent="0.25">
      <c r="A2462" s="2" t="s">
        <v>12</v>
      </c>
      <c r="B2462" s="2">
        <v>1185732</v>
      </c>
      <c r="C2462" s="3">
        <v>44276</v>
      </c>
      <c r="D2462" s="2" t="s">
        <v>31</v>
      </c>
      <c r="E2462" s="2" t="s">
        <v>89</v>
      </c>
      <c r="F2462" s="2" t="s">
        <v>90</v>
      </c>
      <c r="G2462" s="2" t="s">
        <v>15</v>
      </c>
      <c r="H2462" s="4">
        <v>0.45</v>
      </c>
      <c r="I2462" s="5">
        <v>5200</v>
      </c>
      <c r="J2462" s="6">
        <f t="shared" si="18"/>
        <v>2340</v>
      </c>
      <c r="K2462" s="6">
        <f t="shared" si="19"/>
        <v>936</v>
      </c>
      <c r="L2462" s="7">
        <v>0.4</v>
      </c>
    </row>
    <row r="2463" spans="1:12" x14ac:dyDescent="0.25">
      <c r="A2463" s="2" t="s">
        <v>12</v>
      </c>
      <c r="B2463" s="2">
        <v>1185732</v>
      </c>
      <c r="C2463" s="3">
        <v>44276</v>
      </c>
      <c r="D2463" s="2" t="s">
        <v>31</v>
      </c>
      <c r="E2463" s="2" t="s">
        <v>89</v>
      </c>
      <c r="F2463" s="2" t="s">
        <v>90</v>
      </c>
      <c r="G2463" s="2" t="s">
        <v>16</v>
      </c>
      <c r="H2463" s="4">
        <v>0.45</v>
      </c>
      <c r="I2463" s="5">
        <v>2250</v>
      </c>
      <c r="J2463" s="6">
        <f t="shared" si="18"/>
        <v>1012.5</v>
      </c>
      <c r="K2463" s="6">
        <f t="shared" si="19"/>
        <v>354.375</v>
      </c>
      <c r="L2463" s="7">
        <v>0.35</v>
      </c>
    </row>
    <row r="2464" spans="1:12" x14ac:dyDescent="0.25">
      <c r="A2464" s="2" t="s">
        <v>12</v>
      </c>
      <c r="B2464" s="2">
        <v>1185732</v>
      </c>
      <c r="C2464" s="3">
        <v>44276</v>
      </c>
      <c r="D2464" s="2" t="s">
        <v>31</v>
      </c>
      <c r="E2464" s="2" t="s">
        <v>89</v>
      </c>
      <c r="F2464" s="2" t="s">
        <v>90</v>
      </c>
      <c r="G2464" s="2" t="s">
        <v>17</v>
      </c>
      <c r="H2464" s="4">
        <v>0.35000000000000003</v>
      </c>
      <c r="I2464" s="5">
        <v>2500</v>
      </c>
      <c r="J2464" s="6">
        <f t="shared" si="18"/>
        <v>875.00000000000011</v>
      </c>
      <c r="K2464" s="6">
        <f t="shared" si="19"/>
        <v>350.00000000000006</v>
      </c>
      <c r="L2464" s="7">
        <v>0.4</v>
      </c>
    </row>
    <row r="2465" spans="1:12" x14ac:dyDescent="0.25">
      <c r="A2465" s="2" t="s">
        <v>12</v>
      </c>
      <c r="B2465" s="2">
        <v>1185732</v>
      </c>
      <c r="C2465" s="3">
        <v>44276</v>
      </c>
      <c r="D2465" s="2" t="s">
        <v>31</v>
      </c>
      <c r="E2465" s="2" t="s">
        <v>89</v>
      </c>
      <c r="F2465" s="2" t="s">
        <v>90</v>
      </c>
      <c r="G2465" s="2" t="s">
        <v>18</v>
      </c>
      <c r="H2465" s="4">
        <v>0.4</v>
      </c>
      <c r="I2465" s="5">
        <v>1000</v>
      </c>
      <c r="J2465" s="6">
        <f t="shared" si="18"/>
        <v>400</v>
      </c>
      <c r="K2465" s="6">
        <f t="shared" si="19"/>
        <v>160</v>
      </c>
      <c r="L2465" s="7">
        <v>0.4</v>
      </c>
    </row>
    <row r="2466" spans="1:12" x14ac:dyDescent="0.25">
      <c r="A2466" s="2" t="s">
        <v>12</v>
      </c>
      <c r="B2466" s="2">
        <v>1185732</v>
      </c>
      <c r="C2466" s="3">
        <v>44276</v>
      </c>
      <c r="D2466" s="2" t="s">
        <v>31</v>
      </c>
      <c r="E2466" s="2" t="s">
        <v>89</v>
      </c>
      <c r="F2466" s="2" t="s">
        <v>90</v>
      </c>
      <c r="G2466" s="2" t="s">
        <v>19</v>
      </c>
      <c r="H2466" s="4">
        <v>0.54999999999999993</v>
      </c>
      <c r="I2466" s="5">
        <v>1500</v>
      </c>
      <c r="J2466" s="6">
        <f t="shared" si="18"/>
        <v>824.99999999999989</v>
      </c>
      <c r="K2466" s="6">
        <f t="shared" si="19"/>
        <v>288.74999999999994</v>
      </c>
      <c r="L2466" s="7">
        <v>0.35</v>
      </c>
    </row>
    <row r="2467" spans="1:12" x14ac:dyDescent="0.25">
      <c r="A2467" s="2" t="s">
        <v>12</v>
      </c>
      <c r="B2467" s="2">
        <v>1185732</v>
      </c>
      <c r="C2467" s="3">
        <v>44276</v>
      </c>
      <c r="D2467" s="2" t="s">
        <v>31</v>
      </c>
      <c r="E2467" s="2" t="s">
        <v>89</v>
      </c>
      <c r="F2467" s="2" t="s">
        <v>90</v>
      </c>
      <c r="G2467" s="2" t="s">
        <v>20</v>
      </c>
      <c r="H2467" s="4">
        <v>0.45</v>
      </c>
      <c r="I2467" s="5">
        <v>2500</v>
      </c>
      <c r="J2467" s="6">
        <f t="shared" si="18"/>
        <v>1125</v>
      </c>
      <c r="K2467" s="6">
        <f t="shared" si="19"/>
        <v>450</v>
      </c>
      <c r="L2467" s="7">
        <v>0.4</v>
      </c>
    </row>
    <row r="2468" spans="1:12" x14ac:dyDescent="0.25">
      <c r="A2468" s="2" t="s">
        <v>12</v>
      </c>
      <c r="B2468" s="2">
        <v>1185732</v>
      </c>
      <c r="C2468" s="3">
        <v>44308</v>
      </c>
      <c r="D2468" s="2" t="s">
        <v>31</v>
      </c>
      <c r="E2468" s="2" t="s">
        <v>89</v>
      </c>
      <c r="F2468" s="2" t="s">
        <v>90</v>
      </c>
      <c r="G2468" s="2" t="s">
        <v>15</v>
      </c>
      <c r="H2468" s="4">
        <v>0.45</v>
      </c>
      <c r="I2468" s="5">
        <v>4750</v>
      </c>
      <c r="J2468" s="6">
        <f t="shared" si="18"/>
        <v>2137.5</v>
      </c>
      <c r="K2468" s="6">
        <f t="shared" si="19"/>
        <v>855</v>
      </c>
      <c r="L2468" s="7">
        <v>0.4</v>
      </c>
    </row>
    <row r="2469" spans="1:12" x14ac:dyDescent="0.25">
      <c r="A2469" s="2" t="s">
        <v>12</v>
      </c>
      <c r="B2469" s="2">
        <v>1185732</v>
      </c>
      <c r="C2469" s="3">
        <v>44308</v>
      </c>
      <c r="D2469" s="2" t="s">
        <v>31</v>
      </c>
      <c r="E2469" s="2" t="s">
        <v>89</v>
      </c>
      <c r="F2469" s="2" t="s">
        <v>90</v>
      </c>
      <c r="G2469" s="2" t="s">
        <v>16</v>
      </c>
      <c r="H2469" s="4">
        <v>0.45</v>
      </c>
      <c r="I2469" s="5">
        <v>1750</v>
      </c>
      <c r="J2469" s="6">
        <f t="shared" si="18"/>
        <v>787.5</v>
      </c>
      <c r="K2469" s="6">
        <f t="shared" si="19"/>
        <v>275.625</v>
      </c>
      <c r="L2469" s="7">
        <v>0.35</v>
      </c>
    </row>
    <row r="2470" spans="1:12" x14ac:dyDescent="0.25">
      <c r="A2470" s="2" t="s">
        <v>12</v>
      </c>
      <c r="B2470" s="2">
        <v>1185732</v>
      </c>
      <c r="C2470" s="3">
        <v>44308</v>
      </c>
      <c r="D2470" s="2" t="s">
        <v>31</v>
      </c>
      <c r="E2470" s="2" t="s">
        <v>89</v>
      </c>
      <c r="F2470" s="2" t="s">
        <v>90</v>
      </c>
      <c r="G2470" s="2" t="s">
        <v>17</v>
      </c>
      <c r="H2470" s="4">
        <v>0.4</v>
      </c>
      <c r="I2470" s="5">
        <v>1750</v>
      </c>
      <c r="J2470" s="6">
        <f t="shared" si="18"/>
        <v>700</v>
      </c>
      <c r="K2470" s="6">
        <f t="shared" si="19"/>
        <v>280</v>
      </c>
      <c r="L2470" s="7">
        <v>0.4</v>
      </c>
    </row>
    <row r="2471" spans="1:12" x14ac:dyDescent="0.25">
      <c r="A2471" s="2" t="s">
        <v>12</v>
      </c>
      <c r="B2471" s="2">
        <v>1185732</v>
      </c>
      <c r="C2471" s="3">
        <v>44308</v>
      </c>
      <c r="D2471" s="2" t="s">
        <v>31</v>
      </c>
      <c r="E2471" s="2" t="s">
        <v>89</v>
      </c>
      <c r="F2471" s="2" t="s">
        <v>90</v>
      </c>
      <c r="G2471" s="2" t="s">
        <v>18</v>
      </c>
      <c r="H2471" s="4">
        <v>0.45</v>
      </c>
      <c r="I2471" s="5">
        <v>1000</v>
      </c>
      <c r="J2471" s="6">
        <f t="shared" si="18"/>
        <v>450</v>
      </c>
      <c r="K2471" s="6">
        <f t="shared" si="19"/>
        <v>180</v>
      </c>
      <c r="L2471" s="7">
        <v>0.4</v>
      </c>
    </row>
    <row r="2472" spans="1:12" x14ac:dyDescent="0.25">
      <c r="A2472" s="2" t="s">
        <v>12</v>
      </c>
      <c r="B2472" s="2">
        <v>1185732</v>
      </c>
      <c r="C2472" s="3">
        <v>44308</v>
      </c>
      <c r="D2472" s="2" t="s">
        <v>31</v>
      </c>
      <c r="E2472" s="2" t="s">
        <v>89</v>
      </c>
      <c r="F2472" s="2" t="s">
        <v>90</v>
      </c>
      <c r="G2472" s="2" t="s">
        <v>19</v>
      </c>
      <c r="H2472" s="4">
        <v>0.5</v>
      </c>
      <c r="I2472" s="5">
        <v>1250</v>
      </c>
      <c r="J2472" s="6">
        <f t="shared" si="18"/>
        <v>625</v>
      </c>
      <c r="K2472" s="6">
        <f t="shared" si="19"/>
        <v>218.75</v>
      </c>
      <c r="L2472" s="7">
        <v>0.35</v>
      </c>
    </row>
    <row r="2473" spans="1:12" x14ac:dyDescent="0.25">
      <c r="A2473" s="2" t="s">
        <v>12</v>
      </c>
      <c r="B2473" s="2">
        <v>1185732</v>
      </c>
      <c r="C2473" s="3">
        <v>44308</v>
      </c>
      <c r="D2473" s="2" t="s">
        <v>31</v>
      </c>
      <c r="E2473" s="2" t="s">
        <v>89</v>
      </c>
      <c r="F2473" s="2" t="s">
        <v>90</v>
      </c>
      <c r="G2473" s="2" t="s">
        <v>20</v>
      </c>
      <c r="H2473" s="4">
        <v>0.4</v>
      </c>
      <c r="I2473" s="5">
        <v>2500</v>
      </c>
      <c r="J2473" s="6">
        <f t="shared" si="18"/>
        <v>1000</v>
      </c>
      <c r="K2473" s="6">
        <f t="shared" si="19"/>
        <v>400</v>
      </c>
      <c r="L2473" s="7">
        <v>0.4</v>
      </c>
    </row>
    <row r="2474" spans="1:12" x14ac:dyDescent="0.25">
      <c r="A2474" s="2" t="s">
        <v>12</v>
      </c>
      <c r="B2474" s="2">
        <v>1185732</v>
      </c>
      <c r="C2474" s="3">
        <v>44339</v>
      </c>
      <c r="D2474" s="2" t="s">
        <v>31</v>
      </c>
      <c r="E2474" s="2" t="s">
        <v>89</v>
      </c>
      <c r="F2474" s="2" t="s">
        <v>90</v>
      </c>
      <c r="G2474" s="2" t="s">
        <v>15</v>
      </c>
      <c r="H2474" s="4">
        <v>0.5</v>
      </c>
      <c r="I2474" s="5">
        <v>5200</v>
      </c>
      <c r="J2474" s="6">
        <f t="shared" si="18"/>
        <v>2600</v>
      </c>
      <c r="K2474" s="6">
        <f t="shared" si="19"/>
        <v>1040</v>
      </c>
      <c r="L2474" s="7">
        <v>0.4</v>
      </c>
    </row>
    <row r="2475" spans="1:12" x14ac:dyDescent="0.25">
      <c r="A2475" s="2" t="s">
        <v>12</v>
      </c>
      <c r="B2475" s="2">
        <v>1185732</v>
      </c>
      <c r="C2475" s="3">
        <v>44339</v>
      </c>
      <c r="D2475" s="2" t="s">
        <v>31</v>
      </c>
      <c r="E2475" s="2" t="s">
        <v>89</v>
      </c>
      <c r="F2475" s="2" t="s">
        <v>90</v>
      </c>
      <c r="G2475" s="2" t="s">
        <v>16</v>
      </c>
      <c r="H2475" s="4">
        <v>0.45000000000000007</v>
      </c>
      <c r="I2475" s="5">
        <v>2250</v>
      </c>
      <c r="J2475" s="6">
        <f t="shared" si="18"/>
        <v>1012.5000000000001</v>
      </c>
      <c r="K2475" s="6">
        <f t="shared" si="19"/>
        <v>354.375</v>
      </c>
      <c r="L2475" s="7">
        <v>0.35</v>
      </c>
    </row>
    <row r="2476" spans="1:12" x14ac:dyDescent="0.25">
      <c r="A2476" s="2" t="s">
        <v>12</v>
      </c>
      <c r="B2476" s="2">
        <v>1185732</v>
      </c>
      <c r="C2476" s="3">
        <v>44339</v>
      </c>
      <c r="D2476" s="2" t="s">
        <v>31</v>
      </c>
      <c r="E2476" s="2" t="s">
        <v>89</v>
      </c>
      <c r="F2476" s="2" t="s">
        <v>90</v>
      </c>
      <c r="G2476" s="2" t="s">
        <v>17</v>
      </c>
      <c r="H2476" s="4">
        <v>0.4</v>
      </c>
      <c r="I2476" s="5">
        <v>2000</v>
      </c>
      <c r="J2476" s="6">
        <f t="shared" si="18"/>
        <v>800</v>
      </c>
      <c r="K2476" s="6">
        <f t="shared" si="19"/>
        <v>320</v>
      </c>
      <c r="L2476" s="7">
        <v>0.4</v>
      </c>
    </row>
    <row r="2477" spans="1:12" x14ac:dyDescent="0.25">
      <c r="A2477" s="2" t="s">
        <v>12</v>
      </c>
      <c r="B2477" s="2">
        <v>1185732</v>
      </c>
      <c r="C2477" s="3">
        <v>44339</v>
      </c>
      <c r="D2477" s="2" t="s">
        <v>31</v>
      </c>
      <c r="E2477" s="2" t="s">
        <v>89</v>
      </c>
      <c r="F2477" s="2" t="s">
        <v>90</v>
      </c>
      <c r="G2477" s="2" t="s">
        <v>18</v>
      </c>
      <c r="H2477" s="4">
        <v>0.4</v>
      </c>
      <c r="I2477" s="5">
        <v>1250</v>
      </c>
      <c r="J2477" s="6">
        <f t="shared" si="18"/>
        <v>500</v>
      </c>
      <c r="K2477" s="6">
        <f t="shared" si="19"/>
        <v>200</v>
      </c>
      <c r="L2477" s="7">
        <v>0.4</v>
      </c>
    </row>
    <row r="2478" spans="1:12" x14ac:dyDescent="0.25">
      <c r="A2478" s="2" t="s">
        <v>12</v>
      </c>
      <c r="B2478" s="2">
        <v>1185732</v>
      </c>
      <c r="C2478" s="3">
        <v>44339</v>
      </c>
      <c r="D2478" s="2" t="s">
        <v>31</v>
      </c>
      <c r="E2478" s="2" t="s">
        <v>89</v>
      </c>
      <c r="F2478" s="2" t="s">
        <v>90</v>
      </c>
      <c r="G2478" s="2" t="s">
        <v>19</v>
      </c>
      <c r="H2478" s="4">
        <v>0.5</v>
      </c>
      <c r="I2478" s="5">
        <v>1500</v>
      </c>
      <c r="J2478" s="6">
        <f t="shared" si="18"/>
        <v>750</v>
      </c>
      <c r="K2478" s="6">
        <f t="shared" si="19"/>
        <v>262.5</v>
      </c>
      <c r="L2478" s="7">
        <v>0.35</v>
      </c>
    </row>
    <row r="2479" spans="1:12" x14ac:dyDescent="0.25">
      <c r="A2479" s="2" t="s">
        <v>12</v>
      </c>
      <c r="B2479" s="2">
        <v>1185732</v>
      </c>
      <c r="C2479" s="3">
        <v>44339</v>
      </c>
      <c r="D2479" s="2" t="s">
        <v>31</v>
      </c>
      <c r="E2479" s="2" t="s">
        <v>89</v>
      </c>
      <c r="F2479" s="2" t="s">
        <v>90</v>
      </c>
      <c r="G2479" s="2" t="s">
        <v>20</v>
      </c>
      <c r="H2479" s="4">
        <v>0.55000000000000004</v>
      </c>
      <c r="I2479" s="5">
        <v>2750</v>
      </c>
      <c r="J2479" s="6">
        <f t="shared" si="18"/>
        <v>1512.5000000000002</v>
      </c>
      <c r="K2479" s="6">
        <f t="shared" si="19"/>
        <v>605.00000000000011</v>
      </c>
      <c r="L2479" s="7">
        <v>0.4</v>
      </c>
    </row>
    <row r="2480" spans="1:12" x14ac:dyDescent="0.25">
      <c r="A2480" s="2" t="s">
        <v>12</v>
      </c>
      <c r="B2480" s="2">
        <v>1185732</v>
      </c>
      <c r="C2480" s="3">
        <v>44369</v>
      </c>
      <c r="D2480" s="2" t="s">
        <v>31</v>
      </c>
      <c r="E2480" s="2" t="s">
        <v>89</v>
      </c>
      <c r="F2480" s="2" t="s">
        <v>90</v>
      </c>
      <c r="G2480" s="2" t="s">
        <v>15</v>
      </c>
      <c r="H2480" s="4">
        <v>0.4</v>
      </c>
      <c r="I2480" s="5">
        <v>5250</v>
      </c>
      <c r="J2480" s="6">
        <f t="shared" si="18"/>
        <v>2100</v>
      </c>
      <c r="K2480" s="6">
        <f t="shared" si="19"/>
        <v>840</v>
      </c>
      <c r="L2480" s="7">
        <v>0.4</v>
      </c>
    </row>
    <row r="2481" spans="1:12" x14ac:dyDescent="0.25">
      <c r="A2481" s="2" t="s">
        <v>12</v>
      </c>
      <c r="B2481" s="2">
        <v>1185732</v>
      </c>
      <c r="C2481" s="3">
        <v>44369</v>
      </c>
      <c r="D2481" s="2" t="s">
        <v>31</v>
      </c>
      <c r="E2481" s="2" t="s">
        <v>89</v>
      </c>
      <c r="F2481" s="2" t="s">
        <v>90</v>
      </c>
      <c r="G2481" s="2" t="s">
        <v>16</v>
      </c>
      <c r="H2481" s="4">
        <v>0.35000000000000009</v>
      </c>
      <c r="I2481" s="5">
        <v>2750</v>
      </c>
      <c r="J2481" s="6">
        <f t="shared" si="18"/>
        <v>962.50000000000023</v>
      </c>
      <c r="K2481" s="6">
        <f t="shared" si="19"/>
        <v>336.87500000000006</v>
      </c>
      <c r="L2481" s="7">
        <v>0.35</v>
      </c>
    </row>
    <row r="2482" spans="1:12" x14ac:dyDescent="0.25">
      <c r="A2482" s="2" t="s">
        <v>12</v>
      </c>
      <c r="B2482" s="2">
        <v>1185732</v>
      </c>
      <c r="C2482" s="3">
        <v>44369</v>
      </c>
      <c r="D2482" s="2" t="s">
        <v>31</v>
      </c>
      <c r="E2482" s="2" t="s">
        <v>89</v>
      </c>
      <c r="F2482" s="2" t="s">
        <v>90</v>
      </c>
      <c r="G2482" s="2" t="s">
        <v>17</v>
      </c>
      <c r="H2482" s="4">
        <v>0.30000000000000004</v>
      </c>
      <c r="I2482" s="5">
        <v>2250</v>
      </c>
      <c r="J2482" s="6">
        <f t="shared" si="18"/>
        <v>675.00000000000011</v>
      </c>
      <c r="K2482" s="6">
        <f t="shared" si="19"/>
        <v>270.00000000000006</v>
      </c>
      <c r="L2482" s="7">
        <v>0.4</v>
      </c>
    </row>
    <row r="2483" spans="1:12" x14ac:dyDescent="0.25">
      <c r="A2483" s="2" t="s">
        <v>12</v>
      </c>
      <c r="B2483" s="2">
        <v>1185732</v>
      </c>
      <c r="C2483" s="3">
        <v>44369</v>
      </c>
      <c r="D2483" s="2" t="s">
        <v>31</v>
      </c>
      <c r="E2483" s="2" t="s">
        <v>89</v>
      </c>
      <c r="F2483" s="2" t="s">
        <v>90</v>
      </c>
      <c r="G2483" s="2" t="s">
        <v>18</v>
      </c>
      <c r="H2483" s="4">
        <v>0.30000000000000004</v>
      </c>
      <c r="I2483" s="5">
        <v>2000</v>
      </c>
      <c r="J2483" s="6">
        <f t="shared" si="18"/>
        <v>600.00000000000011</v>
      </c>
      <c r="K2483" s="6">
        <f t="shared" si="19"/>
        <v>240.00000000000006</v>
      </c>
      <c r="L2483" s="7">
        <v>0.4</v>
      </c>
    </row>
    <row r="2484" spans="1:12" x14ac:dyDescent="0.25">
      <c r="A2484" s="2" t="s">
        <v>12</v>
      </c>
      <c r="B2484" s="2">
        <v>1185732</v>
      </c>
      <c r="C2484" s="3">
        <v>44369</v>
      </c>
      <c r="D2484" s="2" t="s">
        <v>31</v>
      </c>
      <c r="E2484" s="2" t="s">
        <v>89</v>
      </c>
      <c r="F2484" s="2" t="s">
        <v>90</v>
      </c>
      <c r="G2484" s="2" t="s">
        <v>19</v>
      </c>
      <c r="H2484" s="4">
        <v>0.5</v>
      </c>
      <c r="I2484" s="5">
        <v>2000</v>
      </c>
      <c r="J2484" s="6">
        <f t="shared" si="18"/>
        <v>1000</v>
      </c>
      <c r="K2484" s="6">
        <f t="shared" si="19"/>
        <v>350</v>
      </c>
      <c r="L2484" s="7">
        <v>0.35</v>
      </c>
    </row>
    <row r="2485" spans="1:12" x14ac:dyDescent="0.25">
      <c r="A2485" s="2" t="s">
        <v>12</v>
      </c>
      <c r="B2485" s="2">
        <v>1185732</v>
      </c>
      <c r="C2485" s="3">
        <v>44369</v>
      </c>
      <c r="D2485" s="2" t="s">
        <v>31</v>
      </c>
      <c r="E2485" s="2" t="s">
        <v>89</v>
      </c>
      <c r="F2485" s="2" t="s">
        <v>90</v>
      </c>
      <c r="G2485" s="2" t="s">
        <v>20</v>
      </c>
      <c r="H2485" s="4">
        <v>0.55000000000000004</v>
      </c>
      <c r="I2485" s="5">
        <v>3750</v>
      </c>
      <c r="J2485" s="6">
        <f t="shared" si="18"/>
        <v>2062.5</v>
      </c>
      <c r="K2485" s="6">
        <f t="shared" si="19"/>
        <v>825</v>
      </c>
      <c r="L2485" s="7">
        <v>0.4</v>
      </c>
    </row>
    <row r="2486" spans="1:12" x14ac:dyDescent="0.25">
      <c r="A2486" s="2" t="s">
        <v>12</v>
      </c>
      <c r="B2486" s="2">
        <v>1185732</v>
      </c>
      <c r="C2486" s="3">
        <v>44398</v>
      </c>
      <c r="D2486" s="2" t="s">
        <v>31</v>
      </c>
      <c r="E2486" s="2" t="s">
        <v>89</v>
      </c>
      <c r="F2486" s="2" t="s">
        <v>90</v>
      </c>
      <c r="G2486" s="2" t="s">
        <v>15</v>
      </c>
      <c r="H2486" s="4">
        <v>0.5</v>
      </c>
      <c r="I2486" s="5">
        <v>6000</v>
      </c>
      <c r="J2486" s="6">
        <f t="shared" si="18"/>
        <v>3000</v>
      </c>
      <c r="K2486" s="6">
        <f t="shared" si="19"/>
        <v>1200</v>
      </c>
      <c r="L2486" s="7">
        <v>0.4</v>
      </c>
    </row>
    <row r="2487" spans="1:12" x14ac:dyDescent="0.25">
      <c r="A2487" s="2" t="s">
        <v>12</v>
      </c>
      <c r="B2487" s="2">
        <v>1185732</v>
      </c>
      <c r="C2487" s="3">
        <v>44398</v>
      </c>
      <c r="D2487" s="2" t="s">
        <v>31</v>
      </c>
      <c r="E2487" s="2" t="s">
        <v>89</v>
      </c>
      <c r="F2487" s="2" t="s">
        <v>90</v>
      </c>
      <c r="G2487" s="2" t="s">
        <v>16</v>
      </c>
      <c r="H2487" s="4">
        <v>0.45000000000000007</v>
      </c>
      <c r="I2487" s="5">
        <v>3500</v>
      </c>
      <c r="J2487" s="6">
        <f t="shared" si="18"/>
        <v>1575.0000000000002</v>
      </c>
      <c r="K2487" s="6">
        <f t="shared" si="19"/>
        <v>551.25</v>
      </c>
      <c r="L2487" s="7">
        <v>0.35</v>
      </c>
    </row>
    <row r="2488" spans="1:12" x14ac:dyDescent="0.25">
      <c r="A2488" s="2" t="s">
        <v>12</v>
      </c>
      <c r="B2488" s="2">
        <v>1185732</v>
      </c>
      <c r="C2488" s="3">
        <v>44398</v>
      </c>
      <c r="D2488" s="2" t="s">
        <v>31</v>
      </c>
      <c r="E2488" s="2" t="s">
        <v>89</v>
      </c>
      <c r="F2488" s="2" t="s">
        <v>90</v>
      </c>
      <c r="G2488" s="2" t="s">
        <v>17</v>
      </c>
      <c r="H2488" s="4">
        <v>0.4</v>
      </c>
      <c r="I2488" s="5">
        <v>2750</v>
      </c>
      <c r="J2488" s="6">
        <f t="shared" si="18"/>
        <v>1100</v>
      </c>
      <c r="K2488" s="6">
        <f t="shared" si="19"/>
        <v>440</v>
      </c>
      <c r="L2488" s="7">
        <v>0.4</v>
      </c>
    </row>
    <row r="2489" spans="1:12" x14ac:dyDescent="0.25">
      <c r="A2489" s="2" t="s">
        <v>12</v>
      </c>
      <c r="B2489" s="2">
        <v>1185732</v>
      </c>
      <c r="C2489" s="3">
        <v>44398</v>
      </c>
      <c r="D2489" s="2" t="s">
        <v>31</v>
      </c>
      <c r="E2489" s="2" t="s">
        <v>89</v>
      </c>
      <c r="F2489" s="2" t="s">
        <v>90</v>
      </c>
      <c r="G2489" s="2" t="s">
        <v>18</v>
      </c>
      <c r="H2489" s="4">
        <v>0.4</v>
      </c>
      <c r="I2489" s="5">
        <v>2250</v>
      </c>
      <c r="J2489" s="6">
        <f t="shared" si="18"/>
        <v>900</v>
      </c>
      <c r="K2489" s="6">
        <f t="shared" si="19"/>
        <v>360</v>
      </c>
      <c r="L2489" s="7">
        <v>0.4</v>
      </c>
    </row>
    <row r="2490" spans="1:12" x14ac:dyDescent="0.25">
      <c r="A2490" s="2" t="s">
        <v>12</v>
      </c>
      <c r="B2490" s="2">
        <v>1185732</v>
      </c>
      <c r="C2490" s="3">
        <v>44398</v>
      </c>
      <c r="D2490" s="2" t="s">
        <v>31</v>
      </c>
      <c r="E2490" s="2" t="s">
        <v>89</v>
      </c>
      <c r="F2490" s="2" t="s">
        <v>90</v>
      </c>
      <c r="G2490" s="2" t="s">
        <v>19</v>
      </c>
      <c r="H2490" s="4">
        <v>0.5</v>
      </c>
      <c r="I2490" s="5">
        <v>2500</v>
      </c>
      <c r="J2490" s="6">
        <f t="shared" si="18"/>
        <v>1250</v>
      </c>
      <c r="K2490" s="6">
        <f t="shared" si="19"/>
        <v>437.5</v>
      </c>
      <c r="L2490" s="7">
        <v>0.35</v>
      </c>
    </row>
    <row r="2491" spans="1:12" x14ac:dyDescent="0.25">
      <c r="A2491" s="2" t="s">
        <v>12</v>
      </c>
      <c r="B2491" s="2">
        <v>1185732</v>
      </c>
      <c r="C2491" s="3">
        <v>44398</v>
      </c>
      <c r="D2491" s="2" t="s">
        <v>31</v>
      </c>
      <c r="E2491" s="2" t="s">
        <v>89</v>
      </c>
      <c r="F2491" s="2" t="s">
        <v>90</v>
      </c>
      <c r="G2491" s="2" t="s">
        <v>20</v>
      </c>
      <c r="H2491" s="4">
        <v>0.55000000000000004</v>
      </c>
      <c r="I2491" s="5">
        <v>4250</v>
      </c>
      <c r="J2491" s="6">
        <f t="shared" si="18"/>
        <v>2337.5</v>
      </c>
      <c r="K2491" s="6">
        <f t="shared" si="19"/>
        <v>935</v>
      </c>
      <c r="L2491" s="7">
        <v>0.4</v>
      </c>
    </row>
    <row r="2492" spans="1:12" x14ac:dyDescent="0.25">
      <c r="A2492" s="2" t="s">
        <v>12</v>
      </c>
      <c r="B2492" s="2">
        <v>1185732</v>
      </c>
      <c r="C2492" s="3">
        <v>44430</v>
      </c>
      <c r="D2492" s="2" t="s">
        <v>31</v>
      </c>
      <c r="E2492" s="2" t="s">
        <v>89</v>
      </c>
      <c r="F2492" s="2" t="s">
        <v>90</v>
      </c>
      <c r="G2492" s="2" t="s">
        <v>15</v>
      </c>
      <c r="H2492" s="4">
        <v>0.5</v>
      </c>
      <c r="I2492" s="5">
        <v>5750</v>
      </c>
      <c r="J2492" s="6">
        <f t="shared" si="18"/>
        <v>2875</v>
      </c>
      <c r="K2492" s="6">
        <f t="shared" si="19"/>
        <v>1150</v>
      </c>
      <c r="L2492" s="7">
        <v>0.4</v>
      </c>
    </row>
    <row r="2493" spans="1:12" x14ac:dyDescent="0.25">
      <c r="A2493" s="2" t="s">
        <v>12</v>
      </c>
      <c r="B2493" s="2">
        <v>1185732</v>
      </c>
      <c r="C2493" s="3">
        <v>44430</v>
      </c>
      <c r="D2493" s="2" t="s">
        <v>31</v>
      </c>
      <c r="E2493" s="2" t="s">
        <v>89</v>
      </c>
      <c r="F2493" s="2" t="s">
        <v>90</v>
      </c>
      <c r="G2493" s="2" t="s">
        <v>16</v>
      </c>
      <c r="H2493" s="4">
        <v>0.45000000000000007</v>
      </c>
      <c r="I2493" s="5">
        <v>3500</v>
      </c>
      <c r="J2493" s="6">
        <f t="shared" si="18"/>
        <v>1575.0000000000002</v>
      </c>
      <c r="K2493" s="6">
        <f t="shared" si="19"/>
        <v>551.25</v>
      </c>
      <c r="L2493" s="7">
        <v>0.35</v>
      </c>
    </row>
    <row r="2494" spans="1:12" x14ac:dyDescent="0.25">
      <c r="A2494" s="2" t="s">
        <v>12</v>
      </c>
      <c r="B2494" s="2">
        <v>1185732</v>
      </c>
      <c r="C2494" s="3">
        <v>44430</v>
      </c>
      <c r="D2494" s="2" t="s">
        <v>31</v>
      </c>
      <c r="E2494" s="2" t="s">
        <v>89</v>
      </c>
      <c r="F2494" s="2" t="s">
        <v>90</v>
      </c>
      <c r="G2494" s="2" t="s">
        <v>17</v>
      </c>
      <c r="H2494" s="4">
        <v>0.4</v>
      </c>
      <c r="I2494" s="5">
        <v>2750</v>
      </c>
      <c r="J2494" s="6">
        <f t="shared" si="18"/>
        <v>1100</v>
      </c>
      <c r="K2494" s="6">
        <f t="shared" si="19"/>
        <v>440</v>
      </c>
      <c r="L2494" s="7">
        <v>0.4</v>
      </c>
    </row>
    <row r="2495" spans="1:12" x14ac:dyDescent="0.25">
      <c r="A2495" s="2" t="s">
        <v>12</v>
      </c>
      <c r="B2495" s="2">
        <v>1185732</v>
      </c>
      <c r="C2495" s="3">
        <v>44430</v>
      </c>
      <c r="D2495" s="2" t="s">
        <v>31</v>
      </c>
      <c r="E2495" s="2" t="s">
        <v>89</v>
      </c>
      <c r="F2495" s="2" t="s">
        <v>90</v>
      </c>
      <c r="G2495" s="2" t="s">
        <v>18</v>
      </c>
      <c r="H2495" s="4">
        <v>0.4</v>
      </c>
      <c r="I2495" s="5">
        <v>2500</v>
      </c>
      <c r="J2495" s="6">
        <f t="shared" si="18"/>
        <v>1000</v>
      </c>
      <c r="K2495" s="6">
        <f t="shared" si="19"/>
        <v>400</v>
      </c>
      <c r="L2495" s="7">
        <v>0.4</v>
      </c>
    </row>
    <row r="2496" spans="1:12" x14ac:dyDescent="0.25">
      <c r="A2496" s="2" t="s">
        <v>12</v>
      </c>
      <c r="B2496" s="2">
        <v>1185732</v>
      </c>
      <c r="C2496" s="3">
        <v>44430</v>
      </c>
      <c r="D2496" s="2" t="s">
        <v>31</v>
      </c>
      <c r="E2496" s="2" t="s">
        <v>89</v>
      </c>
      <c r="F2496" s="2" t="s">
        <v>90</v>
      </c>
      <c r="G2496" s="2" t="s">
        <v>19</v>
      </c>
      <c r="H2496" s="4">
        <v>0.5</v>
      </c>
      <c r="I2496" s="5">
        <v>2250</v>
      </c>
      <c r="J2496" s="6">
        <f t="shared" si="18"/>
        <v>1125</v>
      </c>
      <c r="K2496" s="6">
        <f t="shared" si="19"/>
        <v>393.75</v>
      </c>
      <c r="L2496" s="7">
        <v>0.35</v>
      </c>
    </row>
    <row r="2497" spans="1:12" x14ac:dyDescent="0.25">
      <c r="A2497" s="2" t="s">
        <v>12</v>
      </c>
      <c r="B2497" s="2">
        <v>1185732</v>
      </c>
      <c r="C2497" s="3">
        <v>44430</v>
      </c>
      <c r="D2497" s="2" t="s">
        <v>31</v>
      </c>
      <c r="E2497" s="2" t="s">
        <v>89</v>
      </c>
      <c r="F2497" s="2" t="s">
        <v>90</v>
      </c>
      <c r="G2497" s="2" t="s">
        <v>20</v>
      </c>
      <c r="H2497" s="4">
        <v>0.55000000000000004</v>
      </c>
      <c r="I2497" s="5">
        <v>4000</v>
      </c>
      <c r="J2497" s="6">
        <f t="shared" si="18"/>
        <v>2200</v>
      </c>
      <c r="K2497" s="6">
        <f t="shared" si="19"/>
        <v>880</v>
      </c>
      <c r="L2497" s="7">
        <v>0.4</v>
      </c>
    </row>
    <row r="2498" spans="1:12" x14ac:dyDescent="0.25">
      <c r="A2498" s="2" t="s">
        <v>12</v>
      </c>
      <c r="B2498" s="2">
        <v>1185732</v>
      </c>
      <c r="C2498" s="3">
        <v>44462</v>
      </c>
      <c r="D2498" s="2" t="s">
        <v>31</v>
      </c>
      <c r="E2498" s="2" t="s">
        <v>89</v>
      </c>
      <c r="F2498" s="2" t="s">
        <v>90</v>
      </c>
      <c r="G2498" s="2" t="s">
        <v>15</v>
      </c>
      <c r="H2498" s="4">
        <v>0.5</v>
      </c>
      <c r="I2498" s="5">
        <v>5250</v>
      </c>
      <c r="J2498" s="6">
        <f t="shared" si="18"/>
        <v>2625</v>
      </c>
      <c r="K2498" s="6">
        <f t="shared" si="19"/>
        <v>1050</v>
      </c>
      <c r="L2498" s="7">
        <v>0.4</v>
      </c>
    </row>
    <row r="2499" spans="1:12" x14ac:dyDescent="0.25">
      <c r="A2499" s="2" t="s">
        <v>12</v>
      </c>
      <c r="B2499" s="2">
        <v>1185732</v>
      </c>
      <c r="C2499" s="3">
        <v>44462</v>
      </c>
      <c r="D2499" s="2" t="s">
        <v>31</v>
      </c>
      <c r="E2499" s="2" t="s">
        <v>89</v>
      </c>
      <c r="F2499" s="2" t="s">
        <v>90</v>
      </c>
      <c r="G2499" s="2" t="s">
        <v>16</v>
      </c>
      <c r="H2499" s="4">
        <v>0.45000000000000007</v>
      </c>
      <c r="I2499" s="5">
        <v>3250</v>
      </c>
      <c r="J2499" s="6">
        <f t="shared" si="18"/>
        <v>1462.5000000000002</v>
      </c>
      <c r="K2499" s="6">
        <f t="shared" si="19"/>
        <v>511.87500000000006</v>
      </c>
      <c r="L2499" s="7">
        <v>0.35</v>
      </c>
    </row>
    <row r="2500" spans="1:12" x14ac:dyDescent="0.25">
      <c r="A2500" s="2" t="s">
        <v>12</v>
      </c>
      <c r="B2500" s="2">
        <v>1185732</v>
      </c>
      <c r="C2500" s="3">
        <v>44462</v>
      </c>
      <c r="D2500" s="2" t="s">
        <v>31</v>
      </c>
      <c r="E2500" s="2" t="s">
        <v>89</v>
      </c>
      <c r="F2500" s="2" t="s">
        <v>90</v>
      </c>
      <c r="G2500" s="2" t="s">
        <v>17</v>
      </c>
      <c r="H2500" s="4">
        <v>0.35000000000000003</v>
      </c>
      <c r="I2500" s="5">
        <v>2250</v>
      </c>
      <c r="J2500" s="6">
        <f t="shared" si="18"/>
        <v>787.50000000000011</v>
      </c>
      <c r="K2500" s="6">
        <f t="shared" si="19"/>
        <v>315.00000000000006</v>
      </c>
      <c r="L2500" s="7">
        <v>0.4</v>
      </c>
    </row>
    <row r="2501" spans="1:12" x14ac:dyDescent="0.25">
      <c r="A2501" s="2" t="s">
        <v>12</v>
      </c>
      <c r="B2501" s="2">
        <v>1185732</v>
      </c>
      <c r="C2501" s="3">
        <v>44462</v>
      </c>
      <c r="D2501" s="2" t="s">
        <v>31</v>
      </c>
      <c r="E2501" s="2" t="s">
        <v>89</v>
      </c>
      <c r="F2501" s="2" t="s">
        <v>90</v>
      </c>
      <c r="G2501" s="2" t="s">
        <v>18</v>
      </c>
      <c r="H2501" s="4">
        <v>0.35000000000000003</v>
      </c>
      <c r="I2501" s="5">
        <v>2000</v>
      </c>
      <c r="J2501" s="6">
        <f t="shared" si="18"/>
        <v>700.00000000000011</v>
      </c>
      <c r="K2501" s="6">
        <f t="shared" si="19"/>
        <v>280.00000000000006</v>
      </c>
      <c r="L2501" s="7">
        <v>0.4</v>
      </c>
    </row>
    <row r="2502" spans="1:12" x14ac:dyDescent="0.25">
      <c r="A2502" s="2" t="s">
        <v>12</v>
      </c>
      <c r="B2502" s="2">
        <v>1185732</v>
      </c>
      <c r="C2502" s="3">
        <v>44462</v>
      </c>
      <c r="D2502" s="2" t="s">
        <v>31</v>
      </c>
      <c r="E2502" s="2" t="s">
        <v>89</v>
      </c>
      <c r="F2502" s="2" t="s">
        <v>90</v>
      </c>
      <c r="G2502" s="2" t="s">
        <v>19</v>
      </c>
      <c r="H2502" s="4">
        <v>0.45</v>
      </c>
      <c r="I2502" s="5">
        <v>2000</v>
      </c>
      <c r="J2502" s="6">
        <f t="shared" si="18"/>
        <v>900</v>
      </c>
      <c r="K2502" s="6">
        <f t="shared" si="19"/>
        <v>315</v>
      </c>
      <c r="L2502" s="7">
        <v>0.35</v>
      </c>
    </row>
    <row r="2503" spans="1:12" x14ac:dyDescent="0.25">
      <c r="A2503" s="2" t="s">
        <v>12</v>
      </c>
      <c r="B2503" s="2">
        <v>1185732</v>
      </c>
      <c r="C2503" s="3">
        <v>44462</v>
      </c>
      <c r="D2503" s="2" t="s">
        <v>31</v>
      </c>
      <c r="E2503" s="2" t="s">
        <v>89</v>
      </c>
      <c r="F2503" s="2" t="s">
        <v>90</v>
      </c>
      <c r="G2503" s="2" t="s">
        <v>20</v>
      </c>
      <c r="H2503" s="4">
        <v>0.5</v>
      </c>
      <c r="I2503" s="5">
        <v>2750</v>
      </c>
      <c r="J2503" s="6">
        <f t="shared" si="18"/>
        <v>1375</v>
      </c>
      <c r="K2503" s="6">
        <f t="shared" si="19"/>
        <v>550</v>
      </c>
      <c r="L2503" s="7">
        <v>0.4</v>
      </c>
    </row>
    <row r="2504" spans="1:12" x14ac:dyDescent="0.25">
      <c r="A2504" s="2" t="s">
        <v>12</v>
      </c>
      <c r="B2504" s="2">
        <v>1185732</v>
      </c>
      <c r="C2504" s="3">
        <v>44491</v>
      </c>
      <c r="D2504" s="2" t="s">
        <v>31</v>
      </c>
      <c r="E2504" s="2" t="s">
        <v>89</v>
      </c>
      <c r="F2504" s="2" t="s">
        <v>90</v>
      </c>
      <c r="G2504" s="2" t="s">
        <v>15</v>
      </c>
      <c r="H2504" s="4">
        <v>0.54999999999999993</v>
      </c>
      <c r="I2504" s="5">
        <v>4500</v>
      </c>
      <c r="J2504" s="6">
        <f t="shared" si="18"/>
        <v>2474.9999999999995</v>
      </c>
      <c r="K2504" s="6">
        <f t="shared" si="19"/>
        <v>989.99999999999989</v>
      </c>
      <c r="L2504" s="7">
        <v>0.4</v>
      </c>
    </row>
    <row r="2505" spans="1:12" x14ac:dyDescent="0.25">
      <c r="A2505" s="2" t="s">
        <v>12</v>
      </c>
      <c r="B2505" s="2">
        <v>1185732</v>
      </c>
      <c r="C2505" s="3">
        <v>44491</v>
      </c>
      <c r="D2505" s="2" t="s">
        <v>31</v>
      </c>
      <c r="E2505" s="2" t="s">
        <v>89</v>
      </c>
      <c r="F2505" s="2" t="s">
        <v>90</v>
      </c>
      <c r="G2505" s="2" t="s">
        <v>16</v>
      </c>
      <c r="H2505" s="4">
        <v>0.45</v>
      </c>
      <c r="I2505" s="5">
        <v>2750</v>
      </c>
      <c r="J2505" s="6">
        <f t="shared" si="18"/>
        <v>1237.5</v>
      </c>
      <c r="K2505" s="6">
        <f t="shared" si="19"/>
        <v>433.125</v>
      </c>
      <c r="L2505" s="7">
        <v>0.35</v>
      </c>
    </row>
    <row r="2506" spans="1:12" x14ac:dyDescent="0.25">
      <c r="A2506" s="2" t="s">
        <v>12</v>
      </c>
      <c r="B2506" s="2">
        <v>1185732</v>
      </c>
      <c r="C2506" s="3">
        <v>44491</v>
      </c>
      <c r="D2506" s="2" t="s">
        <v>31</v>
      </c>
      <c r="E2506" s="2" t="s">
        <v>89</v>
      </c>
      <c r="F2506" s="2" t="s">
        <v>90</v>
      </c>
      <c r="G2506" s="2" t="s">
        <v>17</v>
      </c>
      <c r="H2506" s="4">
        <v>0.45</v>
      </c>
      <c r="I2506" s="5">
        <v>1750</v>
      </c>
      <c r="J2506" s="6">
        <f t="shared" si="18"/>
        <v>787.5</v>
      </c>
      <c r="K2506" s="6">
        <f t="shared" si="19"/>
        <v>315</v>
      </c>
      <c r="L2506" s="7">
        <v>0.4</v>
      </c>
    </row>
    <row r="2507" spans="1:12" x14ac:dyDescent="0.25">
      <c r="A2507" s="2" t="s">
        <v>12</v>
      </c>
      <c r="B2507" s="2">
        <v>1185732</v>
      </c>
      <c r="C2507" s="3">
        <v>44491</v>
      </c>
      <c r="D2507" s="2" t="s">
        <v>31</v>
      </c>
      <c r="E2507" s="2" t="s">
        <v>89</v>
      </c>
      <c r="F2507" s="2" t="s">
        <v>90</v>
      </c>
      <c r="G2507" s="2" t="s">
        <v>18</v>
      </c>
      <c r="H2507" s="4">
        <v>0.45</v>
      </c>
      <c r="I2507" s="5">
        <v>1500</v>
      </c>
      <c r="J2507" s="6">
        <f t="shared" si="18"/>
        <v>675</v>
      </c>
      <c r="K2507" s="6">
        <f t="shared" si="19"/>
        <v>270</v>
      </c>
      <c r="L2507" s="7">
        <v>0.4</v>
      </c>
    </row>
    <row r="2508" spans="1:12" x14ac:dyDescent="0.25">
      <c r="A2508" s="2" t="s">
        <v>12</v>
      </c>
      <c r="B2508" s="2">
        <v>1185732</v>
      </c>
      <c r="C2508" s="3">
        <v>44491</v>
      </c>
      <c r="D2508" s="2" t="s">
        <v>31</v>
      </c>
      <c r="E2508" s="2" t="s">
        <v>89</v>
      </c>
      <c r="F2508" s="2" t="s">
        <v>90</v>
      </c>
      <c r="G2508" s="2" t="s">
        <v>19</v>
      </c>
      <c r="H2508" s="4">
        <v>0.54999999999999993</v>
      </c>
      <c r="I2508" s="5">
        <v>1500</v>
      </c>
      <c r="J2508" s="6">
        <f t="shared" si="18"/>
        <v>824.99999999999989</v>
      </c>
      <c r="K2508" s="6">
        <f t="shared" si="19"/>
        <v>288.74999999999994</v>
      </c>
      <c r="L2508" s="7">
        <v>0.35</v>
      </c>
    </row>
    <row r="2509" spans="1:12" x14ac:dyDescent="0.25">
      <c r="A2509" s="2" t="s">
        <v>12</v>
      </c>
      <c r="B2509" s="2">
        <v>1185732</v>
      </c>
      <c r="C2509" s="3">
        <v>44491</v>
      </c>
      <c r="D2509" s="2" t="s">
        <v>31</v>
      </c>
      <c r="E2509" s="2" t="s">
        <v>89</v>
      </c>
      <c r="F2509" s="2" t="s">
        <v>90</v>
      </c>
      <c r="G2509" s="2" t="s">
        <v>20</v>
      </c>
      <c r="H2509" s="4">
        <v>0.54999999999999993</v>
      </c>
      <c r="I2509" s="5">
        <v>2750</v>
      </c>
      <c r="J2509" s="6">
        <f t="shared" si="18"/>
        <v>1512.4999999999998</v>
      </c>
      <c r="K2509" s="6">
        <f t="shared" si="19"/>
        <v>604.99999999999989</v>
      </c>
      <c r="L2509" s="7">
        <v>0.4</v>
      </c>
    </row>
    <row r="2510" spans="1:12" x14ac:dyDescent="0.25">
      <c r="A2510" s="2" t="s">
        <v>12</v>
      </c>
      <c r="B2510" s="2">
        <v>1185732</v>
      </c>
      <c r="C2510" s="3">
        <v>44522</v>
      </c>
      <c r="D2510" s="2" t="s">
        <v>31</v>
      </c>
      <c r="E2510" s="2" t="s">
        <v>89</v>
      </c>
      <c r="F2510" s="2" t="s">
        <v>90</v>
      </c>
      <c r="G2510" s="2" t="s">
        <v>15</v>
      </c>
      <c r="H2510" s="4">
        <v>0.5</v>
      </c>
      <c r="I2510" s="5">
        <v>4250</v>
      </c>
      <c r="J2510" s="6">
        <f t="shared" si="18"/>
        <v>2125</v>
      </c>
      <c r="K2510" s="6">
        <f t="shared" si="19"/>
        <v>850</v>
      </c>
      <c r="L2510" s="7">
        <v>0.4</v>
      </c>
    </row>
    <row r="2511" spans="1:12" x14ac:dyDescent="0.25">
      <c r="A2511" s="2" t="s">
        <v>12</v>
      </c>
      <c r="B2511" s="2">
        <v>1185732</v>
      </c>
      <c r="C2511" s="3">
        <v>44522</v>
      </c>
      <c r="D2511" s="2" t="s">
        <v>31</v>
      </c>
      <c r="E2511" s="2" t="s">
        <v>89</v>
      </c>
      <c r="F2511" s="2" t="s">
        <v>90</v>
      </c>
      <c r="G2511" s="2" t="s">
        <v>16</v>
      </c>
      <c r="H2511" s="4">
        <v>0.4</v>
      </c>
      <c r="I2511" s="5">
        <v>2750</v>
      </c>
      <c r="J2511" s="6">
        <f t="shared" si="18"/>
        <v>1100</v>
      </c>
      <c r="K2511" s="6">
        <f t="shared" si="19"/>
        <v>385</v>
      </c>
      <c r="L2511" s="7">
        <v>0.35</v>
      </c>
    </row>
    <row r="2512" spans="1:12" x14ac:dyDescent="0.25">
      <c r="A2512" s="2" t="s">
        <v>12</v>
      </c>
      <c r="B2512" s="2">
        <v>1185732</v>
      </c>
      <c r="C2512" s="3">
        <v>44522</v>
      </c>
      <c r="D2512" s="2" t="s">
        <v>31</v>
      </c>
      <c r="E2512" s="2" t="s">
        <v>89</v>
      </c>
      <c r="F2512" s="2" t="s">
        <v>90</v>
      </c>
      <c r="G2512" s="2" t="s">
        <v>17</v>
      </c>
      <c r="H2512" s="4">
        <v>0.45</v>
      </c>
      <c r="I2512" s="5">
        <v>2200</v>
      </c>
      <c r="J2512" s="6">
        <f t="shared" si="18"/>
        <v>990</v>
      </c>
      <c r="K2512" s="6">
        <f t="shared" si="19"/>
        <v>396</v>
      </c>
      <c r="L2512" s="7">
        <v>0.4</v>
      </c>
    </row>
    <row r="2513" spans="1:12" x14ac:dyDescent="0.25">
      <c r="A2513" s="2" t="s">
        <v>12</v>
      </c>
      <c r="B2513" s="2">
        <v>1185732</v>
      </c>
      <c r="C2513" s="3">
        <v>44522</v>
      </c>
      <c r="D2513" s="2" t="s">
        <v>31</v>
      </c>
      <c r="E2513" s="2" t="s">
        <v>89</v>
      </c>
      <c r="F2513" s="2" t="s">
        <v>90</v>
      </c>
      <c r="G2513" s="2" t="s">
        <v>18</v>
      </c>
      <c r="H2513" s="4">
        <v>0.55000000000000004</v>
      </c>
      <c r="I2513" s="5">
        <v>2000</v>
      </c>
      <c r="J2513" s="6">
        <f t="shared" si="18"/>
        <v>1100</v>
      </c>
      <c r="K2513" s="6">
        <f t="shared" si="19"/>
        <v>440</v>
      </c>
      <c r="L2513" s="7">
        <v>0.4</v>
      </c>
    </row>
    <row r="2514" spans="1:12" x14ac:dyDescent="0.25">
      <c r="A2514" s="2" t="s">
        <v>12</v>
      </c>
      <c r="B2514" s="2">
        <v>1185732</v>
      </c>
      <c r="C2514" s="3">
        <v>44522</v>
      </c>
      <c r="D2514" s="2" t="s">
        <v>31</v>
      </c>
      <c r="E2514" s="2" t="s">
        <v>89</v>
      </c>
      <c r="F2514" s="2" t="s">
        <v>90</v>
      </c>
      <c r="G2514" s="2" t="s">
        <v>19</v>
      </c>
      <c r="H2514" s="4">
        <v>0.65</v>
      </c>
      <c r="I2514" s="5">
        <v>1750</v>
      </c>
      <c r="J2514" s="6">
        <f t="shared" si="18"/>
        <v>1137.5</v>
      </c>
      <c r="K2514" s="6">
        <f t="shared" si="19"/>
        <v>398.125</v>
      </c>
      <c r="L2514" s="7">
        <v>0.35</v>
      </c>
    </row>
    <row r="2515" spans="1:12" x14ac:dyDescent="0.25">
      <c r="A2515" s="2" t="s">
        <v>12</v>
      </c>
      <c r="B2515" s="2">
        <v>1185732</v>
      </c>
      <c r="C2515" s="3">
        <v>44522</v>
      </c>
      <c r="D2515" s="2" t="s">
        <v>31</v>
      </c>
      <c r="E2515" s="2" t="s">
        <v>89</v>
      </c>
      <c r="F2515" s="2" t="s">
        <v>90</v>
      </c>
      <c r="G2515" s="2" t="s">
        <v>20</v>
      </c>
      <c r="H2515" s="4">
        <v>0.7</v>
      </c>
      <c r="I2515" s="5">
        <v>2750</v>
      </c>
      <c r="J2515" s="6">
        <f t="shared" si="18"/>
        <v>1924.9999999999998</v>
      </c>
      <c r="K2515" s="6">
        <f t="shared" si="19"/>
        <v>770</v>
      </c>
      <c r="L2515" s="7">
        <v>0.4</v>
      </c>
    </row>
    <row r="2516" spans="1:12" x14ac:dyDescent="0.25">
      <c r="A2516" s="2" t="s">
        <v>12</v>
      </c>
      <c r="B2516" s="2">
        <v>1185732</v>
      </c>
      <c r="C2516" s="3">
        <v>44551</v>
      </c>
      <c r="D2516" s="2" t="s">
        <v>31</v>
      </c>
      <c r="E2516" s="2" t="s">
        <v>89</v>
      </c>
      <c r="F2516" s="2" t="s">
        <v>90</v>
      </c>
      <c r="G2516" s="2" t="s">
        <v>15</v>
      </c>
      <c r="H2516" s="4">
        <v>0.65</v>
      </c>
      <c r="I2516" s="5">
        <v>5250</v>
      </c>
      <c r="J2516" s="6">
        <f t="shared" si="18"/>
        <v>3412.5</v>
      </c>
      <c r="K2516" s="6">
        <f t="shared" si="19"/>
        <v>1365</v>
      </c>
      <c r="L2516" s="7">
        <v>0.4</v>
      </c>
    </row>
    <row r="2517" spans="1:12" x14ac:dyDescent="0.25">
      <c r="A2517" s="2" t="s">
        <v>12</v>
      </c>
      <c r="B2517" s="2">
        <v>1185732</v>
      </c>
      <c r="C2517" s="3">
        <v>44551</v>
      </c>
      <c r="D2517" s="2" t="s">
        <v>31</v>
      </c>
      <c r="E2517" s="2" t="s">
        <v>89</v>
      </c>
      <c r="F2517" s="2" t="s">
        <v>90</v>
      </c>
      <c r="G2517" s="2" t="s">
        <v>16</v>
      </c>
      <c r="H2517" s="4">
        <v>0.55000000000000004</v>
      </c>
      <c r="I2517" s="5">
        <v>3250</v>
      </c>
      <c r="J2517" s="6">
        <f t="shared" si="18"/>
        <v>1787.5000000000002</v>
      </c>
      <c r="K2517" s="6">
        <f t="shared" si="19"/>
        <v>625.625</v>
      </c>
      <c r="L2517" s="7">
        <v>0.35</v>
      </c>
    </row>
    <row r="2518" spans="1:12" x14ac:dyDescent="0.25">
      <c r="A2518" s="2" t="s">
        <v>12</v>
      </c>
      <c r="B2518" s="2">
        <v>1185732</v>
      </c>
      <c r="C2518" s="3">
        <v>44551</v>
      </c>
      <c r="D2518" s="2" t="s">
        <v>31</v>
      </c>
      <c r="E2518" s="2" t="s">
        <v>89</v>
      </c>
      <c r="F2518" s="2" t="s">
        <v>90</v>
      </c>
      <c r="G2518" s="2" t="s">
        <v>17</v>
      </c>
      <c r="H2518" s="4">
        <v>0.55000000000000004</v>
      </c>
      <c r="I2518" s="5">
        <v>2750</v>
      </c>
      <c r="J2518" s="6">
        <f t="shared" si="18"/>
        <v>1512.5000000000002</v>
      </c>
      <c r="K2518" s="6">
        <f t="shared" si="19"/>
        <v>605.00000000000011</v>
      </c>
      <c r="L2518" s="7">
        <v>0.4</v>
      </c>
    </row>
    <row r="2519" spans="1:12" x14ac:dyDescent="0.25">
      <c r="A2519" s="2" t="s">
        <v>12</v>
      </c>
      <c r="B2519" s="2">
        <v>1185732</v>
      </c>
      <c r="C2519" s="3">
        <v>44551</v>
      </c>
      <c r="D2519" s="2" t="s">
        <v>31</v>
      </c>
      <c r="E2519" s="2" t="s">
        <v>89</v>
      </c>
      <c r="F2519" s="2" t="s">
        <v>90</v>
      </c>
      <c r="G2519" s="2" t="s">
        <v>18</v>
      </c>
      <c r="H2519" s="4">
        <v>0.5</v>
      </c>
      <c r="I2519" s="5">
        <v>2250</v>
      </c>
      <c r="J2519" s="6">
        <f t="shared" si="18"/>
        <v>1125</v>
      </c>
      <c r="K2519" s="6">
        <f t="shared" si="19"/>
        <v>450</v>
      </c>
      <c r="L2519" s="7">
        <v>0.4</v>
      </c>
    </row>
    <row r="2520" spans="1:12" x14ac:dyDescent="0.25">
      <c r="A2520" s="2" t="s">
        <v>12</v>
      </c>
      <c r="B2520" s="2">
        <v>1185732</v>
      </c>
      <c r="C2520" s="3">
        <v>44551</v>
      </c>
      <c r="D2520" s="2" t="s">
        <v>31</v>
      </c>
      <c r="E2520" s="2" t="s">
        <v>89</v>
      </c>
      <c r="F2520" s="2" t="s">
        <v>90</v>
      </c>
      <c r="G2520" s="2" t="s">
        <v>19</v>
      </c>
      <c r="H2520" s="4">
        <v>0.6</v>
      </c>
      <c r="I2520" s="5">
        <v>2250</v>
      </c>
      <c r="J2520" s="6">
        <f t="shared" si="18"/>
        <v>1350</v>
      </c>
      <c r="K2520" s="6">
        <f t="shared" si="19"/>
        <v>472.49999999999994</v>
      </c>
      <c r="L2520" s="7">
        <v>0.35</v>
      </c>
    </row>
    <row r="2521" spans="1:12" x14ac:dyDescent="0.25">
      <c r="A2521" s="2" t="s">
        <v>12</v>
      </c>
      <c r="B2521" s="2">
        <v>1185732</v>
      </c>
      <c r="C2521" s="3">
        <v>44551</v>
      </c>
      <c r="D2521" s="2" t="s">
        <v>31</v>
      </c>
      <c r="E2521" s="2" t="s">
        <v>89</v>
      </c>
      <c r="F2521" s="2" t="s">
        <v>90</v>
      </c>
      <c r="G2521" s="2" t="s">
        <v>20</v>
      </c>
      <c r="H2521" s="4">
        <v>0.64999999999999991</v>
      </c>
      <c r="I2521" s="5">
        <v>3250</v>
      </c>
      <c r="J2521" s="6">
        <f t="shared" si="18"/>
        <v>2112.4999999999995</v>
      </c>
      <c r="K2521" s="6">
        <f t="shared" si="19"/>
        <v>844.99999999999989</v>
      </c>
      <c r="L2521" s="7">
        <v>0.4</v>
      </c>
    </row>
    <row r="2522" spans="1:12" x14ac:dyDescent="0.25">
      <c r="A2522" s="2" t="s">
        <v>12</v>
      </c>
      <c r="B2522" s="2">
        <v>1185732</v>
      </c>
      <c r="C2522" s="3">
        <v>44216</v>
      </c>
      <c r="D2522" s="2" t="s">
        <v>43</v>
      </c>
      <c r="E2522" s="2" t="s">
        <v>91</v>
      </c>
      <c r="F2522" s="2" t="s">
        <v>92</v>
      </c>
      <c r="G2522" s="2" t="s">
        <v>15</v>
      </c>
      <c r="H2522" s="4">
        <v>0.30000000000000004</v>
      </c>
      <c r="I2522" s="5">
        <v>7250</v>
      </c>
      <c r="J2522" s="6">
        <f t="shared" si="18"/>
        <v>2175.0000000000005</v>
      </c>
      <c r="K2522" s="6">
        <f t="shared" si="19"/>
        <v>870.00000000000023</v>
      </c>
      <c r="L2522" s="7">
        <v>0.4</v>
      </c>
    </row>
    <row r="2523" spans="1:12" x14ac:dyDescent="0.25">
      <c r="A2523" s="2" t="s">
        <v>12</v>
      </c>
      <c r="B2523" s="2">
        <v>1185732</v>
      </c>
      <c r="C2523" s="3">
        <v>44216</v>
      </c>
      <c r="D2523" s="2" t="s">
        <v>43</v>
      </c>
      <c r="E2523" s="2" t="s">
        <v>91</v>
      </c>
      <c r="F2523" s="2" t="s">
        <v>92</v>
      </c>
      <c r="G2523" s="2" t="s">
        <v>16</v>
      </c>
      <c r="H2523" s="4">
        <v>0.30000000000000004</v>
      </c>
      <c r="I2523" s="5">
        <v>5250</v>
      </c>
      <c r="J2523" s="6">
        <f t="shared" si="18"/>
        <v>1575.0000000000002</v>
      </c>
      <c r="K2523" s="6">
        <f t="shared" si="19"/>
        <v>551.25</v>
      </c>
      <c r="L2523" s="7">
        <v>0.35</v>
      </c>
    </row>
    <row r="2524" spans="1:12" x14ac:dyDescent="0.25">
      <c r="A2524" s="2" t="s">
        <v>12</v>
      </c>
      <c r="B2524" s="2">
        <v>1185732</v>
      </c>
      <c r="C2524" s="3">
        <v>44216</v>
      </c>
      <c r="D2524" s="2" t="s">
        <v>43</v>
      </c>
      <c r="E2524" s="2" t="s">
        <v>91</v>
      </c>
      <c r="F2524" s="2" t="s">
        <v>92</v>
      </c>
      <c r="G2524" s="2" t="s">
        <v>17</v>
      </c>
      <c r="H2524" s="4">
        <v>0.20000000000000007</v>
      </c>
      <c r="I2524" s="5">
        <v>5250</v>
      </c>
      <c r="J2524" s="6">
        <f t="shared" si="18"/>
        <v>1050.0000000000005</v>
      </c>
      <c r="K2524" s="6">
        <f t="shared" si="19"/>
        <v>420.00000000000023</v>
      </c>
      <c r="L2524" s="7">
        <v>0.4</v>
      </c>
    </row>
    <row r="2525" spans="1:12" x14ac:dyDescent="0.25">
      <c r="A2525" s="2" t="s">
        <v>12</v>
      </c>
      <c r="B2525" s="2">
        <v>1185732</v>
      </c>
      <c r="C2525" s="3">
        <v>44216</v>
      </c>
      <c r="D2525" s="2" t="s">
        <v>43</v>
      </c>
      <c r="E2525" s="2" t="s">
        <v>91</v>
      </c>
      <c r="F2525" s="2" t="s">
        <v>92</v>
      </c>
      <c r="G2525" s="2" t="s">
        <v>18</v>
      </c>
      <c r="H2525" s="4">
        <v>0.25</v>
      </c>
      <c r="I2525" s="5">
        <v>3750</v>
      </c>
      <c r="J2525" s="6">
        <f t="shared" si="18"/>
        <v>937.5</v>
      </c>
      <c r="K2525" s="6">
        <f t="shared" si="19"/>
        <v>375</v>
      </c>
      <c r="L2525" s="7">
        <v>0.4</v>
      </c>
    </row>
    <row r="2526" spans="1:12" x14ac:dyDescent="0.25">
      <c r="A2526" s="2" t="s">
        <v>12</v>
      </c>
      <c r="B2526" s="2">
        <v>1185732</v>
      </c>
      <c r="C2526" s="3">
        <v>44216</v>
      </c>
      <c r="D2526" s="2" t="s">
        <v>43</v>
      </c>
      <c r="E2526" s="2" t="s">
        <v>91</v>
      </c>
      <c r="F2526" s="2" t="s">
        <v>92</v>
      </c>
      <c r="G2526" s="2" t="s">
        <v>19</v>
      </c>
      <c r="H2526" s="4">
        <v>0.4</v>
      </c>
      <c r="I2526" s="5">
        <v>4250</v>
      </c>
      <c r="J2526" s="6">
        <f t="shared" si="18"/>
        <v>1700</v>
      </c>
      <c r="K2526" s="6">
        <f t="shared" si="19"/>
        <v>595</v>
      </c>
      <c r="L2526" s="7">
        <v>0.35</v>
      </c>
    </row>
    <row r="2527" spans="1:12" x14ac:dyDescent="0.25">
      <c r="A2527" s="2" t="s">
        <v>12</v>
      </c>
      <c r="B2527" s="2">
        <v>1185732</v>
      </c>
      <c r="C2527" s="3">
        <v>44216</v>
      </c>
      <c r="D2527" s="2" t="s">
        <v>43</v>
      </c>
      <c r="E2527" s="2" t="s">
        <v>91</v>
      </c>
      <c r="F2527" s="2" t="s">
        <v>92</v>
      </c>
      <c r="G2527" s="2" t="s">
        <v>20</v>
      </c>
      <c r="H2527" s="4">
        <v>0.30000000000000004</v>
      </c>
      <c r="I2527" s="5">
        <v>5250</v>
      </c>
      <c r="J2527" s="6">
        <f t="shared" si="18"/>
        <v>1575.0000000000002</v>
      </c>
      <c r="K2527" s="6">
        <f t="shared" si="19"/>
        <v>787.50000000000011</v>
      </c>
      <c r="L2527" s="7">
        <v>0.5</v>
      </c>
    </row>
    <row r="2528" spans="1:12" x14ac:dyDescent="0.25">
      <c r="A2528" s="2" t="s">
        <v>12</v>
      </c>
      <c r="B2528" s="2">
        <v>1185732</v>
      </c>
      <c r="C2528" s="3">
        <v>44245</v>
      </c>
      <c r="D2528" s="2" t="s">
        <v>43</v>
      </c>
      <c r="E2528" s="2" t="s">
        <v>91</v>
      </c>
      <c r="F2528" s="2" t="s">
        <v>92</v>
      </c>
      <c r="G2528" s="2" t="s">
        <v>15</v>
      </c>
      <c r="H2528" s="4">
        <v>0.30000000000000004</v>
      </c>
      <c r="I2528" s="5">
        <v>7750</v>
      </c>
      <c r="J2528" s="6">
        <f t="shared" si="18"/>
        <v>2325.0000000000005</v>
      </c>
      <c r="K2528" s="6">
        <f t="shared" si="19"/>
        <v>930.00000000000023</v>
      </c>
      <c r="L2528" s="7">
        <v>0.4</v>
      </c>
    </row>
    <row r="2529" spans="1:12" x14ac:dyDescent="0.25">
      <c r="A2529" s="2" t="s">
        <v>12</v>
      </c>
      <c r="B2529" s="2">
        <v>1185732</v>
      </c>
      <c r="C2529" s="3">
        <v>44245</v>
      </c>
      <c r="D2529" s="2" t="s">
        <v>43</v>
      </c>
      <c r="E2529" s="2" t="s">
        <v>91</v>
      </c>
      <c r="F2529" s="2" t="s">
        <v>92</v>
      </c>
      <c r="G2529" s="2" t="s">
        <v>16</v>
      </c>
      <c r="H2529" s="4">
        <v>0.30000000000000004</v>
      </c>
      <c r="I2529" s="5">
        <v>4250</v>
      </c>
      <c r="J2529" s="6">
        <f t="shared" si="18"/>
        <v>1275.0000000000002</v>
      </c>
      <c r="K2529" s="6">
        <f t="shared" si="19"/>
        <v>446.25000000000006</v>
      </c>
      <c r="L2529" s="7">
        <v>0.35</v>
      </c>
    </row>
    <row r="2530" spans="1:12" x14ac:dyDescent="0.25">
      <c r="A2530" s="2" t="s">
        <v>12</v>
      </c>
      <c r="B2530" s="2">
        <v>1185732</v>
      </c>
      <c r="C2530" s="3">
        <v>44245</v>
      </c>
      <c r="D2530" s="2" t="s">
        <v>43</v>
      </c>
      <c r="E2530" s="2" t="s">
        <v>91</v>
      </c>
      <c r="F2530" s="2" t="s">
        <v>92</v>
      </c>
      <c r="G2530" s="2" t="s">
        <v>17</v>
      </c>
      <c r="H2530" s="4">
        <v>0.20000000000000007</v>
      </c>
      <c r="I2530" s="5">
        <v>4750</v>
      </c>
      <c r="J2530" s="6">
        <f t="shared" si="18"/>
        <v>950.00000000000034</v>
      </c>
      <c r="K2530" s="6">
        <f t="shared" si="19"/>
        <v>380.00000000000017</v>
      </c>
      <c r="L2530" s="7">
        <v>0.4</v>
      </c>
    </row>
    <row r="2531" spans="1:12" x14ac:dyDescent="0.25">
      <c r="A2531" s="2" t="s">
        <v>12</v>
      </c>
      <c r="B2531" s="2">
        <v>1185732</v>
      </c>
      <c r="C2531" s="3">
        <v>44245</v>
      </c>
      <c r="D2531" s="2" t="s">
        <v>43</v>
      </c>
      <c r="E2531" s="2" t="s">
        <v>91</v>
      </c>
      <c r="F2531" s="2" t="s">
        <v>92</v>
      </c>
      <c r="G2531" s="2" t="s">
        <v>18</v>
      </c>
      <c r="H2531" s="4">
        <v>0.25</v>
      </c>
      <c r="I2531" s="5">
        <v>3250</v>
      </c>
      <c r="J2531" s="6">
        <f t="shared" si="18"/>
        <v>812.5</v>
      </c>
      <c r="K2531" s="6">
        <f t="shared" si="19"/>
        <v>325</v>
      </c>
      <c r="L2531" s="7">
        <v>0.4</v>
      </c>
    </row>
    <row r="2532" spans="1:12" x14ac:dyDescent="0.25">
      <c r="A2532" s="2" t="s">
        <v>12</v>
      </c>
      <c r="B2532" s="2">
        <v>1185732</v>
      </c>
      <c r="C2532" s="3">
        <v>44245</v>
      </c>
      <c r="D2532" s="2" t="s">
        <v>43</v>
      </c>
      <c r="E2532" s="2" t="s">
        <v>91</v>
      </c>
      <c r="F2532" s="2" t="s">
        <v>92</v>
      </c>
      <c r="G2532" s="2" t="s">
        <v>19</v>
      </c>
      <c r="H2532" s="4">
        <v>0.4</v>
      </c>
      <c r="I2532" s="5">
        <v>4000</v>
      </c>
      <c r="J2532" s="6">
        <f t="shared" si="18"/>
        <v>1600</v>
      </c>
      <c r="K2532" s="6">
        <f t="shared" si="19"/>
        <v>560</v>
      </c>
      <c r="L2532" s="7">
        <v>0.35</v>
      </c>
    </row>
    <row r="2533" spans="1:12" x14ac:dyDescent="0.25">
      <c r="A2533" s="2" t="s">
        <v>12</v>
      </c>
      <c r="B2533" s="2">
        <v>1185732</v>
      </c>
      <c r="C2533" s="3">
        <v>44245</v>
      </c>
      <c r="D2533" s="2" t="s">
        <v>43</v>
      </c>
      <c r="E2533" s="2" t="s">
        <v>91</v>
      </c>
      <c r="F2533" s="2" t="s">
        <v>92</v>
      </c>
      <c r="G2533" s="2" t="s">
        <v>20</v>
      </c>
      <c r="H2533" s="4">
        <v>0.25</v>
      </c>
      <c r="I2533" s="5">
        <v>5000</v>
      </c>
      <c r="J2533" s="6">
        <f t="shared" si="18"/>
        <v>1250</v>
      </c>
      <c r="K2533" s="6">
        <f t="shared" si="19"/>
        <v>625</v>
      </c>
      <c r="L2533" s="7">
        <v>0.5</v>
      </c>
    </row>
    <row r="2534" spans="1:12" x14ac:dyDescent="0.25">
      <c r="A2534" s="2" t="s">
        <v>12</v>
      </c>
      <c r="B2534" s="2">
        <v>1185732</v>
      </c>
      <c r="C2534" s="3">
        <v>44271</v>
      </c>
      <c r="D2534" s="2" t="s">
        <v>43</v>
      </c>
      <c r="E2534" s="2" t="s">
        <v>91</v>
      </c>
      <c r="F2534" s="2" t="s">
        <v>92</v>
      </c>
      <c r="G2534" s="2" t="s">
        <v>15</v>
      </c>
      <c r="H2534" s="4">
        <v>0.25</v>
      </c>
      <c r="I2534" s="5">
        <v>7200</v>
      </c>
      <c r="J2534" s="6">
        <f t="shared" si="18"/>
        <v>1800</v>
      </c>
      <c r="K2534" s="6">
        <f t="shared" si="19"/>
        <v>720</v>
      </c>
      <c r="L2534" s="7">
        <v>0.4</v>
      </c>
    </row>
    <row r="2535" spans="1:12" x14ac:dyDescent="0.25">
      <c r="A2535" s="2" t="s">
        <v>12</v>
      </c>
      <c r="B2535" s="2">
        <v>1185732</v>
      </c>
      <c r="C2535" s="3">
        <v>44271</v>
      </c>
      <c r="D2535" s="2" t="s">
        <v>43</v>
      </c>
      <c r="E2535" s="2" t="s">
        <v>91</v>
      </c>
      <c r="F2535" s="2" t="s">
        <v>92</v>
      </c>
      <c r="G2535" s="2" t="s">
        <v>16</v>
      </c>
      <c r="H2535" s="4">
        <v>0.25</v>
      </c>
      <c r="I2535" s="5">
        <v>4000</v>
      </c>
      <c r="J2535" s="6">
        <f t="shared" si="18"/>
        <v>1000</v>
      </c>
      <c r="K2535" s="6">
        <f t="shared" si="19"/>
        <v>350</v>
      </c>
      <c r="L2535" s="7">
        <v>0.35</v>
      </c>
    </row>
    <row r="2536" spans="1:12" x14ac:dyDescent="0.25">
      <c r="A2536" s="2" t="s">
        <v>12</v>
      </c>
      <c r="B2536" s="2">
        <v>1185732</v>
      </c>
      <c r="C2536" s="3">
        <v>44271</v>
      </c>
      <c r="D2536" s="2" t="s">
        <v>43</v>
      </c>
      <c r="E2536" s="2" t="s">
        <v>91</v>
      </c>
      <c r="F2536" s="2" t="s">
        <v>92</v>
      </c>
      <c r="G2536" s="2" t="s">
        <v>17</v>
      </c>
      <c r="H2536" s="4">
        <v>0.15000000000000002</v>
      </c>
      <c r="I2536" s="5">
        <v>4250</v>
      </c>
      <c r="J2536" s="6">
        <f t="shared" si="18"/>
        <v>637.50000000000011</v>
      </c>
      <c r="K2536" s="6">
        <f t="shared" si="19"/>
        <v>255.00000000000006</v>
      </c>
      <c r="L2536" s="7">
        <v>0.4</v>
      </c>
    </row>
    <row r="2537" spans="1:12" x14ac:dyDescent="0.25">
      <c r="A2537" s="2" t="s">
        <v>12</v>
      </c>
      <c r="B2537" s="2">
        <v>1185732</v>
      </c>
      <c r="C2537" s="3">
        <v>44271</v>
      </c>
      <c r="D2537" s="2" t="s">
        <v>43</v>
      </c>
      <c r="E2537" s="2" t="s">
        <v>91</v>
      </c>
      <c r="F2537" s="2" t="s">
        <v>92</v>
      </c>
      <c r="G2537" s="2" t="s">
        <v>18</v>
      </c>
      <c r="H2537" s="4">
        <v>0.19999999999999996</v>
      </c>
      <c r="I2537" s="5">
        <v>2750</v>
      </c>
      <c r="J2537" s="6">
        <f t="shared" si="18"/>
        <v>549.99999999999989</v>
      </c>
      <c r="K2537" s="6">
        <f t="shared" si="19"/>
        <v>219.99999999999997</v>
      </c>
      <c r="L2537" s="7">
        <v>0.4</v>
      </c>
    </row>
    <row r="2538" spans="1:12" x14ac:dyDescent="0.25">
      <c r="A2538" s="2" t="s">
        <v>12</v>
      </c>
      <c r="B2538" s="2">
        <v>1185732</v>
      </c>
      <c r="C2538" s="3">
        <v>44271</v>
      </c>
      <c r="D2538" s="2" t="s">
        <v>43</v>
      </c>
      <c r="E2538" s="2" t="s">
        <v>91</v>
      </c>
      <c r="F2538" s="2" t="s">
        <v>92</v>
      </c>
      <c r="G2538" s="2" t="s">
        <v>19</v>
      </c>
      <c r="H2538" s="4">
        <v>0.35000000000000009</v>
      </c>
      <c r="I2538" s="5">
        <v>3250</v>
      </c>
      <c r="J2538" s="6">
        <f t="shared" si="18"/>
        <v>1137.5000000000002</v>
      </c>
      <c r="K2538" s="6">
        <f t="shared" si="19"/>
        <v>398.12500000000006</v>
      </c>
      <c r="L2538" s="7">
        <v>0.35</v>
      </c>
    </row>
    <row r="2539" spans="1:12" x14ac:dyDescent="0.25">
      <c r="A2539" s="2" t="s">
        <v>12</v>
      </c>
      <c r="B2539" s="2">
        <v>1185732</v>
      </c>
      <c r="C2539" s="3">
        <v>44271</v>
      </c>
      <c r="D2539" s="2" t="s">
        <v>43</v>
      </c>
      <c r="E2539" s="2" t="s">
        <v>91</v>
      </c>
      <c r="F2539" s="2" t="s">
        <v>92</v>
      </c>
      <c r="G2539" s="2" t="s">
        <v>20</v>
      </c>
      <c r="H2539" s="4">
        <v>0.25</v>
      </c>
      <c r="I2539" s="5">
        <v>4250</v>
      </c>
      <c r="J2539" s="6">
        <f t="shared" si="18"/>
        <v>1062.5</v>
      </c>
      <c r="K2539" s="6">
        <f t="shared" si="19"/>
        <v>531.25</v>
      </c>
      <c r="L2539" s="7">
        <v>0.5</v>
      </c>
    </row>
    <row r="2540" spans="1:12" x14ac:dyDescent="0.25">
      <c r="A2540" s="2" t="s">
        <v>12</v>
      </c>
      <c r="B2540" s="2">
        <v>1185732</v>
      </c>
      <c r="C2540" s="3">
        <v>44303</v>
      </c>
      <c r="D2540" s="2" t="s">
        <v>43</v>
      </c>
      <c r="E2540" s="2" t="s">
        <v>91</v>
      </c>
      <c r="F2540" s="2" t="s">
        <v>92</v>
      </c>
      <c r="G2540" s="2" t="s">
        <v>15</v>
      </c>
      <c r="H2540" s="4">
        <v>0.25</v>
      </c>
      <c r="I2540" s="5">
        <v>6750</v>
      </c>
      <c r="J2540" s="6">
        <f t="shared" si="18"/>
        <v>1687.5</v>
      </c>
      <c r="K2540" s="6">
        <f t="shared" si="19"/>
        <v>675</v>
      </c>
      <c r="L2540" s="7">
        <v>0.4</v>
      </c>
    </row>
    <row r="2541" spans="1:12" x14ac:dyDescent="0.25">
      <c r="A2541" s="2" t="s">
        <v>12</v>
      </c>
      <c r="B2541" s="2">
        <v>1185732</v>
      </c>
      <c r="C2541" s="3">
        <v>44303</v>
      </c>
      <c r="D2541" s="2" t="s">
        <v>43</v>
      </c>
      <c r="E2541" s="2" t="s">
        <v>91</v>
      </c>
      <c r="F2541" s="2" t="s">
        <v>92</v>
      </c>
      <c r="G2541" s="2" t="s">
        <v>16</v>
      </c>
      <c r="H2541" s="4">
        <v>0.25</v>
      </c>
      <c r="I2541" s="5">
        <v>3750</v>
      </c>
      <c r="J2541" s="6">
        <f t="shared" si="18"/>
        <v>937.5</v>
      </c>
      <c r="K2541" s="6">
        <f t="shared" si="19"/>
        <v>328.125</v>
      </c>
      <c r="L2541" s="7">
        <v>0.35</v>
      </c>
    </row>
    <row r="2542" spans="1:12" x14ac:dyDescent="0.25">
      <c r="A2542" s="2" t="s">
        <v>12</v>
      </c>
      <c r="B2542" s="2">
        <v>1185732</v>
      </c>
      <c r="C2542" s="3">
        <v>44303</v>
      </c>
      <c r="D2542" s="2" t="s">
        <v>43</v>
      </c>
      <c r="E2542" s="2" t="s">
        <v>91</v>
      </c>
      <c r="F2542" s="2" t="s">
        <v>92</v>
      </c>
      <c r="G2542" s="2" t="s">
        <v>17</v>
      </c>
      <c r="H2542" s="4">
        <v>0.15000000000000002</v>
      </c>
      <c r="I2542" s="5">
        <v>3750</v>
      </c>
      <c r="J2542" s="6">
        <f t="shared" si="18"/>
        <v>562.50000000000011</v>
      </c>
      <c r="K2542" s="6">
        <f t="shared" si="19"/>
        <v>225.00000000000006</v>
      </c>
      <c r="L2542" s="7">
        <v>0.4</v>
      </c>
    </row>
    <row r="2543" spans="1:12" x14ac:dyDescent="0.25">
      <c r="A2543" s="2" t="s">
        <v>12</v>
      </c>
      <c r="B2543" s="2">
        <v>1185732</v>
      </c>
      <c r="C2543" s="3">
        <v>44303</v>
      </c>
      <c r="D2543" s="2" t="s">
        <v>43</v>
      </c>
      <c r="E2543" s="2" t="s">
        <v>91</v>
      </c>
      <c r="F2543" s="2" t="s">
        <v>92</v>
      </c>
      <c r="G2543" s="2" t="s">
        <v>18</v>
      </c>
      <c r="H2543" s="4">
        <v>0.19999999999999996</v>
      </c>
      <c r="I2543" s="5">
        <v>3000</v>
      </c>
      <c r="J2543" s="6">
        <f t="shared" si="18"/>
        <v>599.99999999999989</v>
      </c>
      <c r="K2543" s="6">
        <f t="shared" si="19"/>
        <v>239.99999999999997</v>
      </c>
      <c r="L2543" s="7">
        <v>0.4</v>
      </c>
    </row>
    <row r="2544" spans="1:12" x14ac:dyDescent="0.25">
      <c r="A2544" s="2" t="s">
        <v>12</v>
      </c>
      <c r="B2544" s="2">
        <v>1185732</v>
      </c>
      <c r="C2544" s="3">
        <v>44303</v>
      </c>
      <c r="D2544" s="2" t="s">
        <v>43</v>
      </c>
      <c r="E2544" s="2" t="s">
        <v>91</v>
      </c>
      <c r="F2544" s="2" t="s">
        <v>92</v>
      </c>
      <c r="G2544" s="2" t="s">
        <v>19</v>
      </c>
      <c r="H2544" s="4">
        <v>0.4</v>
      </c>
      <c r="I2544" s="5">
        <v>3250</v>
      </c>
      <c r="J2544" s="6">
        <f t="shared" si="18"/>
        <v>1300</v>
      </c>
      <c r="K2544" s="6">
        <f t="shared" si="19"/>
        <v>454.99999999999994</v>
      </c>
      <c r="L2544" s="7">
        <v>0.35</v>
      </c>
    </row>
    <row r="2545" spans="1:12" x14ac:dyDescent="0.25">
      <c r="A2545" s="2" t="s">
        <v>12</v>
      </c>
      <c r="B2545" s="2">
        <v>1185732</v>
      </c>
      <c r="C2545" s="3">
        <v>44303</v>
      </c>
      <c r="D2545" s="2" t="s">
        <v>43</v>
      </c>
      <c r="E2545" s="2" t="s">
        <v>91</v>
      </c>
      <c r="F2545" s="2" t="s">
        <v>92</v>
      </c>
      <c r="G2545" s="2" t="s">
        <v>20</v>
      </c>
      <c r="H2545" s="4">
        <v>0.30000000000000004</v>
      </c>
      <c r="I2545" s="5">
        <v>4750</v>
      </c>
      <c r="J2545" s="6">
        <f t="shared" si="18"/>
        <v>1425.0000000000002</v>
      </c>
      <c r="K2545" s="6">
        <f t="shared" si="19"/>
        <v>712.50000000000011</v>
      </c>
      <c r="L2545" s="7">
        <v>0.5</v>
      </c>
    </row>
    <row r="2546" spans="1:12" x14ac:dyDescent="0.25">
      <c r="A2546" s="2" t="s">
        <v>12</v>
      </c>
      <c r="B2546" s="2">
        <v>1185732</v>
      </c>
      <c r="C2546" s="3">
        <v>44332</v>
      </c>
      <c r="D2546" s="2" t="s">
        <v>43</v>
      </c>
      <c r="E2546" s="2" t="s">
        <v>91</v>
      </c>
      <c r="F2546" s="2" t="s">
        <v>92</v>
      </c>
      <c r="G2546" s="2" t="s">
        <v>15</v>
      </c>
      <c r="H2546" s="4">
        <v>0.4</v>
      </c>
      <c r="I2546" s="5">
        <v>7450</v>
      </c>
      <c r="J2546" s="6">
        <f t="shared" si="18"/>
        <v>2980</v>
      </c>
      <c r="K2546" s="6">
        <f t="shared" si="19"/>
        <v>1192</v>
      </c>
      <c r="L2546" s="7">
        <v>0.4</v>
      </c>
    </row>
    <row r="2547" spans="1:12" x14ac:dyDescent="0.25">
      <c r="A2547" s="2" t="s">
        <v>12</v>
      </c>
      <c r="B2547" s="2">
        <v>1185732</v>
      </c>
      <c r="C2547" s="3">
        <v>44332</v>
      </c>
      <c r="D2547" s="2" t="s">
        <v>43</v>
      </c>
      <c r="E2547" s="2" t="s">
        <v>91</v>
      </c>
      <c r="F2547" s="2" t="s">
        <v>92</v>
      </c>
      <c r="G2547" s="2" t="s">
        <v>16</v>
      </c>
      <c r="H2547" s="4">
        <v>0.4</v>
      </c>
      <c r="I2547" s="5">
        <v>4500</v>
      </c>
      <c r="J2547" s="6">
        <f t="shared" si="18"/>
        <v>1800</v>
      </c>
      <c r="K2547" s="6">
        <f t="shared" si="19"/>
        <v>630</v>
      </c>
      <c r="L2547" s="7">
        <v>0.35</v>
      </c>
    </row>
    <row r="2548" spans="1:12" x14ac:dyDescent="0.25">
      <c r="A2548" s="2" t="s">
        <v>12</v>
      </c>
      <c r="B2548" s="2">
        <v>1185732</v>
      </c>
      <c r="C2548" s="3">
        <v>44332</v>
      </c>
      <c r="D2548" s="2" t="s">
        <v>43</v>
      </c>
      <c r="E2548" s="2" t="s">
        <v>91</v>
      </c>
      <c r="F2548" s="2" t="s">
        <v>92</v>
      </c>
      <c r="G2548" s="2" t="s">
        <v>17</v>
      </c>
      <c r="H2548" s="4">
        <v>0.35000000000000003</v>
      </c>
      <c r="I2548" s="5">
        <v>4250</v>
      </c>
      <c r="J2548" s="6">
        <f t="shared" si="18"/>
        <v>1487.5000000000002</v>
      </c>
      <c r="K2548" s="6">
        <f t="shared" si="19"/>
        <v>595.00000000000011</v>
      </c>
      <c r="L2548" s="7">
        <v>0.4</v>
      </c>
    </row>
    <row r="2549" spans="1:12" x14ac:dyDescent="0.25">
      <c r="A2549" s="2" t="s">
        <v>12</v>
      </c>
      <c r="B2549" s="2">
        <v>1185732</v>
      </c>
      <c r="C2549" s="3">
        <v>44332</v>
      </c>
      <c r="D2549" s="2" t="s">
        <v>43</v>
      </c>
      <c r="E2549" s="2" t="s">
        <v>91</v>
      </c>
      <c r="F2549" s="2" t="s">
        <v>92</v>
      </c>
      <c r="G2549" s="2" t="s">
        <v>18</v>
      </c>
      <c r="H2549" s="4">
        <v>0.35000000000000003</v>
      </c>
      <c r="I2549" s="5">
        <v>3750</v>
      </c>
      <c r="J2549" s="6">
        <f t="shared" si="18"/>
        <v>1312.5000000000002</v>
      </c>
      <c r="K2549" s="6">
        <f t="shared" si="19"/>
        <v>525.00000000000011</v>
      </c>
      <c r="L2549" s="7">
        <v>0.4</v>
      </c>
    </row>
    <row r="2550" spans="1:12" x14ac:dyDescent="0.25">
      <c r="A2550" s="2" t="s">
        <v>12</v>
      </c>
      <c r="B2550" s="2">
        <v>1185732</v>
      </c>
      <c r="C2550" s="3">
        <v>44332</v>
      </c>
      <c r="D2550" s="2" t="s">
        <v>43</v>
      </c>
      <c r="E2550" s="2" t="s">
        <v>91</v>
      </c>
      <c r="F2550" s="2" t="s">
        <v>92</v>
      </c>
      <c r="G2550" s="2" t="s">
        <v>19</v>
      </c>
      <c r="H2550" s="4">
        <v>0.44999999999999996</v>
      </c>
      <c r="I2550" s="5">
        <v>4000</v>
      </c>
      <c r="J2550" s="6">
        <f t="shared" si="18"/>
        <v>1799.9999999999998</v>
      </c>
      <c r="K2550" s="6">
        <f t="shared" si="19"/>
        <v>629.99999999999989</v>
      </c>
      <c r="L2550" s="7">
        <v>0.35</v>
      </c>
    </row>
    <row r="2551" spans="1:12" x14ac:dyDescent="0.25">
      <c r="A2551" s="2" t="s">
        <v>12</v>
      </c>
      <c r="B2551" s="2">
        <v>1185732</v>
      </c>
      <c r="C2551" s="3">
        <v>44332</v>
      </c>
      <c r="D2551" s="2" t="s">
        <v>43</v>
      </c>
      <c r="E2551" s="2" t="s">
        <v>91</v>
      </c>
      <c r="F2551" s="2" t="s">
        <v>92</v>
      </c>
      <c r="G2551" s="2" t="s">
        <v>20</v>
      </c>
      <c r="H2551" s="4">
        <v>0.49999999999999994</v>
      </c>
      <c r="I2551" s="5">
        <v>5000</v>
      </c>
      <c r="J2551" s="6">
        <f t="shared" si="18"/>
        <v>2499.9999999999995</v>
      </c>
      <c r="K2551" s="6">
        <f t="shared" si="19"/>
        <v>1249.9999999999998</v>
      </c>
      <c r="L2551" s="7">
        <v>0.5</v>
      </c>
    </row>
    <row r="2552" spans="1:12" x14ac:dyDescent="0.25">
      <c r="A2552" s="2" t="s">
        <v>12</v>
      </c>
      <c r="B2552" s="2">
        <v>1185732</v>
      </c>
      <c r="C2552" s="3">
        <v>44365</v>
      </c>
      <c r="D2552" s="2" t="s">
        <v>43</v>
      </c>
      <c r="E2552" s="2" t="s">
        <v>91</v>
      </c>
      <c r="F2552" s="2" t="s">
        <v>92</v>
      </c>
      <c r="G2552" s="2" t="s">
        <v>15</v>
      </c>
      <c r="H2552" s="4">
        <v>0.44999999999999996</v>
      </c>
      <c r="I2552" s="5">
        <v>7500</v>
      </c>
      <c r="J2552" s="6">
        <f t="shared" ref="J2552:J2806" si="20">H2552*I2552</f>
        <v>3374.9999999999995</v>
      </c>
      <c r="K2552" s="6">
        <f t="shared" ref="K2552:K2806" si="21">J2552*L2552</f>
        <v>1350</v>
      </c>
      <c r="L2552" s="7">
        <v>0.4</v>
      </c>
    </row>
    <row r="2553" spans="1:12" x14ac:dyDescent="0.25">
      <c r="A2553" s="2" t="s">
        <v>12</v>
      </c>
      <c r="B2553" s="2">
        <v>1185732</v>
      </c>
      <c r="C2553" s="3">
        <v>44365</v>
      </c>
      <c r="D2553" s="2" t="s">
        <v>43</v>
      </c>
      <c r="E2553" s="2" t="s">
        <v>91</v>
      </c>
      <c r="F2553" s="2" t="s">
        <v>92</v>
      </c>
      <c r="G2553" s="2" t="s">
        <v>16</v>
      </c>
      <c r="H2553" s="4">
        <v>0.4</v>
      </c>
      <c r="I2553" s="5">
        <v>5000</v>
      </c>
      <c r="J2553" s="6">
        <f t="shared" si="20"/>
        <v>2000</v>
      </c>
      <c r="K2553" s="6">
        <f t="shared" si="21"/>
        <v>700</v>
      </c>
      <c r="L2553" s="7">
        <v>0.35</v>
      </c>
    </row>
    <row r="2554" spans="1:12" x14ac:dyDescent="0.25">
      <c r="A2554" s="2" t="s">
        <v>12</v>
      </c>
      <c r="B2554" s="2">
        <v>1185732</v>
      </c>
      <c r="C2554" s="3">
        <v>44365</v>
      </c>
      <c r="D2554" s="2" t="s">
        <v>43</v>
      </c>
      <c r="E2554" s="2" t="s">
        <v>91</v>
      </c>
      <c r="F2554" s="2" t="s">
        <v>92</v>
      </c>
      <c r="G2554" s="2" t="s">
        <v>17</v>
      </c>
      <c r="H2554" s="4">
        <v>0.45</v>
      </c>
      <c r="I2554" s="5">
        <v>4750</v>
      </c>
      <c r="J2554" s="6">
        <f t="shared" si="20"/>
        <v>2137.5</v>
      </c>
      <c r="K2554" s="6">
        <f t="shared" si="21"/>
        <v>855</v>
      </c>
      <c r="L2554" s="7">
        <v>0.4</v>
      </c>
    </row>
    <row r="2555" spans="1:12" x14ac:dyDescent="0.25">
      <c r="A2555" s="2" t="s">
        <v>12</v>
      </c>
      <c r="B2555" s="2">
        <v>1185732</v>
      </c>
      <c r="C2555" s="3">
        <v>44365</v>
      </c>
      <c r="D2555" s="2" t="s">
        <v>43</v>
      </c>
      <c r="E2555" s="2" t="s">
        <v>91</v>
      </c>
      <c r="F2555" s="2" t="s">
        <v>92</v>
      </c>
      <c r="G2555" s="2" t="s">
        <v>18</v>
      </c>
      <c r="H2555" s="4">
        <v>0.45</v>
      </c>
      <c r="I2555" s="5">
        <v>4500</v>
      </c>
      <c r="J2555" s="6">
        <f t="shared" si="20"/>
        <v>2025</v>
      </c>
      <c r="K2555" s="6">
        <f t="shared" si="21"/>
        <v>810</v>
      </c>
      <c r="L2555" s="7">
        <v>0.4</v>
      </c>
    </row>
    <row r="2556" spans="1:12" x14ac:dyDescent="0.25">
      <c r="A2556" s="2" t="s">
        <v>12</v>
      </c>
      <c r="B2556" s="2">
        <v>1185732</v>
      </c>
      <c r="C2556" s="3">
        <v>44365</v>
      </c>
      <c r="D2556" s="2" t="s">
        <v>43</v>
      </c>
      <c r="E2556" s="2" t="s">
        <v>91</v>
      </c>
      <c r="F2556" s="2" t="s">
        <v>92</v>
      </c>
      <c r="G2556" s="2" t="s">
        <v>19</v>
      </c>
      <c r="H2556" s="4">
        <v>0.6</v>
      </c>
      <c r="I2556" s="5">
        <v>4500</v>
      </c>
      <c r="J2556" s="6">
        <f t="shared" si="20"/>
        <v>2700</v>
      </c>
      <c r="K2556" s="6">
        <f t="shared" si="21"/>
        <v>944.99999999999989</v>
      </c>
      <c r="L2556" s="7">
        <v>0.35</v>
      </c>
    </row>
    <row r="2557" spans="1:12" x14ac:dyDescent="0.25">
      <c r="A2557" s="2" t="s">
        <v>12</v>
      </c>
      <c r="B2557" s="2">
        <v>1185732</v>
      </c>
      <c r="C2557" s="3">
        <v>44365</v>
      </c>
      <c r="D2557" s="2" t="s">
        <v>43</v>
      </c>
      <c r="E2557" s="2" t="s">
        <v>91</v>
      </c>
      <c r="F2557" s="2" t="s">
        <v>92</v>
      </c>
      <c r="G2557" s="2" t="s">
        <v>20</v>
      </c>
      <c r="H2557" s="4">
        <v>0.65</v>
      </c>
      <c r="I2557" s="5">
        <v>6250</v>
      </c>
      <c r="J2557" s="6">
        <f t="shared" si="20"/>
        <v>4062.5</v>
      </c>
      <c r="K2557" s="6">
        <f t="shared" si="21"/>
        <v>2031.25</v>
      </c>
      <c r="L2557" s="7">
        <v>0.5</v>
      </c>
    </row>
    <row r="2558" spans="1:12" x14ac:dyDescent="0.25">
      <c r="A2558" s="2" t="s">
        <v>12</v>
      </c>
      <c r="B2558" s="2">
        <v>1185732</v>
      </c>
      <c r="C2558" s="3">
        <v>44393</v>
      </c>
      <c r="D2558" s="2" t="s">
        <v>43</v>
      </c>
      <c r="E2558" s="2" t="s">
        <v>91</v>
      </c>
      <c r="F2558" s="2" t="s">
        <v>92</v>
      </c>
      <c r="G2558" s="2" t="s">
        <v>15</v>
      </c>
      <c r="H2558" s="4">
        <v>0.6</v>
      </c>
      <c r="I2558" s="5">
        <v>8500</v>
      </c>
      <c r="J2558" s="6">
        <f t="shared" si="20"/>
        <v>5100</v>
      </c>
      <c r="K2558" s="6">
        <f t="shared" si="21"/>
        <v>2040</v>
      </c>
      <c r="L2558" s="7">
        <v>0.4</v>
      </c>
    </row>
    <row r="2559" spans="1:12" x14ac:dyDescent="0.25">
      <c r="A2559" s="2" t="s">
        <v>12</v>
      </c>
      <c r="B2559" s="2">
        <v>1185732</v>
      </c>
      <c r="C2559" s="3">
        <v>44393</v>
      </c>
      <c r="D2559" s="2" t="s">
        <v>43</v>
      </c>
      <c r="E2559" s="2" t="s">
        <v>91</v>
      </c>
      <c r="F2559" s="2" t="s">
        <v>92</v>
      </c>
      <c r="G2559" s="2" t="s">
        <v>16</v>
      </c>
      <c r="H2559" s="4">
        <v>0.55000000000000004</v>
      </c>
      <c r="I2559" s="5">
        <v>6000</v>
      </c>
      <c r="J2559" s="6">
        <f t="shared" si="20"/>
        <v>3300.0000000000005</v>
      </c>
      <c r="K2559" s="6">
        <f t="shared" si="21"/>
        <v>1155</v>
      </c>
      <c r="L2559" s="7">
        <v>0.35</v>
      </c>
    </row>
    <row r="2560" spans="1:12" x14ac:dyDescent="0.25">
      <c r="A2560" s="2" t="s">
        <v>12</v>
      </c>
      <c r="B2560" s="2">
        <v>1185732</v>
      </c>
      <c r="C2560" s="3">
        <v>44393</v>
      </c>
      <c r="D2560" s="2" t="s">
        <v>43</v>
      </c>
      <c r="E2560" s="2" t="s">
        <v>91</v>
      </c>
      <c r="F2560" s="2" t="s">
        <v>92</v>
      </c>
      <c r="G2560" s="2" t="s">
        <v>17</v>
      </c>
      <c r="H2560" s="4">
        <v>0.5</v>
      </c>
      <c r="I2560" s="5">
        <v>5250</v>
      </c>
      <c r="J2560" s="6">
        <f t="shared" si="20"/>
        <v>2625</v>
      </c>
      <c r="K2560" s="6">
        <f t="shared" si="21"/>
        <v>1050</v>
      </c>
      <c r="L2560" s="7">
        <v>0.4</v>
      </c>
    </row>
    <row r="2561" spans="1:12" x14ac:dyDescent="0.25">
      <c r="A2561" s="2" t="s">
        <v>12</v>
      </c>
      <c r="B2561" s="2">
        <v>1185732</v>
      </c>
      <c r="C2561" s="3">
        <v>44393</v>
      </c>
      <c r="D2561" s="2" t="s">
        <v>43</v>
      </c>
      <c r="E2561" s="2" t="s">
        <v>91</v>
      </c>
      <c r="F2561" s="2" t="s">
        <v>92</v>
      </c>
      <c r="G2561" s="2" t="s">
        <v>18</v>
      </c>
      <c r="H2561" s="4">
        <v>0.5</v>
      </c>
      <c r="I2561" s="5">
        <v>4750</v>
      </c>
      <c r="J2561" s="6">
        <f t="shared" si="20"/>
        <v>2375</v>
      </c>
      <c r="K2561" s="6">
        <f t="shared" si="21"/>
        <v>950</v>
      </c>
      <c r="L2561" s="7">
        <v>0.4</v>
      </c>
    </row>
    <row r="2562" spans="1:12" x14ac:dyDescent="0.25">
      <c r="A2562" s="2" t="s">
        <v>12</v>
      </c>
      <c r="B2562" s="2">
        <v>1185732</v>
      </c>
      <c r="C2562" s="3">
        <v>44393</v>
      </c>
      <c r="D2562" s="2" t="s">
        <v>43</v>
      </c>
      <c r="E2562" s="2" t="s">
        <v>91</v>
      </c>
      <c r="F2562" s="2" t="s">
        <v>92</v>
      </c>
      <c r="G2562" s="2" t="s">
        <v>19</v>
      </c>
      <c r="H2562" s="4">
        <v>0.6</v>
      </c>
      <c r="I2562" s="5">
        <v>5000</v>
      </c>
      <c r="J2562" s="6">
        <f t="shared" si="20"/>
        <v>3000</v>
      </c>
      <c r="K2562" s="6">
        <f t="shared" si="21"/>
        <v>1050</v>
      </c>
      <c r="L2562" s="7">
        <v>0.35</v>
      </c>
    </row>
    <row r="2563" spans="1:12" x14ac:dyDescent="0.25">
      <c r="A2563" s="2" t="s">
        <v>12</v>
      </c>
      <c r="B2563" s="2">
        <v>1185732</v>
      </c>
      <c r="C2563" s="3">
        <v>44393</v>
      </c>
      <c r="D2563" s="2" t="s">
        <v>43</v>
      </c>
      <c r="E2563" s="2" t="s">
        <v>91</v>
      </c>
      <c r="F2563" s="2" t="s">
        <v>92</v>
      </c>
      <c r="G2563" s="2" t="s">
        <v>20</v>
      </c>
      <c r="H2563" s="4">
        <v>0.65</v>
      </c>
      <c r="I2563" s="5">
        <v>6750</v>
      </c>
      <c r="J2563" s="6">
        <f t="shared" si="20"/>
        <v>4387.5</v>
      </c>
      <c r="K2563" s="6">
        <f t="shared" si="21"/>
        <v>2193.75</v>
      </c>
      <c r="L2563" s="7">
        <v>0.5</v>
      </c>
    </row>
    <row r="2564" spans="1:12" x14ac:dyDescent="0.25">
      <c r="A2564" s="2" t="s">
        <v>12</v>
      </c>
      <c r="B2564" s="2">
        <v>1185732</v>
      </c>
      <c r="C2564" s="3">
        <v>44425</v>
      </c>
      <c r="D2564" s="2" t="s">
        <v>43</v>
      </c>
      <c r="E2564" s="2" t="s">
        <v>91</v>
      </c>
      <c r="F2564" s="2" t="s">
        <v>92</v>
      </c>
      <c r="G2564" s="2" t="s">
        <v>15</v>
      </c>
      <c r="H2564" s="4">
        <v>0.6</v>
      </c>
      <c r="I2564" s="5">
        <v>8250</v>
      </c>
      <c r="J2564" s="6">
        <f t="shared" si="20"/>
        <v>4950</v>
      </c>
      <c r="K2564" s="6">
        <f t="shared" si="21"/>
        <v>1980</v>
      </c>
      <c r="L2564" s="7">
        <v>0.4</v>
      </c>
    </row>
    <row r="2565" spans="1:12" x14ac:dyDescent="0.25">
      <c r="A2565" s="2" t="s">
        <v>12</v>
      </c>
      <c r="B2565" s="2">
        <v>1185732</v>
      </c>
      <c r="C2565" s="3">
        <v>44425</v>
      </c>
      <c r="D2565" s="2" t="s">
        <v>43</v>
      </c>
      <c r="E2565" s="2" t="s">
        <v>91</v>
      </c>
      <c r="F2565" s="2" t="s">
        <v>92</v>
      </c>
      <c r="G2565" s="2" t="s">
        <v>16</v>
      </c>
      <c r="H2565" s="4">
        <v>0.55000000000000004</v>
      </c>
      <c r="I2565" s="5">
        <v>6000</v>
      </c>
      <c r="J2565" s="6">
        <f t="shared" si="20"/>
        <v>3300.0000000000005</v>
      </c>
      <c r="K2565" s="6">
        <f t="shared" si="21"/>
        <v>1155</v>
      </c>
      <c r="L2565" s="7">
        <v>0.35</v>
      </c>
    </row>
    <row r="2566" spans="1:12" x14ac:dyDescent="0.25">
      <c r="A2566" s="2" t="s">
        <v>12</v>
      </c>
      <c r="B2566" s="2">
        <v>1185732</v>
      </c>
      <c r="C2566" s="3">
        <v>44425</v>
      </c>
      <c r="D2566" s="2" t="s">
        <v>43</v>
      </c>
      <c r="E2566" s="2" t="s">
        <v>91</v>
      </c>
      <c r="F2566" s="2" t="s">
        <v>92</v>
      </c>
      <c r="G2566" s="2" t="s">
        <v>17</v>
      </c>
      <c r="H2566" s="4">
        <v>0.5</v>
      </c>
      <c r="I2566" s="5">
        <v>5250</v>
      </c>
      <c r="J2566" s="6">
        <f t="shared" si="20"/>
        <v>2625</v>
      </c>
      <c r="K2566" s="6">
        <f t="shared" si="21"/>
        <v>1050</v>
      </c>
      <c r="L2566" s="7">
        <v>0.4</v>
      </c>
    </row>
    <row r="2567" spans="1:12" x14ac:dyDescent="0.25">
      <c r="A2567" s="2" t="s">
        <v>12</v>
      </c>
      <c r="B2567" s="2">
        <v>1185732</v>
      </c>
      <c r="C2567" s="3">
        <v>44425</v>
      </c>
      <c r="D2567" s="2" t="s">
        <v>43</v>
      </c>
      <c r="E2567" s="2" t="s">
        <v>91</v>
      </c>
      <c r="F2567" s="2" t="s">
        <v>92</v>
      </c>
      <c r="G2567" s="2" t="s">
        <v>18</v>
      </c>
      <c r="H2567" s="4">
        <v>0.4</v>
      </c>
      <c r="I2567" s="5">
        <v>4750</v>
      </c>
      <c r="J2567" s="6">
        <f t="shared" si="20"/>
        <v>1900</v>
      </c>
      <c r="K2567" s="6">
        <f t="shared" si="21"/>
        <v>760</v>
      </c>
      <c r="L2567" s="7">
        <v>0.4</v>
      </c>
    </row>
    <row r="2568" spans="1:12" x14ac:dyDescent="0.25">
      <c r="A2568" s="2" t="s">
        <v>12</v>
      </c>
      <c r="B2568" s="2">
        <v>1185732</v>
      </c>
      <c r="C2568" s="3">
        <v>44425</v>
      </c>
      <c r="D2568" s="2" t="s">
        <v>43</v>
      </c>
      <c r="E2568" s="2" t="s">
        <v>91</v>
      </c>
      <c r="F2568" s="2" t="s">
        <v>92</v>
      </c>
      <c r="G2568" s="2" t="s">
        <v>19</v>
      </c>
      <c r="H2568" s="4">
        <v>0.5</v>
      </c>
      <c r="I2568" s="5">
        <v>4500</v>
      </c>
      <c r="J2568" s="6">
        <f t="shared" si="20"/>
        <v>2250</v>
      </c>
      <c r="K2568" s="6">
        <f t="shared" si="21"/>
        <v>787.5</v>
      </c>
      <c r="L2568" s="7">
        <v>0.35</v>
      </c>
    </row>
    <row r="2569" spans="1:12" x14ac:dyDescent="0.25">
      <c r="A2569" s="2" t="s">
        <v>12</v>
      </c>
      <c r="B2569" s="2">
        <v>1185732</v>
      </c>
      <c r="C2569" s="3">
        <v>44425</v>
      </c>
      <c r="D2569" s="2" t="s">
        <v>43</v>
      </c>
      <c r="E2569" s="2" t="s">
        <v>91</v>
      </c>
      <c r="F2569" s="2" t="s">
        <v>92</v>
      </c>
      <c r="G2569" s="2" t="s">
        <v>20</v>
      </c>
      <c r="H2569" s="4">
        <v>0.55000000000000004</v>
      </c>
      <c r="I2569" s="5">
        <v>6250</v>
      </c>
      <c r="J2569" s="6">
        <f t="shared" si="20"/>
        <v>3437.5000000000005</v>
      </c>
      <c r="K2569" s="6">
        <f t="shared" si="21"/>
        <v>1718.7500000000002</v>
      </c>
      <c r="L2569" s="7">
        <v>0.5</v>
      </c>
    </row>
    <row r="2570" spans="1:12" x14ac:dyDescent="0.25">
      <c r="A2570" s="2" t="s">
        <v>12</v>
      </c>
      <c r="B2570" s="2">
        <v>1185732</v>
      </c>
      <c r="C2570" s="3">
        <v>44455</v>
      </c>
      <c r="D2570" s="2" t="s">
        <v>43</v>
      </c>
      <c r="E2570" s="2" t="s">
        <v>91</v>
      </c>
      <c r="F2570" s="2" t="s">
        <v>92</v>
      </c>
      <c r="G2570" s="2" t="s">
        <v>15</v>
      </c>
      <c r="H2570" s="4">
        <v>0.5</v>
      </c>
      <c r="I2570" s="5">
        <v>7250</v>
      </c>
      <c r="J2570" s="6">
        <f t="shared" si="20"/>
        <v>3625</v>
      </c>
      <c r="K2570" s="6">
        <f t="shared" si="21"/>
        <v>1450</v>
      </c>
      <c r="L2570" s="7">
        <v>0.4</v>
      </c>
    </row>
    <row r="2571" spans="1:12" x14ac:dyDescent="0.25">
      <c r="A2571" s="2" t="s">
        <v>12</v>
      </c>
      <c r="B2571" s="2">
        <v>1185732</v>
      </c>
      <c r="C2571" s="3">
        <v>44455</v>
      </c>
      <c r="D2571" s="2" t="s">
        <v>43</v>
      </c>
      <c r="E2571" s="2" t="s">
        <v>91</v>
      </c>
      <c r="F2571" s="2" t="s">
        <v>92</v>
      </c>
      <c r="G2571" s="2" t="s">
        <v>16</v>
      </c>
      <c r="H2571" s="4">
        <v>0.45000000000000012</v>
      </c>
      <c r="I2571" s="5">
        <v>5250</v>
      </c>
      <c r="J2571" s="6">
        <f t="shared" si="20"/>
        <v>2362.5000000000005</v>
      </c>
      <c r="K2571" s="6">
        <f t="shared" si="21"/>
        <v>826.87500000000011</v>
      </c>
      <c r="L2571" s="7">
        <v>0.35</v>
      </c>
    </row>
    <row r="2572" spans="1:12" x14ac:dyDescent="0.25">
      <c r="A2572" s="2" t="s">
        <v>12</v>
      </c>
      <c r="B2572" s="2">
        <v>1185732</v>
      </c>
      <c r="C2572" s="3">
        <v>44455</v>
      </c>
      <c r="D2572" s="2" t="s">
        <v>43</v>
      </c>
      <c r="E2572" s="2" t="s">
        <v>91</v>
      </c>
      <c r="F2572" s="2" t="s">
        <v>92</v>
      </c>
      <c r="G2572" s="2" t="s">
        <v>17</v>
      </c>
      <c r="H2572" s="4">
        <v>0.20000000000000007</v>
      </c>
      <c r="I2572" s="5">
        <v>4250</v>
      </c>
      <c r="J2572" s="6">
        <f t="shared" si="20"/>
        <v>850.00000000000023</v>
      </c>
      <c r="K2572" s="6">
        <f t="shared" si="21"/>
        <v>340.00000000000011</v>
      </c>
      <c r="L2572" s="7">
        <v>0.4</v>
      </c>
    </row>
    <row r="2573" spans="1:12" x14ac:dyDescent="0.25">
      <c r="A2573" s="2" t="s">
        <v>12</v>
      </c>
      <c r="B2573" s="2">
        <v>1185732</v>
      </c>
      <c r="C2573" s="3">
        <v>44455</v>
      </c>
      <c r="D2573" s="2" t="s">
        <v>43</v>
      </c>
      <c r="E2573" s="2" t="s">
        <v>91</v>
      </c>
      <c r="F2573" s="2" t="s">
        <v>92</v>
      </c>
      <c r="G2573" s="2" t="s">
        <v>18</v>
      </c>
      <c r="H2573" s="4">
        <v>0.20000000000000007</v>
      </c>
      <c r="I2573" s="5">
        <v>4000</v>
      </c>
      <c r="J2573" s="6">
        <f t="shared" si="20"/>
        <v>800.00000000000023</v>
      </c>
      <c r="K2573" s="6">
        <f t="shared" si="21"/>
        <v>320.00000000000011</v>
      </c>
      <c r="L2573" s="7">
        <v>0.4</v>
      </c>
    </row>
    <row r="2574" spans="1:12" x14ac:dyDescent="0.25">
      <c r="A2574" s="2" t="s">
        <v>12</v>
      </c>
      <c r="B2574" s="2">
        <v>1185732</v>
      </c>
      <c r="C2574" s="3">
        <v>44455</v>
      </c>
      <c r="D2574" s="2" t="s">
        <v>43</v>
      </c>
      <c r="E2574" s="2" t="s">
        <v>91</v>
      </c>
      <c r="F2574" s="2" t="s">
        <v>92</v>
      </c>
      <c r="G2574" s="2" t="s">
        <v>19</v>
      </c>
      <c r="H2574" s="4">
        <v>0.30000000000000004</v>
      </c>
      <c r="I2574" s="5">
        <v>4000</v>
      </c>
      <c r="J2574" s="6">
        <f t="shared" si="20"/>
        <v>1200.0000000000002</v>
      </c>
      <c r="K2574" s="6">
        <f t="shared" si="21"/>
        <v>420.00000000000006</v>
      </c>
      <c r="L2574" s="7">
        <v>0.35</v>
      </c>
    </row>
    <row r="2575" spans="1:12" x14ac:dyDescent="0.25">
      <c r="A2575" s="2" t="s">
        <v>12</v>
      </c>
      <c r="B2575" s="2">
        <v>1185732</v>
      </c>
      <c r="C2575" s="3">
        <v>44455</v>
      </c>
      <c r="D2575" s="2" t="s">
        <v>43</v>
      </c>
      <c r="E2575" s="2" t="s">
        <v>91</v>
      </c>
      <c r="F2575" s="2" t="s">
        <v>92</v>
      </c>
      <c r="G2575" s="2" t="s">
        <v>20</v>
      </c>
      <c r="H2575" s="4">
        <v>0.35000000000000009</v>
      </c>
      <c r="I2575" s="5">
        <v>5000</v>
      </c>
      <c r="J2575" s="6">
        <f t="shared" si="20"/>
        <v>1750.0000000000005</v>
      </c>
      <c r="K2575" s="6">
        <f t="shared" si="21"/>
        <v>875.00000000000023</v>
      </c>
      <c r="L2575" s="7">
        <v>0.5</v>
      </c>
    </row>
    <row r="2576" spans="1:12" x14ac:dyDescent="0.25">
      <c r="A2576" s="2" t="s">
        <v>12</v>
      </c>
      <c r="B2576" s="2">
        <v>1185732</v>
      </c>
      <c r="C2576" s="3">
        <v>44487</v>
      </c>
      <c r="D2576" s="2" t="s">
        <v>43</v>
      </c>
      <c r="E2576" s="2" t="s">
        <v>91</v>
      </c>
      <c r="F2576" s="2" t="s">
        <v>92</v>
      </c>
      <c r="G2576" s="2" t="s">
        <v>15</v>
      </c>
      <c r="H2576" s="4">
        <v>0.35000000000000009</v>
      </c>
      <c r="I2576" s="5">
        <v>6750</v>
      </c>
      <c r="J2576" s="6">
        <f t="shared" si="20"/>
        <v>2362.5000000000005</v>
      </c>
      <c r="K2576" s="6">
        <f t="shared" si="21"/>
        <v>945.00000000000023</v>
      </c>
      <c r="L2576" s="7">
        <v>0.4</v>
      </c>
    </row>
    <row r="2577" spans="1:12" x14ac:dyDescent="0.25">
      <c r="A2577" s="2" t="s">
        <v>12</v>
      </c>
      <c r="B2577" s="2">
        <v>1185732</v>
      </c>
      <c r="C2577" s="3">
        <v>44487</v>
      </c>
      <c r="D2577" s="2" t="s">
        <v>43</v>
      </c>
      <c r="E2577" s="2" t="s">
        <v>91</v>
      </c>
      <c r="F2577" s="2" t="s">
        <v>92</v>
      </c>
      <c r="G2577" s="2" t="s">
        <v>16</v>
      </c>
      <c r="H2577" s="4">
        <v>0.25000000000000011</v>
      </c>
      <c r="I2577" s="5">
        <v>5000</v>
      </c>
      <c r="J2577" s="6">
        <f t="shared" si="20"/>
        <v>1250.0000000000005</v>
      </c>
      <c r="K2577" s="6">
        <f t="shared" si="21"/>
        <v>437.50000000000011</v>
      </c>
      <c r="L2577" s="7">
        <v>0.35</v>
      </c>
    </row>
    <row r="2578" spans="1:12" x14ac:dyDescent="0.25">
      <c r="A2578" s="2" t="s">
        <v>12</v>
      </c>
      <c r="B2578" s="2">
        <v>1185732</v>
      </c>
      <c r="C2578" s="3">
        <v>44487</v>
      </c>
      <c r="D2578" s="2" t="s">
        <v>43</v>
      </c>
      <c r="E2578" s="2" t="s">
        <v>91</v>
      </c>
      <c r="F2578" s="2" t="s">
        <v>92</v>
      </c>
      <c r="G2578" s="2" t="s">
        <v>17</v>
      </c>
      <c r="H2578" s="4">
        <v>0.25000000000000011</v>
      </c>
      <c r="I2578" s="5">
        <v>3750</v>
      </c>
      <c r="J2578" s="6">
        <f t="shared" si="20"/>
        <v>937.50000000000045</v>
      </c>
      <c r="K2578" s="6">
        <f t="shared" si="21"/>
        <v>375.00000000000023</v>
      </c>
      <c r="L2578" s="7">
        <v>0.4</v>
      </c>
    </row>
    <row r="2579" spans="1:12" x14ac:dyDescent="0.25">
      <c r="A2579" s="2" t="s">
        <v>12</v>
      </c>
      <c r="B2579" s="2">
        <v>1185732</v>
      </c>
      <c r="C2579" s="3">
        <v>44487</v>
      </c>
      <c r="D2579" s="2" t="s">
        <v>43</v>
      </c>
      <c r="E2579" s="2" t="s">
        <v>91</v>
      </c>
      <c r="F2579" s="2" t="s">
        <v>92</v>
      </c>
      <c r="G2579" s="2" t="s">
        <v>18</v>
      </c>
      <c r="H2579" s="4">
        <v>0.25000000000000011</v>
      </c>
      <c r="I2579" s="5">
        <v>3500</v>
      </c>
      <c r="J2579" s="6">
        <f t="shared" si="20"/>
        <v>875.00000000000034</v>
      </c>
      <c r="K2579" s="6">
        <f t="shared" si="21"/>
        <v>350.00000000000017</v>
      </c>
      <c r="L2579" s="7">
        <v>0.4</v>
      </c>
    </row>
    <row r="2580" spans="1:12" x14ac:dyDescent="0.25">
      <c r="A2580" s="2" t="s">
        <v>12</v>
      </c>
      <c r="B2580" s="2">
        <v>1185732</v>
      </c>
      <c r="C2580" s="3">
        <v>44487</v>
      </c>
      <c r="D2580" s="2" t="s">
        <v>43</v>
      </c>
      <c r="E2580" s="2" t="s">
        <v>91</v>
      </c>
      <c r="F2580" s="2" t="s">
        <v>92</v>
      </c>
      <c r="G2580" s="2" t="s">
        <v>19</v>
      </c>
      <c r="H2580" s="4">
        <v>0.35000000000000009</v>
      </c>
      <c r="I2580" s="5">
        <v>3500</v>
      </c>
      <c r="J2580" s="6">
        <f t="shared" si="20"/>
        <v>1225.0000000000002</v>
      </c>
      <c r="K2580" s="6">
        <f t="shared" si="21"/>
        <v>428.75000000000006</v>
      </c>
      <c r="L2580" s="7">
        <v>0.35</v>
      </c>
    </row>
    <row r="2581" spans="1:12" x14ac:dyDescent="0.25">
      <c r="A2581" s="2" t="s">
        <v>12</v>
      </c>
      <c r="B2581" s="2">
        <v>1185732</v>
      </c>
      <c r="C2581" s="3">
        <v>44487</v>
      </c>
      <c r="D2581" s="2" t="s">
        <v>43</v>
      </c>
      <c r="E2581" s="2" t="s">
        <v>91</v>
      </c>
      <c r="F2581" s="2" t="s">
        <v>92</v>
      </c>
      <c r="G2581" s="2" t="s">
        <v>20</v>
      </c>
      <c r="H2581" s="4">
        <v>0.35000000000000003</v>
      </c>
      <c r="I2581" s="5">
        <v>4750</v>
      </c>
      <c r="J2581" s="6">
        <f t="shared" si="20"/>
        <v>1662.5000000000002</v>
      </c>
      <c r="K2581" s="6">
        <f t="shared" si="21"/>
        <v>831.25000000000011</v>
      </c>
      <c r="L2581" s="7">
        <v>0.5</v>
      </c>
    </row>
    <row r="2582" spans="1:12" x14ac:dyDescent="0.25">
      <c r="A2582" s="2" t="s">
        <v>12</v>
      </c>
      <c r="B2582" s="2">
        <v>1185732</v>
      </c>
      <c r="C2582" s="3">
        <v>44517</v>
      </c>
      <c r="D2582" s="2" t="s">
        <v>43</v>
      </c>
      <c r="E2582" s="2" t="s">
        <v>91</v>
      </c>
      <c r="F2582" s="2" t="s">
        <v>92</v>
      </c>
      <c r="G2582" s="2" t="s">
        <v>15</v>
      </c>
      <c r="H2582" s="4">
        <v>0.3000000000000001</v>
      </c>
      <c r="I2582" s="5">
        <v>6250</v>
      </c>
      <c r="J2582" s="6">
        <f t="shared" si="20"/>
        <v>1875.0000000000007</v>
      </c>
      <c r="K2582" s="6">
        <f t="shared" si="21"/>
        <v>750.00000000000034</v>
      </c>
      <c r="L2582" s="7">
        <v>0.4</v>
      </c>
    </row>
    <row r="2583" spans="1:12" x14ac:dyDescent="0.25">
      <c r="A2583" s="2" t="s">
        <v>12</v>
      </c>
      <c r="B2583" s="2">
        <v>1185732</v>
      </c>
      <c r="C2583" s="3">
        <v>44517</v>
      </c>
      <c r="D2583" s="2" t="s">
        <v>43</v>
      </c>
      <c r="E2583" s="2" t="s">
        <v>91</v>
      </c>
      <c r="F2583" s="2" t="s">
        <v>92</v>
      </c>
      <c r="G2583" s="2" t="s">
        <v>16</v>
      </c>
      <c r="H2583" s="4">
        <v>0.20000000000000012</v>
      </c>
      <c r="I2583" s="5">
        <v>4500</v>
      </c>
      <c r="J2583" s="6">
        <f t="shared" si="20"/>
        <v>900.00000000000057</v>
      </c>
      <c r="K2583" s="6">
        <f t="shared" si="21"/>
        <v>315.00000000000017</v>
      </c>
      <c r="L2583" s="7">
        <v>0.35</v>
      </c>
    </row>
    <row r="2584" spans="1:12" x14ac:dyDescent="0.25">
      <c r="A2584" s="2" t="s">
        <v>12</v>
      </c>
      <c r="B2584" s="2">
        <v>1185732</v>
      </c>
      <c r="C2584" s="3">
        <v>44517</v>
      </c>
      <c r="D2584" s="2" t="s">
        <v>43</v>
      </c>
      <c r="E2584" s="2" t="s">
        <v>91</v>
      </c>
      <c r="F2584" s="2" t="s">
        <v>92</v>
      </c>
      <c r="G2584" s="2" t="s">
        <v>17</v>
      </c>
      <c r="H2584" s="4">
        <v>0.30000000000000016</v>
      </c>
      <c r="I2584" s="5">
        <v>3950</v>
      </c>
      <c r="J2584" s="6">
        <f t="shared" si="20"/>
        <v>1185.0000000000007</v>
      </c>
      <c r="K2584" s="6">
        <f t="shared" si="21"/>
        <v>474.00000000000028</v>
      </c>
      <c r="L2584" s="7">
        <v>0.4</v>
      </c>
    </row>
    <row r="2585" spans="1:12" x14ac:dyDescent="0.25">
      <c r="A2585" s="2" t="s">
        <v>12</v>
      </c>
      <c r="B2585" s="2">
        <v>1185732</v>
      </c>
      <c r="C2585" s="3">
        <v>44517</v>
      </c>
      <c r="D2585" s="2" t="s">
        <v>43</v>
      </c>
      <c r="E2585" s="2" t="s">
        <v>91</v>
      </c>
      <c r="F2585" s="2" t="s">
        <v>92</v>
      </c>
      <c r="G2585" s="2" t="s">
        <v>18</v>
      </c>
      <c r="H2585" s="4">
        <v>0.6000000000000002</v>
      </c>
      <c r="I2585" s="5">
        <v>4500</v>
      </c>
      <c r="J2585" s="6">
        <f t="shared" si="20"/>
        <v>2700.0000000000009</v>
      </c>
      <c r="K2585" s="6">
        <f t="shared" si="21"/>
        <v>1080.0000000000005</v>
      </c>
      <c r="L2585" s="7">
        <v>0.4</v>
      </c>
    </row>
    <row r="2586" spans="1:12" x14ac:dyDescent="0.25">
      <c r="A2586" s="2" t="s">
        <v>12</v>
      </c>
      <c r="B2586" s="2">
        <v>1185732</v>
      </c>
      <c r="C2586" s="3">
        <v>44517</v>
      </c>
      <c r="D2586" s="2" t="s">
        <v>43</v>
      </c>
      <c r="E2586" s="2" t="s">
        <v>91</v>
      </c>
      <c r="F2586" s="2" t="s">
        <v>92</v>
      </c>
      <c r="G2586" s="2" t="s">
        <v>19</v>
      </c>
      <c r="H2586" s="4">
        <v>0.75000000000000011</v>
      </c>
      <c r="I2586" s="5">
        <v>4250</v>
      </c>
      <c r="J2586" s="6">
        <f t="shared" si="20"/>
        <v>3187.5000000000005</v>
      </c>
      <c r="K2586" s="6">
        <f t="shared" si="21"/>
        <v>1115.625</v>
      </c>
      <c r="L2586" s="7">
        <v>0.35</v>
      </c>
    </row>
    <row r="2587" spans="1:12" x14ac:dyDescent="0.25">
      <c r="A2587" s="2" t="s">
        <v>12</v>
      </c>
      <c r="B2587" s="2">
        <v>1185732</v>
      </c>
      <c r="C2587" s="3">
        <v>44517</v>
      </c>
      <c r="D2587" s="2" t="s">
        <v>43</v>
      </c>
      <c r="E2587" s="2" t="s">
        <v>91</v>
      </c>
      <c r="F2587" s="2" t="s">
        <v>92</v>
      </c>
      <c r="G2587" s="2" t="s">
        <v>20</v>
      </c>
      <c r="H2587" s="4">
        <v>0.75</v>
      </c>
      <c r="I2587" s="5">
        <v>5250</v>
      </c>
      <c r="J2587" s="6">
        <f t="shared" si="20"/>
        <v>3937.5</v>
      </c>
      <c r="K2587" s="6">
        <f t="shared" si="21"/>
        <v>1968.75</v>
      </c>
      <c r="L2587" s="7">
        <v>0.5</v>
      </c>
    </row>
    <row r="2588" spans="1:12" x14ac:dyDescent="0.25">
      <c r="A2588" s="2" t="s">
        <v>12</v>
      </c>
      <c r="B2588" s="2">
        <v>1185732</v>
      </c>
      <c r="C2588" s="3">
        <v>44546</v>
      </c>
      <c r="D2588" s="2" t="s">
        <v>43</v>
      </c>
      <c r="E2588" s="2" t="s">
        <v>91</v>
      </c>
      <c r="F2588" s="2" t="s">
        <v>92</v>
      </c>
      <c r="G2588" s="2" t="s">
        <v>15</v>
      </c>
      <c r="H2588" s="4">
        <v>0.70000000000000007</v>
      </c>
      <c r="I2588" s="5">
        <v>7750</v>
      </c>
      <c r="J2588" s="6">
        <f t="shared" si="20"/>
        <v>5425.0000000000009</v>
      </c>
      <c r="K2588" s="6">
        <f t="shared" si="21"/>
        <v>2170.0000000000005</v>
      </c>
      <c r="L2588" s="7">
        <v>0.4</v>
      </c>
    </row>
    <row r="2589" spans="1:12" x14ac:dyDescent="0.25">
      <c r="A2589" s="2" t="s">
        <v>12</v>
      </c>
      <c r="B2589" s="2">
        <v>1185732</v>
      </c>
      <c r="C2589" s="3">
        <v>44546</v>
      </c>
      <c r="D2589" s="2" t="s">
        <v>43</v>
      </c>
      <c r="E2589" s="2" t="s">
        <v>91</v>
      </c>
      <c r="F2589" s="2" t="s">
        <v>92</v>
      </c>
      <c r="G2589" s="2" t="s">
        <v>16</v>
      </c>
      <c r="H2589" s="4">
        <v>0.60000000000000009</v>
      </c>
      <c r="I2589" s="5">
        <v>5750</v>
      </c>
      <c r="J2589" s="6">
        <f t="shared" si="20"/>
        <v>3450.0000000000005</v>
      </c>
      <c r="K2589" s="6">
        <f t="shared" si="21"/>
        <v>1207.5</v>
      </c>
      <c r="L2589" s="7">
        <v>0.35</v>
      </c>
    </row>
    <row r="2590" spans="1:12" x14ac:dyDescent="0.25">
      <c r="A2590" s="2" t="s">
        <v>12</v>
      </c>
      <c r="B2590" s="2">
        <v>1185732</v>
      </c>
      <c r="C2590" s="3">
        <v>44546</v>
      </c>
      <c r="D2590" s="2" t="s">
        <v>43</v>
      </c>
      <c r="E2590" s="2" t="s">
        <v>91</v>
      </c>
      <c r="F2590" s="2" t="s">
        <v>92</v>
      </c>
      <c r="G2590" s="2" t="s">
        <v>17</v>
      </c>
      <c r="H2590" s="4">
        <v>0.60000000000000009</v>
      </c>
      <c r="I2590" s="5">
        <v>5250</v>
      </c>
      <c r="J2590" s="6">
        <f t="shared" si="20"/>
        <v>3150.0000000000005</v>
      </c>
      <c r="K2590" s="6">
        <f t="shared" si="21"/>
        <v>1260.0000000000002</v>
      </c>
      <c r="L2590" s="7">
        <v>0.4</v>
      </c>
    </row>
    <row r="2591" spans="1:12" x14ac:dyDescent="0.25">
      <c r="A2591" s="2" t="s">
        <v>12</v>
      </c>
      <c r="B2591" s="2">
        <v>1185732</v>
      </c>
      <c r="C2591" s="3">
        <v>44546</v>
      </c>
      <c r="D2591" s="2" t="s">
        <v>43</v>
      </c>
      <c r="E2591" s="2" t="s">
        <v>91</v>
      </c>
      <c r="F2591" s="2" t="s">
        <v>92</v>
      </c>
      <c r="G2591" s="2" t="s">
        <v>18</v>
      </c>
      <c r="H2591" s="4">
        <v>0.60000000000000009</v>
      </c>
      <c r="I2591" s="5">
        <v>4750</v>
      </c>
      <c r="J2591" s="6">
        <f t="shared" si="20"/>
        <v>2850.0000000000005</v>
      </c>
      <c r="K2591" s="6">
        <f t="shared" si="21"/>
        <v>1140.0000000000002</v>
      </c>
      <c r="L2591" s="7">
        <v>0.4</v>
      </c>
    </row>
    <row r="2592" spans="1:12" x14ac:dyDescent="0.25">
      <c r="A2592" s="2" t="s">
        <v>12</v>
      </c>
      <c r="B2592" s="2">
        <v>1185732</v>
      </c>
      <c r="C2592" s="3">
        <v>44546</v>
      </c>
      <c r="D2592" s="2" t="s">
        <v>43</v>
      </c>
      <c r="E2592" s="2" t="s">
        <v>91</v>
      </c>
      <c r="F2592" s="2" t="s">
        <v>92</v>
      </c>
      <c r="G2592" s="2" t="s">
        <v>19</v>
      </c>
      <c r="H2592" s="4">
        <v>0.70000000000000007</v>
      </c>
      <c r="I2592" s="5">
        <v>4750</v>
      </c>
      <c r="J2592" s="6">
        <f t="shared" si="20"/>
        <v>3325.0000000000005</v>
      </c>
      <c r="K2592" s="6">
        <f t="shared" si="21"/>
        <v>1163.75</v>
      </c>
      <c r="L2592" s="7">
        <v>0.35</v>
      </c>
    </row>
    <row r="2593" spans="1:12" x14ac:dyDescent="0.25">
      <c r="A2593" s="2" t="s">
        <v>12</v>
      </c>
      <c r="B2593" s="2">
        <v>1185732</v>
      </c>
      <c r="C2593" s="3">
        <v>44546</v>
      </c>
      <c r="D2593" s="2" t="s">
        <v>43</v>
      </c>
      <c r="E2593" s="2" t="s">
        <v>91</v>
      </c>
      <c r="F2593" s="2" t="s">
        <v>92</v>
      </c>
      <c r="G2593" s="2" t="s">
        <v>20</v>
      </c>
      <c r="H2593" s="4">
        <v>0.75</v>
      </c>
      <c r="I2593" s="5">
        <v>5750</v>
      </c>
      <c r="J2593" s="6">
        <f t="shared" si="20"/>
        <v>4312.5</v>
      </c>
      <c r="K2593" s="6">
        <f t="shared" si="21"/>
        <v>2156.25</v>
      </c>
      <c r="L2593" s="7">
        <v>0.5</v>
      </c>
    </row>
    <row r="2594" spans="1:12" x14ac:dyDescent="0.25">
      <c r="A2594" s="2" t="s">
        <v>21</v>
      </c>
      <c r="B2594" s="2">
        <v>1197831</v>
      </c>
      <c r="C2594" s="3">
        <v>44219</v>
      </c>
      <c r="D2594" s="2" t="s">
        <v>22</v>
      </c>
      <c r="E2594" s="2" t="s">
        <v>93</v>
      </c>
      <c r="F2594" s="2" t="s">
        <v>94</v>
      </c>
      <c r="G2594" s="2" t="s">
        <v>15</v>
      </c>
      <c r="H2594" s="4">
        <v>0.25000000000000006</v>
      </c>
      <c r="I2594" s="5">
        <v>6500</v>
      </c>
      <c r="J2594" s="6">
        <f t="shared" si="20"/>
        <v>1625.0000000000005</v>
      </c>
      <c r="K2594" s="6">
        <f t="shared" si="21"/>
        <v>650.00000000000023</v>
      </c>
      <c r="L2594" s="7">
        <v>0.4</v>
      </c>
    </row>
    <row r="2595" spans="1:12" x14ac:dyDescent="0.25">
      <c r="A2595" s="2" t="s">
        <v>21</v>
      </c>
      <c r="B2595" s="2">
        <v>1197831</v>
      </c>
      <c r="C2595" s="3">
        <v>44219</v>
      </c>
      <c r="D2595" s="2" t="s">
        <v>22</v>
      </c>
      <c r="E2595" s="2" t="s">
        <v>93</v>
      </c>
      <c r="F2595" s="2" t="s">
        <v>94</v>
      </c>
      <c r="G2595" s="2" t="s">
        <v>16</v>
      </c>
      <c r="H2595" s="4">
        <v>0.25000000000000006</v>
      </c>
      <c r="I2595" s="5">
        <v>4500</v>
      </c>
      <c r="J2595" s="6">
        <f t="shared" si="20"/>
        <v>1125.0000000000002</v>
      </c>
      <c r="K2595" s="6">
        <f t="shared" si="21"/>
        <v>393.75000000000006</v>
      </c>
      <c r="L2595" s="7">
        <v>0.35</v>
      </c>
    </row>
    <row r="2596" spans="1:12" x14ac:dyDescent="0.25">
      <c r="A2596" s="2" t="s">
        <v>21</v>
      </c>
      <c r="B2596" s="2">
        <v>1197831</v>
      </c>
      <c r="C2596" s="3">
        <v>44219</v>
      </c>
      <c r="D2596" s="2" t="s">
        <v>22</v>
      </c>
      <c r="E2596" s="2" t="s">
        <v>93</v>
      </c>
      <c r="F2596" s="2" t="s">
        <v>94</v>
      </c>
      <c r="G2596" s="2" t="s">
        <v>17</v>
      </c>
      <c r="H2596" s="4">
        <v>0.15000000000000008</v>
      </c>
      <c r="I2596" s="5">
        <v>4500</v>
      </c>
      <c r="J2596" s="6">
        <f t="shared" si="20"/>
        <v>675.00000000000034</v>
      </c>
      <c r="K2596" s="6">
        <f t="shared" si="21"/>
        <v>270.00000000000017</v>
      </c>
      <c r="L2596" s="7">
        <v>0.4</v>
      </c>
    </row>
    <row r="2597" spans="1:12" x14ac:dyDescent="0.25">
      <c r="A2597" s="2" t="s">
        <v>21</v>
      </c>
      <c r="B2597" s="2">
        <v>1197831</v>
      </c>
      <c r="C2597" s="3">
        <v>44219</v>
      </c>
      <c r="D2597" s="2" t="s">
        <v>22</v>
      </c>
      <c r="E2597" s="2" t="s">
        <v>93</v>
      </c>
      <c r="F2597" s="2" t="s">
        <v>94</v>
      </c>
      <c r="G2597" s="2" t="s">
        <v>18</v>
      </c>
      <c r="H2597" s="4">
        <v>0.2</v>
      </c>
      <c r="I2597" s="5">
        <v>3000</v>
      </c>
      <c r="J2597" s="6">
        <f t="shared" si="20"/>
        <v>600</v>
      </c>
      <c r="K2597" s="6">
        <f t="shared" si="21"/>
        <v>240</v>
      </c>
      <c r="L2597" s="7">
        <v>0.4</v>
      </c>
    </row>
    <row r="2598" spans="1:12" x14ac:dyDescent="0.25">
      <c r="A2598" s="2" t="s">
        <v>21</v>
      </c>
      <c r="B2598" s="2">
        <v>1197831</v>
      </c>
      <c r="C2598" s="3">
        <v>44219</v>
      </c>
      <c r="D2598" s="2" t="s">
        <v>22</v>
      </c>
      <c r="E2598" s="2" t="s">
        <v>93</v>
      </c>
      <c r="F2598" s="2" t="s">
        <v>94</v>
      </c>
      <c r="G2598" s="2" t="s">
        <v>19</v>
      </c>
      <c r="H2598" s="4">
        <v>0.35000000000000003</v>
      </c>
      <c r="I2598" s="5">
        <v>3500</v>
      </c>
      <c r="J2598" s="6">
        <f t="shared" si="20"/>
        <v>1225.0000000000002</v>
      </c>
      <c r="K2598" s="6">
        <f t="shared" si="21"/>
        <v>428.75000000000006</v>
      </c>
      <c r="L2598" s="7">
        <v>0.35</v>
      </c>
    </row>
    <row r="2599" spans="1:12" x14ac:dyDescent="0.25">
      <c r="A2599" s="2" t="s">
        <v>21</v>
      </c>
      <c r="B2599" s="2">
        <v>1197831</v>
      </c>
      <c r="C2599" s="3">
        <v>44219</v>
      </c>
      <c r="D2599" s="2" t="s">
        <v>22</v>
      </c>
      <c r="E2599" s="2" t="s">
        <v>93</v>
      </c>
      <c r="F2599" s="2" t="s">
        <v>94</v>
      </c>
      <c r="G2599" s="2" t="s">
        <v>20</v>
      </c>
      <c r="H2599" s="4">
        <v>0.25000000000000006</v>
      </c>
      <c r="I2599" s="5">
        <v>4500</v>
      </c>
      <c r="J2599" s="6">
        <f t="shared" si="20"/>
        <v>1125.0000000000002</v>
      </c>
      <c r="K2599" s="6">
        <f t="shared" si="21"/>
        <v>450.00000000000011</v>
      </c>
      <c r="L2599" s="7">
        <v>0.4</v>
      </c>
    </row>
    <row r="2600" spans="1:12" x14ac:dyDescent="0.25">
      <c r="A2600" s="2" t="s">
        <v>21</v>
      </c>
      <c r="B2600" s="2">
        <v>1197831</v>
      </c>
      <c r="C2600" s="3">
        <v>44248</v>
      </c>
      <c r="D2600" s="2" t="s">
        <v>22</v>
      </c>
      <c r="E2600" s="2" t="s">
        <v>93</v>
      </c>
      <c r="F2600" s="2" t="s">
        <v>94</v>
      </c>
      <c r="G2600" s="2" t="s">
        <v>15</v>
      </c>
      <c r="H2600" s="4">
        <v>0.25000000000000006</v>
      </c>
      <c r="I2600" s="5">
        <v>7000</v>
      </c>
      <c r="J2600" s="6">
        <f t="shared" si="20"/>
        <v>1750.0000000000005</v>
      </c>
      <c r="K2600" s="6">
        <f t="shared" si="21"/>
        <v>700.00000000000023</v>
      </c>
      <c r="L2600" s="7">
        <v>0.4</v>
      </c>
    </row>
    <row r="2601" spans="1:12" x14ac:dyDescent="0.25">
      <c r="A2601" s="2" t="s">
        <v>21</v>
      </c>
      <c r="B2601" s="2">
        <v>1197831</v>
      </c>
      <c r="C2601" s="3">
        <v>44248</v>
      </c>
      <c r="D2601" s="2" t="s">
        <v>22</v>
      </c>
      <c r="E2601" s="2" t="s">
        <v>93</v>
      </c>
      <c r="F2601" s="2" t="s">
        <v>94</v>
      </c>
      <c r="G2601" s="2" t="s">
        <v>16</v>
      </c>
      <c r="H2601" s="4">
        <v>0.25000000000000006</v>
      </c>
      <c r="I2601" s="5">
        <v>3500</v>
      </c>
      <c r="J2601" s="6">
        <f t="shared" si="20"/>
        <v>875.00000000000023</v>
      </c>
      <c r="K2601" s="6">
        <f t="shared" si="21"/>
        <v>306.25000000000006</v>
      </c>
      <c r="L2601" s="7">
        <v>0.35</v>
      </c>
    </row>
    <row r="2602" spans="1:12" x14ac:dyDescent="0.25">
      <c r="A2602" s="2" t="s">
        <v>21</v>
      </c>
      <c r="B2602" s="2">
        <v>1197831</v>
      </c>
      <c r="C2602" s="3">
        <v>44248</v>
      </c>
      <c r="D2602" s="2" t="s">
        <v>22</v>
      </c>
      <c r="E2602" s="2" t="s">
        <v>93</v>
      </c>
      <c r="F2602" s="2" t="s">
        <v>94</v>
      </c>
      <c r="G2602" s="2" t="s">
        <v>17</v>
      </c>
      <c r="H2602" s="4">
        <v>0.15000000000000008</v>
      </c>
      <c r="I2602" s="5">
        <v>4000</v>
      </c>
      <c r="J2602" s="6">
        <f t="shared" si="20"/>
        <v>600.00000000000034</v>
      </c>
      <c r="K2602" s="6">
        <f t="shared" si="21"/>
        <v>240.00000000000014</v>
      </c>
      <c r="L2602" s="7">
        <v>0.4</v>
      </c>
    </row>
    <row r="2603" spans="1:12" x14ac:dyDescent="0.25">
      <c r="A2603" s="2" t="s">
        <v>21</v>
      </c>
      <c r="B2603" s="2">
        <v>1197831</v>
      </c>
      <c r="C2603" s="3">
        <v>44248</v>
      </c>
      <c r="D2603" s="2" t="s">
        <v>22</v>
      </c>
      <c r="E2603" s="2" t="s">
        <v>93</v>
      </c>
      <c r="F2603" s="2" t="s">
        <v>94</v>
      </c>
      <c r="G2603" s="2" t="s">
        <v>18</v>
      </c>
      <c r="H2603" s="4">
        <v>0.2</v>
      </c>
      <c r="I2603" s="5">
        <v>2500</v>
      </c>
      <c r="J2603" s="6">
        <f t="shared" si="20"/>
        <v>500</v>
      </c>
      <c r="K2603" s="6">
        <f t="shared" si="21"/>
        <v>200</v>
      </c>
      <c r="L2603" s="7">
        <v>0.4</v>
      </c>
    </row>
    <row r="2604" spans="1:12" x14ac:dyDescent="0.25">
      <c r="A2604" s="2" t="s">
        <v>21</v>
      </c>
      <c r="B2604" s="2">
        <v>1197831</v>
      </c>
      <c r="C2604" s="3">
        <v>44248</v>
      </c>
      <c r="D2604" s="2" t="s">
        <v>22</v>
      </c>
      <c r="E2604" s="2" t="s">
        <v>93</v>
      </c>
      <c r="F2604" s="2" t="s">
        <v>94</v>
      </c>
      <c r="G2604" s="2" t="s">
        <v>19</v>
      </c>
      <c r="H2604" s="4">
        <v>0.35000000000000003</v>
      </c>
      <c r="I2604" s="5">
        <v>3250</v>
      </c>
      <c r="J2604" s="6">
        <f t="shared" si="20"/>
        <v>1137.5</v>
      </c>
      <c r="K2604" s="6">
        <f t="shared" si="21"/>
        <v>398.125</v>
      </c>
      <c r="L2604" s="7">
        <v>0.35</v>
      </c>
    </row>
    <row r="2605" spans="1:12" x14ac:dyDescent="0.25">
      <c r="A2605" s="2" t="s">
        <v>21</v>
      </c>
      <c r="B2605" s="2">
        <v>1197831</v>
      </c>
      <c r="C2605" s="3">
        <v>44248</v>
      </c>
      <c r="D2605" s="2" t="s">
        <v>22</v>
      </c>
      <c r="E2605" s="2" t="s">
        <v>93</v>
      </c>
      <c r="F2605" s="2" t="s">
        <v>94</v>
      </c>
      <c r="G2605" s="2" t="s">
        <v>20</v>
      </c>
      <c r="H2605" s="4">
        <v>0.2</v>
      </c>
      <c r="I2605" s="5">
        <v>4250</v>
      </c>
      <c r="J2605" s="6">
        <f t="shared" si="20"/>
        <v>850</v>
      </c>
      <c r="K2605" s="6">
        <f t="shared" si="21"/>
        <v>340</v>
      </c>
      <c r="L2605" s="7">
        <v>0.4</v>
      </c>
    </row>
    <row r="2606" spans="1:12" x14ac:dyDescent="0.25">
      <c r="A2606" s="2" t="s">
        <v>21</v>
      </c>
      <c r="B2606" s="2">
        <v>1197831</v>
      </c>
      <c r="C2606" s="3">
        <v>44274</v>
      </c>
      <c r="D2606" s="2" t="s">
        <v>22</v>
      </c>
      <c r="E2606" s="2" t="s">
        <v>93</v>
      </c>
      <c r="F2606" s="2" t="s">
        <v>94</v>
      </c>
      <c r="G2606" s="2" t="s">
        <v>15</v>
      </c>
      <c r="H2606" s="4">
        <v>0.2</v>
      </c>
      <c r="I2606" s="5">
        <v>6450</v>
      </c>
      <c r="J2606" s="6">
        <f t="shared" si="20"/>
        <v>1290</v>
      </c>
      <c r="K2606" s="6">
        <f t="shared" si="21"/>
        <v>516</v>
      </c>
      <c r="L2606" s="7">
        <v>0.4</v>
      </c>
    </row>
    <row r="2607" spans="1:12" x14ac:dyDescent="0.25">
      <c r="A2607" s="2" t="s">
        <v>21</v>
      </c>
      <c r="B2607" s="2">
        <v>1197831</v>
      </c>
      <c r="C2607" s="3">
        <v>44274</v>
      </c>
      <c r="D2607" s="2" t="s">
        <v>22</v>
      </c>
      <c r="E2607" s="2" t="s">
        <v>93</v>
      </c>
      <c r="F2607" s="2" t="s">
        <v>94</v>
      </c>
      <c r="G2607" s="2" t="s">
        <v>16</v>
      </c>
      <c r="H2607" s="4">
        <v>0.2</v>
      </c>
      <c r="I2607" s="5">
        <v>3250</v>
      </c>
      <c r="J2607" s="6">
        <f t="shared" si="20"/>
        <v>650</v>
      </c>
      <c r="K2607" s="6">
        <f t="shared" si="21"/>
        <v>227.49999999999997</v>
      </c>
      <c r="L2607" s="7">
        <v>0.35</v>
      </c>
    </row>
    <row r="2608" spans="1:12" x14ac:dyDescent="0.25">
      <c r="A2608" s="2" t="s">
        <v>21</v>
      </c>
      <c r="B2608" s="2">
        <v>1197831</v>
      </c>
      <c r="C2608" s="3">
        <v>44274</v>
      </c>
      <c r="D2608" s="2" t="s">
        <v>22</v>
      </c>
      <c r="E2608" s="2" t="s">
        <v>93</v>
      </c>
      <c r="F2608" s="2" t="s">
        <v>94</v>
      </c>
      <c r="G2608" s="2" t="s">
        <v>17</v>
      </c>
      <c r="H2608" s="4">
        <v>0.10000000000000002</v>
      </c>
      <c r="I2608" s="5">
        <v>3500</v>
      </c>
      <c r="J2608" s="6">
        <f t="shared" si="20"/>
        <v>350.00000000000006</v>
      </c>
      <c r="K2608" s="6">
        <f t="shared" si="21"/>
        <v>140.00000000000003</v>
      </c>
      <c r="L2608" s="7">
        <v>0.4</v>
      </c>
    </row>
    <row r="2609" spans="1:12" x14ac:dyDescent="0.25">
      <c r="A2609" s="2" t="s">
        <v>21</v>
      </c>
      <c r="B2609" s="2">
        <v>1197831</v>
      </c>
      <c r="C2609" s="3">
        <v>44274</v>
      </c>
      <c r="D2609" s="2" t="s">
        <v>22</v>
      </c>
      <c r="E2609" s="2" t="s">
        <v>93</v>
      </c>
      <c r="F2609" s="2" t="s">
        <v>94</v>
      </c>
      <c r="G2609" s="2" t="s">
        <v>18</v>
      </c>
      <c r="H2609" s="4">
        <v>0.19999999999999996</v>
      </c>
      <c r="I2609" s="5">
        <v>2000</v>
      </c>
      <c r="J2609" s="6">
        <f t="shared" si="20"/>
        <v>399.99999999999989</v>
      </c>
      <c r="K2609" s="6">
        <f t="shared" si="21"/>
        <v>159.99999999999997</v>
      </c>
      <c r="L2609" s="7">
        <v>0.4</v>
      </c>
    </row>
    <row r="2610" spans="1:12" x14ac:dyDescent="0.25">
      <c r="A2610" s="2" t="s">
        <v>21</v>
      </c>
      <c r="B2610" s="2">
        <v>1197831</v>
      </c>
      <c r="C2610" s="3">
        <v>44274</v>
      </c>
      <c r="D2610" s="2" t="s">
        <v>22</v>
      </c>
      <c r="E2610" s="2" t="s">
        <v>93</v>
      </c>
      <c r="F2610" s="2" t="s">
        <v>94</v>
      </c>
      <c r="G2610" s="2" t="s">
        <v>19</v>
      </c>
      <c r="H2610" s="4">
        <v>0.35000000000000009</v>
      </c>
      <c r="I2610" s="5">
        <v>2500</v>
      </c>
      <c r="J2610" s="6">
        <f t="shared" si="20"/>
        <v>875.00000000000023</v>
      </c>
      <c r="K2610" s="6">
        <f t="shared" si="21"/>
        <v>306.25000000000006</v>
      </c>
      <c r="L2610" s="7">
        <v>0.35</v>
      </c>
    </row>
    <row r="2611" spans="1:12" x14ac:dyDescent="0.25">
      <c r="A2611" s="2" t="s">
        <v>21</v>
      </c>
      <c r="B2611" s="2">
        <v>1197831</v>
      </c>
      <c r="C2611" s="3">
        <v>44274</v>
      </c>
      <c r="D2611" s="2" t="s">
        <v>22</v>
      </c>
      <c r="E2611" s="2" t="s">
        <v>93</v>
      </c>
      <c r="F2611" s="2" t="s">
        <v>94</v>
      </c>
      <c r="G2611" s="2" t="s">
        <v>20</v>
      </c>
      <c r="H2611" s="4">
        <v>0.25</v>
      </c>
      <c r="I2611" s="5">
        <v>3500</v>
      </c>
      <c r="J2611" s="6">
        <f t="shared" si="20"/>
        <v>875</v>
      </c>
      <c r="K2611" s="6">
        <f t="shared" si="21"/>
        <v>350</v>
      </c>
      <c r="L2611" s="7">
        <v>0.4</v>
      </c>
    </row>
    <row r="2612" spans="1:12" x14ac:dyDescent="0.25">
      <c r="A2612" s="2" t="s">
        <v>21</v>
      </c>
      <c r="B2612" s="2">
        <v>1197831</v>
      </c>
      <c r="C2612" s="3">
        <v>44306</v>
      </c>
      <c r="D2612" s="2" t="s">
        <v>22</v>
      </c>
      <c r="E2612" s="2" t="s">
        <v>93</v>
      </c>
      <c r="F2612" s="2" t="s">
        <v>94</v>
      </c>
      <c r="G2612" s="2" t="s">
        <v>15</v>
      </c>
      <c r="H2612" s="4">
        <v>0.25</v>
      </c>
      <c r="I2612" s="5">
        <v>6000</v>
      </c>
      <c r="J2612" s="6">
        <f t="shared" si="20"/>
        <v>1500</v>
      </c>
      <c r="K2612" s="6">
        <f t="shared" si="21"/>
        <v>600</v>
      </c>
      <c r="L2612" s="7">
        <v>0.4</v>
      </c>
    </row>
    <row r="2613" spans="1:12" x14ac:dyDescent="0.25">
      <c r="A2613" s="2" t="s">
        <v>21</v>
      </c>
      <c r="B2613" s="2">
        <v>1197831</v>
      </c>
      <c r="C2613" s="3">
        <v>44306</v>
      </c>
      <c r="D2613" s="2" t="s">
        <v>22</v>
      </c>
      <c r="E2613" s="2" t="s">
        <v>93</v>
      </c>
      <c r="F2613" s="2" t="s">
        <v>94</v>
      </c>
      <c r="G2613" s="2" t="s">
        <v>16</v>
      </c>
      <c r="H2613" s="4">
        <v>0.25</v>
      </c>
      <c r="I2613" s="5">
        <v>3000</v>
      </c>
      <c r="J2613" s="6">
        <f t="shared" si="20"/>
        <v>750</v>
      </c>
      <c r="K2613" s="6">
        <f t="shared" si="21"/>
        <v>262.5</v>
      </c>
      <c r="L2613" s="7">
        <v>0.35</v>
      </c>
    </row>
    <row r="2614" spans="1:12" x14ac:dyDescent="0.25">
      <c r="A2614" s="2" t="s">
        <v>21</v>
      </c>
      <c r="B2614" s="2">
        <v>1197831</v>
      </c>
      <c r="C2614" s="3">
        <v>44306</v>
      </c>
      <c r="D2614" s="2" t="s">
        <v>22</v>
      </c>
      <c r="E2614" s="2" t="s">
        <v>93</v>
      </c>
      <c r="F2614" s="2" t="s">
        <v>94</v>
      </c>
      <c r="G2614" s="2" t="s">
        <v>17</v>
      </c>
      <c r="H2614" s="4">
        <v>0.15000000000000002</v>
      </c>
      <c r="I2614" s="5">
        <v>3000</v>
      </c>
      <c r="J2614" s="6">
        <f t="shared" si="20"/>
        <v>450.00000000000006</v>
      </c>
      <c r="K2614" s="6">
        <f t="shared" si="21"/>
        <v>180.00000000000003</v>
      </c>
      <c r="L2614" s="7">
        <v>0.4</v>
      </c>
    </row>
    <row r="2615" spans="1:12" x14ac:dyDescent="0.25">
      <c r="A2615" s="2" t="s">
        <v>21</v>
      </c>
      <c r="B2615" s="2">
        <v>1197831</v>
      </c>
      <c r="C2615" s="3">
        <v>44306</v>
      </c>
      <c r="D2615" s="2" t="s">
        <v>22</v>
      </c>
      <c r="E2615" s="2" t="s">
        <v>93</v>
      </c>
      <c r="F2615" s="2" t="s">
        <v>94</v>
      </c>
      <c r="G2615" s="2" t="s">
        <v>18</v>
      </c>
      <c r="H2615" s="4">
        <v>0.19999999999999996</v>
      </c>
      <c r="I2615" s="5">
        <v>2250</v>
      </c>
      <c r="J2615" s="6">
        <f t="shared" si="20"/>
        <v>449.99999999999989</v>
      </c>
      <c r="K2615" s="6">
        <f t="shared" si="21"/>
        <v>179.99999999999997</v>
      </c>
      <c r="L2615" s="7">
        <v>0.4</v>
      </c>
    </row>
    <row r="2616" spans="1:12" x14ac:dyDescent="0.25">
      <c r="A2616" s="2" t="s">
        <v>21</v>
      </c>
      <c r="B2616" s="2">
        <v>1197831</v>
      </c>
      <c r="C2616" s="3">
        <v>44306</v>
      </c>
      <c r="D2616" s="2" t="s">
        <v>22</v>
      </c>
      <c r="E2616" s="2" t="s">
        <v>93</v>
      </c>
      <c r="F2616" s="2" t="s">
        <v>94</v>
      </c>
      <c r="G2616" s="2" t="s">
        <v>19</v>
      </c>
      <c r="H2616" s="4">
        <v>0.4</v>
      </c>
      <c r="I2616" s="5">
        <v>2500</v>
      </c>
      <c r="J2616" s="6">
        <f t="shared" si="20"/>
        <v>1000</v>
      </c>
      <c r="K2616" s="6">
        <f t="shared" si="21"/>
        <v>350</v>
      </c>
      <c r="L2616" s="7">
        <v>0.35</v>
      </c>
    </row>
    <row r="2617" spans="1:12" x14ac:dyDescent="0.25">
      <c r="A2617" s="2" t="s">
        <v>21</v>
      </c>
      <c r="B2617" s="2">
        <v>1197831</v>
      </c>
      <c r="C2617" s="3">
        <v>44306</v>
      </c>
      <c r="D2617" s="2" t="s">
        <v>22</v>
      </c>
      <c r="E2617" s="2" t="s">
        <v>93</v>
      </c>
      <c r="F2617" s="2" t="s">
        <v>94</v>
      </c>
      <c r="G2617" s="2" t="s">
        <v>20</v>
      </c>
      <c r="H2617" s="4">
        <v>0.30000000000000004</v>
      </c>
      <c r="I2617" s="5">
        <v>4000</v>
      </c>
      <c r="J2617" s="6">
        <f t="shared" si="20"/>
        <v>1200.0000000000002</v>
      </c>
      <c r="K2617" s="6">
        <f t="shared" si="21"/>
        <v>480.00000000000011</v>
      </c>
      <c r="L2617" s="7">
        <v>0.4</v>
      </c>
    </row>
    <row r="2618" spans="1:12" x14ac:dyDescent="0.25">
      <c r="A2618" s="2" t="s">
        <v>21</v>
      </c>
      <c r="B2618" s="2">
        <v>1197831</v>
      </c>
      <c r="C2618" s="3">
        <v>44335</v>
      </c>
      <c r="D2618" s="2" t="s">
        <v>22</v>
      </c>
      <c r="E2618" s="2" t="s">
        <v>93</v>
      </c>
      <c r="F2618" s="2" t="s">
        <v>94</v>
      </c>
      <c r="G2618" s="2" t="s">
        <v>15</v>
      </c>
      <c r="H2618" s="4">
        <v>0.4</v>
      </c>
      <c r="I2618" s="5">
        <v>6700</v>
      </c>
      <c r="J2618" s="6">
        <f t="shared" si="20"/>
        <v>2680</v>
      </c>
      <c r="K2618" s="6">
        <f t="shared" si="21"/>
        <v>1072</v>
      </c>
      <c r="L2618" s="7">
        <v>0.4</v>
      </c>
    </row>
    <row r="2619" spans="1:12" x14ac:dyDescent="0.25">
      <c r="A2619" s="2" t="s">
        <v>21</v>
      </c>
      <c r="B2619" s="2">
        <v>1197831</v>
      </c>
      <c r="C2619" s="3">
        <v>44335</v>
      </c>
      <c r="D2619" s="2" t="s">
        <v>22</v>
      </c>
      <c r="E2619" s="2" t="s">
        <v>93</v>
      </c>
      <c r="F2619" s="2" t="s">
        <v>94</v>
      </c>
      <c r="G2619" s="2" t="s">
        <v>16</v>
      </c>
      <c r="H2619" s="4">
        <v>0.4</v>
      </c>
      <c r="I2619" s="5">
        <v>3750</v>
      </c>
      <c r="J2619" s="6">
        <f t="shared" si="20"/>
        <v>1500</v>
      </c>
      <c r="K2619" s="6">
        <f t="shared" si="21"/>
        <v>525</v>
      </c>
      <c r="L2619" s="7">
        <v>0.35</v>
      </c>
    </row>
    <row r="2620" spans="1:12" x14ac:dyDescent="0.25">
      <c r="A2620" s="2" t="s">
        <v>21</v>
      </c>
      <c r="B2620" s="2">
        <v>1197831</v>
      </c>
      <c r="C2620" s="3">
        <v>44335</v>
      </c>
      <c r="D2620" s="2" t="s">
        <v>22</v>
      </c>
      <c r="E2620" s="2" t="s">
        <v>93</v>
      </c>
      <c r="F2620" s="2" t="s">
        <v>94</v>
      </c>
      <c r="G2620" s="2" t="s">
        <v>17</v>
      </c>
      <c r="H2620" s="4">
        <v>0.35000000000000003</v>
      </c>
      <c r="I2620" s="5">
        <v>3500</v>
      </c>
      <c r="J2620" s="6">
        <f t="shared" si="20"/>
        <v>1225.0000000000002</v>
      </c>
      <c r="K2620" s="6">
        <f t="shared" si="21"/>
        <v>490.00000000000011</v>
      </c>
      <c r="L2620" s="7">
        <v>0.4</v>
      </c>
    </row>
    <row r="2621" spans="1:12" x14ac:dyDescent="0.25">
      <c r="A2621" s="2" t="s">
        <v>21</v>
      </c>
      <c r="B2621" s="2">
        <v>1197831</v>
      </c>
      <c r="C2621" s="3">
        <v>44335</v>
      </c>
      <c r="D2621" s="2" t="s">
        <v>22</v>
      </c>
      <c r="E2621" s="2" t="s">
        <v>93</v>
      </c>
      <c r="F2621" s="2" t="s">
        <v>94</v>
      </c>
      <c r="G2621" s="2" t="s">
        <v>18</v>
      </c>
      <c r="H2621" s="4">
        <v>0.35000000000000003</v>
      </c>
      <c r="I2621" s="5">
        <v>3000</v>
      </c>
      <c r="J2621" s="6">
        <f t="shared" si="20"/>
        <v>1050</v>
      </c>
      <c r="K2621" s="6">
        <f t="shared" si="21"/>
        <v>420</v>
      </c>
      <c r="L2621" s="7">
        <v>0.4</v>
      </c>
    </row>
    <row r="2622" spans="1:12" x14ac:dyDescent="0.25">
      <c r="A2622" s="2" t="s">
        <v>21</v>
      </c>
      <c r="B2622" s="2">
        <v>1197831</v>
      </c>
      <c r="C2622" s="3">
        <v>44335</v>
      </c>
      <c r="D2622" s="2" t="s">
        <v>22</v>
      </c>
      <c r="E2622" s="2" t="s">
        <v>93</v>
      </c>
      <c r="F2622" s="2" t="s">
        <v>94</v>
      </c>
      <c r="G2622" s="2" t="s">
        <v>19</v>
      </c>
      <c r="H2622" s="4">
        <v>0.44999999999999996</v>
      </c>
      <c r="I2622" s="5">
        <v>3250</v>
      </c>
      <c r="J2622" s="6">
        <f t="shared" si="20"/>
        <v>1462.4999999999998</v>
      </c>
      <c r="K2622" s="6">
        <f t="shared" si="21"/>
        <v>511.87499999999989</v>
      </c>
      <c r="L2622" s="7">
        <v>0.35</v>
      </c>
    </row>
    <row r="2623" spans="1:12" x14ac:dyDescent="0.25">
      <c r="A2623" s="2" t="s">
        <v>21</v>
      </c>
      <c r="B2623" s="2">
        <v>1197831</v>
      </c>
      <c r="C2623" s="3">
        <v>44335</v>
      </c>
      <c r="D2623" s="2" t="s">
        <v>22</v>
      </c>
      <c r="E2623" s="2" t="s">
        <v>93</v>
      </c>
      <c r="F2623" s="2" t="s">
        <v>94</v>
      </c>
      <c r="G2623" s="2" t="s">
        <v>20</v>
      </c>
      <c r="H2623" s="4">
        <v>0.44999999999999996</v>
      </c>
      <c r="I2623" s="5">
        <v>4250</v>
      </c>
      <c r="J2623" s="6">
        <f t="shared" si="20"/>
        <v>1912.4999999999998</v>
      </c>
      <c r="K2623" s="6">
        <f t="shared" si="21"/>
        <v>765</v>
      </c>
      <c r="L2623" s="7">
        <v>0.4</v>
      </c>
    </row>
    <row r="2624" spans="1:12" x14ac:dyDescent="0.25">
      <c r="A2624" s="2" t="s">
        <v>21</v>
      </c>
      <c r="B2624" s="2">
        <v>1197831</v>
      </c>
      <c r="C2624" s="3">
        <v>44368</v>
      </c>
      <c r="D2624" s="2" t="s">
        <v>22</v>
      </c>
      <c r="E2624" s="2" t="s">
        <v>93</v>
      </c>
      <c r="F2624" s="2" t="s">
        <v>94</v>
      </c>
      <c r="G2624" s="2" t="s">
        <v>15</v>
      </c>
      <c r="H2624" s="4">
        <v>0.39999999999999997</v>
      </c>
      <c r="I2624" s="5">
        <v>6750</v>
      </c>
      <c r="J2624" s="6">
        <f t="shared" si="20"/>
        <v>2700</v>
      </c>
      <c r="K2624" s="6">
        <f t="shared" si="21"/>
        <v>1080</v>
      </c>
      <c r="L2624" s="7">
        <v>0.4</v>
      </c>
    </row>
    <row r="2625" spans="1:12" x14ac:dyDescent="0.25">
      <c r="A2625" s="2" t="s">
        <v>21</v>
      </c>
      <c r="B2625" s="2">
        <v>1197831</v>
      </c>
      <c r="C2625" s="3">
        <v>44368</v>
      </c>
      <c r="D2625" s="2" t="s">
        <v>22</v>
      </c>
      <c r="E2625" s="2" t="s">
        <v>93</v>
      </c>
      <c r="F2625" s="2" t="s">
        <v>94</v>
      </c>
      <c r="G2625" s="2" t="s">
        <v>16</v>
      </c>
      <c r="H2625" s="4">
        <v>0.35000000000000003</v>
      </c>
      <c r="I2625" s="5">
        <v>4250</v>
      </c>
      <c r="J2625" s="6">
        <f t="shared" si="20"/>
        <v>1487.5000000000002</v>
      </c>
      <c r="K2625" s="6">
        <f t="shared" si="21"/>
        <v>520.625</v>
      </c>
      <c r="L2625" s="7">
        <v>0.35</v>
      </c>
    </row>
    <row r="2626" spans="1:12" x14ac:dyDescent="0.25">
      <c r="A2626" s="2" t="s">
        <v>21</v>
      </c>
      <c r="B2626" s="2">
        <v>1197831</v>
      </c>
      <c r="C2626" s="3">
        <v>44368</v>
      </c>
      <c r="D2626" s="2" t="s">
        <v>22</v>
      </c>
      <c r="E2626" s="2" t="s">
        <v>93</v>
      </c>
      <c r="F2626" s="2" t="s">
        <v>94</v>
      </c>
      <c r="G2626" s="2" t="s">
        <v>17</v>
      </c>
      <c r="H2626" s="4">
        <v>0.4</v>
      </c>
      <c r="I2626" s="5">
        <v>4000</v>
      </c>
      <c r="J2626" s="6">
        <f t="shared" si="20"/>
        <v>1600</v>
      </c>
      <c r="K2626" s="6">
        <f t="shared" si="21"/>
        <v>640</v>
      </c>
      <c r="L2626" s="7">
        <v>0.4</v>
      </c>
    </row>
    <row r="2627" spans="1:12" x14ac:dyDescent="0.25">
      <c r="A2627" s="2" t="s">
        <v>21</v>
      </c>
      <c r="B2627" s="2">
        <v>1197831</v>
      </c>
      <c r="C2627" s="3">
        <v>44368</v>
      </c>
      <c r="D2627" s="2" t="s">
        <v>22</v>
      </c>
      <c r="E2627" s="2" t="s">
        <v>93</v>
      </c>
      <c r="F2627" s="2" t="s">
        <v>94</v>
      </c>
      <c r="G2627" s="2" t="s">
        <v>18</v>
      </c>
      <c r="H2627" s="4">
        <v>0.4</v>
      </c>
      <c r="I2627" s="5">
        <v>3750</v>
      </c>
      <c r="J2627" s="6">
        <f t="shared" si="20"/>
        <v>1500</v>
      </c>
      <c r="K2627" s="6">
        <f t="shared" si="21"/>
        <v>600</v>
      </c>
      <c r="L2627" s="7">
        <v>0.4</v>
      </c>
    </row>
    <row r="2628" spans="1:12" x14ac:dyDescent="0.25">
      <c r="A2628" s="2" t="s">
        <v>21</v>
      </c>
      <c r="B2628" s="2">
        <v>1197831</v>
      </c>
      <c r="C2628" s="3">
        <v>44368</v>
      </c>
      <c r="D2628" s="2" t="s">
        <v>22</v>
      </c>
      <c r="E2628" s="2" t="s">
        <v>93</v>
      </c>
      <c r="F2628" s="2" t="s">
        <v>94</v>
      </c>
      <c r="G2628" s="2" t="s">
        <v>19</v>
      </c>
      <c r="H2628" s="4">
        <v>0.54999999999999993</v>
      </c>
      <c r="I2628" s="5">
        <v>3750</v>
      </c>
      <c r="J2628" s="6">
        <f t="shared" si="20"/>
        <v>2062.4999999999995</v>
      </c>
      <c r="K2628" s="6">
        <f t="shared" si="21"/>
        <v>721.87499999999977</v>
      </c>
      <c r="L2628" s="7">
        <v>0.35</v>
      </c>
    </row>
    <row r="2629" spans="1:12" x14ac:dyDescent="0.25">
      <c r="A2629" s="2" t="s">
        <v>21</v>
      </c>
      <c r="B2629" s="2">
        <v>1197831</v>
      </c>
      <c r="C2629" s="3">
        <v>44368</v>
      </c>
      <c r="D2629" s="2" t="s">
        <v>22</v>
      </c>
      <c r="E2629" s="2" t="s">
        <v>93</v>
      </c>
      <c r="F2629" s="2" t="s">
        <v>94</v>
      </c>
      <c r="G2629" s="2" t="s">
        <v>20</v>
      </c>
      <c r="H2629" s="4">
        <v>0.6</v>
      </c>
      <c r="I2629" s="5">
        <v>5500</v>
      </c>
      <c r="J2629" s="6">
        <f t="shared" si="20"/>
        <v>3300</v>
      </c>
      <c r="K2629" s="6">
        <f t="shared" si="21"/>
        <v>1320</v>
      </c>
      <c r="L2629" s="7">
        <v>0.4</v>
      </c>
    </row>
    <row r="2630" spans="1:12" x14ac:dyDescent="0.25">
      <c r="A2630" s="2" t="s">
        <v>21</v>
      </c>
      <c r="B2630" s="2">
        <v>1197831</v>
      </c>
      <c r="C2630" s="3">
        <v>44396</v>
      </c>
      <c r="D2630" s="2" t="s">
        <v>22</v>
      </c>
      <c r="E2630" s="2" t="s">
        <v>93</v>
      </c>
      <c r="F2630" s="2" t="s">
        <v>94</v>
      </c>
      <c r="G2630" s="2" t="s">
        <v>15</v>
      </c>
      <c r="H2630" s="4">
        <v>0.54999999999999993</v>
      </c>
      <c r="I2630" s="5">
        <v>7750</v>
      </c>
      <c r="J2630" s="6">
        <f t="shared" si="20"/>
        <v>4262.4999999999991</v>
      </c>
      <c r="K2630" s="6">
        <f t="shared" si="21"/>
        <v>1704.9999999999998</v>
      </c>
      <c r="L2630" s="7">
        <v>0.4</v>
      </c>
    </row>
    <row r="2631" spans="1:12" x14ac:dyDescent="0.25">
      <c r="A2631" s="2" t="s">
        <v>21</v>
      </c>
      <c r="B2631" s="2">
        <v>1197831</v>
      </c>
      <c r="C2631" s="3">
        <v>44396</v>
      </c>
      <c r="D2631" s="2" t="s">
        <v>22</v>
      </c>
      <c r="E2631" s="2" t="s">
        <v>93</v>
      </c>
      <c r="F2631" s="2" t="s">
        <v>94</v>
      </c>
      <c r="G2631" s="2" t="s">
        <v>16</v>
      </c>
      <c r="H2631" s="4">
        <v>0.5</v>
      </c>
      <c r="I2631" s="5">
        <v>5250</v>
      </c>
      <c r="J2631" s="6">
        <f t="shared" si="20"/>
        <v>2625</v>
      </c>
      <c r="K2631" s="6">
        <f t="shared" si="21"/>
        <v>918.74999999999989</v>
      </c>
      <c r="L2631" s="7">
        <v>0.35</v>
      </c>
    </row>
    <row r="2632" spans="1:12" x14ac:dyDescent="0.25">
      <c r="A2632" s="2" t="s">
        <v>21</v>
      </c>
      <c r="B2632" s="2">
        <v>1197831</v>
      </c>
      <c r="C2632" s="3">
        <v>44396</v>
      </c>
      <c r="D2632" s="2" t="s">
        <v>22</v>
      </c>
      <c r="E2632" s="2" t="s">
        <v>93</v>
      </c>
      <c r="F2632" s="2" t="s">
        <v>94</v>
      </c>
      <c r="G2632" s="2" t="s">
        <v>17</v>
      </c>
      <c r="H2632" s="4">
        <v>0.45</v>
      </c>
      <c r="I2632" s="5">
        <v>4500</v>
      </c>
      <c r="J2632" s="6">
        <f t="shared" si="20"/>
        <v>2025</v>
      </c>
      <c r="K2632" s="6">
        <f t="shared" si="21"/>
        <v>810</v>
      </c>
      <c r="L2632" s="7">
        <v>0.4</v>
      </c>
    </row>
    <row r="2633" spans="1:12" x14ac:dyDescent="0.25">
      <c r="A2633" s="2" t="s">
        <v>21</v>
      </c>
      <c r="B2633" s="2">
        <v>1197831</v>
      </c>
      <c r="C2633" s="3">
        <v>44396</v>
      </c>
      <c r="D2633" s="2" t="s">
        <v>22</v>
      </c>
      <c r="E2633" s="2" t="s">
        <v>93</v>
      </c>
      <c r="F2633" s="2" t="s">
        <v>94</v>
      </c>
      <c r="G2633" s="2" t="s">
        <v>18</v>
      </c>
      <c r="H2633" s="4">
        <v>0.45</v>
      </c>
      <c r="I2633" s="5">
        <v>4000</v>
      </c>
      <c r="J2633" s="6">
        <f t="shared" si="20"/>
        <v>1800</v>
      </c>
      <c r="K2633" s="6">
        <f t="shared" si="21"/>
        <v>720</v>
      </c>
      <c r="L2633" s="7">
        <v>0.4</v>
      </c>
    </row>
    <row r="2634" spans="1:12" x14ac:dyDescent="0.25">
      <c r="A2634" s="2" t="s">
        <v>21</v>
      </c>
      <c r="B2634" s="2">
        <v>1197831</v>
      </c>
      <c r="C2634" s="3">
        <v>44396</v>
      </c>
      <c r="D2634" s="2" t="s">
        <v>22</v>
      </c>
      <c r="E2634" s="2" t="s">
        <v>93</v>
      </c>
      <c r="F2634" s="2" t="s">
        <v>94</v>
      </c>
      <c r="G2634" s="2" t="s">
        <v>19</v>
      </c>
      <c r="H2634" s="4">
        <v>0.6</v>
      </c>
      <c r="I2634" s="5">
        <v>4250</v>
      </c>
      <c r="J2634" s="6">
        <f t="shared" si="20"/>
        <v>2550</v>
      </c>
      <c r="K2634" s="6">
        <f t="shared" si="21"/>
        <v>892.5</v>
      </c>
      <c r="L2634" s="7">
        <v>0.35</v>
      </c>
    </row>
    <row r="2635" spans="1:12" x14ac:dyDescent="0.25">
      <c r="A2635" s="2" t="s">
        <v>21</v>
      </c>
      <c r="B2635" s="2">
        <v>1197831</v>
      </c>
      <c r="C2635" s="3">
        <v>44396</v>
      </c>
      <c r="D2635" s="2" t="s">
        <v>22</v>
      </c>
      <c r="E2635" s="2" t="s">
        <v>93</v>
      </c>
      <c r="F2635" s="2" t="s">
        <v>94</v>
      </c>
      <c r="G2635" s="2" t="s">
        <v>20</v>
      </c>
      <c r="H2635" s="4">
        <v>0.65</v>
      </c>
      <c r="I2635" s="5">
        <v>6000</v>
      </c>
      <c r="J2635" s="6">
        <f t="shared" si="20"/>
        <v>3900</v>
      </c>
      <c r="K2635" s="6">
        <f t="shared" si="21"/>
        <v>1560</v>
      </c>
      <c r="L2635" s="7">
        <v>0.4</v>
      </c>
    </row>
    <row r="2636" spans="1:12" x14ac:dyDescent="0.25">
      <c r="A2636" s="2" t="s">
        <v>21</v>
      </c>
      <c r="B2636" s="2">
        <v>1197831</v>
      </c>
      <c r="C2636" s="3">
        <v>44428</v>
      </c>
      <c r="D2636" s="2" t="s">
        <v>22</v>
      </c>
      <c r="E2636" s="2" t="s">
        <v>93</v>
      </c>
      <c r="F2636" s="2" t="s">
        <v>94</v>
      </c>
      <c r="G2636" s="2" t="s">
        <v>15</v>
      </c>
      <c r="H2636" s="4">
        <v>0.6</v>
      </c>
      <c r="I2636" s="5">
        <v>7500</v>
      </c>
      <c r="J2636" s="6">
        <f t="shared" si="20"/>
        <v>4500</v>
      </c>
      <c r="K2636" s="6">
        <f t="shared" si="21"/>
        <v>1800</v>
      </c>
      <c r="L2636" s="7">
        <v>0.4</v>
      </c>
    </row>
    <row r="2637" spans="1:12" x14ac:dyDescent="0.25">
      <c r="A2637" s="2" t="s">
        <v>21</v>
      </c>
      <c r="B2637" s="2">
        <v>1197831</v>
      </c>
      <c r="C2637" s="3">
        <v>44428</v>
      </c>
      <c r="D2637" s="2" t="s">
        <v>22</v>
      </c>
      <c r="E2637" s="2" t="s">
        <v>93</v>
      </c>
      <c r="F2637" s="2" t="s">
        <v>94</v>
      </c>
      <c r="G2637" s="2" t="s">
        <v>16</v>
      </c>
      <c r="H2637" s="4">
        <v>0.55000000000000004</v>
      </c>
      <c r="I2637" s="5">
        <v>5250</v>
      </c>
      <c r="J2637" s="6">
        <f t="shared" si="20"/>
        <v>2887.5000000000005</v>
      </c>
      <c r="K2637" s="6">
        <f t="shared" si="21"/>
        <v>1010.6250000000001</v>
      </c>
      <c r="L2637" s="7">
        <v>0.35</v>
      </c>
    </row>
    <row r="2638" spans="1:12" x14ac:dyDescent="0.25">
      <c r="A2638" s="2" t="s">
        <v>21</v>
      </c>
      <c r="B2638" s="2">
        <v>1197831</v>
      </c>
      <c r="C2638" s="3">
        <v>44428</v>
      </c>
      <c r="D2638" s="2" t="s">
        <v>22</v>
      </c>
      <c r="E2638" s="2" t="s">
        <v>93</v>
      </c>
      <c r="F2638" s="2" t="s">
        <v>94</v>
      </c>
      <c r="G2638" s="2" t="s">
        <v>17</v>
      </c>
      <c r="H2638" s="4">
        <v>0.5</v>
      </c>
      <c r="I2638" s="5">
        <v>4500</v>
      </c>
      <c r="J2638" s="6">
        <f t="shared" si="20"/>
        <v>2250</v>
      </c>
      <c r="K2638" s="6">
        <f t="shared" si="21"/>
        <v>900</v>
      </c>
      <c r="L2638" s="7">
        <v>0.4</v>
      </c>
    </row>
    <row r="2639" spans="1:12" x14ac:dyDescent="0.25">
      <c r="A2639" s="2" t="s">
        <v>21</v>
      </c>
      <c r="B2639" s="2">
        <v>1197831</v>
      </c>
      <c r="C2639" s="3">
        <v>44428</v>
      </c>
      <c r="D2639" s="2" t="s">
        <v>22</v>
      </c>
      <c r="E2639" s="2" t="s">
        <v>93</v>
      </c>
      <c r="F2639" s="2" t="s">
        <v>94</v>
      </c>
      <c r="G2639" s="2" t="s">
        <v>18</v>
      </c>
      <c r="H2639" s="4">
        <v>0.4</v>
      </c>
      <c r="I2639" s="5">
        <v>4000</v>
      </c>
      <c r="J2639" s="6">
        <f t="shared" si="20"/>
        <v>1600</v>
      </c>
      <c r="K2639" s="6">
        <f t="shared" si="21"/>
        <v>640</v>
      </c>
      <c r="L2639" s="7">
        <v>0.4</v>
      </c>
    </row>
    <row r="2640" spans="1:12" x14ac:dyDescent="0.25">
      <c r="A2640" s="2" t="s">
        <v>21</v>
      </c>
      <c r="B2640" s="2">
        <v>1197831</v>
      </c>
      <c r="C2640" s="3">
        <v>44428</v>
      </c>
      <c r="D2640" s="2" t="s">
        <v>22</v>
      </c>
      <c r="E2640" s="2" t="s">
        <v>93</v>
      </c>
      <c r="F2640" s="2" t="s">
        <v>94</v>
      </c>
      <c r="G2640" s="2" t="s">
        <v>19</v>
      </c>
      <c r="H2640" s="4">
        <v>0.5</v>
      </c>
      <c r="I2640" s="5">
        <v>3750</v>
      </c>
      <c r="J2640" s="6">
        <f t="shared" si="20"/>
        <v>1875</v>
      </c>
      <c r="K2640" s="6">
        <f t="shared" si="21"/>
        <v>656.25</v>
      </c>
      <c r="L2640" s="7">
        <v>0.35</v>
      </c>
    </row>
    <row r="2641" spans="1:12" x14ac:dyDescent="0.25">
      <c r="A2641" s="2" t="s">
        <v>21</v>
      </c>
      <c r="B2641" s="2">
        <v>1197831</v>
      </c>
      <c r="C2641" s="3">
        <v>44428</v>
      </c>
      <c r="D2641" s="2" t="s">
        <v>22</v>
      </c>
      <c r="E2641" s="2" t="s">
        <v>93</v>
      </c>
      <c r="F2641" s="2" t="s">
        <v>94</v>
      </c>
      <c r="G2641" s="2" t="s">
        <v>20</v>
      </c>
      <c r="H2641" s="4">
        <v>0.55000000000000004</v>
      </c>
      <c r="I2641" s="5">
        <v>5500</v>
      </c>
      <c r="J2641" s="6">
        <f t="shared" si="20"/>
        <v>3025.0000000000005</v>
      </c>
      <c r="K2641" s="6">
        <f t="shared" si="21"/>
        <v>1210.0000000000002</v>
      </c>
      <c r="L2641" s="7">
        <v>0.4</v>
      </c>
    </row>
    <row r="2642" spans="1:12" x14ac:dyDescent="0.25">
      <c r="A2642" s="2" t="s">
        <v>21</v>
      </c>
      <c r="B2642" s="2">
        <v>1197831</v>
      </c>
      <c r="C2642" s="3">
        <v>44458</v>
      </c>
      <c r="D2642" s="2" t="s">
        <v>22</v>
      </c>
      <c r="E2642" s="2" t="s">
        <v>93</v>
      </c>
      <c r="F2642" s="2" t="s">
        <v>94</v>
      </c>
      <c r="G2642" s="2" t="s">
        <v>15</v>
      </c>
      <c r="H2642" s="4">
        <v>0.5</v>
      </c>
      <c r="I2642" s="5">
        <v>6500</v>
      </c>
      <c r="J2642" s="6">
        <f t="shared" si="20"/>
        <v>3250</v>
      </c>
      <c r="K2642" s="6">
        <f t="shared" si="21"/>
        <v>1300</v>
      </c>
      <c r="L2642" s="7">
        <v>0.4</v>
      </c>
    </row>
    <row r="2643" spans="1:12" x14ac:dyDescent="0.25">
      <c r="A2643" s="2" t="s">
        <v>21</v>
      </c>
      <c r="B2643" s="2">
        <v>1197831</v>
      </c>
      <c r="C2643" s="3">
        <v>44458</v>
      </c>
      <c r="D2643" s="2" t="s">
        <v>22</v>
      </c>
      <c r="E2643" s="2" t="s">
        <v>93</v>
      </c>
      <c r="F2643" s="2" t="s">
        <v>94</v>
      </c>
      <c r="G2643" s="2" t="s">
        <v>16</v>
      </c>
      <c r="H2643" s="4">
        <v>0.40000000000000013</v>
      </c>
      <c r="I2643" s="5">
        <v>4500</v>
      </c>
      <c r="J2643" s="6">
        <f t="shared" si="20"/>
        <v>1800.0000000000007</v>
      </c>
      <c r="K2643" s="6">
        <f t="shared" si="21"/>
        <v>630.00000000000023</v>
      </c>
      <c r="L2643" s="7">
        <v>0.35</v>
      </c>
    </row>
    <row r="2644" spans="1:12" x14ac:dyDescent="0.25">
      <c r="A2644" s="2" t="s">
        <v>21</v>
      </c>
      <c r="B2644" s="2">
        <v>1197831</v>
      </c>
      <c r="C2644" s="3">
        <v>44458</v>
      </c>
      <c r="D2644" s="2" t="s">
        <v>22</v>
      </c>
      <c r="E2644" s="2" t="s">
        <v>93</v>
      </c>
      <c r="F2644" s="2" t="s">
        <v>94</v>
      </c>
      <c r="G2644" s="2" t="s">
        <v>17</v>
      </c>
      <c r="H2644" s="4">
        <v>0.15000000000000008</v>
      </c>
      <c r="I2644" s="5">
        <v>3500</v>
      </c>
      <c r="J2644" s="6">
        <f t="shared" si="20"/>
        <v>525.00000000000023</v>
      </c>
      <c r="K2644" s="6">
        <f t="shared" si="21"/>
        <v>210.00000000000011</v>
      </c>
      <c r="L2644" s="7">
        <v>0.4</v>
      </c>
    </row>
    <row r="2645" spans="1:12" x14ac:dyDescent="0.25">
      <c r="A2645" s="2" t="s">
        <v>21</v>
      </c>
      <c r="B2645" s="2">
        <v>1197831</v>
      </c>
      <c r="C2645" s="3">
        <v>44458</v>
      </c>
      <c r="D2645" s="2" t="s">
        <v>22</v>
      </c>
      <c r="E2645" s="2" t="s">
        <v>93</v>
      </c>
      <c r="F2645" s="2" t="s">
        <v>94</v>
      </c>
      <c r="G2645" s="2" t="s">
        <v>18</v>
      </c>
      <c r="H2645" s="4">
        <v>0.15000000000000008</v>
      </c>
      <c r="I2645" s="5">
        <v>3250</v>
      </c>
      <c r="J2645" s="6">
        <f t="shared" si="20"/>
        <v>487.50000000000023</v>
      </c>
      <c r="K2645" s="6">
        <f t="shared" si="21"/>
        <v>195.00000000000011</v>
      </c>
      <c r="L2645" s="7">
        <v>0.4</v>
      </c>
    </row>
    <row r="2646" spans="1:12" x14ac:dyDescent="0.25">
      <c r="A2646" s="2" t="s">
        <v>21</v>
      </c>
      <c r="B2646" s="2">
        <v>1197831</v>
      </c>
      <c r="C2646" s="3">
        <v>44458</v>
      </c>
      <c r="D2646" s="2" t="s">
        <v>22</v>
      </c>
      <c r="E2646" s="2" t="s">
        <v>93</v>
      </c>
      <c r="F2646" s="2" t="s">
        <v>94</v>
      </c>
      <c r="G2646" s="2" t="s">
        <v>19</v>
      </c>
      <c r="H2646" s="4">
        <v>0.25000000000000006</v>
      </c>
      <c r="I2646" s="5">
        <v>3250</v>
      </c>
      <c r="J2646" s="6">
        <f t="shared" si="20"/>
        <v>812.50000000000023</v>
      </c>
      <c r="K2646" s="6">
        <f t="shared" si="21"/>
        <v>284.37500000000006</v>
      </c>
      <c r="L2646" s="7">
        <v>0.35</v>
      </c>
    </row>
    <row r="2647" spans="1:12" x14ac:dyDescent="0.25">
      <c r="A2647" s="2" t="s">
        <v>21</v>
      </c>
      <c r="B2647" s="2">
        <v>1197831</v>
      </c>
      <c r="C2647" s="3">
        <v>44458</v>
      </c>
      <c r="D2647" s="2" t="s">
        <v>22</v>
      </c>
      <c r="E2647" s="2" t="s">
        <v>93</v>
      </c>
      <c r="F2647" s="2" t="s">
        <v>94</v>
      </c>
      <c r="G2647" s="2" t="s">
        <v>20</v>
      </c>
      <c r="H2647" s="4">
        <v>0.3000000000000001</v>
      </c>
      <c r="I2647" s="5">
        <v>4250</v>
      </c>
      <c r="J2647" s="6">
        <f t="shared" si="20"/>
        <v>1275.0000000000005</v>
      </c>
      <c r="K2647" s="6">
        <f t="shared" si="21"/>
        <v>510.00000000000023</v>
      </c>
      <c r="L2647" s="7">
        <v>0.4</v>
      </c>
    </row>
    <row r="2648" spans="1:12" x14ac:dyDescent="0.25">
      <c r="A2648" s="2" t="s">
        <v>21</v>
      </c>
      <c r="B2648" s="2">
        <v>1197831</v>
      </c>
      <c r="C2648" s="3">
        <v>44490</v>
      </c>
      <c r="D2648" s="2" t="s">
        <v>22</v>
      </c>
      <c r="E2648" s="2" t="s">
        <v>93</v>
      </c>
      <c r="F2648" s="2" t="s">
        <v>94</v>
      </c>
      <c r="G2648" s="2" t="s">
        <v>15</v>
      </c>
      <c r="H2648" s="4">
        <v>0.3000000000000001</v>
      </c>
      <c r="I2648" s="5">
        <v>6000</v>
      </c>
      <c r="J2648" s="6">
        <f t="shared" si="20"/>
        <v>1800.0000000000007</v>
      </c>
      <c r="K2648" s="6">
        <f t="shared" si="21"/>
        <v>720.00000000000034</v>
      </c>
      <c r="L2648" s="7">
        <v>0.4</v>
      </c>
    </row>
    <row r="2649" spans="1:12" x14ac:dyDescent="0.25">
      <c r="A2649" s="2" t="s">
        <v>21</v>
      </c>
      <c r="B2649" s="2">
        <v>1197831</v>
      </c>
      <c r="C2649" s="3">
        <v>44490</v>
      </c>
      <c r="D2649" s="2" t="s">
        <v>22</v>
      </c>
      <c r="E2649" s="2" t="s">
        <v>93</v>
      </c>
      <c r="F2649" s="2" t="s">
        <v>94</v>
      </c>
      <c r="G2649" s="2" t="s">
        <v>16</v>
      </c>
      <c r="H2649" s="4">
        <v>0.20000000000000012</v>
      </c>
      <c r="I2649" s="5">
        <v>4250</v>
      </c>
      <c r="J2649" s="6">
        <f t="shared" si="20"/>
        <v>850.00000000000057</v>
      </c>
      <c r="K2649" s="6">
        <f t="shared" si="21"/>
        <v>297.50000000000017</v>
      </c>
      <c r="L2649" s="7">
        <v>0.35</v>
      </c>
    </row>
    <row r="2650" spans="1:12" x14ac:dyDescent="0.25">
      <c r="A2650" s="2" t="s">
        <v>21</v>
      </c>
      <c r="B2650" s="2">
        <v>1197831</v>
      </c>
      <c r="C2650" s="3">
        <v>44490</v>
      </c>
      <c r="D2650" s="2" t="s">
        <v>22</v>
      </c>
      <c r="E2650" s="2" t="s">
        <v>93</v>
      </c>
      <c r="F2650" s="2" t="s">
        <v>94</v>
      </c>
      <c r="G2650" s="2" t="s">
        <v>17</v>
      </c>
      <c r="H2650" s="4">
        <v>0.20000000000000012</v>
      </c>
      <c r="I2650" s="5">
        <v>3000</v>
      </c>
      <c r="J2650" s="6">
        <f t="shared" si="20"/>
        <v>600.00000000000034</v>
      </c>
      <c r="K2650" s="6">
        <f t="shared" si="21"/>
        <v>240.00000000000014</v>
      </c>
      <c r="L2650" s="7">
        <v>0.4</v>
      </c>
    </row>
    <row r="2651" spans="1:12" x14ac:dyDescent="0.25">
      <c r="A2651" s="2" t="s">
        <v>21</v>
      </c>
      <c r="B2651" s="2">
        <v>1197831</v>
      </c>
      <c r="C2651" s="3">
        <v>44490</v>
      </c>
      <c r="D2651" s="2" t="s">
        <v>22</v>
      </c>
      <c r="E2651" s="2" t="s">
        <v>93</v>
      </c>
      <c r="F2651" s="2" t="s">
        <v>94</v>
      </c>
      <c r="G2651" s="2" t="s">
        <v>18</v>
      </c>
      <c r="H2651" s="4">
        <v>0.20000000000000012</v>
      </c>
      <c r="I2651" s="5">
        <v>2750</v>
      </c>
      <c r="J2651" s="6">
        <f t="shared" si="20"/>
        <v>550.00000000000034</v>
      </c>
      <c r="K2651" s="6">
        <f t="shared" si="21"/>
        <v>220.00000000000014</v>
      </c>
      <c r="L2651" s="7">
        <v>0.4</v>
      </c>
    </row>
    <row r="2652" spans="1:12" x14ac:dyDescent="0.25">
      <c r="A2652" s="2" t="s">
        <v>21</v>
      </c>
      <c r="B2652" s="2">
        <v>1197831</v>
      </c>
      <c r="C2652" s="3">
        <v>44490</v>
      </c>
      <c r="D2652" s="2" t="s">
        <v>22</v>
      </c>
      <c r="E2652" s="2" t="s">
        <v>93</v>
      </c>
      <c r="F2652" s="2" t="s">
        <v>94</v>
      </c>
      <c r="G2652" s="2" t="s">
        <v>19</v>
      </c>
      <c r="H2652" s="4">
        <v>0.3000000000000001</v>
      </c>
      <c r="I2652" s="5">
        <v>2750</v>
      </c>
      <c r="J2652" s="6">
        <f t="shared" si="20"/>
        <v>825.00000000000023</v>
      </c>
      <c r="K2652" s="6">
        <f t="shared" si="21"/>
        <v>288.75000000000006</v>
      </c>
      <c r="L2652" s="7">
        <v>0.35</v>
      </c>
    </row>
    <row r="2653" spans="1:12" x14ac:dyDescent="0.25">
      <c r="A2653" s="2" t="s">
        <v>21</v>
      </c>
      <c r="B2653" s="2">
        <v>1197831</v>
      </c>
      <c r="C2653" s="3">
        <v>44490</v>
      </c>
      <c r="D2653" s="2" t="s">
        <v>22</v>
      </c>
      <c r="E2653" s="2" t="s">
        <v>93</v>
      </c>
      <c r="F2653" s="2" t="s">
        <v>94</v>
      </c>
      <c r="G2653" s="2" t="s">
        <v>20</v>
      </c>
      <c r="H2653" s="4">
        <v>0.30000000000000004</v>
      </c>
      <c r="I2653" s="5">
        <v>4000</v>
      </c>
      <c r="J2653" s="6">
        <f t="shared" si="20"/>
        <v>1200.0000000000002</v>
      </c>
      <c r="K2653" s="6">
        <f t="shared" si="21"/>
        <v>480.00000000000011</v>
      </c>
      <c r="L2653" s="7">
        <v>0.4</v>
      </c>
    </row>
    <row r="2654" spans="1:12" x14ac:dyDescent="0.25">
      <c r="A2654" s="2" t="s">
        <v>21</v>
      </c>
      <c r="B2654" s="2">
        <v>1197831</v>
      </c>
      <c r="C2654" s="3">
        <v>44520</v>
      </c>
      <c r="D2654" s="2" t="s">
        <v>22</v>
      </c>
      <c r="E2654" s="2" t="s">
        <v>93</v>
      </c>
      <c r="F2654" s="2" t="s">
        <v>94</v>
      </c>
      <c r="G2654" s="2" t="s">
        <v>15</v>
      </c>
      <c r="H2654" s="4">
        <v>0.25000000000000011</v>
      </c>
      <c r="I2654" s="5">
        <v>5500</v>
      </c>
      <c r="J2654" s="6">
        <f t="shared" si="20"/>
        <v>1375.0000000000007</v>
      </c>
      <c r="K2654" s="6">
        <f t="shared" si="21"/>
        <v>550.00000000000034</v>
      </c>
      <c r="L2654" s="7">
        <v>0.4</v>
      </c>
    </row>
    <row r="2655" spans="1:12" x14ac:dyDescent="0.25">
      <c r="A2655" s="2" t="s">
        <v>21</v>
      </c>
      <c r="B2655" s="2">
        <v>1197831</v>
      </c>
      <c r="C2655" s="3">
        <v>44520</v>
      </c>
      <c r="D2655" s="2" t="s">
        <v>22</v>
      </c>
      <c r="E2655" s="2" t="s">
        <v>93</v>
      </c>
      <c r="F2655" s="2" t="s">
        <v>94</v>
      </c>
      <c r="G2655" s="2" t="s">
        <v>16</v>
      </c>
      <c r="H2655" s="4">
        <v>0.15000000000000013</v>
      </c>
      <c r="I2655" s="5">
        <v>3750</v>
      </c>
      <c r="J2655" s="6">
        <f t="shared" si="20"/>
        <v>562.50000000000045</v>
      </c>
      <c r="K2655" s="6">
        <f t="shared" si="21"/>
        <v>196.87500000000014</v>
      </c>
      <c r="L2655" s="7">
        <v>0.35</v>
      </c>
    </row>
    <row r="2656" spans="1:12" x14ac:dyDescent="0.25">
      <c r="A2656" s="2" t="s">
        <v>21</v>
      </c>
      <c r="B2656" s="2">
        <v>1197831</v>
      </c>
      <c r="C2656" s="3">
        <v>44520</v>
      </c>
      <c r="D2656" s="2" t="s">
        <v>22</v>
      </c>
      <c r="E2656" s="2" t="s">
        <v>93</v>
      </c>
      <c r="F2656" s="2" t="s">
        <v>94</v>
      </c>
      <c r="G2656" s="2" t="s">
        <v>17</v>
      </c>
      <c r="H2656" s="4">
        <v>0.25000000000000017</v>
      </c>
      <c r="I2656" s="5">
        <v>3200</v>
      </c>
      <c r="J2656" s="6">
        <f t="shared" si="20"/>
        <v>800.00000000000057</v>
      </c>
      <c r="K2656" s="6">
        <f t="shared" si="21"/>
        <v>320.00000000000023</v>
      </c>
      <c r="L2656" s="7">
        <v>0.4</v>
      </c>
    </row>
    <row r="2657" spans="1:12" x14ac:dyDescent="0.25">
      <c r="A2657" s="2" t="s">
        <v>21</v>
      </c>
      <c r="B2657" s="2">
        <v>1197831</v>
      </c>
      <c r="C2657" s="3">
        <v>44520</v>
      </c>
      <c r="D2657" s="2" t="s">
        <v>22</v>
      </c>
      <c r="E2657" s="2" t="s">
        <v>93</v>
      </c>
      <c r="F2657" s="2" t="s">
        <v>94</v>
      </c>
      <c r="G2657" s="2" t="s">
        <v>18</v>
      </c>
      <c r="H2657" s="4">
        <v>0.55000000000000016</v>
      </c>
      <c r="I2657" s="5">
        <v>3750</v>
      </c>
      <c r="J2657" s="6">
        <f t="shared" si="20"/>
        <v>2062.5000000000005</v>
      </c>
      <c r="K2657" s="6">
        <f t="shared" si="21"/>
        <v>825.00000000000023</v>
      </c>
      <c r="L2657" s="7">
        <v>0.4</v>
      </c>
    </row>
    <row r="2658" spans="1:12" x14ac:dyDescent="0.25">
      <c r="A2658" s="2" t="s">
        <v>21</v>
      </c>
      <c r="B2658" s="2">
        <v>1197831</v>
      </c>
      <c r="C2658" s="3">
        <v>44520</v>
      </c>
      <c r="D2658" s="2" t="s">
        <v>22</v>
      </c>
      <c r="E2658" s="2" t="s">
        <v>93</v>
      </c>
      <c r="F2658" s="2" t="s">
        <v>94</v>
      </c>
      <c r="G2658" s="2" t="s">
        <v>19</v>
      </c>
      <c r="H2658" s="4">
        <v>0.75000000000000011</v>
      </c>
      <c r="I2658" s="5">
        <v>3500</v>
      </c>
      <c r="J2658" s="6">
        <f t="shared" si="20"/>
        <v>2625.0000000000005</v>
      </c>
      <c r="K2658" s="6">
        <f t="shared" si="21"/>
        <v>918.75000000000011</v>
      </c>
      <c r="L2658" s="7">
        <v>0.35</v>
      </c>
    </row>
    <row r="2659" spans="1:12" x14ac:dyDescent="0.25">
      <c r="A2659" s="2" t="s">
        <v>21</v>
      </c>
      <c r="B2659" s="2">
        <v>1197831</v>
      </c>
      <c r="C2659" s="3">
        <v>44520</v>
      </c>
      <c r="D2659" s="2" t="s">
        <v>22</v>
      </c>
      <c r="E2659" s="2" t="s">
        <v>93</v>
      </c>
      <c r="F2659" s="2" t="s">
        <v>94</v>
      </c>
      <c r="G2659" s="2" t="s">
        <v>20</v>
      </c>
      <c r="H2659" s="4">
        <v>0.75</v>
      </c>
      <c r="I2659" s="5">
        <v>4500</v>
      </c>
      <c r="J2659" s="6">
        <f t="shared" si="20"/>
        <v>3375</v>
      </c>
      <c r="K2659" s="6">
        <f t="shared" si="21"/>
        <v>1350</v>
      </c>
      <c r="L2659" s="7">
        <v>0.4</v>
      </c>
    </row>
    <row r="2660" spans="1:12" x14ac:dyDescent="0.25">
      <c r="A2660" s="2" t="s">
        <v>21</v>
      </c>
      <c r="B2660" s="2">
        <v>1197831</v>
      </c>
      <c r="C2660" s="3">
        <v>44549</v>
      </c>
      <c r="D2660" s="2" t="s">
        <v>22</v>
      </c>
      <c r="E2660" s="2" t="s">
        <v>93</v>
      </c>
      <c r="F2660" s="2" t="s">
        <v>94</v>
      </c>
      <c r="G2660" s="2" t="s">
        <v>15</v>
      </c>
      <c r="H2660" s="4">
        <v>0.70000000000000007</v>
      </c>
      <c r="I2660" s="5">
        <v>7000</v>
      </c>
      <c r="J2660" s="6">
        <f t="shared" si="20"/>
        <v>4900.0000000000009</v>
      </c>
      <c r="K2660" s="6">
        <f t="shared" si="21"/>
        <v>1960.0000000000005</v>
      </c>
      <c r="L2660" s="7">
        <v>0.4</v>
      </c>
    </row>
    <row r="2661" spans="1:12" x14ac:dyDescent="0.25">
      <c r="A2661" s="2" t="s">
        <v>21</v>
      </c>
      <c r="B2661" s="2">
        <v>1197831</v>
      </c>
      <c r="C2661" s="3">
        <v>44549</v>
      </c>
      <c r="D2661" s="2" t="s">
        <v>22</v>
      </c>
      <c r="E2661" s="2" t="s">
        <v>93</v>
      </c>
      <c r="F2661" s="2" t="s">
        <v>94</v>
      </c>
      <c r="G2661" s="2" t="s">
        <v>16</v>
      </c>
      <c r="H2661" s="4">
        <v>0.60000000000000009</v>
      </c>
      <c r="I2661" s="5">
        <v>5000</v>
      </c>
      <c r="J2661" s="6">
        <f t="shared" si="20"/>
        <v>3000.0000000000005</v>
      </c>
      <c r="K2661" s="6">
        <f t="shared" si="21"/>
        <v>1050</v>
      </c>
      <c r="L2661" s="7">
        <v>0.35</v>
      </c>
    </row>
    <row r="2662" spans="1:12" x14ac:dyDescent="0.25">
      <c r="A2662" s="2" t="s">
        <v>21</v>
      </c>
      <c r="B2662" s="2">
        <v>1197831</v>
      </c>
      <c r="C2662" s="3">
        <v>44549</v>
      </c>
      <c r="D2662" s="2" t="s">
        <v>22</v>
      </c>
      <c r="E2662" s="2" t="s">
        <v>93</v>
      </c>
      <c r="F2662" s="2" t="s">
        <v>94</v>
      </c>
      <c r="G2662" s="2" t="s">
        <v>17</v>
      </c>
      <c r="H2662" s="4">
        <v>0.60000000000000009</v>
      </c>
      <c r="I2662" s="5">
        <v>4500</v>
      </c>
      <c r="J2662" s="6">
        <f t="shared" si="20"/>
        <v>2700.0000000000005</v>
      </c>
      <c r="K2662" s="6">
        <f t="shared" si="21"/>
        <v>1080.0000000000002</v>
      </c>
      <c r="L2662" s="7">
        <v>0.4</v>
      </c>
    </row>
    <row r="2663" spans="1:12" x14ac:dyDescent="0.25">
      <c r="A2663" s="2" t="s">
        <v>21</v>
      </c>
      <c r="B2663" s="2">
        <v>1197831</v>
      </c>
      <c r="C2663" s="3">
        <v>44549</v>
      </c>
      <c r="D2663" s="2" t="s">
        <v>22</v>
      </c>
      <c r="E2663" s="2" t="s">
        <v>93</v>
      </c>
      <c r="F2663" s="2" t="s">
        <v>94</v>
      </c>
      <c r="G2663" s="2" t="s">
        <v>18</v>
      </c>
      <c r="H2663" s="4">
        <v>0.60000000000000009</v>
      </c>
      <c r="I2663" s="5">
        <v>4000</v>
      </c>
      <c r="J2663" s="6">
        <f t="shared" si="20"/>
        <v>2400.0000000000005</v>
      </c>
      <c r="K2663" s="6">
        <f t="shared" si="21"/>
        <v>960.00000000000023</v>
      </c>
      <c r="L2663" s="7">
        <v>0.4</v>
      </c>
    </row>
    <row r="2664" spans="1:12" x14ac:dyDescent="0.25">
      <c r="A2664" s="2" t="s">
        <v>21</v>
      </c>
      <c r="B2664" s="2">
        <v>1197831</v>
      </c>
      <c r="C2664" s="3">
        <v>44549</v>
      </c>
      <c r="D2664" s="2" t="s">
        <v>22</v>
      </c>
      <c r="E2664" s="2" t="s">
        <v>93</v>
      </c>
      <c r="F2664" s="2" t="s">
        <v>94</v>
      </c>
      <c r="G2664" s="2" t="s">
        <v>19</v>
      </c>
      <c r="H2664" s="4">
        <v>0.70000000000000007</v>
      </c>
      <c r="I2664" s="5">
        <v>4000</v>
      </c>
      <c r="J2664" s="6">
        <f t="shared" si="20"/>
        <v>2800.0000000000005</v>
      </c>
      <c r="K2664" s="6">
        <f t="shared" si="21"/>
        <v>980.00000000000011</v>
      </c>
      <c r="L2664" s="7">
        <v>0.35</v>
      </c>
    </row>
    <row r="2665" spans="1:12" x14ac:dyDescent="0.25">
      <c r="A2665" s="2" t="s">
        <v>21</v>
      </c>
      <c r="B2665" s="2">
        <v>1197831</v>
      </c>
      <c r="C2665" s="3">
        <v>44549</v>
      </c>
      <c r="D2665" s="2" t="s">
        <v>22</v>
      </c>
      <c r="E2665" s="2" t="s">
        <v>93</v>
      </c>
      <c r="F2665" s="2" t="s">
        <v>94</v>
      </c>
      <c r="G2665" s="2" t="s">
        <v>20</v>
      </c>
      <c r="H2665" s="4">
        <v>0.75</v>
      </c>
      <c r="I2665" s="5">
        <v>5000</v>
      </c>
      <c r="J2665" s="6">
        <f t="shared" si="20"/>
        <v>3750</v>
      </c>
      <c r="K2665" s="6">
        <f t="shared" si="21"/>
        <v>1500</v>
      </c>
      <c r="L2665" s="7">
        <v>0.4</v>
      </c>
    </row>
    <row r="2666" spans="1:12" x14ac:dyDescent="0.25">
      <c r="A2666" s="2" t="s">
        <v>21</v>
      </c>
      <c r="B2666" s="2">
        <v>1197831</v>
      </c>
      <c r="C2666" s="3">
        <v>44219</v>
      </c>
      <c r="D2666" s="2" t="s">
        <v>22</v>
      </c>
      <c r="E2666" s="2" t="s">
        <v>95</v>
      </c>
      <c r="F2666" s="2" t="s">
        <v>96</v>
      </c>
      <c r="G2666" s="2" t="s">
        <v>15</v>
      </c>
      <c r="H2666" s="4">
        <v>0.25000000000000006</v>
      </c>
      <c r="I2666" s="5">
        <v>5750</v>
      </c>
      <c r="J2666" s="6">
        <f t="shared" si="20"/>
        <v>1437.5000000000002</v>
      </c>
      <c r="K2666" s="6">
        <f t="shared" si="21"/>
        <v>575.00000000000011</v>
      </c>
      <c r="L2666" s="7">
        <v>0.4</v>
      </c>
    </row>
    <row r="2667" spans="1:12" x14ac:dyDescent="0.25">
      <c r="A2667" s="2" t="s">
        <v>21</v>
      </c>
      <c r="B2667" s="2">
        <v>1197831</v>
      </c>
      <c r="C2667" s="3">
        <v>44219</v>
      </c>
      <c r="D2667" s="2" t="s">
        <v>22</v>
      </c>
      <c r="E2667" s="2" t="s">
        <v>95</v>
      </c>
      <c r="F2667" s="2" t="s">
        <v>96</v>
      </c>
      <c r="G2667" s="2" t="s">
        <v>16</v>
      </c>
      <c r="H2667" s="4">
        <v>0.25000000000000006</v>
      </c>
      <c r="I2667" s="5">
        <v>3750</v>
      </c>
      <c r="J2667" s="6">
        <f t="shared" si="20"/>
        <v>937.50000000000023</v>
      </c>
      <c r="K2667" s="6">
        <f t="shared" si="21"/>
        <v>328.12500000000006</v>
      </c>
      <c r="L2667" s="7">
        <v>0.35</v>
      </c>
    </row>
    <row r="2668" spans="1:12" x14ac:dyDescent="0.25">
      <c r="A2668" s="2" t="s">
        <v>21</v>
      </c>
      <c r="B2668" s="2">
        <v>1197831</v>
      </c>
      <c r="C2668" s="3">
        <v>44219</v>
      </c>
      <c r="D2668" s="2" t="s">
        <v>22</v>
      </c>
      <c r="E2668" s="2" t="s">
        <v>95</v>
      </c>
      <c r="F2668" s="2" t="s">
        <v>96</v>
      </c>
      <c r="G2668" s="2" t="s">
        <v>17</v>
      </c>
      <c r="H2668" s="4">
        <v>0.15000000000000008</v>
      </c>
      <c r="I2668" s="5">
        <v>3750</v>
      </c>
      <c r="J2668" s="6">
        <f t="shared" si="20"/>
        <v>562.50000000000034</v>
      </c>
      <c r="K2668" s="6">
        <f t="shared" si="21"/>
        <v>225.00000000000014</v>
      </c>
      <c r="L2668" s="7">
        <v>0.4</v>
      </c>
    </row>
    <row r="2669" spans="1:12" x14ac:dyDescent="0.25">
      <c r="A2669" s="2" t="s">
        <v>21</v>
      </c>
      <c r="B2669" s="2">
        <v>1197831</v>
      </c>
      <c r="C2669" s="3">
        <v>44219</v>
      </c>
      <c r="D2669" s="2" t="s">
        <v>22</v>
      </c>
      <c r="E2669" s="2" t="s">
        <v>95</v>
      </c>
      <c r="F2669" s="2" t="s">
        <v>96</v>
      </c>
      <c r="G2669" s="2" t="s">
        <v>18</v>
      </c>
      <c r="H2669" s="4">
        <v>0.2</v>
      </c>
      <c r="I2669" s="5">
        <v>2250</v>
      </c>
      <c r="J2669" s="6">
        <f t="shared" si="20"/>
        <v>450</v>
      </c>
      <c r="K2669" s="6">
        <f t="shared" si="21"/>
        <v>180</v>
      </c>
      <c r="L2669" s="7">
        <v>0.4</v>
      </c>
    </row>
    <row r="2670" spans="1:12" x14ac:dyDescent="0.25">
      <c r="A2670" s="2" t="s">
        <v>21</v>
      </c>
      <c r="B2670" s="2">
        <v>1197831</v>
      </c>
      <c r="C2670" s="3">
        <v>44219</v>
      </c>
      <c r="D2670" s="2" t="s">
        <v>22</v>
      </c>
      <c r="E2670" s="2" t="s">
        <v>95</v>
      </c>
      <c r="F2670" s="2" t="s">
        <v>96</v>
      </c>
      <c r="G2670" s="2" t="s">
        <v>19</v>
      </c>
      <c r="H2670" s="4">
        <v>0.35000000000000003</v>
      </c>
      <c r="I2670" s="5">
        <v>2750</v>
      </c>
      <c r="J2670" s="6">
        <f t="shared" si="20"/>
        <v>962.50000000000011</v>
      </c>
      <c r="K2670" s="6">
        <f t="shared" si="21"/>
        <v>336.875</v>
      </c>
      <c r="L2670" s="7">
        <v>0.35</v>
      </c>
    </row>
    <row r="2671" spans="1:12" x14ac:dyDescent="0.25">
      <c r="A2671" s="2" t="s">
        <v>21</v>
      </c>
      <c r="B2671" s="2">
        <v>1197831</v>
      </c>
      <c r="C2671" s="3">
        <v>44219</v>
      </c>
      <c r="D2671" s="2" t="s">
        <v>22</v>
      </c>
      <c r="E2671" s="2" t="s">
        <v>95</v>
      </c>
      <c r="F2671" s="2" t="s">
        <v>96</v>
      </c>
      <c r="G2671" s="2" t="s">
        <v>20</v>
      </c>
      <c r="H2671" s="4">
        <v>0.25000000000000006</v>
      </c>
      <c r="I2671" s="5">
        <v>3750</v>
      </c>
      <c r="J2671" s="6">
        <f t="shared" si="20"/>
        <v>937.50000000000023</v>
      </c>
      <c r="K2671" s="6">
        <f t="shared" si="21"/>
        <v>375.00000000000011</v>
      </c>
      <c r="L2671" s="7">
        <v>0.4</v>
      </c>
    </row>
    <row r="2672" spans="1:12" x14ac:dyDescent="0.25">
      <c r="A2672" s="2" t="s">
        <v>21</v>
      </c>
      <c r="B2672" s="2">
        <v>1197831</v>
      </c>
      <c r="C2672" s="3">
        <v>44248</v>
      </c>
      <c r="D2672" s="2" t="s">
        <v>22</v>
      </c>
      <c r="E2672" s="2" t="s">
        <v>95</v>
      </c>
      <c r="F2672" s="2" t="s">
        <v>96</v>
      </c>
      <c r="G2672" s="2" t="s">
        <v>15</v>
      </c>
      <c r="H2672" s="4">
        <v>0.25000000000000006</v>
      </c>
      <c r="I2672" s="5">
        <v>6250</v>
      </c>
      <c r="J2672" s="6">
        <f t="shared" si="20"/>
        <v>1562.5000000000005</v>
      </c>
      <c r="K2672" s="6">
        <f t="shared" si="21"/>
        <v>625.00000000000023</v>
      </c>
      <c r="L2672" s="7">
        <v>0.4</v>
      </c>
    </row>
    <row r="2673" spans="1:12" x14ac:dyDescent="0.25">
      <c r="A2673" s="2" t="s">
        <v>21</v>
      </c>
      <c r="B2673" s="2">
        <v>1197831</v>
      </c>
      <c r="C2673" s="3">
        <v>44248</v>
      </c>
      <c r="D2673" s="2" t="s">
        <v>22</v>
      </c>
      <c r="E2673" s="2" t="s">
        <v>95</v>
      </c>
      <c r="F2673" s="2" t="s">
        <v>96</v>
      </c>
      <c r="G2673" s="2" t="s">
        <v>16</v>
      </c>
      <c r="H2673" s="4">
        <v>0.25000000000000006</v>
      </c>
      <c r="I2673" s="5">
        <v>2750</v>
      </c>
      <c r="J2673" s="6">
        <f t="shared" si="20"/>
        <v>687.50000000000011</v>
      </c>
      <c r="K2673" s="6">
        <f t="shared" si="21"/>
        <v>240.62500000000003</v>
      </c>
      <c r="L2673" s="7">
        <v>0.35</v>
      </c>
    </row>
    <row r="2674" spans="1:12" x14ac:dyDescent="0.25">
      <c r="A2674" s="2" t="s">
        <v>21</v>
      </c>
      <c r="B2674" s="2">
        <v>1197831</v>
      </c>
      <c r="C2674" s="3">
        <v>44248</v>
      </c>
      <c r="D2674" s="2" t="s">
        <v>22</v>
      </c>
      <c r="E2674" s="2" t="s">
        <v>95</v>
      </c>
      <c r="F2674" s="2" t="s">
        <v>96</v>
      </c>
      <c r="G2674" s="2" t="s">
        <v>17</v>
      </c>
      <c r="H2674" s="4">
        <v>0.15000000000000008</v>
      </c>
      <c r="I2674" s="5">
        <v>3250</v>
      </c>
      <c r="J2674" s="6">
        <f t="shared" si="20"/>
        <v>487.50000000000023</v>
      </c>
      <c r="K2674" s="6">
        <f t="shared" si="21"/>
        <v>195.00000000000011</v>
      </c>
      <c r="L2674" s="7">
        <v>0.4</v>
      </c>
    </row>
    <row r="2675" spans="1:12" x14ac:dyDescent="0.25">
      <c r="A2675" s="2" t="s">
        <v>21</v>
      </c>
      <c r="B2675" s="2">
        <v>1197831</v>
      </c>
      <c r="C2675" s="3">
        <v>44248</v>
      </c>
      <c r="D2675" s="2" t="s">
        <v>22</v>
      </c>
      <c r="E2675" s="2" t="s">
        <v>95</v>
      </c>
      <c r="F2675" s="2" t="s">
        <v>96</v>
      </c>
      <c r="G2675" s="2" t="s">
        <v>18</v>
      </c>
      <c r="H2675" s="4">
        <v>0.2</v>
      </c>
      <c r="I2675" s="5">
        <v>1750</v>
      </c>
      <c r="J2675" s="6">
        <f t="shared" si="20"/>
        <v>350</v>
      </c>
      <c r="K2675" s="6">
        <f t="shared" si="21"/>
        <v>140</v>
      </c>
      <c r="L2675" s="7">
        <v>0.4</v>
      </c>
    </row>
    <row r="2676" spans="1:12" x14ac:dyDescent="0.25">
      <c r="A2676" s="2" t="s">
        <v>21</v>
      </c>
      <c r="B2676" s="2">
        <v>1197831</v>
      </c>
      <c r="C2676" s="3">
        <v>44248</v>
      </c>
      <c r="D2676" s="2" t="s">
        <v>22</v>
      </c>
      <c r="E2676" s="2" t="s">
        <v>95</v>
      </c>
      <c r="F2676" s="2" t="s">
        <v>96</v>
      </c>
      <c r="G2676" s="2" t="s">
        <v>19</v>
      </c>
      <c r="H2676" s="4">
        <v>0.35000000000000003</v>
      </c>
      <c r="I2676" s="5">
        <v>2500</v>
      </c>
      <c r="J2676" s="6">
        <f t="shared" si="20"/>
        <v>875.00000000000011</v>
      </c>
      <c r="K2676" s="6">
        <f t="shared" si="21"/>
        <v>306.25</v>
      </c>
      <c r="L2676" s="7">
        <v>0.35</v>
      </c>
    </row>
    <row r="2677" spans="1:12" x14ac:dyDescent="0.25">
      <c r="A2677" s="2" t="s">
        <v>21</v>
      </c>
      <c r="B2677" s="2">
        <v>1197831</v>
      </c>
      <c r="C2677" s="3">
        <v>44248</v>
      </c>
      <c r="D2677" s="2" t="s">
        <v>22</v>
      </c>
      <c r="E2677" s="2" t="s">
        <v>95</v>
      </c>
      <c r="F2677" s="2" t="s">
        <v>96</v>
      </c>
      <c r="G2677" s="2" t="s">
        <v>20</v>
      </c>
      <c r="H2677" s="4">
        <v>0.2</v>
      </c>
      <c r="I2677" s="5">
        <v>3500</v>
      </c>
      <c r="J2677" s="6">
        <f t="shared" si="20"/>
        <v>700</v>
      </c>
      <c r="K2677" s="6">
        <f t="shared" si="21"/>
        <v>280</v>
      </c>
      <c r="L2677" s="7">
        <v>0.4</v>
      </c>
    </row>
    <row r="2678" spans="1:12" x14ac:dyDescent="0.25">
      <c r="A2678" s="2" t="s">
        <v>21</v>
      </c>
      <c r="B2678" s="2">
        <v>1197831</v>
      </c>
      <c r="C2678" s="3">
        <v>44274</v>
      </c>
      <c r="D2678" s="2" t="s">
        <v>22</v>
      </c>
      <c r="E2678" s="2" t="s">
        <v>95</v>
      </c>
      <c r="F2678" s="2" t="s">
        <v>96</v>
      </c>
      <c r="G2678" s="2" t="s">
        <v>15</v>
      </c>
      <c r="H2678" s="4">
        <v>0.2</v>
      </c>
      <c r="I2678" s="5">
        <v>5700</v>
      </c>
      <c r="J2678" s="6">
        <f t="shared" si="20"/>
        <v>1140</v>
      </c>
      <c r="K2678" s="6">
        <f t="shared" si="21"/>
        <v>456</v>
      </c>
      <c r="L2678" s="7">
        <v>0.4</v>
      </c>
    </row>
    <row r="2679" spans="1:12" x14ac:dyDescent="0.25">
      <c r="A2679" s="2" t="s">
        <v>21</v>
      </c>
      <c r="B2679" s="2">
        <v>1197831</v>
      </c>
      <c r="C2679" s="3">
        <v>44274</v>
      </c>
      <c r="D2679" s="2" t="s">
        <v>22</v>
      </c>
      <c r="E2679" s="2" t="s">
        <v>95</v>
      </c>
      <c r="F2679" s="2" t="s">
        <v>96</v>
      </c>
      <c r="G2679" s="2" t="s">
        <v>16</v>
      </c>
      <c r="H2679" s="4">
        <v>0.2</v>
      </c>
      <c r="I2679" s="5">
        <v>2500</v>
      </c>
      <c r="J2679" s="6">
        <f t="shared" si="20"/>
        <v>500</v>
      </c>
      <c r="K2679" s="6">
        <f t="shared" si="21"/>
        <v>175</v>
      </c>
      <c r="L2679" s="7">
        <v>0.35</v>
      </c>
    </row>
    <row r="2680" spans="1:12" x14ac:dyDescent="0.25">
      <c r="A2680" s="2" t="s">
        <v>21</v>
      </c>
      <c r="B2680" s="2">
        <v>1197831</v>
      </c>
      <c r="C2680" s="3">
        <v>44274</v>
      </c>
      <c r="D2680" s="2" t="s">
        <v>22</v>
      </c>
      <c r="E2680" s="2" t="s">
        <v>95</v>
      </c>
      <c r="F2680" s="2" t="s">
        <v>96</v>
      </c>
      <c r="G2680" s="2" t="s">
        <v>17</v>
      </c>
      <c r="H2680" s="4">
        <v>0.10000000000000002</v>
      </c>
      <c r="I2680" s="5">
        <v>2750</v>
      </c>
      <c r="J2680" s="6">
        <f t="shared" si="20"/>
        <v>275.00000000000006</v>
      </c>
      <c r="K2680" s="6">
        <f t="shared" si="21"/>
        <v>110.00000000000003</v>
      </c>
      <c r="L2680" s="7">
        <v>0.4</v>
      </c>
    </row>
    <row r="2681" spans="1:12" x14ac:dyDescent="0.25">
      <c r="A2681" s="2" t="s">
        <v>21</v>
      </c>
      <c r="B2681" s="2">
        <v>1197831</v>
      </c>
      <c r="C2681" s="3">
        <v>44274</v>
      </c>
      <c r="D2681" s="2" t="s">
        <v>22</v>
      </c>
      <c r="E2681" s="2" t="s">
        <v>95</v>
      </c>
      <c r="F2681" s="2" t="s">
        <v>96</v>
      </c>
      <c r="G2681" s="2" t="s">
        <v>18</v>
      </c>
      <c r="H2681" s="4">
        <v>0.19999999999999996</v>
      </c>
      <c r="I2681" s="5">
        <v>1250</v>
      </c>
      <c r="J2681" s="6">
        <f t="shared" si="20"/>
        <v>249.99999999999994</v>
      </c>
      <c r="K2681" s="6">
        <f t="shared" si="21"/>
        <v>99.999999999999986</v>
      </c>
      <c r="L2681" s="7">
        <v>0.4</v>
      </c>
    </row>
    <row r="2682" spans="1:12" x14ac:dyDescent="0.25">
      <c r="A2682" s="2" t="s">
        <v>21</v>
      </c>
      <c r="B2682" s="2">
        <v>1197831</v>
      </c>
      <c r="C2682" s="3">
        <v>44274</v>
      </c>
      <c r="D2682" s="2" t="s">
        <v>22</v>
      </c>
      <c r="E2682" s="2" t="s">
        <v>95</v>
      </c>
      <c r="F2682" s="2" t="s">
        <v>96</v>
      </c>
      <c r="G2682" s="2" t="s">
        <v>19</v>
      </c>
      <c r="H2682" s="4">
        <v>0.35000000000000009</v>
      </c>
      <c r="I2682" s="5">
        <v>1750</v>
      </c>
      <c r="J2682" s="6">
        <f t="shared" si="20"/>
        <v>612.50000000000011</v>
      </c>
      <c r="K2682" s="6">
        <f t="shared" si="21"/>
        <v>214.37500000000003</v>
      </c>
      <c r="L2682" s="7">
        <v>0.35</v>
      </c>
    </row>
    <row r="2683" spans="1:12" x14ac:dyDescent="0.25">
      <c r="A2683" s="2" t="s">
        <v>21</v>
      </c>
      <c r="B2683" s="2">
        <v>1197831</v>
      </c>
      <c r="C2683" s="3">
        <v>44274</v>
      </c>
      <c r="D2683" s="2" t="s">
        <v>22</v>
      </c>
      <c r="E2683" s="2" t="s">
        <v>95</v>
      </c>
      <c r="F2683" s="2" t="s">
        <v>96</v>
      </c>
      <c r="G2683" s="2" t="s">
        <v>20</v>
      </c>
      <c r="H2683" s="4">
        <v>0.25</v>
      </c>
      <c r="I2683" s="5">
        <v>2750</v>
      </c>
      <c r="J2683" s="6">
        <f t="shared" si="20"/>
        <v>687.5</v>
      </c>
      <c r="K2683" s="6">
        <f t="shared" si="21"/>
        <v>275</v>
      </c>
      <c r="L2683" s="7">
        <v>0.4</v>
      </c>
    </row>
    <row r="2684" spans="1:12" x14ac:dyDescent="0.25">
      <c r="A2684" s="2" t="s">
        <v>21</v>
      </c>
      <c r="B2684" s="2">
        <v>1197831</v>
      </c>
      <c r="C2684" s="3">
        <v>44306</v>
      </c>
      <c r="D2684" s="2" t="s">
        <v>22</v>
      </c>
      <c r="E2684" s="2" t="s">
        <v>95</v>
      </c>
      <c r="F2684" s="2" t="s">
        <v>96</v>
      </c>
      <c r="G2684" s="2" t="s">
        <v>15</v>
      </c>
      <c r="H2684" s="4">
        <v>0.25</v>
      </c>
      <c r="I2684" s="5">
        <v>5250</v>
      </c>
      <c r="J2684" s="6">
        <f t="shared" si="20"/>
        <v>1312.5</v>
      </c>
      <c r="K2684" s="6">
        <f t="shared" si="21"/>
        <v>525</v>
      </c>
      <c r="L2684" s="7">
        <v>0.4</v>
      </c>
    </row>
    <row r="2685" spans="1:12" x14ac:dyDescent="0.25">
      <c r="A2685" s="2" t="s">
        <v>21</v>
      </c>
      <c r="B2685" s="2">
        <v>1197831</v>
      </c>
      <c r="C2685" s="3">
        <v>44306</v>
      </c>
      <c r="D2685" s="2" t="s">
        <v>22</v>
      </c>
      <c r="E2685" s="2" t="s">
        <v>95</v>
      </c>
      <c r="F2685" s="2" t="s">
        <v>96</v>
      </c>
      <c r="G2685" s="2" t="s">
        <v>16</v>
      </c>
      <c r="H2685" s="4">
        <v>0.25</v>
      </c>
      <c r="I2685" s="5">
        <v>2250</v>
      </c>
      <c r="J2685" s="6">
        <f t="shared" si="20"/>
        <v>562.5</v>
      </c>
      <c r="K2685" s="6">
        <f t="shared" si="21"/>
        <v>196.875</v>
      </c>
      <c r="L2685" s="7">
        <v>0.35</v>
      </c>
    </row>
    <row r="2686" spans="1:12" x14ac:dyDescent="0.25">
      <c r="A2686" s="2" t="s">
        <v>21</v>
      </c>
      <c r="B2686" s="2">
        <v>1197831</v>
      </c>
      <c r="C2686" s="3">
        <v>44306</v>
      </c>
      <c r="D2686" s="2" t="s">
        <v>22</v>
      </c>
      <c r="E2686" s="2" t="s">
        <v>95</v>
      </c>
      <c r="F2686" s="2" t="s">
        <v>96</v>
      </c>
      <c r="G2686" s="2" t="s">
        <v>17</v>
      </c>
      <c r="H2686" s="4">
        <v>0.15000000000000002</v>
      </c>
      <c r="I2686" s="5">
        <v>2250</v>
      </c>
      <c r="J2686" s="6">
        <f t="shared" si="20"/>
        <v>337.50000000000006</v>
      </c>
      <c r="K2686" s="6">
        <f t="shared" si="21"/>
        <v>135.00000000000003</v>
      </c>
      <c r="L2686" s="7">
        <v>0.4</v>
      </c>
    </row>
    <row r="2687" spans="1:12" x14ac:dyDescent="0.25">
      <c r="A2687" s="2" t="s">
        <v>21</v>
      </c>
      <c r="B2687" s="2">
        <v>1197831</v>
      </c>
      <c r="C2687" s="3">
        <v>44306</v>
      </c>
      <c r="D2687" s="2" t="s">
        <v>22</v>
      </c>
      <c r="E2687" s="2" t="s">
        <v>95</v>
      </c>
      <c r="F2687" s="2" t="s">
        <v>96</v>
      </c>
      <c r="G2687" s="2" t="s">
        <v>18</v>
      </c>
      <c r="H2687" s="4">
        <v>0.19999999999999996</v>
      </c>
      <c r="I2687" s="5">
        <v>1500</v>
      </c>
      <c r="J2687" s="6">
        <f t="shared" si="20"/>
        <v>299.99999999999994</v>
      </c>
      <c r="K2687" s="6">
        <f t="shared" si="21"/>
        <v>119.99999999999999</v>
      </c>
      <c r="L2687" s="7">
        <v>0.4</v>
      </c>
    </row>
    <row r="2688" spans="1:12" x14ac:dyDescent="0.25">
      <c r="A2688" s="2" t="s">
        <v>21</v>
      </c>
      <c r="B2688" s="2">
        <v>1197831</v>
      </c>
      <c r="C2688" s="3">
        <v>44306</v>
      </c>
      <c r="D2688" s="2" t="s">
        <v>22</v>
      </c>
      <c r="E2688" s="2" t="s">
        <v>95</v>
      </c>
      <c r="F2688" s="2" t="s">
        <v>96</v>
      </c>
      <c r="G2688" s="2" t="s">
        <v>19</v>
      </c>
      <c r="H2688" s="4">
        <v>0.4</v>
      </c>
      <c r="I2688" s="5">
        <v>1750</v>
      </c>
      <c r="J2688" s="6">
        <f t="shared" si="20"/>
        <v>700</v>
      </c>
      <c r="K2688" s="6">
        <f t="shared" si="21"/>
        <v>244.99999999999997</v>
      </c>
      <c r="L2688" s="7">
        <v>0.35</v>
      </c>
    </row>
    <row r="2689" spans="1:12" x14ac:dyDescent="0.25">
      <c r="A2689" s="2" t="s">
        <v>21</v>
      </c>
      <c r="B2689" s="2">
        <v>1197831</v>
      </c>
      <c r="C2689" s="3">
        <v>44306</v>
      </c>
      <c r="D2689" s="2" t="s">
        <v>22</v>
      </c>
      <c r="E2689" s="2" t="s">
        <v>95</v>
      </c>
      <c r="F2689" s="2" t="s">
        <v>96</v>
      </c>
      <c r="G2689" s="2" t="s">
        <v>20</v>
      </c>
      <c r="H2689" s="4">
        <v>0.30000000000000004</v>
      </c>
      <c r="I2689" s="5">
        <v>3250</v>
      </c>
      <c r="J2689" s="6">
        <f t="shared" si="20"/>
        <v>975.00000000000011</v>
      </c>
      <c r="K2689" s="6">
        <f t="shared" si="21"/>
        <v>390.00000000000006</v>
      </c>
      <c r="L2689" s="7">
        <v>0.4</v>
      </c>
    </row>
    <row r="2690" spans="1:12" x14ac:dyDescent="0.25">
      <c r="A2690" s="2" t="s">
        <v>21</v>
      </c>
      <c r="B2690" s="2">
        <v>1197831</v>
      </c>
      <c r="C2690" s="3">
        <v>44335</v>
      </c>
      <c r="D2690" s="2" t="s">
        <v>22</v>
      </c>
      <c r="E2690" s="2" t="s">
        <v>95</v>
      </c>
      <c r="F2690" s="2" t="s">
        <v>96</v>
      </c>
      <c r="G2690" s="2" t="s">
        <v>15</v>
      </c>
      <c r="H2690" s="4">
        <v>0.4</v>
      </c>
      <c r="I2690" s="5">
        <v>5950</v>
      </c>
      <c r="J2690" s="6">
        <f t="shared" si="20"/>
        <v>2380</v>
      </c>
      <c r="K2690" s="6">
        <f t="shared" si="21"/>
        <v>952</v>
      </c>
      <c r="L2690" s="7">
        <v>0.4</v>
      </c>
    </row>
    <row r="2691" spans="1:12" x14ac:dyDescent="0.25">
      <c r="A2691" s="2" t="s">
        <v>21</v>
      </c>
      <c r="B2691" s="2">
        <v>1197831</v>
      </c>
      <c r="C2691" s="3">
        <v>44335</v>
      </c>
      <c r="D2691" s="2" t="s">
        <v>22</v>
      </c>
      <c r="E2691" s="2" t="s">
        <v>95</v>
      </c>
      <c r="F2691" s="2" t="s">
        <v>96</v>
      </c>
      <c r="G2691" s="2" t="s">
        <v>16</v>
      </c>
      <c r="H2691" s="4">
        <v>0.4</v>
      </c>
      <c r="I2691" s="5">
        <v>3000</v>
      </c>
      <c r="J2691" s="6">
        <f t="shared" si="20"/>
        <v>1200</v>
      </c>
      <c r="K2691" s="6">
        <f t="shared" si="21"/>
        <v>420</v>
      </c>
      <c r="L2691" s="7">
        <v>0.35</v>
      </c>
    </row>
    <row r="2692" spans="1:12" x14ac:dyDescent="0.25">
      <c r="A2692" s="2" t="s">
        <v>21</v>
      </c>
      <c r="B2692" s="2">
        <v>1197831</v>
      </c>
      <c r="C2692" s="3">
        <v>44335</v>
      </c>
      <c r="D2692" s="2" t="s">
        <v>22</v>
      </c>
      <c r="E2692" s="2" t="s">
        <v>95</v>
      </c>
      <c r="F2692" s="2" t="s">
        <v>96</v>
      </c>
      <c r="G2692" s="2" t="s">
        <v>17</v>
      </c>
      <c r="H2692" s="4">
        <v>0.35000000000000003</v>
      </c>
      <c r="I2692" s="5">
        <v>2750</v>
      </c>
      <c r="J2692" s="6">
        <f t="shared" si="20"/>
        <v>962.50000000000011</v>
      </c>
      <c r="K2692" s="6">
        <f t="shared" si="21"/>
        <v>385.00000000000006</v>
      </c>
      <c r="L2692" s="7">
        <v>0.4</v>
      </c>
    </row>
    <row r="2693" spans="1:12" x14ac:dyDescent="0.25">
      <c r="A2693" s="2" t="s">
        <v>21</v>
      </c>
      <c r="B2693" s="2">
        <v>1197831</v>
      </c>
      <c r="C2693" s="3">
        <v>44335</v>
      </c>
      <c r="D2693" s="2" t="s">
        <v>22</v>
      </c>
      <c r="E2693" s="2" t="s">
        <v>95</v>
      </c>
      <c r="F2693" s="2" t="s">
        <v>96</v>
      </c>
      <c r="G2693" s="2" t="s">
        <v>18</v>
      </c>
      <c r="H2693" s="4">
        <v>0.35000000000000003</v>
      </c>
      <c r="I2693" s="5">
        <v>2250</v>
      </c>
      <c r="J2693" s="6">
        <f t="shared" si="20"/>
        <v>787.50000000000011</v>
      </c>
      <c r="K2693" s="6">
        <f t="shared" si="21"/>
        <v>315.00000000000006</v>
      </c>
      <c r="L2693" s="7">
        <v>0.4</v>
      </c>
    </row>
    <row r="2694" spans="1:12" x14ac:dyDescent="0.25">
      <c r="A2694" s="2" t="s">
        <v>21</v>
      </c>
      <c r="B2694" s="2">
        <v>1197831</v>
      </c>
      <c r="C2694" s="3">
        <v>44335</v>
      </c>
      <c r="D2694" s="2" t="s">
        <v>22</v>
      </c>
      <c r="E2694" s="2" t="s">
        <v>95</v>
      </c>
      <c r="F2694" s="2" t="s">
        <v>96</v>
      </c>
      <c r="G2694" s="2" t="s">
        <v>19</v>
      </c>
      <c r="H2694" s="4">
        <v>0.44999999999999996</v>
      </c>
      <c r="I2694" s="5">
        <v>2500</v>
      </c>
      <c r="J2694" s="6">
        <f t="shared" si="20"/>
        <v>1125</v>
      </c>
      <c r="K2694" s="6">
        <f t="shared" si="21"/>
        <v>393.75</v>
      </c>
      <c r="L2694" s="7">
        <v>0.35</v>
      </c>
    </row>
    <row r="2695" spans="1:12" x14ac:dyDescent="0.25">
      <c r="A2695" s="2" t="s">
        <v>21</v>
      </c>
      <c r="B2695" s="2">
        <v>1197831</v>
      </c>
      <c r="C2695" s="3">
        <v>44335</v>
      </c>
      <c r="D2695" s="2" t="s">
        <v>22</v>
      </c>
      <c r="E2695" s="2" t="s">
        <v>95</v>
      </c>
      <c r="F2695" s="2" t="s">
        <v>96</v>
      </c>
      <c r="G2695" s="2" t="s">
        <v>20</v>
      </c>
      <c r="H2695" s="4">
        <v>0.44999999999999996</v>
      </c>
      <c r="I2695" s="5">
        <v>3500</v>
      </c>
      <c r="J2695" s="6">
        <f t="shared" si="20"/>
        <v>1574.9999999999998</v>
      </c>
      <c r="K2695" s="6">
        <f t="shared" si="21"/>
        <v>630</v>
      </c>
      <c r="L2695" s="7">
        <v>0.4</v>
      </c>
    </row>
    <row r="2696" spans="1:12" x14ac:dyDescent="0.25">
      <c r="A2696" s="2" t="s">
        <v>21</v>
      </c>
      <c r="B2696" s="2">
        <v>1197831</v>
      </c>
      <c r="C2696" s="3">
        <v>44368</v>
      </c>
      <c r="D2696" s="2" t="s">
        <v>22</v>
      </c>
      <c r="E2696" s="2" t="s">
        <v>95</v>
      </c>
      <c r="F2696" s="2" t="s">
        <v>96</v>
      </c>
      <c r="G2696" s="2" t="s">
        <v>15</v>
      </c>
      <c r="H2696" s="4">
        <v>0.39999999999999997</v>
      </c>
      <c r="I2696" s="5">
        <v>6000</v>
      </c>
      <c r="J2696" s="6">
        <f t="shared" si="20"/>
        <v>2400</v>
      </c>
      <c r="K2696" s="6">
        <f t="shared" si="21"/>
        <v>960</v>
      </c>
      <c r="L2696" s="7">
        <v>0.4</v>
      </c>
    </row>
    <row r="2697" spans="1:12" x14ac:dyDescent="0.25">
      <c r="A2697" s="2" t="s">
        <v>21</v>
      </c>
      <c r="B2697" s="2">
        <v>1197831</v>
      </c>
      <c r="C2697" s="3">
        <v>44368</v>
      </c>
      <c r="D2697" s="2" t="s">
        <v>22</v>
      </c>
      <c r="E2697" s="2" t="s">
        <v>95</v>
      </c>
      <c r="F2697" s="2" t="s">
        <v>96</v>
      </c>
      <c r="G2697" s="2" t="s">
        <v>16</v>
      </c>
      <c r="H2697" s="4">
        <v>0.35000000000000003</v>
      </c>
      <c r="I2697" s="5">
        <v>3500</v>
      </c>
      <c r="J2697" s="6">
        <f t="shared" si="20"/>
        <v>1225.0000000000002</v>
      </c>
      <c r="K2697" s="6">
        <f t="shared" si="21"/>
        <v>428.75000000000006</v>
      </c>
      <c r="L2697" s="7">
        <v>0.35</v>
      </c>
    </row>
    <row r="2698" spans="1:12" x14ac:dyDescent="0.25">
      <c r="A2698" s="2" t="s">
        <v>21</v>
      </c>
      <c r="B2698" s="2">
        <v>1197831</v>
      </c>
      <c r="C2698" s="3">
        <v>44368</v>
      </c>
      <c r="D2698" s="2" t="s">
        <v>22</v>
      </c>
      <c r="E2698" s="2" t="s">
        <v>95</v>
      </c>
      <c r="F2698" s="2" t="s">
        <v>96</v>
      </c>
      <c r="G2698" s="2" t="s">
        <v>17</v>
      </c>
      <c r="H2698" s="4">
        <v>0.4</v>
      </c>
      <c r="I2698" s="5">
        <v>3250</v>
      </c>
      <c r="J2698" s="6">
        <f t="shared" si="20"/>
        <v>1300</v>
      </c>
      <c r="K2698" s="6">
        <f t="shared" si="21"/>
        <v>520</v>
      </c>
      <c r="L2698" s="7">
        <v>0.4</v>
      </c>
    </row>
    <row r="2699" spans="1:12" x14ac:dyDescent="0.25">
      <c r="A2699" s="2" t="s">
        <v>21</v>
      </c>
      <c r="B2699" s="2">
        <v>1197831</v>
      </c>
      <c r="C2699" s="3">
        <v>44368</v>
      </c>
      <c r="D2699" s="2" t="s">
        <v>22</v>
      </c>
      <c r="E2699" s="2" t="s">
        <v>95</v>
      </c>
      <c r="F2699" s="2" t="s">
        <v>96</v>
      </c>
      <c r="G2699" s="2" t="s">
        <v>18</v>
      </c>
      <c r="H2699" s="4">
        <v>0.4</v>
      </c>
      <c r="I2699" s="5">
        <v>3000</v>
      </c>
      <c r="J2699" s="6">
        <f t="shared" si="20"/>
        <v>1200</v>
      </c>
      <c r="K2699" s="6">
        <f t="shared" si="21"/>
        <v>480</v>
      </c>
      <c r="L2699" s="7">
        <v>0.4</v>
      </c>
    </row>
    <row r="2700" spans="1:12" x14ac:dyDescent="0.25">
      <c r="A2700" s="2" t="s">
        <v>21</v>
      </c>
      <c r="B2700" s="2">
        <v>1197831</v>
      </c>
      <c r="C2700" s="3">
        <v>44368</v>
      </c>
      <c r="D2700" s="2" t="s">
        <v>22</v>
      </c>
      <c r="E2700" s="2" t="s">
        <v>95</v>
      </c>
      <c r="F2700" s="2" t="s">
        <v>96</v>
      </c>
      <c r="G2700" s="2" t="s">
        <v>19</v>
      </c>
      <c r="H2700" s="4">
        <v>0.54999999999999993</v>
      </c>
      <c r="I2700" s="5">
        <v>3000</v>
      </c>
      <c r="J2700" s="6">
        <f t="shared" si="20"/>
        <v>1649.9999999999998</v>
      </c>
      <c r="K2700" s="6">
        <f t="shared" si="21"/>
        <v>577.49999999999989</v>
      </c>
      <c r="L2700" s="7">
        <v>0.35</v>
      </c>
    </row>
    <row r="2701" spans="1:12" x14ac:dyDescent="0.25">
      <c r="A2701" s="2" t="s">
        <v>21</v>
      </c>
      <c r="B2701" s="2">
        <v>1197831</v>
      </c>
      <c r="C2701" s="3">
        <v>44368</v>
      </c>
      <c r="D2701" s="2" t="s">
        <v>22</v>
      </c>
      <c r="E2701" s="2" t="s">
        <v>95</v>
      </c>
      <c r="F2701" s="2" t="s">
        <v>96</v>
      </c>
      <c r="G2701" s="2" t="s">
        <v>20</v>
      </c>
      <c r="H2701" s="4">
        <v>0.6</v>
      </c>
      <c r="I2701" s="5">
        <v>4750</v>
      </c>
      <c r="J2701" s="6">
        <f t="shared" si="20"/>
        <v>2850</v>
      </c>
      <c r="K2701" s="6">
        <f t="shared" si="21"/>
        <v>1140</v>
      </c>
      <c r="L2701" s="7">
        <v>0.4</v>
      </c>
    </row>
    <row r="2702" spans="1:12" x14ac:dyDescent="0.25">
      <c r="A2702" s="2" t="s">
        <v>21</v>
      </c>
      <c r="B2702" s="2">
        <v>1197831</v>
      </c>
      <c r="C2702" s="3">
        <v>44396</v>
      </c>
      <c r="D2702" s="2" t="s">
        <v>22</v>
      </c>
      <c r="E2702" s="2" t="s">
        <v>95</v>
      </c>
      <c r="F2702" s="2" t="s">
        <v>96</v>
      </c>
      <c r="G2702" s="2" t="s">
        <v>15</v>
      </c>
      <c r="H2702" s="4">
        <v>0.54999999999999993</v>
      </c>
      <c r="I2702" s="5">
        <v>7000</v>
      </c>
      <c r="J2702" s="6">
        <f t="shared" si="20"/>
        <v>3849.9999999999995</v>
      </c>
      <c r="K2702" s="6">
        <f t="shared" si="21"/>
        <v>1540</v>
      </c>
      <c r="L2702" s="7">
        <v>0.4</v>
      </c>
    </row>
    <row r="2703" spans="1:12" x14ac:dyDescent="0.25">
      <c r="A2703" s="2" t="s">
        <v>21</v>
      </c>
      <c r="B2703" s="2">
        <v>1197831</v>
      </c>
      <c r="C2703" s="3">
        <v>44396</v>
      </c>
      <c r="D2703" s="2" t="s">
        <v>22</v>
      </c>
      <c r="E2703" s="2" t="s">
        <v>95</v>
      </c>
      <c r="F2703" s="2" t="s">
        <v>96</v>
      </c>
      <c r="G2703" s="2" t="s">
        <v>16</v>
      </c>
      <c r="H2703" s="4">
        <v>0.5</v>
      </c>
      <c r="I2703" s="5">
        <v>4500</v>
      </c>
      <c r="J2703" s="6">
        <f t="shared" si="20"/>
        <v>2250</v>
      </c>
      <c r="K2703" s="6">
        <f t="shared" si="21"/>
        <v>787.5</v>
      </c>
      <c r="L2703" s="7">
        <v>0.35</v>
      </c>
    </row>
    <row r="2704" spans="1:12" x14ac:dyDescent="0.25">
      <c r="A2704" s="2" t="s">
        <v>21</v>
      </c>
      <c r="B2704" s="2">
        <v>1197831</v>
      </c>
      <c r="C2704" s="3">
        <v>44396</v>
      </c>
      <c r="D2704" s="2" t="s">
        <v>22</v>
      </c>
      <c r="E2704" s="2" t="s">
        <v>95</v>
      </c>
      <c r="F2704" s="2" t="s">
        <v>96</v>
      </c>
      <c r="G2704" s="2" t="s">
        <v>17</v>
      </c>
      <c r="H2704" s="4">
        <v>0.45</v>
      </c>
      <c r="I2704" s="5">
        <v>3750</v>
      </c>
      <c r="J2704" s="6">
        <f t="shared" si="20"/>
        <v>1687.5</v>
      </c>
      <c r="K2704" s="6">
        <f t="shared" si="21"/>
        <v>675</v>
      </c>
      <c r="L2704" s="7">
        <v>0.4</v>
      </c>
    </row>
    <row r="2705" spans="1:12" x14ac:dyDescent="0.25">
      <c r="A2705" s="2" t="s">
        <v>21</v>
      </c>
      <c r="B2705" s="2">
        <v>1197831</v>
      </c>
      <c r="C2705" s="3">
        <v>44396</v>
      </c>
      <c r="D2705" s="2" t="s">
        <v>22</v>
      </c>
      <c r="E2705" s="2" t="s">
        <v>95</v>
      </c>
      <c r="F2705" s="2" t="s">
        <v>96</v>
      </c>
      <c r="G2705" s="2" t="s">
        <v>18</v>
      </c>
      <c r="H2705" s="4">
        <v>0.45</v>
      </c>
      <c r="I2705" s="5">
        <v>3250</v>
      </c>
      <c r="J2705" s="6">
        <f t="shared" si="20"/>
        <v>1462.5</v>
      </c>
      <c r="K2705" s="6">
        <f t="shared" si="21"/>
        <v>585</v>
      </c>
      <c r="L2705" s="7">
        <v>0.4</v>
      </c>
    </row>
    <row r="2706" spans="1:12" x14ac:dyDescent="0.25">
      <c r="A2706" s="2" t="s">
        <v>21</v>
      </c>
      <c r="B2706" s="2">
        <v>1197831</v>
      </c>
      <c r="C2706" s="3">
        <v>44396</v>
      </c>
      <c r="D2706" s="2" t="s">
        <v>22</v>
      </c>
      <c r="E2706" s="2" t="s">
        <v>95</v>
      </c>
      <c r="F2706" s="2" t="s">
        <v>96</v>
      </c>
      <c r="G2706" s="2" t="s">
        <v>19</v>
      </c>
      <c r="H2706" s="4">
        <v>0.6</v>
      </c>
      <c r="I2706" s="5">
        <v>3500</v>
      </c>
      <c r="J2706" s="6">
        <f t="shared" si="20"/>
        <v>2100</v>
      </c>
      <c r="K2706" s="6">
        <f t="shared" si="21"/>
        <v>735</v>
      </c>
      <c r="L2706" s="7">
        <v>0.35</v>
      </c>
    </row>
    <row r="2707" spans="1:12" x14ac:dyDescent="0.25">
      <c r="A2707" s="2" t="s">
        <v>21</v>
      </c>
      <c r="B2707" s="2">
        <v>1197831</v>
      </c>
      <c r="C2707" s="3">
        <v>44396</v>
      </c>
      <c r="D2707" s="2" t="s">
        <v>22</v>
      </c>
      <c r="E2707" s="2" t="s">
        <v>95</v>
      </c>
      <c r="F2707" s="2" t="s">
        <v>96</v>
      </c>
      <c r="G2707" s="2" t="s">
        <v>20</v>
      </c>
      <c r="H2707" s="4">
        <v>0.65</v>
      </c>
      <c r="I2707" s="5">
        <v>5250</v>
      </c>
      <c r="J2707" s="6">
        <f t="shared" si="20"/>
        <v>3412.5</v>
      </c>
      <c r="K2707" s="6">
        <f t="shared" si="21"/>
        <v>1365</v>
      </c>
      <c r="L2707" s="7">
        <v>0.4</v>
      </c>
    </row>
    <row r="2708" spans="1:12" x14ac:dyDescent="0.25">
      <c r="A2708" s="2" t="s">
        <v>21</v>
      </c>
      <c r="B2708" s="2">
        <v>1197831</v>
      </c>
      <c r="C2708" s="3">
        <v>44428</v>
      </c>
      <c r="D2708" s="2" t="s">
        <v>22</v>
      </c>
      <c r="E2708" s="2" t="s">
        <v>95</v>
      </c>
      <c r="F2708" s="2" t="s">
        <v>96</v>
      </c>
      <c r="G2708" s="2" t="s">
        <v>15</v>
      </c>
      <c r="H2708" s="4">
        <v>0.6</v>
      </c>
      <c r="I2708" s="5">
        <v>6750</v>
      </c>
      <c r="J2708" s="6">
        <f t="shared" si="20"/>
        <v>4050</v>
      </c>
      <c r="K2708" s="6">
        <f t="shared" si="21"/>
        <v>1620</v>
      </c>
      <c r="L2708" s="7">
        <v>0.4</v>
      </c>
    </row>
    <row r="2709" spans="1:12" x14ac:dyDescent="0.25">
      <c r="A2709" s="2" t="s">
        <v>21</v>
      </c>
      <c r="B2709" s="2">
        <v>1197831</v>
      </c>
      <c r="C2709" s="3">
        <v>44428</v>
      </c>
      <c r="D2709" s="2" t="s">
        <v>22</v>
      </c>
      <c r="E2709" s="2" t="s">
        <v>95</v>
      </c>
      <c r="F2709" s="2" t="s">
        <v>96</v>
      </c>
      <c r="G2709" s="2" t="s">
        <v>16</v>
      </c>
      <c r="H2709" s="4">
        <v>0.55000000000000004</v>
      </c>
      <c r="I2709" s="5">
        <v>4500</v>
      </c>
      <c r="J2709" s="6">
        <f t="shared" si="20"/>
        <v>2475</v>
      </c>
      <c r="K2709" s="6">
        <f t="shared" si="21"/>
        <v>866.25</v>
      </c>
      <c r="L2709" s="7">
        <v>0.35</v>
      </c>
    </row>
    <row r="2710" spans="1:12" x14ac:dyDescent="0.25">
      <c r="A2710" s="2" t="s">
        <v>21</v>
      </c>
      <c r="B2710" s="2">
        <v>1197831</v>
      </c>
      <c r="C2710" s="3">
        <v>44428</v>
      </c>
      <c r="D2710" s="2" t="s">
        <v>22</v>
      </c>
      <c r="E2710" s="2" t="s">
        <v>95</v>
      </c>
      <c r="F2710" s="2" t="s">
        <v>96</v>
      </c>
      <c r="G2710" s="2" t="s">
        <v>17</v>
      </c>
      <c r="H2710" s="4">
        <v>0.5</v>
      </c>
      <c r="I2710" s="5">
        <v>3750</v>
      </c>
      <c r="J2710" s="6">
        <f t="shared" si="20"/>
        <v>1875</v>
      </c>
      <c r="K2710" s="6">
        <f t="shared" si="21"/>
        <v>750</v>
      </c>
      <c r="L2710" s="7">
        <v>0.4</v>
      </c>
    </row>
    <row r="2711" spans="1:12" x14ac:dyDescent="0.25">
      <c r="A2711" s="2" t="s">
        <v>21</v>
      </c>
      <c r="B2711" s="2">
        <v>1197831</v>
      </c>
      <c r="C2711" s="3">
        <v>44428</v>
      </c>
      <c r="D2711" s="2" t="s">
        <v>22</v>
      </c>
      <c r="E2711" s="2" t="s">
        <v>95</v>
      </c>
      <c r="F2711" s="2" t="s">
        <v>96</v>
      </c>
      <c r="G2711" s="2" t="s">
        <v>18</v>
      </c>
      <c r="H2711" s="4">
        <v>0.4</v>
      </c>
      <c r="I2711" s="5">
        <v>3250</v>
      </c>
      <c r="J2711" s="6">
        <f t="shared" si="20"/>
        <v>1300</v>
      </c>
      <c r="K2711" s="6">
        <f t="shared" si="21"/>
        <v>520</v>
      </c>
      <c r="L2711" s="7">
        <v>0.4</v>
      </c>
    </row>
    <row r="2712" spans="1:12" x14ac:dyDescent="0.25">
      <c r="A2712" s="2" t="s">
        <v>21</v>
      </c>
      <c r="B2712" s="2">
        <v>1197831</v>
      </c>
      <c r="C2712" s="3">
        <v>44428</v>
      </c>
      <c r="D2712" s="2" t="s">
        <v>22</v>
      </c>
      <c r="E2712" s="2" t="s">
        <v>95</v>
      </c>
      <c r="F2712" s="2" t="s">
        <v>96</v>
      </c>
      <c r="G2712" s="2" t="s">
        <v>19</v>
      </c>
      <c r="H2712" s="4">
        <v>0.5</v>
      </c>
      <c r="I2712" s="5">
        <v>3000</v>
      </c>
      <c r="J2712" s="6">
        <f t="shared" si="20"/>
        <v>1500</v>
      </c>
      <c r="K2712" s="6">
        <f t="shared" si="21"/>
        <v>525</v>
      </c>
      <c r="L2712" s="7">
        <v>0.35</v>
      </c>
    </row>
    <row r="2713" spans="1:12" x14ac:dyDescent="0.25">
      <c r="A2713" s="2" t="s">
        <v>21</v>
      </c>
      <c r="B2713" s="2">
        <v>1197831</v>
      </c>
      <c r="C2713" s="3">
        <v>44428</v>
      </c>
      <c r="D2713" s="2" t="s">
        <v>22</v>
      </c>
      <c r="E2713" s="2" t="s">
        <v>95</v>
      </c>
      <c r="F2713" s="2" t="s">
        <v>96</v>
      </c>
      <c r="G2713" s="2" t="s">
        <v>20</v>
      </c>
      <c r="H2713" s="4">
        <v>0.55000000000000004</v>
      </c>
      <c r="I2713" s="5">
        <v>4750</v>
      </c>
      <c r="J2713" s="6">
        <f t="shared" si="20"/>
        <v>2612.5</v>
      </c>
      <c r="K2713" s="6">
        <f t="shared" si="21"/>
        <v>1045</v>
      </c>
      <c r="L2713" s="7">
        <v>0.4</v>
      </c>
    </row>
    <row r="2714" spans="1:12" x14ac:dyDescent="0.25">
      <c r="A2714" s="2" t="s">
        <v>21</v>
      </c>
      <c r="B2714" s="2">
        <v>1197831</v>
      </c>
      <c r="C2714" s="3">
        <v>44458</v>
      </c>
      <c r="D2714" s="2" t="s">
        <v>22</v>
      </c>
      <c r="E2714" s="2" t="s">
        <v>95</v>
      </c>
      <c r="F2714" s="2" t="s">
        <v>96</v>
      </c>
      <c r="G2714" s="2" t="s">
        <v>15</v>
      </c>
      <c r="H2714" s="4">
        <v>0.5</v>
      </c>
      <c r="I2714" s="5">
        <v>5750</v>
      </c>
      <c r="J2714" s="6">
        <f t="shared" si="20"/>
        <v>2875</v>
      </c>
      <c r="K2714" s="6">
        <f t="shared" si="21"/>
        <v>1150</v>
      </c>
      <c r="L2714" s="7">
        <v>0.4</v>
      </c>
    </row>
    <row r="2715" spans="1:12" x14ac:dyDescent="0.25">
      <c r="A2715" s="2" t="s">
        <v>21</v>
      </c>
      <c r="B2715" s="2">
        <v>1197831</v>
      </c>
      <c r="C2715" s="3">
        <v>44458</v>
      </c>
      <c r="D2715" s="2" t="s">
        <v>22</v>
      </c>
      <c r="E2715" s="2" t="s">
        <v>95</v>
      </c>
      <c r="F2715" s="2" t="s">
        <v>96</v>
      </c>
      <c r="G2715" s="2" t="s">
        <v>16</v>
      </c>
      <c r="H2715" s="4">
        <v>0.40000000000000013</v>
      </c>
      <c r="I2715" s="5">
        <v>3750</v>
      </c>
      <c r="J2715" s="6">
        <f t="shared" si="20"/>
        <v>1500.0000000000005</v>
      </c>
      <c r="K2715" s="6">
        <f t="shared" si="21"/>
        <v>525.00000000000011</v>
      </c>
      <c r="L2715" s="7">
        <v>0.35</v>
      </c>
    </row>
    <row r="2716" spans="1:12" x14ac:dyDescent="0.25">
      <c r="A2716" s="2" t="s">
        <v>21</v>
      </c>
      <c r="B2716" s="2">
        <v>1197831</v>
      </c>
      <c r="C2716" s="3">
        <v>44458</v>
      </c>
      <c r="D2716" s="2" t="s">
        <v>22</v>
      </c>
      <c r="E2716" s="2" t="s">
        <v>95</v>
      </c>
      <c r="F2716" s="2" t="s">
        <v>96</v>
      </c>
      <c r="G2716" s="2" t="s">
        <v>17</v>
      </c>
      <c r="H2716" s="4">
        <v>0.15000000000000008</v>
      </c>
      <c r="I2716" s="5">
        <v>2750</v>
      </c>
      <c r="J2716" s="6">
        <f t="shared" si="20"/>
        <v>412.50000000000023</v>
      </c>
      <c r="K2716" s="6">
        <f t="shared" si="21"/>
        <v>165.00000000000011</v>
      </c>
      <c r="L2716" s="7">
        <v>0.4</v>
      </c>
    </row>
    <row r="2717" spans="1:12" x14ac:dyDescent="0.25">
      <c r="A2717" s="2" t="s">
        <v>21</v>
      </c>
      <c r="B2717" s="2">
        <v>1197831</v>
      </c>
      <c r="C2717" s="3">
        <v>44458</v>
      </c>
      <c r="D2717" s="2" t="s">
        <v>22</v>
      </c>
      <c r="E2717" s="2" t="s">
        <v>95</v>
      </c>
      <c r="F2717" s="2" t="s">
        <v>96</v>
      </c>
      <c r="G2717" s="2" t="s">
        <v>18</v>
      </c>
      <c r="H2717" s="4">
        <v>0.15000000000000008</v>
      </c>
      <c r="I2717" s="5">
        <v>2500</v>
      </c>
      <c r="J2717" s="6">
        <f t="shared" si="20"/>
        <v>375.00000000000017</v>
      </c>
      <c r="K2717" s="6">
        <f t="shared" si="21"/>
        <v>150.00000000000009</v>
      </c>
      <c r="L2717" s="7">
        <v>0.4</v>
      </c>
    </row>
    <row r="2718" spans="1:12" x14ac:dyDescent="0.25">
      <c r="A2718" s="2" t="s">
        <v>21</v>
      </c>
      <c r="B2718" s="2">
        <v>1197831</v>
      </c>
      <c r="C2718" s="3">
        <v>44458</v>
      </c>
      <c r="D2718" s="2" t="s">
        <v>22</v>
      </c>
      <c r="E2718" s="2" t="s">
        <v>95</v>
      </c>
      <c r="F2718" s="2" t="s">
        <v>96</v>
      </c>
      <c r="G2718" s="2" t="s">
        <v>19</v>
      </c>
      <c r="H2718" s="4">
        <v>0.25000000000000006</v>
      </c>
      <c r="I2718" s="5">
        <v>2500</v>
      </c>
      <c r="J2718" s="6">
        <f t="shared" si="20"/>
        <v>625.00000000000011</v>
      </c>
      <c r="K2718" s="6">
        <f t="shared" si="21"/>
        <v>218.75000000000003</v>
      </c>
      <c r="L2718" s="7">
        <v>0.35</v>
      </c>
    </row>
    <row r="2719" spans="1:12" x14ac:dyDescent="0.25">
      <c r="A2719" s="2" t="s">
        <v>21</v>
      </c>
      <c r="B2719" s="2">
        <v>1197831</v>
      </c>
      <c r="C2719" s="3">
        <v>44458</v>
      </c>
      <c r="D2719" s="2" t="s">
        <v>22</v>
      </c>
      <c r="E2719" s="2" t="s">
        <v>95</v>
      </c>
      <c r="F2719" s="2" t="s">
        <v>96</v>
      </c>
      <c r="G2719" s="2" t="s">
        <v>20</v>
      </c>
      <c r="H2719" s="4">
        <v>0.3000000000000001</v>
      </c>
      <c r="I2719" s="5">
        <v>3500</v>
      </c>
      <c r="J2719" s="6">
        <f t="shared" si="20"/>
        <v>1050.0000000000005</v>
      </c>
      <c r="K2719" s="6">
        <f t="shared" si="21"/>
        <v>420.00000000000023</v>
      </c>
      <c r="L2719" s="7">
        <v>0.4</v>
      </c>
    </row>
    <row r="2720" spans="1:12" x14ac:dyDescent="0.25">
      <c r="A2720" s="2" t="s">
        <v>21</v>
      </c>
      <c r="B2720" s="2">
        <v>1197831</v>
      </c>
      <c r="C2720" s="3">
        <v>44490</v>
      </c>
      <c r="D2720" s="2" t="s">
        <v>22</v>
      </c>
      <c r="E2720" s="2" t="s">
        <v>95</v>
      </c>
      <c r="F2720" s="2" t="s">
        <v>96</v>
      </c>
      <c r="G2720" s="2" t="s">
        <v>15</v>
      </c>
      <c r="H2720" s="4">
        <v>0.3000000000000001</v>
      </c>
      <c r="I2720" s="5">
        <v>5250</v>
      </c>
      <c r="J2720" s="6">
        <f t="shared" si="20"/>
        <v>1575.0000000000005</v>
      </c>
      <c r="K2720" s="6">
        <f t="shared" si="21"/>
        <v>630.00000000000023</v>
      </c>
      <c r="L2720" s="7">
        <v>0.4</v>
      </c>
    </row>
    <row r="2721" spans="1:12" x14ac:dyDescent="0.25">
      <c r="A2721" s="2" t="s">
        <v>21</v>
      </c>
      <c r="B2721" s="2">
        <v>1197831</v>
      </c>
      <c r="C2721" s="3">
        <v>44490</v>
      </c>
      <c r="D2721" s="2" t="s">
        <v>22</v>
      </c>
      <c r="E2721" s="2" t="s">
        <v>95</v>
      </c>
      <c r="F2721" s="2" t="s">
        <v>96</v>
      </c>
      <c r="G2721" s="2" t="s">
        <v>16</v>
      </c>
      <c r="H2721" s="4">
        <v>0.20000000000000012</v>
      </c>
      <c r="I2721" s="5">
        <v>3500</v>
      </c>
      <c r="J2721" s="6">
        <f t="shared" si="20"/>
        <v>700.00000000000045</v>
      </c>
      <c r="K2721" s="6">
        <f t="shared" si="21"/>
        <v>245.00000000000014</v>
      </c>
      <c r="L2721" s="7">
        <v>0.35</v>
      </c>
    </row>
    <row r="2722" spans="1:12" x14ac:dyDescent="0.25">
      <c r="A2722" s="2" t="s">
        <v>21</v>
      </c>
      <c r="B2722" s="2">
        <v>1197831</v>
      </c>
      <c r="C2722" s="3">
        <v>44490</v>
      </c>
      <c r="D2722" s="2" t="s">
        <v>22</v>
      </c>
      <c r="E2722" s="2" t="s">
        <v>95</v>
      </c>
      <c r="F2722" s="2" t="s">
        <v>96</v>
      </c>
      <c r="G2722" s="2" t="s">
        <v>17</v>
      </c>
      <c r="H2722" s="4">
        <v>0.20000000000000012</v>
      </c>
      <c r="I2722" s="5">
        <v>2250</v>
      </c>
      <c r="J2722" s="6">
        <f t="shared" si="20"/>
        <v>450.00000000000028</v>
      </c>
      <c r="K2722" s="6">
        <f t="shared" si="21"/>
        <v>180.00000000000011</v>
      </c>
      <c r="L2722" s="7">
        <v>0.4</v>
      </c>
    </row>
    <row r="2723" spans="1:12" x14ac:dyDescent="0.25">
      <c r="A2723" s="2" t="s">
        <v>21</v>
      </c>
      <c r="B2723" s="2">
        <v>1197831</v>
      </c>
      <c r="C2723" s="3">
        <v>44490</v>
      </c>
      <c r="D2723" s="2" t="s">
        <v>22</v>
      </c>
      <c r="E2723" s="2" t="s">
        <v>95</v>
      </c>
      <c r="F2723" s="2" t="s">
        <v>96</v>
      </c>
      <c r="G2723" s="2" t="s">
        <v>18</v>
      </c>
      <c r="H2723" s="4">
        <v>0.20000000000000012</v>
      </c>
      <c r="I2723" s="5">
        <v>2000</v>
      </c>
      <c r="J2723" s="6">
        <f t="shared" si="20"/>
        <v>400.00000000000023</v>
      </c>
      <c r="K2723" s="6">
        <f t="shared" si="21"/>
        <v>160.00000000000011</v>
      </c>
      <c r="L2723" s="7">
        <v>0.4</v>
      </c>
    </row>
    <row r="2724" spans="1:12" x14ac:dyDescent="0.25">
      <c r="A2724" s="2" t="s">
        <v>21</v>
      </c>
      <c r="B2724" s="2">
        <v>1197831</v>
      </c>
      <c r="C2724" s="3">
        <v>44490</v>
      </c>
      <c r="D2724" s="2" t="s">
        <v>22</v>
      </c>
      <c r="E2724" s="2" t="s">
        <v>95</v>
      </c>
      <c r="F2724" s="2" t="s">
        <v>96</v>
      </c>
      <c r="G2724" s="2" t="s">
        <v>19</v>
      </c>
      <c r="H2724" s="4">
        <v>0.3000000000000001</v>
      </c>
      <c r="I2724" s="5">
        <v>2000</v>
      </c>
      <c r="J2724" s="6">
        <f t="shared" si="20"/>
        <v>600.00000000000023</v>
      </c>
      <c r="K2724" s="6">
        <f t="shared" si="21"/>
        <v>210.00000000000006</v>
      </c>
      <c r="L2724" s="7">
        <v>0.35</v>
      </c>
    </row>
    <row r="2725" spans="1:12" x14ac:dyDescent="0.25">
      <c r="A2725" s="2" t="s">
        <v>21</v>
      </c>
      <c r="B2725" s="2">
        <v>1197831</v>
      </c>
      <c r="C2725" s="3">
        <v>44490</v>
      </c>
      <c r="D2725" s="2" t="s">
        <v>22</v>
      </c>
      <c r="E2725" s="2" t="s">
        <v>95</v>
      </c>
      <c r="F2725" s="2" t="s">
        <v>96</v>
      </c>
      <c r="G2725" s="2" t="s">
        <v>20</v>
      </c>
      <c r="H2725" s="4">
        <v>0.30000000000000004</v>
      </c>
      <c r="I2725" s="5">
        <v>3250</v>
      </c>
      <c r="J2725" s="6">
        <f t="shared" si="20"/>
        <v>975.00000000000011</v>
      </c>
      <c r="K2725" s="6">
        <f t="shared" si="21"/>
        <v>390.00000000000006</v>
      </c>
      <c r="L2725" s="7">
        <v>0.4</v>
      </c>
    </row>
    <row r="2726" spans="1:12" x14ac:dyDescent="0.25">
      <c r="A2726" s="2" t="s">
        <v>21</v>
      </c>
      <c r="B2726" s="2">
        <v>1197831</v>
      </c>
      <c r="C2726" s="3">
        <v>44520</v>
      </c>
      <c r="D2726" s="2" t="s">
        <v>22</v>
      </c>
      <c r="E2726" s="2" t="s">
        <v>95</v>
      </c>
      <c r="F2726" s="2" t="s">
        <v>96</v>
      </c>
      <c r="G2726" s="2" t="s">
        <v>15</v>
      </c>
      <c r="H2726" s="4">
        <v>0.25000000000000011</v>
      </c>
      <c r="I2726" s="5">
        <v>4750</v>
      </c>
      <c r="J2726" s="6">
        <f t="shared" si="20"/>
        <v>1187.5000000000005</v>
      </c>
      <c r="K2726" s="6">
        <f t="shared" si="21"/>
        <v>475.00000000000023</v>
      </c>
      <c r="L2726" s="7">
        <v>0.4</v>
      </c>
    </row>
    <row r="2727" spans="1:12" x14ac:dyDescent="0.25">
      <c r="A2727" s="2" t="s">
        <v>21</v>
      </c>
      <c r="B2727" s="2">
        <v>1197831</v>
      </c>
      <c r="C2727" s="3">
        <v>44520</v>
      </c>
      <c r="D2727" s="2" t="s">
        <v>22</v>
      </c>
      <c r="E2727" s="2" t="s">
        <v>95</v>
      </c>
      <c r="F2727" s="2" t="s">
        <v>96</v>
      </c>
      <c r="G2727" s="2" t="s">
        <v>16</v>
      </c>
      <c r="H2727" s="4">
        <v>0.15000000000000013</v>
      </c>
      <c r="I2727" s="5">
        <v>3000</v>
      </c>
      <c r="J2727" s="6">
        <f t="shared" si="20"/>
        <v>450.0000000000004</v>
      </c>
      <c r="K2727" s="6">
        <f t="shared" si="21"/>
        <v>157.50000000000014</v>
      </c>
      <c r="L2727" s="7">
        <v>0.35</v>
      </c>
    </row>
    <row r="2728" spans="1:12" x14ac:dyDescent="0.25">
      <c r="A2728" s="2" t="s">
        <v>21</v>
      </c>
      <c r="B2728" s="2">
        <v>1197831</v>
      </c>
      <c r="C2728" s="3">
        <v>44520</v>
      </c>
      <c r="D2728" s="2" t="s">
        <v>22</v>
      </c>
      <c r="E2728" s="2" t="s">
        <v>95</v>
      </c>
      <c r="F2728" s="2" t="s">
        <v>96</v>
      </c>
      <c r="G2728" s="2" t="s">
        <v>17</v>
      </c>
      <c r="H2728" s="4">
        <v>0.25000000000000017</v>
      </c>
      <c r="I2728" s="5">
        <v>2450</v>
      </c>
      <c r="J2728" s="6">
        <f t="shared" si="20"/>
        <v>612.50000000000045</v>
      </c>
      <c r="K2728" s="6">
        <f t="shared" si="21"/>
        <v>245.0000000000002</v>
      </c>
      <c r="L2728" s="7">
        <v>0.4</v>
      </c>
    </row>
    <row r="2729" spans="1:12" x14ac:dyDescent="0.25">
      <c r="A2729" s="2" t="s">
        <v>21</v>
      </c>
      <c r="B2729" s="2">
        <v>1197831</v>
      </c>
      <c r="C2729" s="3">
        <v>44520</v>
      </c>
      <c r="D2729" s="2" t="s">
        <v>22</v>
      </c>
      <c r="E2729" s="2" t="s">
        <v>95</v>
      </c>
      <c r="F2729" s="2" t="s">
        <v>96</v>
      </c>
      <c r="G2729" s="2" t="s">
        <v>18</v>
      </c>
      <c r="H2729" s="4">
        <v>0.55000000000000016</v>
      </c>
      <c r="I2729" s="5">
        <v>3000</v>
      </c>
      <c r="J2729" s="6">
        <f t="shared" si="20"/>
        <v>1650.0000000000005</v>
      </c>
      <c r="K2729" s="6">
        <f t="shared" si="21"/>
        <v>660.00000000000023</v>
      </c>
      <c r="L2729" s="7">
        <v>0.4</v>
      </c>
    </row>
    <row r="2730" spans="1:12" x14ac:dyDescent="0.25">
      <c r="A2730" s="2" t="s">
        <v>21</v>
      </c>
      <c r="B2730" s="2">
        <v>1197831</v>
      </c>
      <c r="C2730" s="3">
        <v>44520</v>
      </c>
      <c r="D2730" s="2" t="s">
        <v>22</v>
      </c>
      <c r="E2730" s="2" t="s">
        <v>95</v>
      </c>
      <c r="F2730" s="2" t="s">
        <v>96</v>
      </c>
      <c r="G2730" s="2" t="s">
        <v>19</v>
      </c>
      <c r="H2730" s="4">
        <v>0.75000000000000011</v>
      </c>
      <c r="I2730" s="5">
        <v>2750</v>
      </c>
      <c r="J2730" s="6">
        <f t="shared" si="20"/>
        <v>2062.5000000000005</v>
      </c>
      <c r="K2730" s="6">
        <f t="shared" si="21"/>
        <v>721.87500000000011</v>
      </c>
      <c r="L2730" s="7">
        <v>0.35</v>
      </c>
    </row>
    <row r="2731" spans="1:12" x14ac:dyDescent="0.25">
      <c r="A2731" s="2" t="s">
        <v>21</v>
      </c>
      <c r="B2731" s="2">
        <v>1197831</v>
      </c>
      <c r="C2731" s="3">
        <v>44520</v>
      </c>
      <c r="D2731" s="2" t="s">
        <v>22</v>
      </c>
      <c r="E2731" s="2" t="s">
        <v>95</v>
      </c>
      <c r="F2731" s="2" t="s">
        <v>96</v>
      </c>
      <c r="G2731" s="2" t="s">
        <v>20</v>
      </c>
      <c r="H2731" s="4">
        <v>0.75</v>
      </c>
      <c r="I2731" s="5">
        <v>3750</v>
      </c>
      <c r="J2731" s="6">
        <f t="shared" si="20"/>
        <v>2812.5</v>
      </c>
      <c r="K2731" s="6">
        <f t="shared" si="21"/>
        <v>1125</v>
      </c>
      <c r="L2731" s="7">
        <v>0.4</v>
      </c>
    </row>
    <row r="2732" spans="1:12" x14ac:dyDescent="0.25">
      <c r="A2732" s="2" t="s">
        <v>21</v>
      </c>
      <c r="B2732" s="2">
        <v>1197831</v>
      </c>
      <c r="C2732" s="3">
        <v>44549</v>
      </c>
      <c r="D2732" s="2" t="s">
        <v>22</v>
      </c>
      <c r="E2732" s="2" t="s">
        <v>95</v>
      </c>
      <c r="F2732" s="2" t="s">
        <v>96</v>
      </c>
      <c r="G2732" s="2" t="s">
        <v>15</v>
      </c>
      <c r="H2732" s="4">
        <v>0.70000000000000007</v>
      </c>
      <c r="I2732" s="5">
        <v>6250</v>
      </c>
      <c r="J2732" s="6">
        <f t="shared" si="20"/>
        <v>4375</v>
      </c>
      <c r="K2732" s="6">
        <f t="shared" si="21"/>
        <v>1750</v>
      </c>
      <c r="L2732" s="7">
        <v>0.4</v>
      </c>
    </row>
    <row r="2733" spans="1:12" x14ac:dyDescent="0.25">
      <c r="A2733" s="2" t="s">
        <v>21</v>
      </c>
      <c r="B2733" s="2">
        <v>1197831</v>
      </c>
      <c r="C2733" s="3">
        <v>44549</v>
      </c>
      <c r="D2733" s="2" t="s">
        <v>22</v>
      </c>
      <c r="E2733" s="2" t="s">
        <v>95</v>
      </c>
      <c r="F2733" s="2" t="s">
        <v>96</v>
      </c>
      <c r="G2733" s="2" t="s">
        <v>16</v>
      </c>
      <c r="H2733" s="4">
        <v>0.60000000000000009</v>
      </c>
      <c r="I2733" s="5">
        <v>4250</v>
      </c>
      <c r="J2733" s="6">
        <f t="shared" si="20"/>
        <v>2550.0000000000005</v>
      </c>
      <c r="K2733" s="6">
        <f t="shared" si="21"/>
        <v>892.50000000000011</v>
      </c>
      <c r="L2733" s="7">
        <v>0.35</v>
      </c>
    </row>
    <row r="2734" spans="1:12" x14ac:dyDescent="0.25">
      <c r="A2734" s="2" t="s">
        <v>21</v>
      </c>
      <c r="B2734" s="2">
        <v>1197831</v>
      </c>
      <c r="C2734" s="3">
        <v>44549</v>
      </c>
      <c r="D2734" s="2" t="s">
        <v>22</v>
      </c>
      <c r="E2734" s="2" t="s">
        <v>95</v>
      </c>
      <c r="F2734" s="2" t="s">
        <v>96</v>
      </c>
      <c r="G2734" s="2" t="s">
        <v>17</v>
      </c>
      <c r="H2734" s="4">
        <v>0.60000000000000009</v>
      </c>
      <c r="I2734" s="5">
        <v>3750</v>
      </c>
      <c r="J2734" s="6">
        <f t="shared" si="20"/>
        <v>2250.0000000000005</v>
      </c>
      <c r="K2734" s="6">
        <f t="shared" si="21"/>
        <v>900.00000000000023</v>
      </c>
      <c r="L2734" s="7">
        <v>0.4</v>
      </c>
    </row>
    <row r="2735" spans="1:12" x14ac:dyDescent="0.25">
      <c r="A2735" s="2" t="s">
        <v>21</v>
      </c>
      <c r="B2735" s="2">
        <v>1197831</v>
      </c>
      <c r="C2735" s="3">
        <v>44549</v>
      </c>
      <c r="D2735" s="2" t="s">
        <v>22</v>
      </c>
      <c r="E2735" s="2" t="s">
        <v>95</v>
      </c>
      <c r="F2735" s="2" t="s">
        <v>96</v>
      </c>
      <c r="G2735" s="2" t="s">
        <v>18</v>
      </c>
      <c r="H2735" s="4">
        <v>0.60000000000000009</v>
      </c>
      <c r="I2735" s="5">
        <v>3250</v>
      </c>
      <c r="J2735" s="6">
        <f t="shared" si="20"/>
        <v>1950.0000000000002</v>
      </c>
      <c r="K2735" s="6">
        <f t="shared" si="21"/>
        <v>780.00000000000011</v>
      </c>
      <c r="L2735" s="7">
        <v>0.4</v>
      </c>
    </row>
    <row r="2736" spans="1:12" x14ac:dyDescent="0.25">
      <c r="A2736" s="2" t="s">
        <v>21</v>
      </c>
      <c r="B2736" s="2">
        <v>1197831</v>
      </c>
      <c r="C2736" s="3">
        <v>44549</v>
      </c>
      <c r="D2736" s="2" t="s">
        <v>22</v>
      </c>
      <c r="E2736" s="2" t="s">
        <v>95</v>
      </c>
      <c r="F2736" s="2" t="s">
        <v>96</v>
      </c>
      <c r="G2736" s="2" t="s">
        <v>19</v>
      </c>
      <c r="H2736" s="4">
        <v>0.70000000000000007</v>
      </c>
      <c r="I2736" s="5">
        <v>3250</v>
      </c>
      <c r="J2736" s="6">
        <f t="shared" si="20"/>
        <v>2275</v>
      </c>
      <c r="K2736" s="6">
        <f t="shared" si="21"/>
        <v>796.25</v>
      </c>
      <c r="L2736" s="7">
        <v>0.35</v>
      </c>
    </row>
    <row r="2737" spans="1:12" x14ac:dyDescent="0.25">
      <c r="A2737" s="2" t="s">
        <v>21</v>
      </c>
      <c r="B2737" s="2">
        <v>1197831</v>
      </c>
      <c r="C2737" s="3">
        <v>44549</v>
      </c>
      <c r="D2737" s="2" t="s">
        <v>22</v>
      </c>
      <c r="E2737" s="2" t="s">
        <v>95</v>
      </c>
      <c r="F2737" s="2" t="s">
        <v>96</v>
      </c>
      <c r="G2737" s="2" t="s">
        <v>20</v>
      </c>
      <c r="H2737" s="4">
        <v>0.75</v>
      </c>
      <c r="I2737" s="5">
        <v>4250</v>
      </c>
      <c r="J2737" s="6">
        <f t="shared" si="20"/>
        <v>3187.5</v>
      </c>
      <c r="K2737" s="6">
        <f t="shared" si="21"/>
        <v>1275</v>
      </c>
      <c r="L2737" s="7">
        <v>0.4</v>
      </c>
    </row>
    <row r="2738" spans="1:12" x14ac:dyDescent="0.25">
      <c r="A2738" s="2" t="s">
        <v>21</v>
      </c>
      <c r="B2738" s="2">
        <v>1197831</v>
      </c>
      <c r="C2738" s="3">
        <v>44212</v>
      </c>
      <c r="D2738" s="2" t="s">
        <v>22</v>
      </c>
      <c r="E2738" s="2" t="s">
        <v>97</v>
      </c>
      <c r="F2738" s="2" t="s">
        <v>98</v>
      </c>
      <c r="G2738" s="2" t="s">
        <v>15</v>
      </c>
      <c r="H2738" s="4">
        <v>0.25000000000000006</v>
      </c>
      <c r="I2738" s="5">
        <v>5500</v>
      </c>
      <c r="J2738" s="6">
        <f t="shared" si="20"/>
        <v>1375.0000000000002</v>
      </c>
      <c r="K2738" s="6">
        <f t="shared" si="21"/>
        <v>481.25000000000006</v>
      </c>
      <c r="L2738" s="7">
        <v>0.35</v>
      </c>
    </row>
    <row r="2739" spans="1:12" x14ac:dyDescent="0.25">
      <c r="A2739" s="2" t="s">
        <v>21</v>
      </c>
      <c r="B2739" s="2">
        <v>1197831</v>
      </c>
      <c r="C2739" s="3">
        <v>44212</v>
      </c>
      <c r="D2739" s="2" t="s">
        <v>22</v>
      </c>
      <c r="E2739" s="2" t="s">
        <v>97</v>
      </c>
      <c r="F2739" s="2" t="s">
        <v>98</v>
      </c>
      <c r="G2739" s="2" t="s">
        <v>16</v>
      </c>
      <c r="H2739" s="4">
        <v>0.25000000000000006</v>
      </c>
      <c r="I2739" s="5">
        <v>3500</v>
      </c>
      <c r="J2739" s="6">
        <f t="shared" si="20"/>
        <v>875.00000000000023</v>
      </c>
      <c r="K2739" s="6">
        <f t="shared" si="21"/>
        <v>306.25000000000006</v>
      </c>
      <c r="L2739" s="7">
        <v>0.35</v>
      </c>
    </row>
    <row r="2740" spans="1:12" x14ac:dyDescent="0.25">
      <c r="A2740" s="2" t="s">
        <v>21</v>
      </c>
      <c r="B2740" s="2">
        <v>1197831</v>
      </c>
      <c r="C2740" s="3">
        <v>44212</v>
      </c>
      <c r="D2740" s="2" t="s">
        <v>22</v>
      </c>
      <c r="E2740" s="2" t="s">
        <v>97</v>
      </c>
      <c r="F2740" s="2" t="s">
        <v>98</v>
      </c>
      <c r="G2740" s="2" t="s">
        <v>17</v>
      </c>
      <c r="H2740" s="4">
        <v>0.15000000000000008</v>
      </c>
      <c r="I2740" s="5">
        <v>3500</v>
      </c>
      <c r="J2740" s="6">
        <f t="shared" si="20"/>
        <v>525.00000000000023</v>
      </c>
      <c r="K2740" s="6">
        <f t="shared" si="21"/>
        <v>183.75000000000006</v>
      </c>
      <c r="L2740" s="7">
        <v>0.35</v>
      </c>
    </row>
    <row r="2741" spans="1:12" x14ac:dyDescent="0.25">
      <c r="A2741" s="2" t="s">
        <v>21</v>
      </c>
      <c r="B2741" s="2">
        <v>1197831</v>
      </c>
      <c r="C2741" s="3">
        <v>44212</v>
      </c>
      <c r="D2741" s="2" t="s">
        <v>22</v>
      </c>
      <c r="E2741" s="2" t="s">
        <v>97</v>
      </c>
      <c r="F2741" s="2" t="s">
        <v>98</v>
      </c>
      <c r="G2741" s="2" t="s">
        <v>18</v>
      </c>
      <c r="H2741" s="4">
        <v>0.2</v>
      </c>
      <c r="I2741" s="5">
        <v>2000</v>
      </c>
      <c r="J2741" s="6">
        <f t="shared" si="20"/>
        <v>400</v>
      </c>
      <c r="K2741" s="6">
        <f t="shared" si="21"/>
        <v>140</v>
      </c>
      <c r="L2741" s="7">
        <v>0.35</v>
      </c>
    </row>
    <row r="2742" spans="1:12" x14ac:dyDescent="0.25">
      <c r="A2742" s="2" t="s">
        <v>21</v>
      </c>
      <c r="B2742" s="2">
        <v>1197831</v>
      </c>
      <c r="C2742" s="3">
        <v>44212</v>
      </c>
      <c r="D2742" s="2" t="s">
        <v>22</v>
      </c>
      <c r="E2742" s="2" t="s">
        <v>97</v>
      </c>
      <c r="F2742" s="2" t="s">
        <v>98</v>
      </c>
      <c r="G2742" s="2" t="s">
        <v>19</v>
      </c>
      <c r="H2742" s="4">
        <v>0.35000000000000003</v>
      </c>
      <c r="I2742" s="5">
        <v>2500</v>
      </c>
      <c r="J2742" s="6">
        <f t="shared" si="20"/>
        <v>875.00000000000011</v>
      </c>
      <c r="K2742" s="6">
        <f t="shared" si="21"/>
        <v>306.25</v>
      </c>
      <c r="L2742" s="7">
        <v>0.35</v>
      </c>
    </row>
    <row r="2743" spans="1:12" x14ac:dyDescent="0.25">
      <c r="A2743" s="2" t="s">
        <v>21</v>
      </c>
      <c r="B2743" s="2">
        <v>1197831</v>
      </c>
      <c r="C2743" s="3">
        <v>44212</v>
      </c>
      <c r="D2743" s="2" t="s">
        <v>22</v>
      </c>
      <c r="E2743" s="2" t="s">
        <v>97</v>
      </c>
      <c r="F2743" s="2" t="s">
        <v>98</v>
      </c>
      <c r="G2743" s="2" t="s">
        <v>20</v>
      </c>
      <c r="H2743" s="4">
        <v>0.25000000000000006</v>
      </c>
      <c r="I2743" s="5">
        <v>3500</v>
      </c>
      <c r="J2743" s="6">
        <f t="shared" si="20"/>
        <v>875.00000000000023</v>
      </c>
      <c r="K2743" s="6">
        <f t="shared" si="21"/>
        <v>306.25000000000006</v>
      </c>
      <c r="L2743" s="7">
        <v>0.35</v>
      </c>
    </row>
    <row r="2744" spans="1:12" x14ac:dyDescent="0.25">
      <c r="A2744" s="2" t="s">
        <v>21</v>
      </c>
      <c r="B2744" s="2">
        <v>1197831</v>
      </c>
      <c r="C2744" s="3">
        <v>44241</v>
      </c>
      <c r="D2744" s="2" t="s">
        <v>22</v>
      </c>
      <c r="E2744" s="2" t="s">
        <v>97</v>
      </c>
      <c r="F2744" s="2" t="s">
        <v>98</v>
      </c>
      <c r="G2744" s="2" t="s">
        <v>15</v>
      </c>
      <c r="H2744" s="4">
        <v>0.25000000000000006</v>
      </c>
      <c r="I2744" s="5">
        <v>6000</v>
      </c>
      <c r="J2744" s="6">
        <f t="shared" si="20"/>
        <v>1500.0000000000002</v>
      </c>
      <c r="K2744" s="6">
        <f t="shared" si="21"/>
        <v>525</v>
      </c>
      <c r="L2744" s="7">
        <v>0.35</v>
      </c>
    </row>
    <row r="2745" spans="1:12" x14ac:dyDescent="0.25">
      <c r="A2745" s="2" t="s">
        <v>21</v>
      </c>
      <c r="B2745" s="2">
        <v>1197831</v>
      </c>
      <c r="C2745" s="3">
        <v>44241</v>
      </c>
      <c r="D2745" s="2" t="s">
        <v>22</v>
      </c>
      <c r="E2745" s="2" t="s">
        <v>97</v>
      </c>
      <c r="F2745" s="2" t="s">
        <v>98</v>
      </c>
      <c r="G2745" s="2" t="s">
        <v>16</v>
      </c>
      <c r="H2745" s="4">
        <v>0.25000000000000006</v>
      </c>
      <c r="I2745" s="5">
        <v>2500</v>
      </c>
      <c r="J2745" s="6">
        <f t="shared" si="20"/>
        <v>625.00000000000011</v>
      </c>
      <c r="K2745" s="6">
        <f t="shared" si="21"/>
        <v>218.75000000000003</v>
      </c>
      <c r="L2745" s="7">
        <v>0.35</v>
      </c>
    </row>
    <row r="2746" spans="1:12" x14ac:dyDescent="0.25">
      <c r="A2746" s="2" t="s">
        <v>21</v>
      </c>
      <c r="B2746" s="2">
        <v>1197831</v>
      </c>
      <c r="C2746" s="3">
        <v>44241</v>
      </c>
      <c r="D2746" s="2" t="s">
        <v>22</v>
      </c>
      <c r="E2746" s="2" t="s">
        <v>97</v>
      </c>
      <c r="F2746" s="2" t="s">
        <v>98</v>
      </c>
      <c r="G2746" s="2" t="s">
        <v>17</v>
      </c>
      <c r="H2746" s="4">
        <v>0.15000000000000008</v>
      </c>
      <c r="I2746" s="5">
        <v>3000</v>
      </c>
      <c r="J2746" s="6">
        <f t="shared" si="20"/>
        <v>450.00000000000023</v>
      </c>
      <c r="K2746" s="6">
        <f t="shared" si="21"/>
        <v>157.50000000000006</v>
      </c>
      <c r="L2746" s="7">
        <v>0.35</v>
      </c>
    </row>
    <row r="2747" spans="1:12" x14ac:dyDescent="0.25">
      <c r="A2747" s="2" t="s">
        <v>21</v>
      </c>
      <c r="B2747" s="2">
        <v>1197831</v>
      </c>
      <c r="C2747" s="3">
        <v>44241</v>
      </c>
      <c r="D2747" s="2" t="s">
        <v>22</v>
      </c>
      <c r="E2747" s="2" t="s">
        <v>97</v>
      </c>
      <c r="F2747" s="2" t="s">
        <v>98</v>
      </c>
      <c r="G2747" s="2" t="s">
        <v>18</v>
      </c>
      <c r="H2747" s="4">
        <v>0.2</v>
      </c>
      <c r="I2747" s="5">
        <v>1500</v>
      </c>
      <c r="J2747" s="6">
        <f t="shared" si="20"/>
        <v>300</v>
      </c>
      <c r="K2747" s="6">
        <f t="shared" si="21"/>
        <v>105</v>
      </c>
      <c r="L2747" s="7">
        <v>0.35</v>
      </c>
    </row>
    <row r="2748" spans="1:12" x14ac:dyDescent="0.25">
      <c r="A2748" s="2" t="s">
        <v>21</v>
      </c>
      <c r="B2748" s="2">
        <v>1197831</v>
      </c>
      <c r="C2748" s="3">
        <v>44241</v>
      </c>
      <c r="D2748" s="2" t="s">
        <v>22</v>
      </c>
      <c r="E2748" s="2" t="s">
        <v>97</v>
      </c>
      <c r="F2748" s="2" t="s">
        <v>98</v>
      </c>
      <c r="G2748" s="2" t="s">
        <v>19</v>
      </c>
      <c r="H2748" s="4">
        <v>0.35000000000000003</v>
      </c>
      <c r="I2748" s="5">
        <v>2250</v>
      </c>
      <c r="J2748" s="6">
        <f t="shared" si="20"/>
        <v>787.50000000000011</v>
      </c>
      <c r="K2748" s="6">
        <f t="shared" si="21"/>
        <v>275.625</v>
      </c>
      <c r="L2748" s="7">
        <v>0.35</v>
      </c>
    </row>
    <row r="2749" spans="1:12" x14ac:dyDescent="0.25">
      <c r="A2749" s="2" t="s">
        <v>21</v>
      </c>
      <c r="B2749" s="2">
        <v>1197831</v>
      </c>
      <c r="C2749" s="3">
        <v>44241</v>
      </c>
      <c r="D2749" s="2" t="s">
        <v>22</v>
      </c>
      <c r="E2749" s="2" t="s">
        <v>97</v>
      </c>
      <c r="F2749" s="2" t="s">
        <v>98</v>
      </c>
      <c r="G2749" s="2" t="s">
        <v>20</v>
      </c>
      <c r="H2749" s="4">
        <v>0.2</v>
      </c>
      <c r="I2749" s="5">
        <v>3250</v>
      </c>
      <c r="J2749" s="6">
        <f t="shared" si="20"/>
        <v>650</v>
      </c>
      <c r="K2749" s="6">
        <f t="shared" si="21"/>
        <v>227.49999999999997</v>
      </c>
      <c r="L2749" s="7">
        <v>0.35</v>
      </c>
    </row>
    <row r="2750" spans="1:12" x14ac:dyDescent="0.25">
      <c r="A2750" s="2" t="s">
        <v>21</v>
      </c>
      <c r="B2750" s="2">
        <v>1197831</v>
      </c>
      <c r="C2750" s="3">
        <v>44267</v>
      </c>
      <c r="D2750" s="2" t="s">
        <v>22</v>
      </c>
      <c r="E2750" s="2" t="s">
        <v>97</v>
      </c>
      <c r="F2750" s="2" t="s">
        <v>98</v>
      </c>
      <c r="G2750" s="2" t="s">
        <v>15</v>
      </c>
      <c r="H2750" s="4">
        <v>0.2</v>
      </c>
      <c r="I2750" s="5">
        <v>5450</v>
      </c>
      <c r="J2750" s="6">
        <f t="shared" si="20"/>
        <v>1090</v>
      </c>
      <c r="K2750" s="6">
        <f t="shared" si="21"/>
        <v>381.5</v>
      </c>
      <c r="L2750" s="7">
        <v>0.35</v>
      </c>
    </row>
    <row r="2751" spans="1:12" x14ac:dyDescent="0.25">
      <c r="A2751" s="2" t="s">
        <v>21</v>
      </c>
      <c r="B2751" s="2">
        <v>1197831</v>
      </c>
      <c r="C2751" s="3">
        <v>44267</v>
      </c>
      <c r="D2751" s="2" t="s">
        <v>22</v>
      </c>
      <c r="E2751" s="2" t="s">
        <v>97</v>
      </c>
      <c r="F2751" s="2" t="s">
        <v>98</v>
      </c>
      <c r="G2751" s="2" t="s">
        <v>16</v>
      </c>
      <c r="H2751" s="4">
        <v>0.2</v>
      </c>
      <c r="I2751" s="5">
        <v>2250</v>
      </c>
      <c r="J2751" s="6">
        <f t="shared" si="20"/>
        <v>450</v>
      </c>
      <c r="K2751" s="6">
        <f t="shared" si="21"/>
        <v>157.5</v>
      </c>
      <c r="L2751" s="7">
        <v>0.35</v>
      </c>
    </row>
    <row r="2752" spans="1:12" x14ac:dyDescent="0.25">
      <c r="A2752" s="2" t="s">
        <v>21</v>
      </c>
      <c r="B2752" s="2">
        <v>1197831</v>
      </c>
      <c r="C2752" s="3">
        <v>44267</v>
      </c>
      <c r="D2752" s="2" t="s">
        <v>22</v>
      </c>
      <c r="E2752" s="2" t="s">
        <v>97</v>
      </c>
      <c r="F2752" s="2" t="s">
        <v>98</v>
      </c>
      <c r="G2752" s="2" t="s">
        <v>17</v>
      </c>
      <c r="H2752" s="4">
        <v>0.10000000000000002</v>
      </c>
      <c r="I2752" s="5">
        <v>2500</v>
      </c>
      <c r="J2752" s="6">
        <f t="shared" si="20"/>
        <v>250.00000000000006</v>
      </c>
      <c r="K2752" s="6">
        <f t="shared" si="21"/>
        <v>87.500000000000014</v>
      </c>
      <c r="L2752" s="7">
        <v>0.35</v>
      </c>
    </row>
    <row r="2753" spans="1:12" x14ac:dyDescent="0.25">
      <c r="A2753" s="2" t="s">
        <v>21</v>
      </c>
      <c r="B2753" s="2">
        <v>1197831</v>
      </c>
      <c r="C2753" s="3">
        <v>44267</v>
      </c>
      <c r="D2753" s="2" t="s">
        <v>22</v>
      </c>
      <c r="E2753" s="2" t="s">
        <v>97</v>
      </c>
      <c r="F2753" s="2" t="s">
        <v>98</v>
      </c>
      <c r="G2753" s="2" t="s">
        <v>18</v>
      </c>
      <c r="H2753" s="4">
        <v>0.19999999999999996</v>
      </c>
      <c r="I2753" s="5">
        <v>1000</v>
      </c>
      <c r="J2753" s="6">
        <f t="shared" si="20"/>
        <v>199.99999999999994</v>
      </c>
      <c r="K2753" s="6">
        <f t="shared" si="21"/>
        <v>69.999999999999972</v>
      </c>
      <c r="L2753" s="7">
        <v>0.35</v>
      </c>
    </row>
    <row r="2754" spans="1:12" x14ac:dyDescent="0.25">
      <c r="A2754" s="2" t="s">
        <v>21</v>
      </c>
      <c r="B2754" s="2">
        <v>1197831</v>
      </c>
      <c r="C2754" s="3">
        <v>44267</v>
      </c>
      <c r="D2754" s="2" t="s">
        <v>22</v>
      </c>
      <c r="E2754" s="2" t="s">
        <v>97</v>
      </c>
      <c r="F2754" s="2" t="s">
        <v>98</v>
      </c>
      <c r="G2754" s="2" t="s">
        <v>19</v>
      </c>
      <c r="H2754" s="4">
        <v>0.35000000000000009</v>
      </c>
      <c r="I2754" s="5">
        <v>1500</v>
      </c>
      <c r="J2754" s="6">
        <f t="shared" si="20"/>
        <v>525.00000000000011</v>
      </c>
      <c r="K2754" s="6">
        <f t="shared" si="21"/>
        <v>183.75000000000003</v>
      </c>
      <c r="L2754" s="7">
        <v>0.35</v>
      </c>
    </row>
    <row r="2755" spans="1:12" x14ac:dyDescent="0.25">
      <c r="A2755" s="2" t="s">
        <v>21</v>
      </c>
      <c r="B2755" s="2">
        <v>1197831</v>
      </c>
      <c r="C2755" s="3">
        <v>44267</v>
      </c>
      <c r="D2755" s="2" t="s">
        <v>22</v>
      </c>
      <c r="E2755" s="2" t="s">
        <v>97</v>
      </c>
      <c r="F2755" s="2" t="s">
        <v>98</v>
      </c>
      <c r="G2755" s="2" t="s">
        <v>20</v>
      </c>
      <c r="H2755" s="4">
        <v>0.25</v>
      </c>
      <c r="I2755" s="5">
        <v>2500</v>
      </c>
      <c r="J2755" s="6">
        <f t="shared" si="20"/>
        <v>625</v>
      </c>
      <c r="K2755" s="6">
        <f t="shared" si="21"/>
        <v>218.75</v>
      </c>
      <c r="L2755" s="7">
        <v>0.35</v>
      </c>
    </row>
    <row r="2756" spans="1:12" x14ac:dyDescent="0.25">
      <c r="A2756" s="2" t="s">
        <v>21</v>
      </c>
      <c r="B2756" s="2">
        <v>1197831</v>
      </c>
      <c r="C2756" s="3">
        <v>44299</v>
      </c>
      <c r="D2756" s="2" t="s">
        <v>22</v>
      </c>
      <c r="E2756" s="2" t="s">
        <v>97</v>
      </c>
      <c r="F2756" s="2" t="s">
        <v>98</v>
      </c>
      <c r="G2756" s="2" t="s">
        <v>15</v>
      </c>
      <c r="H2756" s="4">
        <v>0.25</v>
      </c>
      <c r="I2756" s="5">
        <v>5000</v>
      </c>
      <c r="J2756" s="6">
        <f t="shared" si="20"/>
        <v>1250</v>
      </c>
      <c r="K2756" s="6">
        <f t="shared" si="21"/>
        <v>437.5</v>
      </c>
      <c r="L2756" s="7">
        <v>0.35</v>
      </c>
    </row>
    <row r="2757" spans="1:12" x14ac:dyDescent="0.25">
      <c r="A2757" s="2" t="s">
        <v>21</v>
      </c>
      <c r="B2757" s="2">
        <v>1197831</v>
      </c>
      <c r="C2757" s="3">
        <v>44299</v>
      </c>
      <c r="D2757" s="2" t="s">
        <v>22</v>
      </c>
      <c r="E2757" s="2" t="s">
        <v>97</v>
      </c>
      <c r="F2757" s="2" t="s">
        <v>98</v>
      </c>
      <c r="G2757" s="2" t="s">
        <v>16</v>
      </c>
      <c r="H2757" s="4">
        <v>0.25</v>
      </c>
      <c r="I2757" s="5">
        <v>2000</v>
      </c>
      <c r="J2757" s="6">
        <f t="shared" si="20"/>
        <v>500</v>
      </c>
      <c r="K2757" s="6">
        <f t="shared" si="21"/>
        <v>175</v>
      </c>
      <c r="L2757" s="7">
        <v>0.35</v>
      </c>
    </row>
    <row r="2758" spans="1:12" x14ac:dyDescent="0.25">
      <c r="A2758" s="2" t="s">
        <v>21</v>
      </c>
      <c r="B2758" s="2">
        <v>1197831</v>
      </c>
      <c r="C2758" s="3">
        <v>44299</v>
      </c>
      <c r="D2758" s="2" t="s">
        <v>22</v>
      </c>
      <c r="E2758" s="2" t="s">
        <v>97</v>
      </c>
      <c r="F2758" s="2" t="s">
        <v>98</v>
      </c>
      <c r="G2758" s="2" t="s">
        <v>17</v>
      </c>
      <c r="H2758" s="4">
        <v>0.15000000000000002</v>
      </c>
      <c r="I2758" s="5">
        <v>2000</v>
      </c>
      <c r="J2758" s="6">
        <f t="shared" si="20"/>
        <v>300.00000000000006</v>
      </c>
      <c r="K2758" s="6">
        <f t="shared" si="21"/>
        <v>105.00000000000001</v>
      </c>
      <c r="L2758" s="7">
        <v>0.35</v>
      </c>
    </row>
    <row r="2759" spans="1:12" x14ac:dyDescent="0.25">
      <c r="A2759" s="2" t="s">
        <v>21</v>
      </c>
      <c r="B2759" s="2">
        <v>1197831</v>
      </c>
      <c r="C2759" s="3">
        <v>44299</v>
      </c>
      <c r="D2759" s="2" t="s">
        <v>22</v>
      </c>
      <c r="E2759" s="2" t="s">
        <v>97</v>
      </c>
      <c r="F2759" s="2" t="s">
        <v>98</v>
      </c>
      <c r="G2759" s="2" t="s">
        <v>18</v>
      </c>
      <c r="H2759" s="4">
        <v>0.19999999999999996</v>
      </c>
      <c r="I2759" s="5">
        <v>1250</v>
      </c>
      <c r="J2759" s="6">
        <f t="shared" si="20"/>
        <v>249.99999999999994</v>
      </c>
      <c r="K2759" s="6">
        <f t="shared" si="21"/>
        <v>87.499999999999972</v>
      </c>
      <c r="L2759" s="7">
        <v>0.35</v>
      </c>
    </row>
    <row r="2760" spans="1:12" x14ac:dyDescent="0.25">
      <c r="A2760" s="2" t="s">
        <v>21</v>
      </c>
      <c r="B2760" s="2">
        <v>1197831</v>
      </c>
      <c r="C2760" s="3">
        <v>44299</v>
      </c>
      <c r="D2760" s="2" t="s">
        <v>22</v>
      </c>
      <c r="E2760" s="2" t="s">
        <v>97</v>
      </c>
      <c r="F2760" s="2" t="s">
        <v>98</v>
      </c>
      <c r="G2760" s="2" t="s">
        <v>19</v>
      </c>
      <c r="H2760" s="4">
        <v>0.4</v>
      </c>
      <c r="I2760" s="5">
        <v>1500</v>
      </c>
      <c r="J2760" s="6">
        <f t="shared" si="20"/>
        <v>600</v>
      </c>
      <c r="K2760" s="6">
        <f t="shared" si="21"/>
        <v>210</v>
      </c>
      <c r="L2760" s="7">
        <v>0.35</v>
      </c>
    </row>
    <row r="2761" spans="1:12" x14ac:dyDescent="0.25">
      <c r="A2761" s="2" t="s">
        <v>21</v>
      </c>
      <c r="B2761" s="2">
        <v>1197831</v>
      </c>
      <c r="C2761" s="3">
        <v>44299</v>
      </c>
      <c r="D2761" s="2" t="s">
        <v>22</v>
      </c>
      <c r="E2761" s="2" t="s">
        <v>97</v>
      </c>
      <c r="F2761" s="2" t="s">
        <v>98</v>
      </c>
      <c r="G2761" s="2" t="s">
        <v>20</v>
      </c>
      <c r="H2761" s="4">
        <v>0.30000000000000004</v>
      </c>
      <c r="I2761" s="5">
        <v>3000</v>
      </c>
      <c r="J2761" s="6">
        <f t="shared" si="20"/>
        <v>900.00000000000011</v>
      </c>
      <c r="K2761" s="6">
        <f t="shared" si="21"/>
        <v>315</v>
      </c>
      <c r="L2761" s="7">
        <v>0.35</v>
      </c>
    </row>
    <row r="2762" spans="1:12" x14ac:dyDescent="0.25">
      <c r="A2762" s="2" t="s">
        <v>21</v>
      </c>
      <c r="B2762" s="2">
        <v>1197831</v>
      </c>
      <c r="C2762" s="3">
        <v>44328</v>
      </c>
      <c r="D2762" s="2" t="s">
        <v>22</v>
      </c>
      <c r="E2762" s="2" t="s">
        <v>97</v>
      </c>
      <c r="F2762" s="2" t="s">
        <v>98</v>
      </c>
      <c r="G2762" s="2" t="s">
        <v>15</v>
      </c>
      <c r="H2762" s="4">
        <v>0.4</v>
      </c>
      <c r="I2762" s="5">
        <v>5700</v>
      </c>
      <c r="J2762" s="6">
        <f t="shared" si="20"/>
        <v>2280</v>
      </c>
      <c r="K2762" s="6">
        <f t="shared" si="21"/>
        <v>798</v>
      </c>
      <c r="L2762" s="7">
        <v>0.35</v>
      </c>
    </row>
    <row r="2763" spans="1:12" x14ac:dyDescent="0.25">
      <c r="A2763" s="2" t="s">
        <v>21</v>
      </c>
      <c r="B2763" s="2">
        <v>1197831</v>
      </c>
      <c r="C2763" s="3">
        <v>44328</v>
      </c>
      <c r="D2763" s="2" t="s">
        <v>22</v>
      </c>
      <c r="E2763" s="2" t="s">
        <v>97</v>
      </c>
      <c r="F2763" s="2" t="s">
        <v>98</v>
      </c>
      <c r="G2763" s="2" t="s">
        <v>16</v>
      </c>
      <c r="H2763" s="4">
        <v>0.4</v>
      </c>
      <c r="I2763" s="5">
        <v>2750</v>
      </c>
      <c r="J2763" s="6">
        <f t="shared" si="20"/>
        <v>1100</v>
      </c>
      <c r="K2763" s="6">
        <f t="shared" si="21"/>
        <v>385</v>
      </c>
      <c r="L2763" s="7">
        <v>0.35</v>
      </c>
    </row>
    <row r="2764" spans="1:12" x14ac:dyDescent="0.25">
      <c r="A2764" s="2" t="s">
        <v>21</v>
      </c>
      <c r="B2764" s="2">
        <v>1197831</v>
      </c>
      <c r="C2764" s="3">
        <v>44328</v>
      </c>
      <c r="D2764" s="2" t="s">
        <v>22</v>
      </c>
      <c r="E2764" s="2" t="s">
        <v>97</v>
      </c>
      <c r="F2764" s="2" t="s">
        <v>98</v>
      </c>
      <c r="G2764" s="2" t="s">
        <v>17</v>
      </c>
      <c r="H2764" s="4">
        <v>0.35000000000000003</v>
      </c>
      <c r="I2764" s="5">
        <v>2500</v>
      </c>
      <c r="J2764" s="6">
        <f t="shared" si="20"/>
        <v>875.00000000000011</v>
      </c>
      <c r="K2764" s="6">
        <f t="shared" si="21"/>
        <v>306.25</v>
      </c>
      <c r="L2764" s="7">
        <v>0.35</v>
      </c>
    </row>
    <row r="2765" spans="1:12" x14ac:dyDescent="0.25">
      <c r="A2765" s="2" t="s">
        <v>21</v>
      </c>
      <c r="B2765" s="2">
        <v>1197831</v>
      </c>
      <c r="C2765" s="3">
        <v>44328</v>
      </c>
      <c r="D2765" s="2" t="s">
        <v>22</v>
      </c>
      <c r="E2765" s="2" t="s">
        <v>97</v>
      </c>
      <c r="F2765" s="2" t="s">
        <v>98</v>
      </c>
      <c r="G2765" s="2" t="s">
        <v>18</v>
      </c>
      <c r="H2765" s="4">
        <v>0.35000000000000003</v>
      </c>
      <c r="I2765" s="5">
        <v>2000</v>
      </c>
      <c r="J2765" s="6">
        <f t="shared" si="20"/>
        <v>700.00000000000011</v>
      </c>
      <c r="K2765" s="6">
        <f t="shared" si="21"/>
        <v>245.00000000000003</v>
      </c>
      <c r="L2765" s="7">
        <v>0.35</v>
      </c>
    </row>
    <row r="2766" spans="1:12" x14ac:dyDescent="0.25">
      <c r="A2766" s="2" t="s">
        <v>21</v>
      </c>
      <c r="B2766" s="2">
        <v>1197831</v>
      </c>
      <c r="C2766" s="3">
        <v>44328</v>
      </c>
      <c r="D2766" s="2" t="s">
        <v>22</v>
      </c>
      <c r="E2766" s="2" t="s">
        <v>97</v>
      </c>
      <c r="F2766" s="2" t="s">
        <v>98</v>
      </c>
      <c r="G2766" s="2" t="s">
        <v>19</v>
      </c>
      <c r="H2766" s="4">
        <v>0.44999999999999996</v>
      </c>
      <c r="I2766" s="5">
        <v>2250</v>
      </c>
      <c r="J2766" s="6">
        <f t="shared" si="20"/>
        <v>1012.4999999999999</v>
      </c>
      <c r="K2766" s="6">
        <f t="shared" si="21"/>
        <v>354.37499999999994</v>
      </c>
      <c r="L2766" s="7">
        <v>0.35</v>
      </c>
    </row>
    <row r="2767" spans="1:12" x14ac:dyDescent="0.25">
      <c r="A2767" s="2" t="s">
        <v>21</v>
      </c>
      <c r="B2767" s="2">
        <v>1197831</v>
      </c>
      <c r="C2767" s="3">
        <v>44328</v>
      </c>
      <c r="D2767" s="2" t="s">
        <v>22</v>
      </c>
      <c r="E2767" s="2" t="s">
        <v>97</v>
      </c>
      <c r="F2767" s="2" t="s">
        <v>98</v>
      </c>
      <c r="G2767" s="2" t="s">
        <v>20</v>
      </c>
      <c r="H2767" s="4">
        <v>0.44999999999999996</v>
      </c>
      <c r="I2767" s="5">
        <v>3250</v>
      </c>
      <c r="J2767" s="6">
        <f t="shared" si="20"/>
        <v>1462.4999999999998</v>
      </c>
      <c r="K2767" s="6">
        <f t="shared" si="21"/>
        <v>511.87499999999989</v>
      </c>
      <c r="L2767" s="7">
        <v>0.35</v>
      </c>
    </row>
    <row r="2768" spans="1:12" x14ac:dyDescent="0.25">
      <c r="A2768" s="2" t="s">
        <v>21</v>
      </c>
      <c r="B2768" s="2">
        <v>1197831</v>
      </c>
      <c r="C2768" s="3">
        <v>44361</v>
      </c>
      <c r="D2768" s="2" t="s">
        <v>22</v>
      </c>
      <c r="E2768" s="2" t="s">
        <v>97</v>
      </c>
      <c r="F2768" s="2" t="s">
        <v>98</v>
      </c>
      <c r="G2768" s="2" t="s">
        <v>15</v>
      </c>
      <c r="H2768" s="4">
        <v>0.39999999999999997</v>
      </c>
      <c r="I2768" s="5">
        <v>5750</v>
      </c>
      <c r="J2768" s="6">
        <f t="shared" si="20"/>
        <v>2300</v>
      </c>
      <c r="K2768" s="6">
        <f t="shared" si="21"/>
        <v>805</v>
      </c>
      <c r="L2768" s="7">
        <v>0.35</v>
      </c>
    </row>
    <row r="2769" spans="1:12" x14ac:dyDescent="0.25">
      <c r="A2769" s="2" t="s">
        <v>21</v>
      </c>
      <c r="B2769" s="2">
        <v>1197831</v>
      </c>
      <c r="C2769" s="3">
        <v>44361</v>
      </c>
      <c r="D2769" s="2" t="s">
        <v>22</v>
      </c>
      <c r="E2769" s="2" t="s">
        <v>97</v>
      </c>
      <c r="F2769" s="2" t="s">
        <v>98</v>
      </c>
      <c r="G2769" s="2" t="s">
        <v>16</v>
      </c>
      <c r="H2769" s="4">
        <v>0.35000000000000003</v>
      </c>
      <c r="I2769" s="5">
        <v>3250</v>
      </c>
      <c r="J2769" s="6">
        <f t="shared" si="20"/>
        <v>1137.5</v>
      </c>
      <c r="K2769" s="6">
        <f t="shared" si="21"/>
        <v>398.125</v>
      </c>
      <c r="L2769" s="7">
        <v>0.35</v>
      </c>
    </row>
    <row r="2770" spans="1:12" x14ac:dyDescent="0.25">
      <c r="A2770" s="2" t="s">
        <v>21</v>
      </c>
      <c r="B2770" s="2">
        <v>1197831</v>
      </c>
      <c r="C2770" s="3">
        <v>44361</v>
      </c>
      <c r="D2770" s="2" t="s">
        <v>22</v>
      </c>
      <c r="E2770" s="2" t="s">
        <v>97</v>
      </c>
      <c r="F2770" s="2" t="s">
        <v>98</v>
      </c>
      <c r="G2770" s="2" t="s">
        <v>17</v>
      </c>
      <c r="H2770" s="4">
        <v>0.4</v>
      </c>
      <c r="I2770" s="5">
        <v>3000</v>
      </c>
      <c r="J2770" s="6">
        <f t="shared" si="20"/>
        <v>1200</v>
      </c>
      <c r="K2770" s="6">
        <f t="shared" si="21"/>
        <v>420</v>
      </c>
      <c r="L2770" s="7">
        <v>0.35</v>
      </c>
    </row>
    <row r="2771" spans="1:12" x14ac:dyDescent="0.25">
      <c r="A2771" s="2" t="s">
        <v>21</v>
      </c>
      <c r="B2771" s="2">
        <v>1197831</v>
      </c>
      <c r="C2771" s="3">
        <v>44361</v>
      </c>
      <c r="D2771" s="2" t="s">
        <v>22</v>
      </c>
      <c r="E2771" s="2" t="s">
        <v>97</v>
      </c>
      <c r="F2771" s="2" t="s">
        <v>98</v>
      </c>
      <c r="G2771" s="2" t="s">
        <v>18</v>
      </c>
      <c r="H2771" s="4">
        <v>0.4</v>
      </c>
      <c r="I2771" s="5">
        <v>2750</v>
      </c>
      <c r="J2771" s="6">
        <f t="shared" si="20"/>
        <v>1100</v>
      </c>
      <c r="K2771" s="6">
        <f t="shared" si="21"/>
        <v>385</v>
      </c>
      <c r="L2771" s="7">
        <v>0.35</v>
      </c>
    </row>
    <row r="2772" spans="1:12" x14ac:dyDescent="0.25">
      <c r="A2772" s="2" t="s">
        <v>21</v>
      </c>
      <c r="B2772" s="2">
        <v>1197831</v>
      </c>
      <c r="C2772" s="3">
        <v>44361</v>
      </c>
      <c r="D2772" s="2" t="s">
        <v>22</v>
      </c>
      <c r="E2772" s="2" t="s">
        <v>97</v>
      </c>
      <c r="F2772" s="2" t="s">
        <v>98</v>
      </c>
      <c r="G2772" s="2" t="s">
        <v>19</v>
      </c>
      <c r="H2772" s="4">
        <v>0.54999999999999993</v>
      </c>
      <c r="I2772" s="5">
        <v>2750</v>
      </c>
      <c r="J2772" s="6">
        <f t="shared" si="20"/>
        <v>1512.4999999999998</v>
      </c>
      <c r="K2772" s="6">
        <f t="shared" si="21"/>
        <v>529.37499999999989</v>
      </c>
      <c r="L2772" s="7">
        <v>0.35</v>
      </c>
    </row>
    <row r="2773" spans="1:12" x14ac:dyDescent="0.25">
      <c r="A2773" s="2" t="s">
        <v>21</v>
      </c>
      <c r="B2773" s="2">
        <v>1197831</v>
      </c>
      <c r="C2773" s="3">
        <v>44361</v>
      </c>
      <c r="D2773" s="2" t="s">
        <v>22</v>
      </c>
      <c r="E2773" s="2" t="s">
        <v>97</v>
      </c>
      <c r="F2773" s="2" t="s">
        <v>98</v>
      </c>
      <c r="G2773" s="2" t="s">
        <v>20</v>
      </c>
      <c r="H2773" s="4">
        <v>0.6</v>
      </c>
      <c r="I2773" s="5">
        <v>4500</v>
      </c>
      <c r="J2773" s="6">
        <f t="shared" si="20"/>
        <v>2700</v>
      </c>
      <c r="K2773" s="6">
        <f t="shared" si="21"/>
        <v>944.99999999999989</v>
      </c>
      <c r="L2773" s="7">
        <v>0.35</v>
      </c>
    </row>
    <row r="2774" spans="1:12" x14ac:dyDescent="0.25">
      <c r="A2774" s="2" t="s">
        <v>21</v>
      </c>
      <c r="B2774" s="2">
        <v>1197831</v>
      </c>
      <c r="C2774" s="3">
        <v>44389</v>
      </c>
      <c r="D2774" s="2" t="s">
        <v>22</v>
      </c>
      <c r="E2774" s="2" t="s">
        <v>97</v>
      </c>
      <c r="F2774" s="2" t="s">
        <v>98</v>
      </c>
      <c r="G2774" s="2" t="s">
        <v>15</v>
      </c>
      <c r="H2774" s="4">
        <v>0.54999999999999993</v>
      </c>
      <c r="I2774" s="5">
        <v>6750</v>
      </c>
      <c r="J2774" s="6">
        <f t="shared" si="20"/>
        <v>3712.4999999999995</v>
      </c>
      <c r="K2774" s="6">
        <f t="shared" si="21"/>
        <v>1299.3749999999998</v>
      </c>
      <c r="L2774" s="7">
        <v>0.35</v>
      </c>
    </row>
    <row r="2775" spans="1:12" x14ac:dyDescent="0.25">
      <c r="A2775" s="2" t="s">
        <v>21</v>
      </c>
      <c r="B2775" s="2">
        <v>1197831</v>
      </c>
      <c r="C2775" s="3">
        <v>44389</v>
      </c>
      <c r="D2775" s="2" t="s">
        <v>22</v>
      </c>
      <c r="E2775" s="2" t="s">
        <v>97</v>
      </c>
      <c r="F2775" s="2" t="s">
        <v>98</v>
      </c>
      <c r="G2775" s="2" t="s">
        <v>16</v>
      </c>
      <c r="H2775" s="4">
        <v>0.5</v>
      </c>
      <c r="I2775" s="5">
        <v>4250</v>
      </c>
      <c r="J2775" s="6">
        <f t="shared" si="20"/>
        <v>2125</v>
      </c>
      <c r="K2775" s="6">
        <f t="shared" si="21"/>
        <v>743.75</v>
      </c>
      <c r="L2775" s="7">
        <v>0.35</v>
      </c>
    </row>
    <row r="2776" spans="1:12" x14ac:dyDescent="0.25">
      <c r="A2776" s="2" t="s">
        <v>21</v>
      </c>
      <c r="B2776" s="2">
        <v>1197831</v>
      </c>
      <c r="C2776" s="3">
        <v>44389</v>
      </c>
      <c r="D2776" s="2" t="s">
        <v>22</v>
      </c>
      <c r="E2776" s="2" t="s">
        <v>97</v>
      </c>
      <c r="F2776" s="2" t="s">
        <v>98</v>
      </c>
      <c r="G2776" s="2" t="s">
        <v>17</v>
      </c>
      <c r="H2776" s="4">
        <v>0.45</v>
      </c>
      <c r="I2776" s="5">
        <v>3500</v>
      </c>
      <c r="J2776" s="6">
        <f t="shared" si="20"/>
        <v>1575</v>
      </c>
      <c r="K2776" s="6">
        <f t="shared" si="21"/>
        <v>551.25</v>
      </c>
      <c r="L2776" s="7">
        <v>0.35</v>
      </c>
    </row>
    <row r="2777" spans="1:12" x14ac:dyDescent="0.25">
      <c r="A2777" s="2" t="s">
        <v>21</v>
      </c>
      <c r="B2777" s="2">
        <v>1197831</v>
      </c>
      <c r="C2777" s="3">
        <v>44389</v>
      </c>
      <c r="D2777" s="2" t="s">
        <v>22</v>
      </c>
      <c r="E2777" s="2" t="s">
        <v>97</v>
      </c>
      <c r="F2777" s="2" t="s">
        <v>98</v>
      </c>
      <c r="G2777" s="2" t="s">
        <v>18</v>
      </c>
      <c r="H2777" s="4">
        <v>0.45</v>
      </c>
      <c r="I2777" s="5">
        <v>3000</v>
      </c>
      <c r="J2777" s="6">
        <f t="shared" si="20"/>
        <v>1350</v>
      </c>
      <c r="K2777" s="6">
        <f t="shared" si="21"/>
        <v>472.49999999999994</v>
      </c>
      <c r="L2777" s="7">
        <v>0.35</v>
      </c>
    </row>
    <row r="2778" spans="1:12" x14ac:dyDescent="0.25">
      <c r="A2778" s="2" t="s">
        <v>21</v>
      </c>
      <c r="B2778" s="2">
        <v>1197831</v>
      </c>
      <c r="C2778" s="3">
        <v>44389</v>
      </c>
      <c r="D2778" s="2" t="s">
        <v>22</v>
      </c>
      <c r="E2778" s="2" t="s">
        <v>97</v>
      </c>
      <c r="F2778" s="2" t="s">
        <v>98</v>
      </c>
      <c r="G2778" s="2" t="s">
        <v>19</v>
      </c>
      <c r="H2778" s="4">
        <v>0.6</v>
      </c>
      <c r="I2778" s="5">
        <v>3250</v>
      </c>
      <c r="J2778" s="6">
        <f t="shared" si="20"/>
        <v>1950</v>
      </c>
      <c r="K2778" s="6">
        <f t="shared" si="21"/>
        <v>682.5</v>
      </c>
      <c r="L2778" s="7">
        <v>0.35</v>
      </c>
    </row>
    <row r="2779" spans="1:12" x14ac:dyDescent="0.25">
      <c r="A2779" s="2" t="s">
        <v>21</v>
      </c>
      <c r="B2779" s="2">
        <v>1197831</v>
      </c>
      <c r="C2779" s="3">
        <v>44389</v>
      </c>
      <c r="D2779" s="2" t="s">
        <v>22</v>
      </c>
      <c r="E2779" s="2" t="s">
        <v>97</v>
      </c>
      <c r="F2779" s="2" t="s">
        <v>98</v>
      </c>
      <c r="G2779" s="2" t="s">
        <v>20</v>
      </c>
      <c r="H2779" s="4">
        <v>0.65</v>
      </c>
      <c r="I2779" s="5">
        <v>5000</v>
      </c>
      <c r="J2779" s="6">
        <f t="shared" si="20"/>
        <v>3250</v>
      </c>
      <c r="K2779" s="6">
        <f t="shared" si="21"/>
        <v>1137.5</v>
      </c>
      <c r="L2779" s="7">
        <v>0.35</v>
      </c>
    </row>
    <row r="2780" spans="1:12" x14ac:dyDescent="0.25">
      <c r="A2780" s="2" t="s">
        <v>21</v>
      </c>
      <c r="B2780" s="2">
        <v>1197831</v>
      </c>
      <c r="C2780" s="3">
        <v>44421</v>
      </c>
      <c r="D2780" s="2" t="s">
        <v>22</v>
      </c>
      <c r="E2780" s="2" t="s">
        <v>97</v>
      </c>
      <c r="F2780" s="2" t="s">
        <v>98</v>
      </c>
      <c r="G2780" s="2" t="s">
        <v>15</v>
      </c>
      <c r="H2780" s="4">
        <v>0.6</v>
      </c>
      <c r="I2780" s="5">
        <v>6500</v>
      </c>
      <c r="J2780" s="6">
        <f t="shared" si="20"/>
        <v>3900</v>
      </c>
      <c r="K2780" s="6">
        <f t="shared" si="21"/>
        <v>1365</v>
      </c>
      <c r="L2780" s="7">
        <v>0.35</v>
      </c>
    </row>
    <row r="2781" spans="1:12" x14ac:dyDescent="0.25">
      <c r="A2781" s="2" t="s">
        <v>21</v>
      </c>
      <c r="B2781" s="2">
        <v>1197831</v>
      </c>
      <c r="C2781" s="3">
        <v>44421</v>
      </c>
      <c r="D2781" s="2" t="s">
        <v>22</v>
      </c>
      <c r="E2781" s="2" t="s">
        <v>97</v>
      </c>
      <c r="F2781" s="2" t="s">
        <v>98</v>
      </c>
      <c r="G2781" s="2" t="s">
        <v>16</v>
      </c>
      <c r="H2781" s="4">
        <v>0.55000000000000004</v>
      </c>
      <c r="I2781" s="5">
        <v>4250</v>
      </c>
      <c r="J2781" s="6">
        <f t="shared" si="20"/>
        <v>2337.5</v>
      </c>
      <c r="K2781" s="6">
        <f t="shared" si="21"/>
        <v>818.125</v>
      </c>
      <c r="L2781" s="7">
        <v>0.35</v>
      </c>
    </row>
    <row r="2782" spans="1:12" x14ac:dyDescent="0.25">
      <c r="A2782" s="2" t="s">
        <v>21</v>
      </c>
      <c r="B2782" s="2">
        <v>1197831</v>
      </c>
      <c r="C2782" s="3">
        <v>44421</v>
      </c>
      <c r="D2782" s="2" t="s">
        <v>22</v>
      </c>
      <c r="E2782" s="2" t="s">
        <v>97</v>
      </c>
      <c r="F2782" s="2" t="s">
        <v>98</v>
      </c>
      <c r="G2782" s="2" t="s">
        <v>17</v>
      </c>
      <c r="H2782" s="4">
        <v>0.5</v>
      </c>
      <c r="I2782" s="5">
        <v>3500</v>
      </c>
      <c r="J2782" s="6">
        <f t="shared" si="20"/>
        <v>1750</v>
      </c>
      <c r="K2782" s="6">
        <f t="shared" si="21"/>
        <v>612.5</v>
      </c>
      <c r="L2782" s="7">
        <v>0.35</v>
      </c>
    </row>
    <row r="2783" spans="1:12" x14ac:dyDescent="0.25">
      <c r="A2783" s="2" t="s">
        <v>21</v>
      </c>
      <c r="B2783" s="2">
        <v>1197831</v>
      </c>
      <c r="C2783" s="3">
        <v>44421</v>
      </c>
      <c r="D2783" s="2" t="s">
        <v>22</v>
      </c>
      <c r="E2783" s="2" t="s">
        <v>97</v>
      </c>
      <c r="F2783" s="2" t="s">
        <v>98</v>
      </c>
      <c r="G2783" s="2" t="s">
        <v>18</v>
      </c>
      <c r="H2783" s="4">
        <v>0.4</v>
      </c>
      <c r="I2783" s="5">
        <v>3000</v>
      </c>
      <c r="J2783" s="6">
        <f t="shared" si="20"/>
        <v>1200</v>
      </c>
      <c r="K2783" s="6">
        <f t="shared" si="21"/>
        <v>420</v>
      </c>
      <c r="L2783" s="7">
        <v>0.35</v>
      </c>
    </row>
    <row r="2784" spans="1:12" x14ac:dyDescent="0.25">
      <c r="A2784" s="2" t="s">
        <v>21</v>
      </c>
      <c r="B2784" s="2">
        <v>1197831</v>
      </c>
      <c r="C2784" s="3">
        <v>44421</v>
      </c>
      <c r="D2784" s="2" t="s">
        <v>22</v>
      </c>
      <c r="E2784" s="2" t="s">
        <v>97</v>
      </c>
      <c r="F2784" s="2" t="s">
        <v>98</v>
      </c>
      <c r="G2784" s="2" t="s">
        <v>19</v>
      </c>
      <c r="H2784" s="4">
        <v>0.5</v>
      </c>
      <c r="I2784" s="5">
        <v>2750</v>
      </c>
      <c r="J2784" s="6">
        <f t="shared" si="20"/>
        <v>1375</v>
      </c>
      <c r="K2784" s="6">
        <f t="shared" si="21"/>
        <v>481.24999999999994</v>
      </c>
      <c r="L2784" s="7">
        <v>0.35</v>
      </c>
    </row>
    <row r="2785" spans="1:12" x14ac:dyDescent="0.25">
      <c r="A2785" s="2" t="s">
        <v>21</v>
      </c>
      <c r="B2785" s="2">
        <v>1197831</v>
      </c>
      <c r="C2785" s="3">
        <v>44421</v>
      </c>
      <c r="D2785" s="2" t="s">
        <v>22</v>
      </c>
      <c r="E2785" s="2" t="s">
        <v>97</v>
      </c>
      <c r="F2785" s="2" t="s">
        <v>98</v>
      </c>
      <c r="G2785" s="2" t="s">
        <v>20</v>
      </c>
      <c r="H2785" s="4">
        <v>0.55000000000000004</v>
      </c>
      <c r="I2785" s="5">
        <v>4500</v>
      </c>
      <c r="J2785" s="6">
        <f t="shared" si="20"/>
        <v>2475</v>
      </c>
      <c r="K2785" s="6">
        <f t="shared" si="21"/>
        <v>866.25</v>
      </c>
      <c r="L2785" s="7">
        <v>0.35</v>
      </c>
    </row>
    <row r="2786" spans="1:12" x14ac:dyDescent="0.25">
      <c r="A2786" s="2" t="s">
        <v>21</v>
      </c>
      <c r="B2786" s="2">
        <v>1197831</v>
      </c>
      <c r="C2786" s="3">
        <v>44451</v>
      </c>
      <c r="D2786" s="2" t="s">
        <v>22</v>
      </c>
      <c r="E2786" s="2" t="s">
        <v>97</v>
      </c>
      <c r="F2786" s="2" t="s">
        <v>98</v>
      </c>
      <c r="G2786" s="2" t="s">
        <v>15</v>
      </c>
      <c r="H2786" s="4">
        <v>0.5</v>
      </c>
      <c r="I2786" s="5">
        <v>5500</v>
      </c>
      <c r="J2786" s="6">
        <f t="shared" si="20"/>
        <v>2750</v>
      </c>
      <c r="K2786" s="6">
        <f t="shared" si="21"/>
        <v>962.49999999999989</v>
      </c>
      <c r="L2786" s="7">
        <v>0.35</v>
      </c>
    </row>
    <row r="2787" spans="1:12" x14ac:dyDescent="0.25">
      <c r="A2787" s="2" t="s">
        <v>21</v>
      </c>
      <c r="B2787" s="2">
        <v>1197831</v>
      </c>
      <c r="C2787" s="3">
        <v>44451</v>
      </c>
      <c r="D2787" s="2" t="s">
        <v>22</v>
      </c>
      <c r="E2787" s="2" t="s">
        <v>97</v>
      </c>
      <c r="F2787" s="2" t="s">
        <v>98</v>
      </c>
      <c r="G2787" s="2" t="s">
        <v>16</v>
      </c>
      <c r="H2787" s="4">
        <v>0.40000000000000013</v>
      </c>
      <c r="I2787" s="5">
        <v>3500</v>
      </c>
      <c r="J2787" s="6">
        <f t="shared" si="20"/>
        <v>1400.0000000000005</v>
      </c>
      <c r="K2787" s="6">
        <f t="shared" si="21"/>
        <v>490.00000000000011</v>
      </c>
      <c r="L2787" s="7">
        <v>0.35</v>
      </c>
    </row>
    <row r="2788" spans="1:12" x14ac:dyDescent="0.25">
      <c r="A2788" s="2" t="s">
        <v>21</v>
      </c>
      <c r="B2788" s="2">
        <v>1197831</v>
      </c>
      <c r="C2788" s="3">
        <v>44451</v>
      </c>
      <c r="D2788" s="2" t="s">
        <v>22</v>
      </c>
      <c r="E2788" s="2" t="s">
        <v>97</v>
      </c>
      <c r="F2788" s="2" t="s">
        <v>98</v>
      </c>
      <c r="G2788" s="2" t="s">
        <v>17</v>
      </c>
      <c r="H2788" s="4">
        <v>0.15000000000000008</v>
      </c>
      <c r="I2788" s="5">
        <v>2500</v>
      </c>
      <c r="J2788" s="6">
        <f t="shared" si="20"/>
        <v>375.00000000000017</v>
      </c>
      <c r="K2788" s="6">
        <f t="shared" si="21"/>
        <v>131.25000000000006</v>
      </c>
      <c r="L2788" s="7">
        <v>0.35</v>
      </c>
    </row>
    <row r="2789" spans="1:12" x14ac:dyDescent="0.25">
      <c r="A2789" s="2" t="s">
        <v>21</v>
      </c>
      <c r="B2789" s="2">
        <v>1197831</v>
      </c>
      <c r="C2789" s="3">
        <v>44451</v>
      </c>
      <c r="D2789" s="2" t="s">
        <v>22</v>
      </c>
      <c r="E2789" s="2" t="s">
        <v>97</v>
      </c>
      <c r="F2789" s="2" t="s">
        <v>98</v>
      </c>
      <c r="G2789" s="2" t="s">
        <v>18</v>
      </c>
      <c r="H2789" s="4">
        <v>0.15000000000000008</v>
      </c>
      <c r="I2789" s="5">
        <v>2250</v>
      </c>
      <c r="J2789" s="6">
        <f t="shared" si="20"/>
        <v>337.50000000000017</v>
      </c>
      <c r="K2789" s="6">
        <f t="shared" si="21"/>
        <v>118.12500000000006</v>
      </c>
      <c r="L2789" s="7">
        <v>0.35</v>
      </c>
    </row>
    <row r="2790" spans="1:12" x14ac:dyDescent="0.25">
      <c r="A2790" s="2" t="s">
        <v>21</v>
      </c>
      <c r="B2790" s="2">
        <v>1197831</v>
      </c>
      <c r="C2790" s="3">
        <v>44451</v>
      </c>
      <c r="D2790" s="2" t="s">
        <v>22</v>
      </c>
      <c r="E2790" s="2" t="s">
        <v>97</v>
      </c>
      <c r="F2790" s="2" t="s">
        <v>98</v>
      </c>
      <c r="G2790" s="2" t="s">
        <v>19</v>
      </c>
      <c r="H2790" s="4">
        <v>0.25000000000000006</v>
      </c>
      <c r="I2790" s="5">
        <v>2250</v>
      </c>
      <c r="J2790" s="6">
        <f t="shared" si="20"/>
        <v>562.50000000000011</v>
      </c>
      <c r="K2790" s="6">
        <f t="shared" si="21"/>
        <v>196.87500000000003</v>
      </c>
      <c r="L2790" s="7">
        <v>0.35</v>
      </c>
    </row>
    <row r="2791" spans="1:12" x14ac:dyDescent="0.25">
      <c r="A2791" s="2" t="s">
        <v>21</v>
      </c>
      <c r="B2791" s="2">
        <v>1197831</v>
      </c>
      <c r="C2791" s="3">
        <v>44451</v>
      </c>
      <c r="D2791" s="2" t="s">
        <v>22</v>
      </c>
      <c r="E2791" s="2" t="s">
        <v>97</v>
      </c>
      <c r="F2791" s="2" t="s">
        <v>98</v>
      </c>
      <c r="G2791" s="2" t="s">
        <v>20</v>
      </c>
      <c r="H2791" s="4">
        <v>0.3000000000000001</v>
      </c>
      <c r="I2791" s="5">
        <v>3250</v>
      </c>
      <c r="J2791" s="6">
        <f t="shared" si="20"/>
        <v>975.00000000000034</v>
      </c>
      <c r="K2791" s="6">
        <f t="shared" si="21"/>
        <v>341.25000000000011</v>
      </c>
      <c r="L2791" s="7">
        <v>0.35</v>
      </c>
    </row>
    <row r="2792" spans="1:12" x14ac:dyDescent="0.25">
      <c r="A2792" s="2" t="s">
        <v>21</v>
      </c>
      <c r="B2792" s="2">
        <v>1197831</v>
      </c>
      <c r="C2792" s="3">
        <v>44483</v>
      </c>
      <c r="D2792" s="2" t="s">
        <v>22</v>
      </c>
      <c r="E2792" s="2" t="s">
        <v>97</v>
      </c>
      <c r="F2792" s="2" t="s">
        <v>98</v>
      </c>
      <c r="G2792" s="2" t="s">
        <v>15</v>
      </c>
      <c r="H2792" s="4">
        <v>0.3000000000000001</v>
      </c>
      <c r="I2792" s="5">
        <v>5000</v>
      </c>
      <c r="J2792" s="6">
        <f t="shared" si="20"/>
        <v>1500.0000000000005</v>
      </c>
      <c r="K2792" s="6">
        <f t="shared" si="21"/>
        <v>525.00000000000011</v>
      </c>
      <c r="L2792" s="7">
        <v>0.35</v>
      </c>
    </row>
    <row r="2793" spans="1:12" x14ac:dyDescent="0.25">
      <c r="A2793" s="2" t="s">
        <v>21</v>
      </c>
      <c r="B2793" s="2">
        <v>1197831</v>
      </c>
      <c r="C2793" s="3">
        <v>44483</v>
      </c>
      <c r="D2793" s="2" t="s">
        <v>22</v>
      </c>
      <c r="E2793" s="2" t="s">
        <v>97</v>
      </c>
      <c r="F2793" s="2" t="s">
        <v>98</v>
      </c>
      <c r="G2793" s="2" t="s">
        <v>16</v>
      </c>
      <c r="H2793" s="4">
        <v>0.20000000000000012</v>
      </c>
      <c r="I2793" s="5">
        <v>3250</v>
      </c>
      <c r="J2793" s="6">
        <f t="shared" si="20"/>
        <v>650.00000000000034</v>
      </c>
      <c r="K2793" s="6">
        <f t="shared" si="21"/>
        <v>227.50000000000011</v>
      </c>
      <c r="L2793" s="7">
        <v>0.35</v>
      </c>
    </row>
    <row r="2794" spans="1:12" x14ac:dyDescent="0.25">
      <c r="A2794" s="2" t="s">
        <v>21</v>
      </c>
      <c r="B2794" s="2">
        <v>1197831</v>
      </c>
      <c r="C2794" s="3">
        <v>44483</v>
      </c>
      <c r="D2794" s="2" t="s">
        <v>22</v>
      </c>
      <c r="E2794" s="2" t="s">
        <v>97</v>
      </c>
      <c r="F2794" s="2" t="s">
        <v>98</v>
      </c>
      <c r="G2794" s="2" t="s">
        <v>17</v>
      </c>
      <c r="H2794" s="4">
        <v>0.20000000000000012</v>
      </c>
      <c r="I2794" s="5">
        <v>2000</v>
      </c>
      <c r="J2794" s="6">
        <f t="shared" si="20"/>
        <v>400.00000000000023</v>
      </c>
      <c r="K2794" s="6">
        <f t="shared" si="21"/>
        <v>140.00000000000006</v>
      </c>
      <c r="L2794" s="7">
        <v>0.35</v>
      </c>
    </row>
    <row r="2795" spans="1:12" x14ac:dyDescent="0.25">
      <c r="A2795" s="2" t="s">
        <v>21</v>
      </c>
      <c r="B2795" s="2">
        <v>1197831</v>
      </c>
      <c r="C2795" s="3">
        <v>44483</v>
      </c>
      <c r="D2795" s="2" t="s">
        <v>22</v>
      </c>
      <c r="E2795" s="2" t="s">
        <v>97</v>
      </c>
      <c r="F2795" s="2" t="s">
        <v>98</v>
      </c>
      <c r="G2795" s="2" t="s">
        <v>18</v>
      </c>
      <c r="H2795" s="4">
        <v>0.20000000000000012</v>
      </c>
      <c r="I2795" s="5">
        <v>1750</v>
      </c>
      <c r="J2795" s="6">
        <f t="shared" si="20"/>
        <v>350.00000000000023</v>
      </c>
      <c r="K2795" s="6">
        <f t="shared" si="21"/>
        <v>122.50000000000007</v>
      </c>
      <c r="L2795" s="7">
        <v>0.35</v>
      </c>
    </row>
    <row r="2796" spans="1:12" x14ac:dyDescent="0.25">
      <c r="A2796" s="2" t="s">
        <v>21</v>
      </c>
      <c r="B2796" s="2">
        <v>1197831</v>
      </c>
      <c r="C2796" s="3">
        <v>44483</v>
      </c>
      <c r="D2796" s="2" t="s">
        <v>22</v>
      </c>
      <c r="E2796" s="2" t="s">
        <v>97</v>
      </c>
      <c r="F2796" s="2" t="s">
        <v>98</v>
      </c>
      <c r="G2796" s="2" t="s">
        <v>19</v>
      </c>
      <c r="H2796" s="4">
        <v>0.3000000000000001</v>
      </c>
      <c r="I2796" s="5">
        <v>1750</v>
      </c>
      <c r="J2796" s="6">
        <f t="shared" si="20"/>
        <v>525.00000000000023</v>
      </c>
      <c r="K2796" s="6">
        <f t="shared" si="21"/>
        <v>183.75000000000006</v>
      </c>
      <c r="L2796" s="7">
        <v>0.35</v>
      </c>
    </row>
    <row r="2797" spans="1:12" x14ac:dyDescent="0.25">
      <c r="A2797" s="2" t="s">
        <v>21</v>
      </c>
      <c r="B2797" s="2">
        <v>1197831</v>
      </c>
      <c r="C2797" s="3">
        <v>44483</v>
      </c>
      <c r="D2797" s="2" t="s">
        <v>22</v>
      </c>
      <c r="E2797" s="2" t="s">
        <v>97</v>
      </c>
      <c r="F2797" s="2" t="s">
        <v>98</v>
      </c>
      <c r="G2797" s="2" t="s">
        <v>20</v>
      </c>
      <c r="H2797" s="4">
        <v>0.30000000000000004</v>
      </c>
      <c r="I2797" s="5">
        <v>3000</v>
      </c>
      <c r="J2797" s="6">
        <f t="shared" si="20"/>
        <v>900.00000000000011</v>
      </c>
      <c r="K2797" s="6">
        <f t="shared" si="21"/>
        <v>315</v>
      </c>
      <c r="L2797" s="7">
        <v>0.35</v>
      </c>
    </row>
    <row r="2798" spans="1:12" x14ac:dyDescent="0.25">
      <c r="A2798" s="2" t="s">
        <v>21</v>
      </c>
      <c r="B2798" s="2">
        <v>1197831</v>
      </c>
      <c r="C2798" s="3">
        <v>44513</v>
      </c>
      <c r="D2798" s="2" t="s">
        <v>22</v>
      </c>
      <c r="E2798" s="2" t="s">
        <v>97</v>
      </c>
      <c r="F2798" s="2" t="s">
        <v>98</v>
      </c>
      <c r="G2798" s="2" t="s">
        <v>15</v>
      </c>
      <c r="H2798" s="4">
        <v>0.25000000000000011</v>
      </c>
      <c r="I2798" s="5">
        <v>4500</v>
      </c>
      <c r="J2798" s="6">
        <f t="shared" si="20"/>
        <v>1125.0000000000005</v>
      </c>
      <c r="K2798" s="6">
        <f t="shared" si="21"/>
        <v>393.75000000000011</v>
      </c>
      <c r="L2798" s="7">
        <v>0.35</v>
      </c>
    </row>
    <row r="2799" spans="1:12" x14ac:dyDescent="0.25">
      <c r="A2799" s="2" t="s">
        <v>21</v>
      </c>
      <c r="B2799" s="2">
        <v>1197831</v>
      </c>
      <c r="C2799" s="3">
        <v>44513</v>
      </c>
      <c r="D2799" s="2" t="s">
        <v>22</v>
      </c>
      <c r="E2799" s="2" t="s">
        <v>97</v>
      </c>
      <c r="F2799" s="2" t="s">
        <v>98</v>
      </c>
      <c r="G2799" s="2" t="s">
        <v>16</v>
      </c>
      <c r="H2799" s="4">
        <v>0.15000000000000013</v>
      </c>
      <c r="I2799" s="5">
        <v>2750</v>
      </c>
      <c r="J2799" s="6">
        <f t="shared" si="20"/>
        <v>412.50000000000034</v>
      </c>
      <c r="K2799" s="6">
        <f t="shared" si="21"/>
        <v>144.37500000000011</v>
      </c>
      <c r="L2799" s="7">
        <v>0.35</v>
      </c>
    </row>
    <row r="2800" spans="1:12" x14ac:dyDescent="0.25">
      <c r="A2800" s="2" t="s">
        <v>21</v>
      </c>
      <c r="B2800" s="2">
        <v>1197831</v>
      </c>
      <c r="C2800" s="3">
        <v>44513</v>
      </c>
      <c r="D2800" s="2" t="s">
        <v>22</v>
      </c>
      <c r="E2800" s="2" t="s">
        <v>97</v>
      </c>
      <c r="F2800" s="2" t="s">
        <v>98</v>
      </c>
      <c r="G2800" s="2" t="s">
        <v>17</v>
      </c>
      <c r="H2800" s="4">
        <v>0.25000000000000017</v>
      </c>
      <c r="I2800" s="5">
        <v>2200</v>
      </c>
      <c r="J2800" s="6">
        <f t="shared" si="20"/>
        <v>550.00000000000034</v>
      </c>
      <c r="K2800" s="6">
        <f t="shared" si="21"/>
        <v>192.50000000000011</v>
      </c>
      <c r="L2800" s="7">
        <v>0.35</v>
      </c>
    </row>
    <row r="2801" spans="1:12" x14ac:dyDescent="0.25">
      <c r="A2801" s="2" t="s">
        <v>21</v>
      </c>
      <c r="B2801" s="2">
        <v>1197831</v>
      </c>
      <c r="C2801" s="3">
        <v>44513</v>
      </c>
      <c r="D2801" s="2" t="s">
        <v>22</v>
      </c>
      <c r="E2801" s="2" t="s">
        <v>97</v>
      </c>
      <c r="F2801" s="2" t="s">
        <v>98</v>
      </c>
      <c r="G2801" s="2" t="s">
        <v>18</v>
      </c>
      <c r="H2801" s="4">
        <v>0.55000000000000016</v>
      </c>
      <c r="I2801" s="5">
        <v>2750</v>
      </c>
      <c r="J2801" s="6">
        <f t="shared" si="20"/>
        <v>1512.5000000000005</v>
      </c>
      <c r="K2801" s="6">
        <f t="shared" si="21"/>
        <v>529.37500000000011</v>
      </c>
      <c r="L2801" s="7">
        <v>0.35</v>
      </c>
    </row>
    <row r="2802" spans="1:12" x14ac:dyDescent="0.25">
      <c r="A2802" s="2" t="s">
        <v>21</v>
      </c>
      <c r="B2802" s="2">
        <v>1197831</v>
      </c>
      <c r="C2802" s="3">
        <v>44513</v>
      </c>
      <c r="D2802" s="2" t="s">
        <v>22</v>
      </c>
      <c r="E2802" s="2" t="s">
        <v>97</v>
      </c>
      <c r="F2802" s="2" t="s">
        <v>98</v>
      </c>
      <c r="G2802" s="2" t="s">
        <v>19</v>
      </c>
      <c r="H2802" s="4">
        <v>0.75000000000000011</v>
      </c>
      <c r="I2802" s="5">
        <v>2500</v>
      </c>
      <c r="J2802" s="6">
        <f t="shared" si="20"/>
        <v>1875.0000000000002</v>
      </c>
      <c r="K2802" s="6">
        <f t="shared" si="21"/>
        <v>656.25</v>
      </c>
      <c r="L2802" s="7">
        <v>0.35</v>
      </c>
    </row>
    <row r="2803" spans="1:12" x14ac:dyDescent="0.25">
      <c r="A2803" s="2" t="s">
        <v>21</v>
      </c>
      <c r="B2803" s="2">
        <v>1197831</v>
      </c>
      <c r="C2803" s="3">
        <v>44513</v>
      </c>
      <c r="D2803" s="2" t="s">
        <v>22</v>
      </c>
      <c r="E2803" s="2" t="s">
        <v>97</v>
      </c>
      <c r="F2803" s="2" t="s">
        <v>98</v>
      </c>
      <c r="G2803" s="2" t="s">
        <v>20</v>
      </c>
      <c r="H2803" s="4">
        <v>0.75</v>
      </c>
      <c r="I2803" s="5">
        <v>3500</v>
      </c>
      <c r="J2803" s="6">
        <f t="shared" si="20"/>
        <v>2625</v>
      </c>
      <c r="K2803" s="6">
        <f t="shared" si="21"/>
        <v>918.74999999999989</v>
      </c>
      <c r="L2803" s="7">
        <v>0.35</v>
      </c>
    </row>
    <row r="2804" spans="1:12" x14ac:dyDescent="0.25">
      <c r="A2804" s="2" t="s">
        <v>21</v>
      </c>
      <c r="B2804" s="2">
        <v>1197831</v>
      </c>
      <c r="C2804" s="3">
        <v>44542</v>
      </c>
      <c r="D2804" s="2" t="s">
        <v>22</v>
      </c>
      <c r="E2804" s="2" t="s">
        <v>97</v>
      </c>
      <c r="F2804" s="2" t="s">
        <v>98</v>
      </c>
      <c r="G2804" s="2" t="s">
        <v>15</v>
      </c>
      <c r="H2804" s="4">
        <v>0.70000000000000007</v>
      </c>
      <c r="I2804" s="5">
        <v>6000</v>
      </c>
      <c r="J2804" s="6">
        <f t="shared" si="20"/>
        <v>4200</v>
      </c>
      <c r="K2804" s="6">
        <f t="shared" si="21"/>
        <v>1470</v>
      </c>
      <c r="L2804" s="7">
        <v>0.35</v>
      </c>
    </row>
    <row r="2805" spans="1:12" x14ac:dyDescent="0.25">
      <c r="A2805" s="2" t="s">
        <v>21</v>
      </c>
      <c r="B2805" s="2">
        <v>1197831</v>
      </c>
      <c r="C2805" s="3">
        <v>44542</v>
      </c>
      <c r="D2805" s="2" t="s">
        <v>22</v>
      </c>
      <c r="E2805" s="2" t="s">
        <v>97</v>
      </c>
      <c r="F2805" s="2" t="s">
        <v>98</v>
      </c>
      <c r="G2805" s="2" t="s">
        <v>16</v>
      </c>
      <c r="H2805" s="4">
        <v>0.60000000000000009</v>
      </c>
      <c r="I2805" s="5">
        <v>4000</v>
      </c>
      <c r="J2805" s="6">
        <f t="shared" si="20"/>
        <v>2400.0000000000005</v>
      </c>
      <c r="K2805" s="6">
        <f t="shared" si="21"/>
        <v>840.00000000000011</v>
      </c>
      <c r="L2805" s="7">
        <v>0.35</v>
      </c>
    </row>
    <row r="2806" spans="1:12" x14ac:dyDescent="0.25">
      <c r="A2806" s="2" t="s">
        <v>21</v>
      </c>
      <c r="B2806" s="2">
        <v>1197831</v>
      </c>
      <c r="C2806" s="3">
        <v>44542</v>
      </c>
      <c r="D2806" s="2" t="s">
        <v>22</v>
      </c>
      <c r="E2806" s="2" t="s">
        <v>97</v>
      </c>
      <c r="F2806" s="2" t="s">
        <v>98</v>
      </c>
      <c r="G2806" s="2" t="s">
        <v>17</v>
      </c>
      <c r="H2806" s="4">
        <v>0.60000000000000009</v>
      </c>
      <c r="I2806" s="5">
        <v>3500</v>
      </c>
      <c r="J2806" s="6">
        <f t="shared" si="20"/>
        <v>2100.0000000000005</v>
      </c>
      <c r="K2806" s="6">
        <f t="shared" si="21"/>
        <v>735.00000000000011</v>
      </c>
      <c r="L2806" s="7">
        <v>0.35</v>
      </c>
    </row>
    <row r="2807" spans="1:12" x14ac:dyDescent="0.25">
      <c r="A2807" s="2" t="s">
        <v>21</v>
      </c>
      <c r="B2807" s="2">
        <v>1197831</v>
      </c>
      <c r="C2807" s="3">
        <v>44542</v>
      </c>
      <c r="D2807" s="2" t="s">
        <v>22</v>
      </c>
      <c r="E2807" s="2" t="s">
        <v>97</v>
      </c>
      <c r="F2807" s="2" t="s">
        <v>98</v>
      </c>
      <c r="G2807" s="2" t="s">
        <v>18</v>
      </c>
      <c r="H2807" s="4">
        <v>0.60000000000000009</v>
      </c>
      <c r="I2807" s="5">
        <v>3000</v>
      </c>
      <c r="J2807" s="6">
        <f t="shared" ref="J2807:J3061" si="22">H2807*I2807</f>
        <v>1800.0000000000002</v>
      </c>
      <c r="K2807" s="6">
        <f t="shared" ref="K2807:K3061" si="23">J2807*L2807</f>
        <v>630</v>
      </c>
      <c r="L2807" s="7">
        <v>0.35</v>
      </c>
    </row>
    <row r="2808" spans="1:12" x14ac:dyDescent="0.25">
      <c r="A2808" s="2" t="s">
        <v>21</v>
      </c>
      <c r="B2808" s="2">
        <v>1197831</v>
      </c>
      <c r="C2808" s="3">
        <v>44542</v>
      </c>
      <c r="D2808" s="2" t="s">
        <v>22</v>
      </c>
      <c r="E2808" s="2" t="s">
        <v>97</v>
      </c>
      <c r="F2808" s="2" t="s">
        <v>98</v>
      </c>
      <c r="G2808" s="2" t="s">
        <v>19</v>
      </c>
      <c r="H2808" s="4">
        <v>0.70000000000000007</v>
      </c>
      <c r="I2808" s="5">
        <v>3000</v>
      </c>
      <c r="J2808" s="6">
        <f t="shared" si="22"/>
        <v>2100</v>
      </c>
      <c r="K2808" s="6">
        <f t="shared" si="23"/>
        <v>735</v>
      </c>
      <c r="L2808" s="7">
        <v>0.35</v>
      </c>
    </row>
    <row r="2809" spans="1:12" x14ac:dyDescent="0.25">
      <c r="A2809" s="2" t="s">
        <v>21</v>
      </c>
      <c r="B2809" s="2">
        <v>1197831</v>
      </c>
      <c r="C2809" s="3">
        <v>44542</v>
      </c>
      <c r="D2809" s="2" t="s">
        <v>22</v>
      </c>
      <c r="E2809" s="2" t="s">
        <v>97</v>
      </c>
      <c r="F2809" s="2" t="s">
        <v>98</v>
      </c>
      <c r="G2809" s="2" t="s">
        <v>20</v>
      </c>
      <c r="H2809" s="4">
        <v>0.75</v>
      </c>
      <c r="I2809" s="5">
        <v>4000</v>
      </c>
      <c r="J2809" s="6">
        <f t="shared" si="22"/>
        <v>3000</v>
      </c>
      <c r="K2809" s="6">
        <f t="shared" si="23"/>
        <v>1050</v>
      </c>
      <c r="L2809" s="7">
        <v>0.35</v>
      </c>
    </row>
    <row r="2810" spans="1:12" x14ac:dyDescent="0.25">
      <c r="A2810" s="2" t="s">
        <v>12</v>
      </c>
      <c r="B2810" s="2">
        <v>1185732</v>
      </c>
      <c r="C2810" s="3">
        <v>44208</v>
      </c>
      <c r="D2810" s="2" t="s">
        <v>31</v>
      </c>
      <c r="E2810" s="2" t="s">
        <v>99</v>
      </c>
      <c r="F2810" s="2" t="s">
        <v>100</v>
      </c>
      <c r="G2810" s="2" t="s">
        <v>15</v>
      </c>
      <c r="H2810" s="4">
        <v>0.4</v>
      </c>
      <c r="I2810" s="5">
        <v>4750</v>
      </c>
      <c r="J2810" s="6">
        <f t="shared" si="22"/>
        <v>1900</v>
      </c>
      <c r="K2810" s="6">
        <f t="shared" si="23"/>
        <v>665</v>
      </c>
      <c r="L2810" s="7">
        <v>0.35</v>
      </c>
    </row>
    <row r="2811" spans="1:12" x14ac:dyDescent="0.25">
      <c r="A2811" s="2" t="s">
        <v>12</v>
      </c>
      <c r="B2811" s="2">
        <v>1185732</v>
      </c>
      <c r="C2811" s="3">
        <v>44208</v>
      </c>
      <c r="D2811" s="2" t="s">
        <v>31</v>
      </c>
      <c r="E2811" s="2" t="s">
        <v>99</v>
      </c>
      <c r="F2811" s="2" t="s">
        <v>100</v>
      </c>
      <c r="G2811" s="2" t="s">
        <v>16</v>
      </c>
      <c r="H2811" s="4">
        <v>0.4</v>
      </c>
      <c r="I2811" s="5">
        <v>2750</v>
      </c>
      <c r="J2811" s="6">
        <f t="shared" si="22"/>
        <v>1100</v>
      </c>
      <c r="K2811" s="6">
        <f t="shared" si="23"/>
        <v>330</v>
      </c>
      <c r="L2811" s="7">
        <v>0.3</v>
      </c>
    </row>
    <row r="2812" spans="1:12" x14ac:dyDescent="0.25">
      <c r="A2812" s="2" t="s">
        <v>12</v>
      </c>
      <c r="B2812" s="2">
        <v>1185732</v>
      </c>
      <c r="C2812" s="3">
        <v>44208</v>
      </c>
      <c r="D2812" s="2" t="s">
        <v>31</v>
      </c>
      <c r="E2812" s="2" t="s">
        <v>99</v>
      </c>
      <c r="F2812" s="2" t="s">
        <v>100</v>
      </c>
      <c r="G2812" s="2" t="s">
        <v>17</v>
      </c>
      <c r="H2812" s="4">
        <v>0.30000000000000004</v>
      </c>
      <c r="I2812" s="5">
        <v>2750</v>
      </c>
      <c r="J2812" s="6">
        <f t="shared" si="22"/>
        <v>825.00000000000011</v>
      </c>
      <c r="K2812" s="6">
        <f t="shared" si="23"/>
        <v>247.50000000000003</v>
      </c>
      <c r="L2812" s="7">
        <v>0.3</v>
      </c>
    </row>
    <row r="2813" spans="1:12" x14ac:dyDescent="0.25">
      <c r="A2813" s="2" t="s">
        <v>12</v>
      </c>
      <c r="B2813" s="2">
        <v>1185732</v>
      </c>
      <c r="C2813" s="3">
        <v>44208</v>
      </c>
      <c r="D2813" s="2" t="s">
        <v>31</v>
      </c>
      <c r="E2813" s="2" t="s">
        <v>99</v>
      </c>
      <c r="F2813" s="2" t="s">
        <v>100</v>
      </c>
      <c r="G2813" s="2" t="s">
        <v>18</v>
      </c>
      <c r="H2813" s="4">
        <v>0.35000000000000003</v>
      </c>
      <c r="I2813" s="5">
        <v>1250</v>
      </c>
      <c r="J2813" s="6">
        <f t="shared" si="22"/>
        <v>437.50000000000006</v>
      </c>
      <c r="K2813" s="6">
        <f t="shared" si="23"/>
        <v>131.25</v>
      </c>
      <c r="L2813" s="7">
        <v>0.3</v>
      </c>
    </row>
    <row r="2814" spans="1:12" x14ac:dyDescent="0.25">
      <c r="A2814" s="2" t="s">
        <v>12</v>
      </c>
      <c r="B2814" s="2">
        <v>1185732</v>
      </c>
      <c r="C2814" s="3">
        <v>44208</v>
      </c>
      <c r="D2814" s="2" t="s">
        <v>31</v>
      </c>
      <c r="E2814" s="2" t="s">
        <v>99</v>
      </c>
      <c r="F2814" s="2" t="s">
        <v>100</v>
      </c>
      <c r="G2814" s="2" t="s">
        <v>19</v>
      </c>
      <c r="H2814" s="4">
        <v>0.49999999999999994</v>
      </c>
      <c r="I2814" s="5">
        <v>1750</v>
      </c>
      <c r="J2814" s="6">
        <f t="shared" si="22"/>
        <v>874.99999999999989</v>
      </c>
      <c r="K2814" s="6">
        <f t="shared" si="23"/>
        <v>306.24999999999994</v>
      </c>
      <c r="L2814" s="7">
        <v>0.35</v>
      </c>
    </row>
    <row r="2815" spans="1:12" x14ac:dyDescent="0.25">
      <c r="A2815" s="2" t="s">
        <v>12</v>
      </c>
      <c r="B2815" s="2">
        <v>1185732</v>
      </c>
      <c r="C2815" s="3">
        <v>44208</v>
      </c>
      <c r="D2815" s="2" t="s">
        <v>31</v>
      </c>
      <c r="E2815" s="2" t="s">
        <v>99</v>
      </c>
      <c r="F2815" s="2" t="s">
        <v>100</v>
      </c>
      <c r="G2815" s="2" t="s">
        <v>20</v>
      </c>
      <c r="H2815" s="4">
        <v>0.4</v>
      </c>
      <c r="I2815" s="5">
        <v>2750</v>
      </c>
      <c r="J2815" s="6">
        <f t="shared" si="22"/>
        <v>1100</v>
      </c>
      <c r="K2815" s="6">
        <f t="shared" si="23"/>
        <v>440</v>
      </c>
      <c r="L2815" s="7">
        <v>0.4</v>
      </c>
    </row>
    <row r="2816" spans="1:12" x14ac:dyDescent="0.25">
      <c r="A2816" s="2" t="s">
        <v>12</v>
      </c>
      <c r="B2816" s="2">
        <v>1185732</v>
      </c>
      <c r="C2816" s="3">
        <v>44239</v>
      </c>
      <c r="D2816" s="2" t="s">
        <v>31</v>
      </c>
      <c r="E2816" s="2" t="s">
        <v>99</v>
      </c>
      <c r="F2816" s="2" t="s">
        <v>100</v>
      </c>
      <c r="G2816" s="2" t="s">
        <v>15</v>
      </c>
      <c r="H2816" s="4">
        <v>0.4</v>
      </c>
      <c r="I2816" s="5">
        <v>5250</v>
      </c>
      <c r="J2816" s="6">
        <f t="shared" si="22"/>
        <v>2100</v>
      </c>
      <c r="K2816" s="6">
        <f t="shared" si="23"/>
        <v>735</v>
      </c>
      <c r="L2816" s="7">
        <v>0.35</v>
      </c>
    </row>
    <row r="2817" spans="1:12" x14ac:dyDescent="0.25">
      <c r="A2817" s="2" t="s">
        <v>12</v>
      </c>
      <c r="B2817" s="2">
        <v>1185732</v>
      </c>
      <c r="C2817" s="3">
        <v>44239</v>
      </c>
      <c r="D2817" s="2" t="s">
        <v>31</v>
      </c>
      <c r="E2817" s="2" t="s">
        <v>99</v>
      </c>
      <c r="F2817" s="2" t="s">
        <v>100</v>
      </c>
      <c r="G2817" s="2" t="s">
        <v>16</v>
      </c>
      <c r="H2817" s="4">
        <v>0.4</v>
      </c>
      <c r="I2817" s="5">
        <v>1750</v>
      </c>
      <c r="J2817" s="6">
        <f t="shared" si="22"/>
        <v>700</v>
      </c>
      <c r="K2817" s="6">
        <f t="shared" si="23"/>
        <v>210</v>
      </c>
      <c r="L2817" s="7">
        <v>0.3</v>
      </c>
    </row>
    <row r="2818" spans="1:12" x14ac:dyDescent="0.25">
      <c r="A2818" s="2" t="s">
        <v>12</v>
      </c>
      <c r="B2818" s="2">
        <v>1185732</v>
      </c>
      <c r="C2818" s="3">
        <v>44239</v>
      </c>
      <c r="D2818" s="2" t="s">
        <v>31</v>
      </c>
      <c r="E2818" s="2" t="s">
        <v>99</v>
      </c>
      <c r="F2818" s="2" t="s">
        <v>100</v>
      </c>
      <c r="G2818" s="2" t="s">
        <v>17</v>
      </c>
      <c r="H2818" s="4">
        <v>0.30000000000000004</v>
      </c>
      <c r="I2818" s="5">
        <v>2250</v>
      </c>
      <c r="J2818" s="6">
        <f t="shared" si="22"/>
        <v>675.00000000000011</v>
      </c>
      <c r="K2818" s="6">
        <f t="shared" si="23"/>
        <v>202.50000000000003</v>
      </c>
      <c r="L2818" s="7">
        <v>0.3</v>
      </c>
    </row>
    <row r="2819" spans="1:12" x14ac:dyDescent="0.25">
      <c r="A2819" s="2" t="s">
        <v>12</v>
      </c>
      <c r="B2819" s="2">
        <v>1185732</v>
      </c>
      <c r="C2819" s="3">
        <v>44239</v>
      </c>
      <c r="D2819" s="2" t="s">
        <v>31</v>
      </c>
      <c r="E2819" s="2" t="s">
        <v>99</v>
      </c>
      <c r="F2819" s="2" t="s">
        <v>100</v>
      </c>
      <c r="G2819" s="2" t="s">
        <v>18</v>
      </c>
      <c r="H2819" s="4">
        <v>0.35000000000000003</v>
      </c>
      <c r="I2819" s="5">
        <v>1000</v>
      </c>
      <c r="J2819" s="6">
        <f t="shared" si="22"/>
        <v>350.00000000000006</v>
      </c>
      <c r="K2819" s="6">
        <f t="shared" si="23"/>
        <v>105.00000000000001</v>
      </c>
      <c r="L2819" s="7">
        <v>0.3</v>
      </c>
    </row>
    <row r="2820" spans="1:12" x14ac:dyDescent="0.25">
      <c r="A2820" s="2" t="s">
        <v>12</v>
      </c>
      <c r="B2820" s="2">
        <v>1185732</v>
      </c>
      <c r="C2820" s="3">
        <v>44239</v>
      </c>
      <c r="D2820" s="2" t="s">
        <v>31</v>
      </c>
      <c r="E2820" s="2" t="s">
        <v>99</v>
      </c>
      <c r="F2820" s="2" t="s">
        <v>100</v>
      </c>
      <c r="G2820" s="2" t="s">
        <v>19</v>
      </c>
      <c r="H2820" s="4">
        <v>0.49999999999999994</v>
      </c>
      <c r="I2820" s="5">
        <v>1750</v>
      </c>
      <c r="J2820" s="6">
        <f t="shared" si="22"/>
        <v>874.99999999999989</v>
      </c>
      <c r="K2820" s="6">
        <f t="shared" si="23"/>
        <v>306.24999999999994</v>
      </c>
      <c r="L2820" s="7">
        <v>0.35</v>
      </c>
    </row>
    <row r="2821" spans="1:12" x14ac:dyDescent="0.25">
      <c r="A2821" s="2" t="s">
        <v>12</v>
      </c>
      <c r="B2821" s="2">
        <v>1185732</v>
      </c>
      <c r="C2821" s="3">
        <v>44239</v>
      </c>
      <c r="D2821" s="2" t="s">
        <v>31</v>
      </c>
      <c r="E2821" s="2" t="s">
        <v>99</v>
      </c>
      <c r="F2821" s="2" t="s">
        <v>100</v>
      </c>
      <c r="G2821" s="2" t="s">
        <v>20</v>
      </c>
      <c r="H2821" s="4">
        <v>0.35</v>
      </c>
      <c r="I2821" s="5">
        <v>2750</v>
      </c>
      <c r="J2821" s="6">
        <f t="shared" si="22"/>
        <v>962.49999999999989</v>
      </c>
      <c r="K2821" s="6">
        <f t="shared" si="23"/>
        <v>385</v>
      </c>
      <c r="L2821" s="7">
        <v>0.4</v>
      </c>
    </row>
    <row r="2822" spans="1:12" x14ac:dyDescent="0.25">
      <c r="A2822" s="2" t="s">
        <v>12</v>
      </c>
      <c r="B2822" s="2">
        <v>1185732</v>
      </c>
      <c r="C2822" s="3">
        <v>44266</v>
      </c>
      <c r="D2822" s="2" t="s">
        <v>31</v>
      </c>
      <c r="E2822" s="2" t="s">
        <v>99</v>
      </c>
      <c r="F2822" s="2" t="s">
        <v>100</v>
      </c>
      <c r="G2822" s="2" t="s">
        <v>15</v>
      </c>
      <c r="H2822" s="4">
        <v>0.4</v>
      </c>
      <c r="I2822" s="5">
        <v>4950</v>
      </c>
      <c r="J2822" s="6">
        <f t="shared" si="22"/>
        <v>1980</v>
      </c>
      <c r="K2822" s="6">
        <f t="shared" si="23"/>
        <v>693</v>
      </c>
      <c r="L2822" s="7">
        <v>0.35</v>
      </c>
    </row>
    <row r="2823" spans="1:12" x14ac:dyDescent="0.25">
      <c r="A2823" s="2" t="s">
        <v>12</v>
      </c>
      <c r="B2823" s="2">
        <v>1185732</v>
      </c>
      <c r="C2823" s="3">
        <v>44266</v>
      </c>
      <c r="D2823" s="2" t="s">
        <v>31</v>
      </c>
      <c r="E2823" s="2" t="s">
        <v>99</v>
      </c>
      <c r="F2823" s="2" t="s">
        <v>100</v>
      </c>
      <c r="G2823" s="2" t="s">
        <v>16</v>
      </c>
      <c r="H2823" s="4">
        <v>0.4</v>
      </c>
      <c r="I2823" s="5">
        <v>2000</v>
      </c>
      <c r="J2823" s="6">
        <f t="shared" si="22"/>
        <v>800</v>
      </c>
      <c r="K2823" s="6">
        <f t="shared" si="23"/>
        <v>240</v>
      </c>
      <c r="L2823" s="7">
        <v>0.3</v>
      </c>
    </row>
    <row r="2824" spans="1:12" x14ac:dyDescent="0.25">
      <c r="A2824" s="2" t="s">
        <v>12</v>
      </c>
      <c r="B2824" s="2">
        <v>1185732</v>
      </c>
      <c r="C2824" s="3">
        <v>44266</v>
      </c>
      <c r="D2824" s="2" t="s">
        <v>31</v>
      </c>
      <c r="E2824" s="2" t="s">
        <v>99</v>
      </c>
      <c r="F2824" s="2" t="s">
        <v>100</v>
      </c>
      <c r="G2824" s="2" t="s">
        <v>17</v>
      </c>
      <c r="H2824" s="4">
        <v>0.30000000000000004</v>
      </c>
      <c r="I2824" s="5">
        <v>2250</v>
      </c>
      <c r="J2824" s="6">
        <f t="shared" si="22"/>
        <v>675.00000000000011</v>
      </c>
      <c r="K2824" s="6">
        <f t="shared" si="23"/>
        <v>202.50000000000003</v>
      </c>
      <c r="L2824" s="7">
        <v>0.3</v>
      </c>
    </row>
    <row r="2825" spans="1:12" x14ac:dyDescent="0.25">
      <c r="A2825" s="2" t="s">
        <v>12</v>
      </c>
      <c r="B2825" s="2">
        <v>1185732</v>
      </c>
      <c r="C2825" s="3">
        <v>44266</v>
      </c>
      <c r="D2825" s="2" t="s">
        <v>31</v>
      </c>
      <c r="E2825" s="2" t="s">
        <v>99</v>
      </c>
      <c r="F2825" s="2" t="s">
        <v>100</v>
      </c>
      <c r="G2825" s="2" t="s">
        <v>18</v>
      </c>
      <c r="H2825" s="4">
        <v>0.35</v>
      </c>
      <c r="I2825" s="5">
        <v>750</v>
      </c>
      <c r="J2825" s="6">
        <f t="shared" si="22"/>
        <v>262.5</v>
      </c>
      <c r="K2825" s="6">
        <f t="shared" si="23"/>
        <v>78.75</v>
      </c>
      <c r="L2825" s="7">
        <v>0.3</v>
      </c>
    </row>
    <row r="2826" spans="1:12" x14ac:dyDescent="0.25">
      <c r="A2826" s="2" t="s">
        <v>12</v>
      </c>
      <c r="B2826" s="2">
        <v>1185732</v>
      </c>
      <c r="C2826" s="3">
        <v>44266</v>
      </c>
      <c r="D2826" s="2" t="s">
        <v>31</v>
      </c>
      <c r="E2826" s="2" t="s">
        <v>99</v>
      </c>
      <c r="F2826" s="2" t="s">
        <v>100</v>
      </c>
      <c r="G2826" s="2" t="s">
        <v>19</v>
      </c>
      <c r="H2826" s="4">
        <v>0.5</v>
      </c>
      <c r="I2826" s="5">
        <v>1250</v>
      </c>
      <c r="J2826" s="6">
        <f t="shared" si="22"/>
        <v>625</v>
      </c>
      <c r="K2826" s="6">
        <f t="shared" si="23"/>
        <v>218.75</v>
      </c>
      <c r="L2826" s="7">
        <v>0.35</v>
      </c>
    </row>
    <row r="2827" spans="1:12" x14ac:dyDescent="0.25">
      <c r="A2827" s="2" t="s">
        <v>12</v>
      </c>
      <c r="B2827" s="2">
        <v>1185732</v>
      </c>
      <c r="C2827" s="3">
        <v>44266</v>
      </c>
      <c r="D2827" s="2" t="s">
        <v>31</v>
      </c>
      <c r="E2827" s="2" t="s">
        <v>99</v>
      </c>
      <c r="F2827" s="2" t="s">
        <v>100</v>
      </c>
      <c r="G2827" s="2" t="s">
        <v>20</v>
      </c>
      <c r="H2827" s="4">
        <v>0.4</v>
      </c>
      <c r="I2827" s="5">
        <v>2250</v>
      </c>
      <c r="J2827" s="6">
        <f t="shared" si="22"/>
        <v>900</v>
      </c>
      <c r="K2827" s="6">
        <f t="shared" si="23"/>
        <v>360</v>
      </c>
      <c r="L2827" s="7">
        <v>0.4</v>
      </c>
    </row>
    <row r="2828" spans="1:12" x14ac:dyDescent="0.25">
      <c r="A2828" s="2" t="s">
        <v>12</v>
      </c>
      <c r="B2828" s="2">
        <v>1185732</v>
      </c>
      <c r="C2828" s="3">
        <v>44298</v>
      </c>
      <c r="D2828" s="2" t="s">
        <v>31</v>
      </c>
      <c r="E2828" s="2" t="s">
        <v>99</v>
      </c>
      <c r="F2828" s="2" t="s">
        <v>100</v>
      </c>
      <c r="G2828" s="2" t="s">
        <v>15</v>
      </c>
      <c r="H2828" s="4">
        <v>0.4</v>
      </c>
      <c r="I2828" s="5">
        <v>4500</v>
      </c>
      <c r="J2828" s="6">
        <f t="shared" si="22"/>
        <v>1800</v>
      </c>
      <c r="K2828" s="6">
        <f t="shared" si="23"/>
        <v>630</v>
      </c>
      <c r="L2828" s="7">
        <v>0.35</v>
      </c>
    </row>
    <row r="2829" spans="1:12" x14ac:dyDescent="0.25">
      <c r="A2829" s="2" t="s">
        <v>12</v>
      </c>
      <c r="B2829" s="2">
        <v>1185732</v>
      </c>
      <c r="C2829" s="3">
        <v>44298</v>
      </c>
      <c r="D2829" s="2" t="s">
        <v>31</v>
      </c>
      <c r="E2829" s="2" t="s">
        <v>99</v>
      </c>
      <c r="F2829" s="2" t="s">
        <v>100</v>
      </c>
      <c r="G2829" s="2" t="s">
        <v>16</v>
      </c>
      <c r="H2829" s="4">
        <v>0.4</v>
      </c>
      <c r="I2829" s="5">
        <v>1500</v>
      </c>
      <c r="J2829" s="6">
        <f t="shared" si="22"/>
        <v>600</v>
      </c>
      <c r="K2829" s="6">
        <f t="shared" si="23"/>
        <v>180</v>
      </c>
      <c r="L2829" s="7">
        <v>0.3</v>
      </c>
    </row>
    <row r="2830" spans="1:12" x14ac:dyDescent="0.25">
      <c r="A2830" s="2" t="s">
        <v>12</v>
      </c>
      <c r="B2830" s="2">
        <v>1185732</v>
      </c>
      <c r="C2830" s="3">
        <v>44298</v>
      </c>
      <c r="D2830" s="2" t="s">
        <v>31</v>
      </c>
      <c r="E2830" s="2" t="s">
        <v>99</v>
      </c>
      <c r="F2830" s="2" t="s">
        <v>100</v>
      </c>
      <c r="G2830" s="2" t="s">
        <v>17</v>
      </c>
      <c r="H2830" s="4">
        <v>0.30000000000000004</v>
      </c>
      <c r="I2830" s="5">
        <v>1500</v>
      </c>
      <c r="J2830" s="6">
        <f t="shared" si="22"/>
        <v>450.00000000000006</v>
      </c>
      <c r="K2830" s="6">
        <f t="shared" si="23"/>
        <v>135</v>
      </c>
      <c r="L2830" s="7">
        <v>0.3</v>
      </c>
    </row>
    <row r="2831" spans="1:12" x14ac:dyDescent="0.25">
      <c r="A2831" s="2" t="s">
        <v>12</v>
      </c>
      <c r="B2831" s="2">
        <v>1185732</v>
      </c>
      <c r="C2831" s="3">
        <v>44298</v>
      </c>
      <c r="D2831" s="2" t="s">
        <v>31</v>
      </c>
      <c r="E2831" s="2" t="s">
        <v>99</v>
      </c>
      <c r="F2831" s="2" t="s">
        <v>100</v>
      </c>
      <c r="G2831" s="2" t="s">
        <v>18</v>
      </c>
      <c r="H2831" s="4">
        <v>0.35</v>
      </c>
      <c r="I2831" s="5">
        <v>750</v>
      </c>
      <c r="J2831" s="6">
        <f t="shared" si="22"/>
        <v>262.5</v>
      </c>
      <c r="K2831" s="6">
        <f t="shared" si="23"/>
        <v>78.75</v>
      </c>
      <c r="L2831" s="7">
        <v>0.3</v>
      </c>
    </row>
    <row r="2832" spans="1:12" x14ac:dyDescent="0.25">
      <c r="A2832" s="2" t="s">
        <v>12</v>
      </c>
      <c r="B2832" s="2">
        <v>1185732</v>
      </c>
      <c r="C2832" s="3">
        <v>44298</v>
      </c>
      <c r="D2832" s="2" t="s">
        <v>31</v>
      </c>
      <c r="E2832" s="2" t="s">
        <v>99</v>
      </c>
      <c r="F2832" s="2" t="s">
        <v>100</v>
      </c>
      <c r="G2832" s="2" t="s">
        <v>19</v>
      </c>
      <c r="H2832" s="4">
        <v>0.6</v>
      </c>
      <c r="I2832" s="5">
        <v>1000</v>
      </c>
      <c r="J2832" s="6">
        <f t="shared" si="22"/>
        <v>600</v>
      </c>
      <c r="K2832" s="6">
        <f t="shared" si="23"/>
        <v>210</v>
      </c>
      <c r="L2832" s="7">
        <v>0.35</v>
      </c>
    </row>
    <row r="2833" spans="1:12" x14ac:dyDescent="0.25">
      <c r="A2833" s="2" t="s">
        <v>12</v>
      </c>
      <c r="B2833" s="2">
        <v>1185732</v>
      </c>
      <c r="C2833" s="3">
        <v>44298</v>
      </c>
      <c r="D2833" s="2" t="s">
        <v>31</v>
      </c>
      <c r="E2833" s="2" t="s">
        <v>99</v>
      </c>
      <c r="F2833" s="2" t="s">
        <v>100</v>
      </c>
      <c r="G2833" s="2" t="s">
        <v>20</v>
      </c>
      <c r="H2833" s="4">
        <v>0.5</v>
      </c>
      <c r="I2833" s="5">
        <v>2250</v>
      </c>
      <c r="J2833" s="6">
        <f t="shared" si="22"/>
        <v>1125</v>
      </c>
      <c r="K2833" s="6">
        <f t="shared" si="23"/>
        <v>450</v>
      </c>
      <c r="L2833" s="7">
        <v>0.4</v>
      </c>
    </row>
    <row r="2834" spans="1:12" x14ac:dyDescent="0.25">
      <c r="A2834" s="2" t="s">
        <v>12</v>
      </c>
      <c r="B2834" s="2">
        <v>1185732</v>
      </c>
      <c r="C2834" s="3">
        <v>44329</v>
      </c>
      <c r="D2834" s="2" t="s">
        <v>31</v>
      </c>
      <c r="E2834" s="2" t="s">
        <v>99</v>
      </c>
      <c r="F2834" s="2" t="s">
        <v>100</v>
      </c>
      <c r="G2834" s="2" t="s">
        <v>15</v>
      </c>
      <c r="H2834" s="4">
        <v>0.6</v>
      </c>
      <c r="I2834" s="5">
        <v>4950</v>
      </c>
      <c r="J2834" s="6">
        <f t="shared" si="22"/>
        <v>2970</v>
      </c>
      <c r="K2834" s="6">
        <f t="shared" si="23"/>
        <v>1039.5</v>
      </c>
      <c r="L2834" s="7">
        <v>0.35</v>
      </c>
    </row>
    <row r="2835" spans="1:12" x14ac:dyDescent="0.25">
      <c r="A2835" s="2" t="s">
        <v>12</v>
      </c>
      <c r="B2835" s="2">
        <v>1185732</v>
      </c>
      <c r="C2835" s="3">
        <v>44329</v>
      </c>
      <c r="D2835" s="2" t="s">
        <v>31</v>
      </c>
      <c r="E2835" s="2" t="s">
        <v>99</v>
      </c>
      <c r="F2835" s="2" t="s">
        <v>100</v>
      </c>
      <c r="G2835" s="2" t="s">
        <v>16</v>
      </c>
      <c r="H2835" s="4">
        <v>0.5</v>
      </c>
      <c r="I2835" s="5">
        <v>2000</v>
      </c>
      <c r="J2835" s="6">
        <f t="shared" si="22"/>
        <v>1000</v>
      </c>
      <c r="K2835" s="6">
        <f t="shared" si="23"/>
        <v>300</v>
      </c>
      <c r="L2835" s="7">
        <v>0.3</v>
      </c>
    </row>
    <row r="2836" spans="1:12" x14ac:dyDescent="0.25">
      <c r="A2836" s="2" t="s">
        <v>12</v>
      </c>
      <c r="B2836" s="2">
        <v>1185732</v>
      </c>
      <c r="C2836" s="3">
        <v>44329</v>
      </c>
      <c r="D2836" s="2" t="s">
        <v>31</v>
      </c>
      <c r="E2836" s="2" t="s">
        <v>99</v>
      </c>
      <c r="F2836" s="2" t="s">
        <v>100</v>
      </c>
      <c r="G2836" s="2" t="s">
        <v>17</v>
      </c>
      <c r="H2836" s="4">
        <v>0.45</v>
      </c>
      <c r="I2836" s="5">
        <v>1750</v>
      </c>
      <c r="J2836" s="6">
        <f t="shared" si="22"/>
        <v>787.5</v>
      </c>
      <c r="K2836" s="6">
        <f t="shared" si="23"/>
        <v>236.25</v>
      </c>
      <c r="L2836" s="7">
        <v>0.3</v>
      </c>
    </row>
    <row r="2837" spans="1:12" x14ac:dyDescent="0.25">
      <c r="A2837" s="2" t="s">
        <v>12</v>
      </c>
      <c r="B2837" s="2">
        <v>1185732</v>
      </c>
      <c r="C2837" s="3">
        <v>44329</v>
      </c>
      <c r="D2837" s="2" t="s">
        <v>31</v>
      </c>
      <c r="E2837" s="2" t="s">
        <v>99</v>
      </c>
      <c r="F2837" s="2" t="s">
        <v>100</v>
      </c>
      <c r="G2837" s="2" t="s">
        <v>18</v>
      </c>
      <c r="H2837" s="4">
        <v>0.45</v>
      </c>
      <c r="I2837" s="5">
        <v>1000</v>
      </c>
      <c r="J2837" s="6">
        <f t="shared" si="22"/>
        <v>450</v>
      </c>
      <c r="K2837" s="6">
        <f t="shared" si="23"/>
        <v>135</v>
      </c>
      <c r="L2837" s="7">
        <v>0.3</v>
      </c>
    </row>
    <row r="2838" spans="1:12" x14ac:dyDescent="0.25">
      <c r="A2838" s="2" t="s">
        <v>12</v>
      </c>
      <c r="B2838" s="2">
        <v>1185732</v>
      </c>
      <c r="C2838" s="3">
        <v>44329</v>
      </c>
      <c r="D2838" s="2" t="s">
        <v>31</v>
      </c>
      <c r="E2838" s="2" t="s">
        <v>99</v>
      </c>
      <c r="F2838" s="2" t="s">
        <v>100</v>
      </c>
      <c r="G2838" s="2" t="s">
        <v>19</v>
      </c>
      <c r="H2838" s="4">
        <v>0.54999999999999993</v>
      </c>
      <c r="I2838" s="5">
        <v>1250</v>
      </c>
      <c r="J2838" s="6">
        <f t="shared" si="22"/>
        <v>687.49999999999989</v>
      </c>
      <c r="K2838" s="6">
        <f t="shared" si="23"/>
        <v>240.62499999999994</v>
      </c>
      <c r="L2838" s="7">
        <v>0.35</v>
      </c>
    </row>
    <row r="2839" spans="1:12" x14ac:dyDescent="0.25">
      <c r="A2839" s="2" t="s">
        <v>12</v>
      </c>
      <c r="B2839" s="2">
        <v>1185732</v>
      </c>
      <c r="C2839" s="3">
        <v>44329</v>
      </c>
      <c r="D2839" s="2" t="s">
        <v>31</v>
      </c>
      <c r="E2839" s="2" t="s">
        <v>99</v>
      </c>
      <c r="F2839" s="2" t="s">
        <v>100</v>
      </c>
      <c r="G2839" s="2" t="s">
        <v>20</v>
      </c>
      <c r="H2839" s="4">
        <v>0.6</v>
      </c>
      <c r="I2839" s="5">
        <v>2500</v>
      </c>
      <c r="J2839" s="6">
        <f t="shared" si="22"/>
        <v>1500</v>
      </c>
      <c r="K2839" s="6">
        <f t="shared" si="23"/>
        <v>600</v>
      </c>
      <c r="L2839" s="7">
        <v>0.4</v>
      </c>
    </row>
    <row r="2840" spans="1:12" x14ac:dyDescent="0.25">
      <c r="A2840" s="2" t="s">
        <v>12</v>
      </c>
      <c r="B2840" s="2">
        <v>1185732</v>
      </c>
      <c r="C2840" s="3">
        <v>44359</v>
      </c>
      <c r="D2840" s="2" t="s">
        <v>31</v>
      </c>
      <c r="E2840" s="2" t="s">
        <v>99</v>
      </c>
      <c r="F2840" s="2" t="s">
        <v>100</v>
      </c>
      <c r="G2840" s="2" t="s">
        <v>15</v>
      </c>
      <c r="H2840" s="4">
        <v>0.45</v>
      </c>
      <c r="I2840" s="5">
        <v>5000</v>
      </c>
      <c r="J2840" s="6">
        <f t="shared" si="22"/>
        <v>2250</v>
      </c>
      <c r="K2840" s="6">
        <f t="shared" si="23"/>
        <v>787.5</v>
      </c>
      <c r="L2840" s="7">
        <v>0.35</v>
      </c>
    </row>
    <row r="2841" spans="1:12" x14ac:dyDescent="0.25">
      <c r="A2841" s="2" t="s">
        <v>12</v>
      </c>
      <c r="B2841" s="2">
        <v>1185732</v>
      </c>
      <c r="C2841" s="3">
        <v>44359</v>
      </c>
      <c r="D2841" s="2" t="s">
        <v>31</v>
      </c>
      <c r="E2841" s="2" t="s">
        <v>99</v>
      </c>
      <c r="F2841" s="2" t="s">
        <v>100</v>
      </c>
      <c r="G2841" s="2" t="s">
        <v>16</v>
      </c>
      <c r="H2841" s="4">
        <v>0.40000000000000008</v>
      </c>
      <c r="I2841" s="5">
        <v>2500</v>
      </c>
      <c r="J2841" s="6">
        <f t="shared" si="22"/>
        <v>1000.0000000000002</v>
      </c>
      <c r="K2841" s="6">
        <f t="shared" si="23"/>
        <v>300.00000000000006</v>
      </c>
      <c r="L2841" s="7">
        <v>0.3</v>
      </c>
    </row>
    <row r="2842" spans="1:12" x14ac:dyDescent="0.25">
      <c r="A2842" s="2" t="s">
        <v>12</v>
      </c>
      <c r="B2842" s="2">
        <v>1185732</v>
      </c>
      <c r="C2842" s="3">
        <v>44359</v>
      </c>
      <c r="D2842" s="2" t="s">
        <v>31</v>
      </c>
      <c r="E2842" s="2" t="s">
        <v>99</v>
      </c>
      <c r="F2842" s="2" t="s">
        <v>100</v>
      </c>
      <c r="G2842" s="2" t="s">
        <v>17</v>
      </c>
      <c r="H2842" s="4">
        <v>0.35000000000000003</v>
      </c>
      <c r="I2842" s="5">
        <v>2000</v>
      </c>
      <c r="J2842" s="6">
        <f t="shared" si="22"/>
        <v>700.00000000000011</v>
      </c>
      <c r="K2842" s="6">
        <f t="shared" si="23"/>
        <v>210.00000000000003</v>
      </c>
      <c r="L2842" s="7">
        <v>0.3</v>
      </c>
    </row>
    <row r="2843" spans="1:12" x14ac:dyDescent="0.25">
      <c r="A2843" s="2" t="s">
        <v>12</v>
      </c>
      <c r="B2843" s="2">
        <v>1185732</v>
      </c>
      <c r="C2843" s="3">
        <v>44359</v>
      </c>
      <c r="D2843" s="2" t="s">
        <v>31</v>
      </c>
      <c r="E2843" s="2" t="s">
        <v>99</v>
      </c>
      <c r="F2843" s="2" t="s">
        <v>100</v>
      </c>
      <c r="G2843" s="2" t="s">
        <v>18</v>
      </c>
      <c r="H2843" s="4">
        <v>0.35000000000000003</v>
      </c>
      <c r="I2843" s="5">
        <v>1750</v>
      </c>
      <c r="J2843" s="6">
        <f t="shared" si="22"/>
        <v>612.50000000000011</v>
      </c>
      <c r="K2843" s="6">
        <f t="shared" si="23"/>
        <v>183.75000000000003</v>
      </c>
      <c r="L2843" s="7">
        <v>0.3</v>
      </c>
    </row>
    <row r="2844" spans="1:12" x14ac:dyDescent="0.25">
      <c r="A2844" s="2" t="s">
        <v>12</v>
      </c>
      <c r="B2844" s="2">
        <v>1185732</v>
      </c>
      <c r="C2844" s="3">
        <v>44359</v>
      </c>
      <c r="D2844" s="2" t="s">
        <v>31</v>
      </c>
      <c r="E2844" s="2" t="s">
        <v>99</v>
      </c>
      <c r="F2844" s="2" t="s">
        <v>100</v>
      </c>
      <c r="G2844" s="2" t="s">
        <v>19</v>
      </c>
      <c r="H2844" s="4">
        <v>0.45</v>
      </c>
      <c r="I2844" s="5">
        <v>1750</v>
      </c>
      <c r="J2844" s="6">
        <f t="shared" si="22"/>
        <v>787.5</v>
      </c>
      <c r="K2844" s="6">
        <f t="shared" si="23"/>
        <v>275.625</v>
      </c>
      <c r="L2844" s="7">
        <v>0.35</v>
      </c>
    </row>
    <row r="2845" spans="1:12" x14ac:dyDescent="0.25">
      <c r="A2845" s="2" t="s">
        <v>12</v>
      </c>
      <c r="B2845" s="2">
        <v>1185732</v>
      </c>
      <c r="C2845" s="3">
        <v>44359</v>
      </c>
      <c r="D2845" s="2" t="s">
        <v>31</v>
      </c>
      <c r="E2845" s="2" t="s">
        <v>99</v>
      </c>
      <c r="F2845" s="2" t="s">
        <v>100</v>
      </c>
      <c r="G2845" s="2" t="s">
        <v>20</v>
      </c>
      <c r="H2845" s="4">
        <v>0.55000000000000004</v>
      </c>
      <c r="I2845" s="5">
        <v>3250</v>
      </c>
      <c r="J2845" s="6">
        <f t="shared" si="22"/>
        <v>1787.5000000000002</v>
      </c>
      <c r="K2845" s="6">
        <f t="shared" si="23"/>
        <v>715.00000000000011</v>
      </c>
      <c r="L2845" s="7">
        <v>0.4</v>
      </c>
    </row>
    <row r="2846" spans="1:12" x14ac:dyDescent="0.25">
      <c r="A2846" s="2" t="s">
        <v>12</v>
      </c>
      <c r="B2846" s="2">
        <v>1185732</v>
      </c>
      <c r="C2846" s="3">
        <v>44388</v>
      </c>
      <c r="D2846" s="2" t="s">
        <v>31</v>
      </c>
      <c r="E2846" s="2" t="s">
        <v>99</v>
      </c>
      <c r="F2846" s="2" t="s">
        <v>100</v>
      </c>
      <c r="G2846" s="2" t="s">
        <v>15</v>
      </c>
      <c r="H2846" s="4">
        <v>0.5</v>
      </c>
      <c r="I2846" s="5">
        <v>5500</v>
      </c>
      <c r="J2846" s="6">
        <f t="shared" si="22"/>
        <v>2750</v>
      </c>
      <c r="K2846" s="6">
        <f t="shared" si="23"/>
        <v>962.49999999999989</v>
      </c>
      <c r="L2846" s="7">
        <v>0.35</v>
      </c>
    </row>
    <row r="2847" spans="1:12" x14ac:dyDescent="0.25">
      <c r="A2847" s="2" t="s">
        <v>12</v>
      </c>
      <c r="B2847" s="2">
        <v>1185732</v>
      </c>
      <c r="C2847" s="3">
        <v>44388</v>
      </c>
      <c r="D2847" s="2" t="s">
        <v>31</v>
      </c>
      <c r="E2847" s="2" t="s">
        <v>99</v>
      </c>
      <c r="F2847" s="2" t="s">
        <v>100</v>
      </c>
      <c r="G2847" s="2" t="s">
        <v>16</v>
      </c>
      <c r="H2847" s="4">
        <v>0.45000000000000007</v>
      </c>
      <c r="I2847" s="5">
        <v>3000</v>
      </c>
      <c r="J2847" s="6">
        <f t="shared" si="22"/>
        <v>1350.0000000000002</v>
      </c>
      <c r="K2847" s="6">
        <f t="shared" si="23"/>
        <v>405.00000000000006</v>
      </c>
      <c r="L2847" s="7">
        <v>0.3</v>
      </c>
    </row>
    <row r="2848" spans="1:12" x14ac:dyDescent="0.25">
      <c r="A2848" s="2" t="s">
        <v>12</v>
      </c>
      <c r="B2848" s="2">
        <v>1185732</v>
      </c>
      <c r="C2848" s="3">
        <v>44388</v>
      </c>
      <c r="D2848" s="2" t="s">
        <v>31</v>
      </c>
      <c r="E2848" s="2" t="s">
        <v>99</v>
      </c>
      <c r="F2848" s="2" t="s">
        <v>100</v>
      </c>
      <c r="G2848" s="2" t="s">
        <v>17</v>
      </c>
      <c r="H2848" s="4">
        <v>0.4</v>
      </c>
      <c r="I2848" s="5">
        <v>2250</v>
      </c>
      <c r="J2848" s="6">
        <f t="shared" si="22"/>
        <v>900</v>
      </c>
      <c r="K2848" s="6">
        <f t="shared" si="23"/>
        <v>270</v>
      </c>
      <c r="L2848" s="7">
        <v>0.3</v>
      </c>
    </row>
    <row r="2849" spans="1:12" x14ac:dyDescent="0.25">
      <c r="A2849" s="2" t="s">
        <v>12</v>
      </c>
      <c r="B2849" s="2">
        <v>1185732</v>
      </c>
      <c r="C2849" s="3">
        <v>44388</v>
      </c>
      <c r="D2849" s="2" t="s">
        <v>31</v>
      </c>
      <c r="E2849" s="2" t="s">
        <v>99</v>
      </c>
      <c r="F2849" s="2" t="s">
        <v>100</v>
      </c>
      <c r="G2849" s="2" t="s">
        <v>18</v>
      </c>
      <c r="H2849" s="4">
        <v>0.4</v>
      </c>
      <c r="I2849" s="5">
        <v>1750</v>
      </c>
      <c r="J2849" s="6">
        <f t="shared" si="22"/>
        <v>700</v>
      </c>
      <c r="K2849" s="6">
        <f t="shared" si="23"/>
        <v>210</v>
      </c>
      <c r="L2849" s="7">
        <v>0.3</v>
      </c>
    </row>
    <row r="2850" spans="1:12" x14ac:dyDescent="0.25">
      <c r="A2850" s="2" t="s">
        <v>12</v>
      </c>
      <c r="B2850" s="2">
        <v>1185732</v>
      </c>
      <c r="C2850" s="3">
        <v>44388</v>
      </c>
      <c r="D2850" s="2" t="s">
        <v>31</v>
      </c>
      <c r="E2850" s="2" t="s">
        <v>99</v>
      </c>
      <c r="F2850" s="2" t="s">
        <v>100</v>
      </c>
      <c r="G2850" s="2" t="s">
        <v>19</v>
      </c>
      <c r="H2850" s="4">
        <v>0.5</v>
      </c>
      <c r="I2850" s="5">
        <v>2000</v>
      </c>
      <c r="J2850" s="6">
        <f t="shared" si="22"/>
        <v>1000</v>
      </c>
      <c r="K2850" s="6">
        <f t="shared" si="23"/>
        <v>350</v>
      </c>
      <c r="L2850" s="7">
        <v>0.35</v>
      </c>
    </row>
    <row r="2851" spans="1:12" x14ac:dyDescent="0.25">
      <c r="A2851" s="2" t="s">
        <v>12</v>
      </c>
      <c r="B2851" s="2">
        <v>1185732</v>
      </c>
      <c r="C2851" s="3">
        <v>44388</v>
      </c>
      <c r="D2851" s="2" t="s">
        <v>31</v>
      </c>
      <c r="E2851" s="2" t="s">
        <v>99</v>
      </c>
      <c r="F2851" s="2" t="s">
        <v>100</v>
      </c>
      <c r="G2851" s="2" t="s">
        <v>20</v>
      </c>
      <c r="H2851" s="4">
        <v>0.55000000000000004</v>
      </c>
      <c r="I2851" s="5">
        <v>3750</v>
      </c>
      <c r="J2851" s="6">
        <f t="shared" si="22"/>
        <v>2062.5</v>
      </c>
      <c r="K2851" s="6">
        <f t="shared" si="23"/>
        <v>825</v>
      </c>
      <c r="L2851" s="7">
        <v>0.4</v>
      </c>
    </row>
    <row r="2852" spans="1:12" x14ac:dyDescent="0.25">
      <c r="A2852" s="2" t="s">
        <v>12</v>
      </c>
      <c r="B2852" s="2">
        <v>1185732</v>
      </c>
      <c r="C2852" s="3">
        <v>44420</v>
      </c>
      <c r="D2852" s="2" t="s">
        <v>31</v>
      </c>
      <c r="E2852" s="2" t="s">
        <v>99</v>
      </c>
      <c r="F2852" s="2" t="s">
        <v>100</v>
      </c>
      <c r="G2852" s="2" t="s">
        <v>15</v>
      </c>
      <c r="H2852" s="4">
        <v>0.5</v>
      </c>
      <c r="I2852" s="5">
        <v>5250</v>
      </c>
      <c r="J2852" s="6">
        <f t="shared" si="22"/>
        <v>2625</v>
      </c>
      <c r="K2852" s="6">
        <f t="shared" si="23"/>
        <v>918.74999999999989</v>
      </c>
      <c r="L2852" s="7">
        <v>0.35</v>
      </c>
    </row>
    <row r="2853" spans="1:12" x14ac:dyDescent="0.25">
      <c r="A2853" s="2" t="s">
        <v>12</v>
      </c>
      <c r="B2853" s="2">
        <v>1185732</v>
      </c>
      <c r="C2853" s="3">
        <v>44420</v>
      </c>
      <c r="D2853" s="2" t="s">
        <v>31</v>
      </c>
      <c r="E2853" s="2" t="s">
        <v>99</v>
      </c>
      <c r="F2853" s="2" t="s">
        <v>100</v>
      </c>
      <c r="G2853" s="2" t="s">
        <v>16</v>
      </c>
      <c r="H2853" s="4">
        <v>0.45000000000000007</v>
      </c>
      <c r="I2853" s="5">
        <v>3000</v>
      </c>
      <c r="J2853" s="6">
        <f t="shared" si="22"/>
        <v>1350.0000000000002</v>
      </c>
      <c r="K2853" s="6">
        <f t="shared" si="23"/>
        <v>405.00000000000006</v>
      </c>
      <c r="L2853" s="7">
        <v>0.3</v>
      </c>
    </row>
    <row r="2854" spans="1:12" x14ac:dyDescent="0.25">
      <c r="A2854" s="2" t="s">
        <v>12</v>
      </c>
      <c r="B2854" s="2">
        <v>1185732</v>
      </c>
      <c r="C2854" s="3">
        <v>44420</v>
      </c>
      <c r="D2854" s="2" t="s">
        <v>31</v>
      </c>
      <c r="E2854" s="2" t="s">
        <v>99</v>
      </c>
      <c r="F2854" s="2" t="s">
        <v>100</v>
      </c>
      <c r="G2854" s="2" t="s">
        <v>17</v>
      </c>
      <c r="H2854" s="4">
        <v>0.4</v>
      </c>
      <c r="I2854" s="5">
        <v>2250</v>
      </c>
      <c r="J2854" s="6">
        <f t="shared" si="22"/>
        <v>900</v>
      </c>
      <c r="K2854" s="6">
        <f t="shared" si="23"/>
        <v>270</v>
      </c>
      <c r="L2854" s="7">
        <v>0.3</v>
      </c>
    </row>
    <row r="2855" spans="1:12" x14ac:dyDescent="0.25">
      <c r="A2855" s="2" t="s">
        <v>12</v>
      </c>
      <c r="B2855" s="2">
        <v>1185732</v>
      </c>
      <c r="C2855" s="3">
        <v>44420</v>
      </c>
      <c r="D2855" s="2" t="s">
        <v>31</v>
      </c>
      <c r="E2855" s="2" t="s">
        <v>99</v>
      </c>
      <c r="F2855" s="2" t="s">
        <v>100</v>
      </c>
      <c r="G2855" s="2" t="s">
        <v>18</v>
      </c>
      <c r="H2855" s="4">
        <v>0.4</v>
      </c>
      <c r="I2855" s="5">
        <v>2000</v>
      </c>
      <c r="J2855" s="6">
        <f t="shared" si="22"/>
        <v>800</v>
      </c>
      <c r="K2855" s="6">
        <f t="shared" si="23"/>
        <v>240</v>
      </c>
      <c r="L2855" s="7">
        <v>0.3</v>
      </c>
    </row>
    <row r="2856" spans="1:12" x14ac:dyDescent="0.25">
      <c r="A2856" s="2" t="s">
        <v>12</v>
      </c>
      <c r="B2856" s="2">
        <v>1185732</v>
      </c>
      <c r="C2856" s="3">
        <v>44420</v>
      </c>
      <c r="D2856" s="2" t="s">
        <v>31</v>
      </c>
      <c r="E2856" s="2" t="s">
        <v>99</v>
      </c>
      <c r="F2856" s="2" t="s">
        <v>100</v>
      </c>
      <c r="G2856" s="2" t="s">
        <v>19</v>
      </c>
      <c r="H2856" s="4">
        <v>0.5</v>
      </c>
      <c r="I2856" s="5">
        <v>1750</v>
      </c>
      <c r="J2856" s="6">
        <f t="shared" si="22"/>
        <v>875</v>
      </c>
      <c r="K2856" s="6">
        <f t="shared" si="23"/>
        <v>306.25</v>
      </c>
      <c r="L2856" s="7">
        <v>0.35</v>
      </c>
    </row>
    <row r="2857" spans="1:12" x14ac:dyDescent="0.25">
      <c r="A2857" s="2" t="s">
        <v>12</v>
      </c>
      <c r="B2857" s="2">
        <v>1185732</v>
      </c>
      <c r="C2857" s="3">
        <v>44420</v>
      </c>
      <c r="D2857" s="2" t="s">
        <v>31</v>
      </c>
      <c r="E2857" s="2" t="s">
        <v>99</v>
      </c>
      <c r="F2857" s="2" t="s">
        <v>100</v>
      </c>
      <c r="G2857" s="2" t="s">
        <v>20</v>
      </c>
      <c r="H2857" s="4">
        <v>0.55000000000000004</v>
      </c>
      <c r="I2857" s="5">
        <v>3500</v>
      </c>
      <c r="J2857" s="6">
        <f t="shared" si="22"/>
        <v>1925.0000000000002</v>
      </c>
      <c r="K2857" s="6">
        <f t="shared" si="23"/>
        <v>770.00000000000011</v>
      </c>
      <c r="L2857" s="7">
        <v>0.4</v>
      </c>
    </row>
    <row r="2858" spans="1:12" x14ac:dyDescent="0.25">
      <c r="A2858" s="2" t="s">
        <v>12</v>
      </c>
      <c r="B2858" s="2">
        <v>1185732</v>
      </c>
      <c r="C2858" s="3">
        <v>44452</v>
      </c>
      <c r="D2858" s="2" t="s">
        <v>31</v>
      </c>
      <c r="E2858" s="2" t="s">
        <v>99</v>
      </c>
      <c r="F2858" s="2" t="s">
        <v>100</v>
      </c>
      <c r="G2858" s="2" t="s">
        <v>15</v>
      </c>
      <c r="H2858" s="4">
        <v>0.45</v>
      </c>
      <c r="I2858" s="5">
        <v>4750</v>
      </c>
      <c r="J2858" s="6">
        <f t="shared" si="22"/>
        <v>2137.5</v>
      </c>
      <c r="K2858" s="6">
        <f t="shared" si="23"/>
        <v>748.125</v>
      </c>
      <c r="L2858" s="7">
        <v>0.35</v>
      </c>
    </row>
    <row r="2859" spans="1:12" x14ac:dyDescent="0.25">
      <c r="A2859" s="2" t="s">
        <v>12</v>
      </c>
      <c r="B2859" s="2">
        <v>1185732</v>
      </c>
      <c r="C2859" s="3">
        <v>44452</v>
      </c>
      <c r="D2859" s="2" t="s">
        <v>31</v>
      </c>
      <c r="E2859" s="2" t="s">
        <v>99</v>
      </c>
      <c r="F2859" s="2" t="s">
        <v>100</v>
      </c>
      <c r="G2859" s="2" t="s">
        <v>16</v>
      </c>
      <c r="H2859" s="4">
        <v>0.40000000000000008</v>
      </c>
      <c r="I2859" s="5">
        <v>2750</v>
      </c>
      <c r="J2859" s="6">
        <f t="shared" si="22"/>
        <v>1100.0000000000002</v>
      </c>
      <c r="K2859" s="6">
        <f t="shared" si="23"/>
        <v>330.00000000000006</v>
      </c>
      <c r="L2859" s="7">
        <v>0.3</v>
      </c>
    </row>
    <row r="2860" spans="1:12" x14ac:dyDescent="0.25">
      <c r="A2860" s="2" t="s">
        <v>12</v>
      </c>
      <c r="B2860" s="2">
        <v>1185732</v>
      </c>
      <c r="C2860" s="3">
        <v>44452</v>
      </c>
      <c r="D2860" s="2" t="s">
        <v>31</v>
      </c>
      <c r="E2860" s="2" t="s">
        <v>99</v>
      </c>
      <c r="F2860" s="2" t="s">
        <v>100</v>
      </c>
      <c r="G2860" s="2" t="s">
        <v>17</v>
      </c>
      <c r="H2860" s="4">
        <v>0.35000000000000003</v>
      </c>
      <c r="I2860" s="5">
        <v>1750</v>
      </c>
      <c r="J2860" s="6">
        <f t="shared" si="22"/>
        <v>612.50000000000011</v>
      </c>
      <c r="K2860" s="6">
        <f t="shared" si="23"/>
        <v>183.75000000000003</v>
      </c>
      <c r="L2860" s="7">
        <v>0.3</v>
      </c>
    </row>
    <row r="2861" spans="1:12" x14ac:dyDescent="0.25">
      <c r="A2861" s="2" t="s">
        <v>12</v>
      </c>
      <c r="B2861" s="2">
        <v>1185732</v>
      </c>
      <c r="C2861" s="3">
        <v>44452</v>
      </c>
      <c r="D2861" s="2" t="s">
        <v>31</v>
      </c>
      <c r="E2861" s="2" t="s">
        <v>99</v>
      </c>
      <c r="F2861" s="2" t="s">
        <v>100</v>
      </c>
      <c r="G2861" s="2" t="s">
        <v>18</v>
      </c>
      <c r="H2861" s="4">
        <v>0.35000000000000003</v>
      </c>
      <c r="I2861" s="5">
        <v>1500</v>
      </c>
      <c r="J2861" s="6">
        <f t="shared" si="22"/>
        <v>525</v>
      </c>
      <c r="K2861" s="6">
        <f t="shared" si="23"/>
        <v>157.5</v>
      </c>
      <c r="L2861" s="7">
        <v>0.3</v>
      </c>
    </row>
    <row r="2862" spans="1:12" x14ac:dyDescent="0.25">
      <c r="A2862" s="2" t="s">
        <v>12</v>
      </c>
      <c r="B2862" s="2">
        <v>1185732</v>
      </c>
      <c r="C2862" s="3">
        <v>44452</v>
      </c>
      <c r="D2862" s="2" t="s">
        <v>31</v>
      </c>
      <c r="E2862" s="2" t="s">
        <v>99</v>
      </c>
      <c r="F2862" s="2" t="s">
        <v>100</v>
      </c>
      <c r="G2862" s="2" t="s">
        <v>19</v>
      </c>
      <c r="H2862" s="4">
        <v>0.45</v>
      </c>
      <c r="I2862" s="5">
        <v>1500</v>
      </c>
      <c r="J2862" s="6">
        <f t="shared" si="22"/>
        <v>675</v>
      </c>
      <c r="K2862" s="6">
        <f t="shared" si="23"/>
        <v>236.24999999999997</v>
      </c>
      <c r="L2862" s="7">
        <v>0.35</v>
      </c>
    </row>
    <row r="2863" spans="1:12" x14ac:dyDescent="0.25">
      <c r="A2863" s="2" t="s">
        <v>12</v>
      </c>
      <c r="B2863" s="2">
        <v>1185732</v>
      </c>
      <c r="C2863" s="3">
        <v>44452</v>
      </c>
      <c r="D2863" s="2" t="s">
        <v>31</v>
      </c>
      <c r="E2863" s="2" t="s">
        <v>99</v>
      </c>
      <c r="F2863" s="2" t="s">
        <v>100</v>
      </c>
      <c r="G2863" s="2" t="s">
        <v>20</v>
      </c>
      <c r="H2863" s="4">
        <v>0.5</v>
      </c>
      <c r="I2863" s="5">
        <v>2250</v>
      </c>
      <c r="J2863" s="6">
        <f t="shared" si="22"/>
        <v>1125</v>
      </c>
      <c r="K2863" s="6">
        <f t="shared" si="23"/>
        <v>450</v>
      </c>
      <c r="L2863" s="7">
        <v>0.4</v>
      </c>
    </row>
    <row r="2864" spans="1:12" x14ac:dyDescent="0.25">
      <c r="A2864" s="2" t="s">
        <v>12</v>
      </c>
      <c r="B2864" s="2">
        <v>1185732</v>
      </c>
      <c r="C2864" s="3">
        <v>44481</v>
      </c>
      <c r="D2864" s="2" t="s">
        <v>31</v>
      </c>
      <c r="E2864" s="2" t="s">
        <v>99</v>
      </c>
      <c r="F2864" s="2" t="s">
        <v>100</v>
      </c>
      <c r="G2864" s="2" t="s">
        <v>15</v>
      </c>
      <c r="H2864" s="4">
        <v>0.54999999999999993</v>
      </c>
      <c r="I2864" s="5">
        <v>4000</v>
      </c>
      <c r="J2864" s="6">
        <f t="shared" si="22"/>
        <v>2199.9999999999995</v>
      </c>
      <c r="K2864" s="6">
        <f t="shared" si="23"/>
        <v>769.99999999999977</v>
      </c>
      <c r="L2864" s="7">
        <v>0.35</v>
      </c>
    </row>
    <row r="2865" spans="1:12" x14ac:dyDescent="0.25">
      <c r="A2865" s="2" t="s">
        <v>12</v>
      </c>
      <c r="B2865" s="2">
        <v>1185732</v>
      </c>
      <c r="C2865" s="3">
        <v>44481</v>
      </c>
      <c r="D2865" s="2" t="s">
        <v>31</v>
      </c>
      <c r="E2865" s="2" t="s">
        <v>99</v>
      </c>
      <c r="F2865" s="2" t="s">
        <v>100</v>
      </c>
      <c r="G2865" s="2" t="s">
        <v>16</v>
      </c>
      <c r="H2865" s="4">
        <v>0.45</v>
      </c>
      <c r="I2865" s="5">
        <v>2500</v>
      </c>
      <c r="J2865" s="6">
        <f t="shared" si="22"/>
        <v>1125</v>
      </c>
      <c r="K2865" s="6">
        <f t="shared" si="23"/>
        <v>337.5</v>
      </c>
      <c r="L2865" s="7">
        <v>0.3</v>
      </c>
    </row>
    <row r="2866" spans="1:12" x14ac:dyDescent="0.25">
      <c r="A2866" s="2" t="s">
        <v>12</v>
      </c>
      <c r="B2866" s="2">
        <v>1185732</v>
      </c>
      <c r="C2866" s="3">
        <v>44481</v>
      </c>
      <c r="D2866" s="2" t="s">
        <v>31</v>
      </c>
      <c r="E2866" s="2" t="s">
        <v>99</v>
      </c>
      <c r="F2866" s="2" t="s">
        <v>100</v>
      </c>
      <c r="G2866" s="2" t="s">
        <v>17</v>
      </c>
      <c r="H2866" s="4">
        <v>0.45</v>
      </c>
      <c r="I2866" s="5">
        <v>1500</v>
      </c>
      <c r="J2866" s="6">
        <f t="shared" si="22"/>
        <v>675</v>
      </c>
      <c r="K2866" s="6">
        <f t="shared" si="23"/>
        <v>202.5</v>
      </c>
      <c r="L2866" s="7">
        <v>0.3</v>
      </c>
    </row>
    <row r="2867" spans="1:12" x14ac:dyDescent="0.25">
      <c r="A2867" s="2" t="s">
        <v>12</v>
      </c>
      <c r="B2867" s="2">
        <v>1185732</v>
      </c>
      <c r="C2867" s="3">
        <v>44481</v>
      </c>
      <c r="D2867" s="2" t="s">
        <v>31</v>
      </c>
      <c r="E2867" s="2" t="s">
        <v>99</v>
      </c>
      <c r="F2867" s="2" t="s">
        <v>100</v>
      </c>
      <c r="G2867" s="2" t="s">
        <v>18</v>
      </c>
      <c r="H2867" s="4">
        <v>0.45</v>
      </c>
      <c r="I2867" s="5">
        <v>1250</v>
      </c>
      <c r="J2867" s="6">
        <f t="shared" si="22"/>
        <v>562.5</v>
      </c>
      <c r="K2867" s="6">
        <f t="shared" si="23"/>
        <v>168.75</v>
      </c>
      <c r="L2867" s="7">
        <v>0.3</v>
      </c>
    </row>
    <row r="2868" spans="1:12" x14ac:dyDescent="0.25">
      <c r="A2868" s="2" t="s">
        <v>12</v>
      </c>
      <c r="B2868" s="2">
        <v>1185732</v>
      </c>
      <c r="C2868" s="3">
        <v>44481</v>
      </c>
      <c r="D2868" s="2" t="s">
        <v>31</v>
      </c>
      <c r="E2868" s="2" t="s">
        <v>99</v>
      </c>
      <c r="F2868" s="2" t="s">
        <v>100</v>
      </c>
      <c r="G2868" s="2" t="s">
        <v>19</v>
      </c>
      <c r="H2868" s="4">
        <v>0.54999999999999993</v>
      </c>
      <c r="I2868" s="5">
        <v>1250</v>
      </c>
      <c r="J2868" s="6">
        <f t="shared" si="22"/>
        <v>687.49999999999989</v>
      </c>
      <c r="K2868" s="6">
        <f t="shared" si="23"/>
        <v>240.62499999999994</v>
      </c>
      <c r="L2868" s="7">
        <v>0.35</v>
      </c>
    </row>
    <row r="2869" spans="1:12" x14ac:dyDescent="0.25">
      <c r="A2869" s="2" t="s">
        <v>12</v>
      </c>
      <c r="B2869" s="2">
        <v>1185732</v>
      </c>
      <c r="C2869" s="3">
        <v>44481</v>
      </c>
      <c r="D2869" s="2" t="s">
        <v>31</v>
      </c>
      <c r="E2869" s="2" t="s">
        <v>99</v>
      </c>
      <c r="F2869" s="2" t="s">
        <v>100</v>
      </c>
      <c r="G2869" s="2" t="s">
        <v>20</v>
      </c>
      <c r="H2869" s="4">
        <v>0.59999999999999987</v>
      </c>
      <c r="I2869" s="5">
        <v>2500</v>
      </c>
      <c r="J2869" s="6">
        <f t="shared" si="22"/>
        <v>1499.9999999999998</v>
      </c>
      <c r="K2869" s="6">
        <f t="shared" si="23"/>
        <v>599.99999999999989</v>
      </c>
      <c r="L2869" s="7">
        <v>0.4</v>
      </c>
    </row>
    <row r="2870" spans="1:12" x14ac:dyDescent="0.25">
      <c r="A2870" s="2" t="s">
        <v>12</v>
      </c>
      <c r="B2870" s="2">
        <v>1185732</v>
      </c>
      <c r="C2870" s="3">
        <v>44512</v>
      </c>
      <c r="D2870" s="2" t="s">
        <v>31</v>
      </c>
      <c r="E2870" s="2" t="s">
        <v>99</v>
      </c>
      <c r="F2870" s="2" t="s">
        <v>100</v>
      </c>
      <c r="G2870" s="2" t="s">
        <v>15</v>
      </c>
      <c r="H2870" s="4">
        <v>0.54999999999999993</v>
      </c>
      <c r="I2870" s="5">
        <v>4000</v>
      </c>
      <c r="J2870" s="6">
        <f t="shared" si="22"/>
        <v>2199.9999999999995</v>
      </c>
      <c r="K2870" s="6">
        <f t="shared" si="23"/>
        <v>769.99999999999977</v>
      </c>
      <c r="L2870" s="7">
        <v>0.35</v>
      </c>
    </row>
    <row r="2871" spans="1:12" x14ac:dyDescent="0.25">
      <c r="A2871" s="2" t="s">
        <v>12</v>
      </c>
      <c r="B2871" s="2">
        <v>1185732</v>
      </c>
      <c r="C2871" s="3">
        <v>44512</v>
      </c>
      <c r="D2871" s="2" t="s">
        <v>31</v>
      </c>
      <c r="E2871" s="2" t="s">
        <v>99</v>
      </c>
      <c r="F2871" s="2" t="s">
        <v>100</v>
      </c>
      <c r="G2871" s="2" t="s">
        <v>16</v>
      </c>
      <c r="H2871" s="4">
        <v>0.45</v>
      </c>
      <c r="I2871" s="5">
        <v>2500</v>
      </c>
      <c r="J2871" s="6">
        <f t="shared" si="22"/>
        <v>1125</v>
      </c>
      <c r="K2871" s="6">
        <f t="shared" si="23"/>
        <v>337.5</v>
      </c>
      <c r="L2871" s="7">
        <v>0.3</v>
      </c>
    </row>
    <row r="2872" spans="1:12" x14ac:dyDescent="0.25">
      <c r="A2872" s="2" t="s">
        <v>12</v>
      </c>
      <c r="B2872" s="2">
        <v>1185732</v>
      </c>
      <c r="C2872" s="3">
        <v>44512</v>
      </c>
      <c r="D2872" s="2" t="s">
        <v>31</v>
      </c>
      <c r="E2872" s="2" t="s">
        <v>99</v>
      </c>
      <c r="F2872" s="2" t="s">
        <v>100</v>
      </c>
      <c r="G2872" s="2" t="s">
        <v>17</v>
      </c>
      <c r="H2872" s="4">
        <v>0.45</v>
      </c>
      <c r="I2872" s="5">
        <v>1950</v>
      </c>
      <c r="J2872" s="6">
        <f t="shared" si="22"/>
        <v>877.5</v>
      </c>
      <c r="K2872" s="6">
        <f t="shared" si="23"/>
        <v>263.25</v>
      </c>
      <c r="L2872" s="7">
        <v>0.3</v>
      </c>
    </row>
    <row r="2873" spans="1:12" x14ac:dyDescent="0.25">
      <c r="A2873" s="2" t="s">
        <v>12</v>
      </c>
      <c r="B2873" s="2">
        <v>1185732</v>
      </c>
      <c r="C2873" s="3">
        <v>44512</v>
      </c>
      <c r="D2873" s="2" t="s">
        <v>31</v>
      </c>
      <c r="E2873" s="2" t="s">
        <v>99</v>
      </c>
      <c r="F2873" s="2" t="s">
        <v>100</v>
      </c>
      <c r="G2873" s="2" t="s">
        <v>18</v>
      </c>
      <c r="H2873" s="4">
        <v>0.45</v>
      </c>
      <c r="I2873" s="5">
        <v>1750</v>
      </c>
      <c r="J2873" s="6">
        <f t="shared" si="22"/>
        <v>787.5</v>
      </c>
      <c r="K2873" s="6">
        <f t="shared" si="23"/>
        <v>236.25</v>
      </c>
      <c r="L2873" s="7">
        <v>0.3</v>
      </c>
    </row>
    <row r="2874" spans="1:12" x14ac:dyDescent="0.25">
      <c r="A2874" s="2" t="s">
        <v>12</v>
      </c>
      <c r="B2874" s="2">
        <v>1185732</v>
      </c>
      <c r="C2874" s="3">
        <v>44512</v>
      </c>
      <c r="D2874" s="2" t="s">
        <v>31</v>
      </c>
      <c r="E2874" s="2" t="s">
        <v>99</v>
      </c>
      <c r="F2874" s="2" t="s">
        <v>100</v>
      </c>
      <c r="G2874" s="2" t="s">
        <v>19</v>
      </c>
      <c r="H2874" s="4">
        <v>0.6</v>
      </c>
      <c r="I2874" s="5">
        <v>1500</v>
      </c>
      <c r="J2874" s="6">
        <f t="shared" si="22"/>
        <v>900</v>
      </c>
      <c r="K2874" s="6">
        <f t="shared" si="23"/>
        <v>315</v>
      </c>
      <c r="L2874" s="7">
        <v>0.35</v>
      </c>
    </row>
    <row r="2875" spans="1:12" x14ac:dyDescent="0.25">
      <c r="A2875" s="2" t="s">
        <v>12</v>
      </c>
      <c r="B2875" s="2">
        <v>1185732</v>
      </c>
      <c r="C2875" s="3">
        <v>44512</v>
      </c>
      <c r="D2875" s="2" t="s">
        <v>31</v>
      </c>
      <c r="E2875" s="2" t="s">
        <v>99</v>
      </c>
      <c r="F2875" s="2" t="s">
        <v>100</v>
      </c>
      <c r="G2875" s="2" t="s">
        <v>20</v>
      </c>
      <c r="H2875" s="4">
        <v>0.64999999999999991</v>
      </c>
      <c r="I2875" s="5">
        <v>2500</v>
      </c>
      <c r="J2875" s="6">
        <f t="shared" si="22"/>
        <v>1624.9999999999998</v>
      </c>
      <c r="K2875" s="6">
        <f t="shared" si="23"/>
        <v>650</v>
      </c>
      <c r="L2875" s="7">
        <v>0.4</v>
      </c>
    </row>
    <row r="2876" spans="1:12" x14ac:dyDescent="0.25">
      <c r="A2876" s="2" t="s">
        <v>12</v>
      </c>
      <c r="B2876" s="2">
        <v>1185732</v>
      </c>
      <c r="C2876" s="3">
        <v>44541</v>
      </c>
      <c r="D2876" s="2" t="s">
        <v>31</v>
      </c>
      <c r="E2876" s="2" t="s">
        <v>99</v>
      </c>
      <c r="F2876" s="2" t="s">
        <v>100</v>
      </c>
      <c r="G2876" s="2" t="s">
        <v>15</v>
      </c>
      <c r="H2876" s="4">
        <v>0.6</v>
      </c>
      <c r="I2876" s="5">
        <v>5000</v>
      </c>
      <c r="J2876" s="6">
        <f t="shared" si="22"/>
        <v>3000</v>
      </c>
      <c r="K2876" s="6">
        <f t="shared" si="23"/>
        <v>1050</v>
      </c>
      <c r="L2876" s="7">
        <v>0.35</v>
      </c>
    </row>
    <row r="2877" spans="1:12" x14ac:dyDescent="0.25">
      <c r="A2877" s="2" t="s">
        <v>12</v>
      </c>
      <c r="B2877" s="2">
        <v>1185732</v>
      </c>
      <c r="C2877" s="3">
        <v>44541</v>
      </c>
      <c r="D2877" s="2" t="s">
        <v>31</v>
      </c>
      <c r="E2877" s="2" t="s">
        <v>99</v>
      </c>
      <c r="F2877" s="2" t="s">
        <v>100</v>
      </c>
      <c r="G2877" s="2" t="s">
        <v>16</v>
      </c>
      <c r="H2877" s="4">
        <v>0.5</v>
      </c>
      <c r="I2877" s="5">
        <v>3000</v>
      </c>
      <c r="J2877" s="6">
        <f t="shared" si="22"/>
        <v>1500</v>
      </c>
      <c r="K2877" s="6">
        <f t="shared" si="23"/>
        <v>450</v>
      </c>
      <c r="L2877" s="7">
        <v>0.3</v>
      </c>
    </row>
    <row r="2878" spans="1:12" x14ac:dyDescent="0.25">
      <c r="A2878" s="2" t="s">
        <v>12</v>
      </c>
      <c r="B2878" s="2">
        <v>1185732</v>
      </c>
      <c r="C2878" s="3">
        <v>44541</v>
      </c>
      <c r="D2878" s="2" t="s">
        <v>31</v>
      </c>
      <c r="E2878" s="2" t="s">
        <v>99</v>
      </c>
      <c r="F2878" s="2" t="s">
        <v>100</v>
      </c>
      <c r="G2878" s="2" t="s">
        <v>17</v>
      </c>
      <c r="H2878" s="4">
        <v>0.5</v>
      </c>
      <c r="I2878" s="5">
        <v>2500</v>
      </c>
      <c r="J2878" s="6">
        <f t="shared" si="22"/>
        <v>1250</v>
      </c>
      <c r="K2878" s="6">
        <f t="shared" si="23"/>
        <v>375</v>
      </c>
      <c r="L2878" s="7">
        <v>0.3</v>
      </c>
    </row>
    <row r="2879" spans="1:12" x14ac:dyDescent="0.25">
      <c r="A2879" s="2" t="s">
        <v>12</v>
      </c>
      <c r="B2879" s="2">
        <v>1185732</v>
      </c>
      <c r="C2879" s="3">
        <v>44541</v>
      </c>
      <c r="D2879" s="2" t="s">
        <v>31</v>
      </c>
      <c r="E2879" s="2" t="s">
        <v>99</v>
      </c>
      <c r="F2879" s="2" t="s">
        <v>100</v>
      </c>
      <c r="G2879" s="2" t="s">
        <v>18</v>
      </c>
      <c r="H2879" s="4">
        <v>0.5</v>
      </c>
      <c r="I2879" s="5">
        <v>2000</v>
      </c>
      <c r="J2879" s="6">
        <f t="shared" si="22"/>
        <v>1000</v>
      </c>
      <c r="K2879" s="6">
        <f t="shared" si="23"/>
        <v>300</v>
      </c>
      <c r="L2879" s="7">
        <v>0.3</v>
      </c>
    </row>
    <row r="2880" spans="1:12" x14ac:dyDescent="0.25">
      <c r="A2880" s="2" t="s">
        <v>12</v>
      </c>
      <c r="B2880" s="2">
        <v>1185732</v>
      </c>
      <c r="C2880" s="3">
        <v>44541</v>
      </c>
      <c r="D2880" s="2" t="s">
        <v>31</v>
      </c>
      <c r="E2880" s="2" t="s">
        <v>99</v>
      </c>
      <c r="F2880" s="2" t="s">
        <v>100</v>
      </c>
      <c r="G2880" s="2" t="s">
        <v>19</v>
      </c>
      <c r="H2880" s="4">
        <v>0.6</v>
      </c>
      <c r="I2880" s="5">
        <v>2000</v>
      </c>
      <c r="J2880" s="6">
        <f t="shared" si="22"/>
        <v>1200</v>
      </c>
      <c r="K2880" s="6">
        <f t="shared" si="23"/>
        <v>420</v>
      </c>
      <c r="L2880" s="7">
        <v>0.35</v>
      </c>
    </row>
    <row r="2881" spans="1:12" x14ac:dyDescent="0.25">
      <c r="A2881" s="2" t="s">
        <v>12</v>
      </c>
      <c r="B2881" s="2">
        <v>1185732</v>
      </c>
      <c r="C2881" s="3">
        <v>44541</v>
      </c>
      <c r="D2881" s="2" t="s">
        <v>31</v>
      </c>
      <c r="E2881" s="2" t="s">
        <v>99</v>
      </c>
      <c r="F2881" s="2" t="s">
        <v>100</v>
      </c>
      <c r="G2881" s="2" t="s">
        <v>20</v>
      </c>
      <c r="H2881" s="4">
        <v>0.64999999999999991</v>
      </c>
      <c r="I2881" s="5">
        <v>3000</v>
      </c>
      <c r="J2881" s="6">
        <f t="shared" si="22"/>
        <v>1949.9999999999998</v>
      </c>
      <c r="K2881" s="6">
        <f t="shared" si="23"/>
        <v>780</v>
      </c>
      <c r="L2881" s="7">
        <v>0.4</v>
      </c>
    </row>
    <row r="2882" spans="1:12" x14ac:dyDescent="0.25">
      <c r="A2882" s="2" t="s">
        <v>12</v>
      </c>
      <c r="B2882" s="2">
        <v>1185732</v>
      </c>
      <c r="C2882" s="3">
        <v>44205</v>
      </c>
      <c r="D2882" s="2" t="s">
        <v>31</v>
      </c>
      <c r="E2882" s="2" t="s">
        <v>101</v>
      </c>
      <c r="F2882" s="2" t="s">
        <v>102</v>
      </c>
      <c r="G2882" s="2" t="s">
        <v>15</v>
      </c>
      <c r="H2882" s="4">
        <v>0.35000000000000003</v>
      </c>
      <c r="I2882" s="5">
        <v>4750</v>
      </c>
      <c r="J2882" s="6">
        <f t="shared" si="22"/>
        <v>1662.5000000000002</v>
      </c>
      <c r="K2882" s="6">
        <f t="shared" si="23"/>
        <v>581.875</v>
      </c>
      <c r="L2882" s="7">
        <v>0.35</v>
      </c>
    </row>
    <row r="2883" spans="1:12" x14ac:dyDescent="0.25">
      <c r="A2883" s="2" t="s">
        <v>12</v>
      </c>
      <c r="B2883" s="2">
        <v>1185732</v>
      </c>
      <c r="C2883" s="3">
        <v>44205</v>
      </c>
      <c r="D2883" s="2" t="s">
        <v>31</v>
      </c>
      <c r="E2883" s="2" t="s">
        <v>101</v>
      </c>
      <c r="F2883" s="2" t="s">
        <v>102</v>
      </c>
      <c r="G2883" s="2" t="s">
        <v>16</v>
      </c>
      <c r="H2883" s="4">
        <v>0.35000000000000003</v>
      </c>
      <c r="I2883" s="5">
        <v>2750</v>
      </c>
      <c r="J2883" s="6">
        <f t="shared" si="22"/>
        <v>962.50000000000011</v>
      </c>
      <c r="K2883" s="6">
        <f t="shared" si="23"/>
        <v>288.75</v>
      </c>
      <c r="L2883" s="7">
        <v>0.3</v>
      </c>
    </row>
    <row r="2884" spans="1:12" x14ac:dyDescent="0.25">
      <c r="A2884" s="2" t="s">
        <v>12</v>
      </c>
      <c r="B2884" s="2">
        <v>1185732</v>
      </c>
      <c r="C2884" s="3">
        <v>44205</v>
      </c>
      <c r="D2884" s="2" t="s">
        <v>31</v>
      </c>
      <c r="E2884" s="2" t="s">
        <v>101</v>
      </c>
      <c r="F2884" s="2" t="s">
        <v>102</v>
      </c>
      <c r="G2884" s="2" t="s">
        <v>17</v>
      </c>
      <c r="H2884" s="4">
        <v>0.25000000000000006</v>
      </c>
      <c r="I2884" s="5">
        <v>2750</v>
      </c>
      <c r="J2884" s="6">
        <f t="shared" si="22"/>
        <v>687.50000000000011</v>
      </c>
      <c r="K2884" s="6">
        <f t="shared" si="23"/>
        <v>206.25000000000003</v>
      </c>
      <c r="L2884" s="7">
        <v>0.3</v>
      </c>
    </row>
    <row r="2885" spans="1:12" x14ac:dyDescent="0.25">
      <c r="A2885" s="2" t="s">
        <v>12</v>
      </c>
      <c r="B2885" s="2">
        <v>1185732</v>
      </c>
      <c r="C2885" s="3">
        <v>44205</v>
      </c>
      <c r="D2885" s="2" t="s">
        <v>31</v>
      </c>
      <c r="E2885" s="2" t="s">
        <v>101</v>
      </c>
      <c r="F2885" s="2" t="s">
        <v>102</v>
      </c>
      <c r="G2885" s="2" t="s">
        <v>18</v>
      </c>
      <c r="H2885" s="4">
        <v>0.30000000000000004</v>
      </c>
      <c r="I2885" s="5">
        <v>1250</v>
      </c>
      <c r="J2885" s="6">
        <f t="shared" si="22"/>
        <v>375.00000000000006</v>
      </c>
      <c r="K2885" s="6">
        <f t="shared" si="23"/>
        <v>112.50000000000001</v>
      </c>
      <c r="L2885" s="7">
        <v>0.3</v>
      </c>
    </row>
    <row r="2886" spans="1:12" x14ac:dyDescent="0.25">
      <c r="A2886" s="2" t="s">
        <v>12</v>
      </c>
      <c r="B2886" s="2">
        <v>1185732</v>
      </c>
      <c r="C2886" s="3">
        <v>44205</v>
      </c>
      <c r="D2886" s="2" t="s">
        <v>31</v>
      </c>
      <c r="E2886" s="2" t="s">
        <v>101</v>
      </c>
      <c r="F2886" s="2" t="s">
        <v>102</v>
      </c>
      <c r="G2886" s="2" t="s">
        <v>19</v>
      </c>
      <c r="H2886" s="4">
        <v>0.44999999999999996</v>
      </c>
      <c r="I2886" s="5">
        <v>1750</v>
      </c>
      <c r="J2886" s="6">
        <f t="shared" si="22"/>
        <v>787.49999999999989</v>
      </c>
      <c r="K2886" s="6">
        <f t="shared" si="23"/>
        <v>275.62499999999994</v>
      </c>
      <c r="L2886" s="7">
        <v>0.35</v>
      </c>
    </row>
    <row r="2887" spans="1:12" x14ac:dyDescent="0.25">
      <c r="A2887" s="2" t="s">
        <v>12</v>
      </c>
      <c r="B2887" s="2">
        <v>1185732</v>
      </c>
      <c r="C2887" s="3">
        <v>44205</v>
      </c>
      <c r="D2887" s="2" t="s">
        <v>31</v>
      </c>
      <c r="E2887" s="2" t="s">
        <v>101</v>
      </c>
      <c r="F2887" s="2" t="s">
        <v>102</v>
      </c>
      <c r="G2887" s="2" t="s">
        <v>20</v>
      </c>
      <c r="H2887" s="4">
        <v>0.35000000000000003</v>
      </c>
      <c r="I2887" s="5">
        <v>2750</v>
      </c>
      <c r="J2887" s="6">
        <f t="shared" si="22"/>
        <v>962.50000000000011</v>
      </c>
      <c r="K2887" s="6">
        <f t="shared" si="23"/>
        <v>385.00000000000006</v>
      </c>
      <c r="L2887" s="7">
        <v>0.4</v>
      </c>
    </row>
    <row r="2888" spans="1:12" x14ac:dyDescent="0.25">
      <c r="A2888" s="2" t="s">
        <v>12</v>
      </c>
      <c r="B2888" s="2">
        <v>1185732</v>
      </c>
      <c r="C2888" s="3">
        <v>44236</v>
      </c>
      <c r="D2888" s="2" t="s">
        <v>31</v>
      </c>
      <c r="E2888" s="2" t="s">
        <v>101</v>
      </c>
      <c r="F2888" s="2" t="s">
        <v>102</v>
      </c>
      <c r="G2888" s="2" t="s">
        <v>15</v>
      </c>
      <c r="H2888" s="4">
        <v>0.35000000000000003</v>
      </c>
      <c r="I2888" s="5">
        <v>5250</v>
      </c>
      <c r="J2888" s="6">
        <f t="shared" si="22"/>
        <v>1837.5000000000002</v>
      </c>
      <c r="K2888" s="6">
        <f t="shared" si="23"/>
        <v>643.125</v>
      </c>
      <c r="L2888" s="7">
        <v>0.35</v>
      </c>
    </row>
    <row r="2889" spans="1:12" x14ac:dyDescent="0.25">
      <c r="A2889" s="2" t="s">
        <v>12</v>
      </c>
      <c r="B2889" s="2">
        <v>1185732</v>
      </c>
      <c r="C2889" s="3">
        <v>44236</v>
      </c>
      <c r="D2889" s="2" t="s">
        <v>31</v>
      </c>
      <c r="E2889" s="2" t="s">
        <v>101</v>
      </c>
      <c r="F2889" s="2" t="s">
        <v>102</v>
      </c>
      <c r="G2889" s="2" t="s">
        <v>16</v>
      </c>
      <c r="H2889" s="4">
        <v>0.35000000000000003</v>
      </c>
      <c r="I2889" s="5">
        <v>1750</v>
      </c>
      <c r="J2889" s="6">
        <f t="shared" si="22"/>
        <v>612.50000000000011</v>
      </c>
      <c r="K2889" s="6">
        <f t="shared" si="23"/>
        <v>183.75000000000003</v>
      </c>
      <c r="L2889" s="7">
        <v>0.3</v>
      </c>
    </row>
    <row r="2890" spans="1:12" x14ac:dyDescent="0.25">
      <c r="A2890" s="2" t="s">
        <v>12</v>
      </c>
      <c r="B2890" s="2">
        <v>1185732</v>
      </c>
      <c r="C2890" s="3">
        <v>44236</v>
      </c>
      <c r="D2890" s="2" t="s">
        <v>31</v>
      </c>
      <c r="E2890" s="2" t="s">
        <v>101</v>
      </c>
      <c r="F2890" s="2" t="s">
        <v>102</v>
      </c>
      <c r="G2890" s="2" t="s">
        <v>17</v>
      </c>
      <c r="H2890" s="4">
        <v>0.25000000000000006</v>
      </c>
      <c r="I2890" s="5">
        <v>2250</v>
      </c>
      <c r="J2890" s="6">
        <f t="shared" si="22"/>
        <v>562.50000000000011</v>
      </c>
      <c r="K2890" s="6">
        <f t="shared" si="23"/>
        <v>168.75000000000003</v>
      </c>
      <c r="L2890" s="7">
        <v>0.3</v>
      </c>
    </row>
    <row r="2891" spans="1:12" x14ac:dyDescent="0.25">
      <c r="A2891" s="2" t="s">
        <v>12</v>
      </c>
      <c r="B2891" s="2">
        <v>1185732</v>
      </c>
      <c r="C2891" s="3">
        <v>44236</v>
      </c>
      <c r="D2891" s="2" t="s">
        <v>31</v>
      </c>
      <c r="E2891" s="2" t="s">
        <v>101</v>
      </c>
      <c r="F2891" s="2" t="s">
        <v>102</v>
      </c>
      <c r="G2891" s="2" t="s">
        <v>18</v>
      </c>
      <c r="H2891" s="4">
        <v>0.30000000000000004</v>
      </c>
      <c r="I2891" s="5">
        <v>1000</v>
      </c>
      <c r="J2891" s="6">
        <f t="shared" si="22"/>
        <v>300.00000000000006</v>
      </c>
      <c r="K2891" s="6">
        <f t="shared" si="23"/>
        <v>90.000000000000014</v>
      </c>
      <c r="L2891" s="7">
        <v>0.3</v>
      </c>
    </row>
    <row r="2892" spans="1:12" x14ac:dyDescent="0.25">
      <c r="A2892" s="2" t="s">
        <v>12</v>
      </c>
      <c r="B2892" s="2">
        <v>1185732</v>
      </c>
      <c r="C2892" s="3">
        <v>44236</v>
      </c>
      <c r="D2892" s="2" t="s">
        <v>31</v>
      </c>
      <c r="E2892" s="2" t="s">
        <v>101</v>
      </c>
      <c r="F2892" s="2" t="s">
        <v>102</v>
      </c>
      <c r="G2892" s="2" t="s">
        <v>19</v>
      </c>
      <c r="H2892" s="4">
        <v>0.44999999999999996</v>
      </c>
      <c r="I2892" s="5">
        <v>1750</v>
      </c>
      <c r="J2892" s="6">
        <f t="shared" si="22"/>
        <v>787.49999999999989</v>
      </c>
      <c r="K2892" s="6">
        <f t="shared" si="23"/>
        <v>275.62499999999994</v>
      </c>
      <c r="L2892" s="7">
        <v>0.35</v>
      </c>
    </row>
    <row r="2893" spans="1:12" x14ac:dyDescent="0.25">
      <c r="A2893" s="2" t="s">
        <v>12</v>
      </c>
      <c r="B2893" s="2">
        <v>1185732</v>
      </c>
      <c r="C2893" s="3">
        <v>44236</v>
      </c>
      <c r="D2893" s="2" t="s">
        <v>31</v>
      </c>
      <c r="E2893" s="2" t="s">
        <v>101</v>
      </c>
      <c r="F2893" s="2" t="s">
        <v>102</v>
      </c>
      <c r="G2893" s="2" t="s">
        <v>20</v>
      </c>
      <c r="H2893" s="4">
        <v>0.24999999999999997</v>
      </c>
      <c r="I2893" s="5">
        <v>2750</v>
      </c>
      <c r="J2893" s="6">
        <f t="shared" si="22"/>
        <v>687.49999999999989</v>
      </c>
      <c r="K2893" s="6">
        <f t="shared" si="23"/>
        <v>274.99999999999994</v>
      </c>
      <c r="L2893" s="7">
        <v>0.4</v>
      </c>
    </row>
    <row r="2894" spans="1:12" x14ac:dyDescent="0.25">
      <c r="A2894" s="2" t="s">
        <v>12</v>
      </c>
      <c r="B2894" s="2">
        <v>1185732</v>
      </c>
      <c r="C2894" s="3">
        <v>44263</v>
      </c>
      <c r="D2894" s="2" t="s">
        <v>31</v>
      </c>
      <c r="E2894" s="2" t="s">
        <v>101</v>
      </c>
      <c r="F2894" s="2" t="s">
        <v>102</v>
      </c>
      <c r="G2894" s="2" t="s">
        <v>15</v>
      </c>
      <c r="H2894" s="4">
        <v>0.30000000000000004</v>
      </c>
      <c r="I2894" s="5">
        <v>4950</v>
      </c>
      <c r="J2894" s="6">
        <f t="shared" si="22"/>
        <v>1485.0000000000002</v>
      </c>
      <c r="K2894" s="6">
        <f t="shared" si="23"/>
        <v>519.75</v>
      </c>
      <c r="L2894" s="7">
        <v>0.35</v>
      </c>
    </row>
    <row r="2895" spans="1:12" x14ac:dyDescent="0.25">
      <c r="A2895" s="2" t="s">
        <v>12</v>
      </c>
      <c r="B2895" s="2">
        <v>1185732</v>
      </c>
      <c r="C2895" s="3">
        <v>44263</v>
      </c>
      <c r="D2895" s="2" t="s">
        <v>31</v>
      </c>
      <c r="E2895" s="2" t="s">
        <v>101</v>
      </c>
      <c r="F2895" s="2" t="s">
        <v>102</v>
      </c>
      <c r="G2895" s="2" t="s">
        <v>16</v>
      </c>
      <c r="H2895" s="4">
        <v>0.30000000000000004</v>
      </c>
      <c r="I2895" s="5">
        <v>2000</v>
      </c>
      <c r="J2895" s="6">
        <f t="shared" si="22"/>
        <v>600.00000000000011</v>
      </c>
      <c r="K2895" s="6">
        <f t="shared" si="23"/>
        <v>180.00000000000003</v>
      </c>
      <c r="L2895" s="7">
        <v>0.3</v>
      </c>
    </row>
    <row r="2896" spans="1:12" x14ac:dyDescent="0.25">
      <c r="A2896" s="2" t="s">
        <v>12</v>
      </c>
      <c r="B2896" s="2">
        <v>1185732</v>
      </c>
      <c r="C2896" s="3">
        <v>44263</v>
      </c>
      <c r="D2896" s="2" t="s">
        <v>31</v>
      </c>
      <c r="E2896" s="2" t="s">
        <v>101</v>
      </c>
      <c r="F2896" s="2" t="s">
        <v>102</v>
      </c>
      <c r="G2896" s="2" t="s">
        <v>17</v>
      </c>
      <c r="H2896" s="4">
        <v>0.20000000000000004</v>
      </c>
      <c r="I2896" s="5">
        <v>2250</v>
      </c>
      <c r="J2896" s="6">
        <f t="shared" si="22"/>
        <v>450.00000000000011</v>
      </c>
      <c r="K2896" s="6">
        <f t="shared" si="23"/>
        <v>135.00000000000003</v>
      </c>
      <c r="L2896" s="7">
        <v>0.3</v>
      </c>
    </row>
    <row r="2897" spans="1:12" x14ac:dyDescent="0.25">
      <c r="A2897" s="2" t="s">
        <v>12</v>
      </c>
      <c r="B2897" s="2">
        <v>1185732</v>
      </c>
      <c r="C2897" s="3">
        <v>44263</v>
      </c>
      <c r="D2897" s="2" t="s">
        <v>31</v>
      </c>
      <c r="E2897" s="2" t="s">
        <v>101</v>
      </c>
      <c r="F2897" s="2" t="s">
        <v>102</v>
      </c>
      <c r="G2897" s="2" t="s">
        <v>18</v>
      </c>
      <c r="H2897" s="4">
        <v>0.24999999999999997</v>
      </c>
      <c r="I2897" s="5">
        <v>750</v>
      </c>
      <c r="J2897" s="6">
        <f t="shared" si="22"/>
        <v>187.49999999999997</v>
      </c>
      <c r="K2897" s="6">
        <f t="shared" si="23"/>
        <v>56.249999999999993</v>
      </c>
      <c r="L2897" s="7">
        <v>0.3</v>
      </c>
    </row>
    <row r="2898" spans="1:12" x14ac:dyDescent="0.25">
      <c r="A2898" s="2" t="s">
        <v>12</v>
      </c>
      <c r="B2898" s="2">
        <v>1185732</v>
      </c>
      <c r="C2898" s="3">
        <v>44263</v>
      </c>
      <c r="D2898" s="2" t="s">
        <v>31</v>
      </c>
      <c r="E2898" s="2" t="s">
        <v>101</v>
      </c>
      <c r="F2898" s="2" t="s">
        <v>102</v>
      </c>
      <c r="G2898" s="2" t="s">
        <v>19</v>
      </c>
      <c r="H2898" s="4">
        <v>0.4</v>
      </c>
      <c r="I2898" s="5">
        <v>1250</v>
      </c>
      <c r="J2898" s="6">
        <f t="shared" si="22"/>
        <v>500</v>
      </c>
      <c r="K2898" s="6">
        <f t="shared" si="23"/>
        <v>175</v>
      </c>
      <c r="L2898" s="7">
        <v>0.35</v>
      </c>
    </row>
    <row r="2899" spans="1:12" x14ac:dyDescent="0.25">
      <c r="A2899" s="2" t="s">
        <v>12</v>
      </c>
      <c r="B2899" s="2">
        <v>1185732</v>
      </c>
      <c r="C2899" s="3">
        <v>44263</v>
      </c>
      <c r="D2899" s="2" t="s">
        <v>31</v>
      </c>
      <c r="E2899" s="2" t="s">
        <v>101</v>
      </c>
      <c r="F2899" s="2" t="s">
        <v>102</v>
      </c>
      <c r="G2899" s="2" t="s">
        <v>20</v>
      </c>
      <c r="H2899" s="4">
        <v>0.30000000000000004</v>
      </c>
      <c r="I2899" s="5">
        <v>2250</v>
      </c>
      <c r="J2899" s="6">
        <f t="shared" si="22"/>
        <v>675.00000000000011</v>
      </c>
      <c r="K2899" s="6">
        <f t="shared" si="23"/>
        <v>270.00000000000006</v>
      </c>
      <c r="L2899" s="7">
        <v>0.4</v>
      </c>
    </row>
    <row r="2900" spans="1:12" x14ac:dyDescent="0.25">
      <c r="A2900" s="2" t="s">
        <v>12</v>
      </c>
      <c r="B2900" s="2">
        <v>1185732</v>
      </c>
      <c r="C2900" s="3">
        <v>44295</v>
      </c>
      <c r="D2900" s="2" t="s">
        <v>31</v>
      </c>
      <c r="E2900" s="2" t="s">
        <v>101</v>
      </c>
      <c r="F2900" s="2" t="s">
        <v>102</v>
      </c>
      <c r="G2900" s="2" t="s">
        <v>15</v>
      </c>
      <c r="H2900" s="4">
        <v>0.30000000000000004</v>
      </c>
      <c r="I2900" s="5">
        <v>4500</v>
      </c>
      <c r="J2900" s="6">
        <f t="shared" si="22"/>
        <v>1350.0000000000002</v>
      </c>
      <c r="K2900" s="6">
        <f t="shared" si="23"/>
        <v>472.50000000000006</v>
      </c>
      <c r="L2900" s="7">
        <v>0.35</v>
      </c>
    </row>
    <row r="2901" spans="1:12" x14ac:dyDescent="0.25">
      <c r="A2901" s="2" t="s">
        <v>12</v>
      </c>
      <c r="B2901" s="2">
        <v>1185732</v>
      </c>
      <c r="C2901" s="3">
        <v>44295</v>
      </c>
      <c r="D2901" s="2" t="s">
        <v>31</v>
      </c>
      <c r="E2901" s="2" t="s">
        <v>101</v>
      </c>
      <c r="F2901" s="2" t="s">
        <v>102</v>
      </c>
      <c r="G2901" s="2" t="s">
        <v>16</v>
      </c>
      <c r="H2901" s="4">
        <v>0.30000000000000004</v>
      </c>
      <c r="I2901" s="5">
        <v>1500</v>
      </c>
      <c r="J2901" s="6">
        <f t="shared" si="22"/>
        <v>450.00000000000006</v>
      </c>
      <c r="K2901" s="6">
        <f t="shared" si="23"/>
        <v>135</v>
      </c>
      <c r="L2901" s="7">
        <v>0.3</v>
      </c>
    </row>
    <row r="2902" spans="1:12" x14ac:dyDescent="0.25">
      <c r="A2902" s="2" t="s">
        <v>12</v>
      </c>
      <c r="B2902" s="2">
        <v>1185732</v>
      </c>
      <c r="C2902" s="3">
        <v>44295</v>
      </c>
      <c r="D2902" s="2" t="s">
        <v>31</v>
      </c>
      <c r="E2902" s="2" t="s">
        <v>101</v>
      </c>
      <c r="F2902" s="2" t="s">
        <v>102</v>
      </c>
      <c r="G2902" s="2" t="s">
        <v>17</v>
      </c>
      <c r="H2902" s="4">
        <v>0.20000000000000004</v>
      </c>
      <c r="I2902" s="5">
        <v>1500</v>
      </c>
      <c r="J2902" s="6">
        <f t="shared" si="22"/>
        <v>300.00000000000006</v>
      </c>
      <c r="K2902" s="6">
        <f t="shared" si="23"/>
        <v>90.000000000000014</v>
      </c>
      <c r="L2902" s="7">
        <v>0.3</v>
      </c>
    </row>
    <row r="2903" spans="1:12" x14ac:dyDescent="0.25">
      <c r="A2903" s="2" t="s">
        <v>12</v>
      </c>
      <c r="B2903" s="2">
        <v>1185732</v>
      </c>
      <c r="C2903" s="3">
        <v>44295</v>
      </c>
      <c r="D2903" s="2" t="s">
        <v>31</v>
      </c>
      <c r="E2903" s="2" t="s">
        <v>101</v>
      </c>
      <c r="F2903" s="2" t="s">
        <v>102</v>
      </c>
      <c r="G2903" s="2" t="s">
        <v>18</v>
      </c>
      <c r="H2903" s="4">
        <v>0.24999999999999997</v>
      </c>
      <c r="I2903" s="5">
        <v>750</v>
      </c>
      <c r="J2903" s="6">
        <f t="shared" si="22"/>
        <v>187.49999999999997</v>
      </c>
      <c r="K2903" s="6">
        <f t="shared" si="23"/>
        <v>56.249999999999993</v>
      </c>
      <c r="L2903" s="7">
        <v>0.3</v>
      </c>
    </row>
    <row r="2904" spans="1:12" x14ac:dyDescent="0.25">
      <c r="A2904" s="2" t="s">
        <v>12</v>
      </c>
      <c r="B2904" s="2">
        <v>1185732</v>
      </c>
      <c r="C2904" s="3">
        <v>44295</v>
      </c>
      <c r="D2904" s="2" t="s">
        <v>31</v>
      </c>
      <c r="E2904" s="2" t="s">
        <v>101</v>
      </c>
      <c r="F2904" s="2" t="s">
        <v>102</v>
      </c>
      <c r="G2904" s="2" t="s">
        <v>19</v>
      </c>
      <c r="H2904" s="4">
        <v>0.6</v>
      </c>
      <c r="I2904" s="5">
        <v>1000</v>
      </c>
      <c r="J2904" s="6">
        <f t="shared" si="22"/>
        <v>600</v>
      </c>
      <c r="K2904" s="6">
        <f t="shared" si="23"/>
        <v>210</v>
      </c>
      <c r="L2904" s="7">
        <v>0.35</v>
      </c>
    </row>
    <row r="2905" spans="1:12" x14ac:dyDescent="0.25">
      <c r="A2905" s="2" t="s">
        <v>12</v>
      </c>
      <c r="B2905" s="2">
        <v>1185732</v>
      </c>
      <c r="C2905" s="3">
        <v>44295</v>
      </c>
      <c r="D2905" s="2" t="s">
        <v>31</v>
      </c>
      <c r="E2905" s="2" t="s">
        <v>101</v>
      </c>
      <c r="F2905" s="2" t="s">
        <v>102</v>
      </c>
      <c r="G2905" s="2" t="s">
        <v>20</v>
      </c>
      <c r="H2905" s="4">
        <v>0.5</v>
      </c>
      <c r="I2905" s="5">
        <v>2250</v>
      </c>
      <c r="J2905" s="6">
        <f t="shared" si="22"/>
        <v>1125</v>
      </c>
      <c r="K2905" s="6">
        <f t="shared" si="23"/>
        <v>450</v>
      </c>
      <c r="L2905" s="7">
        <v>0.4</v>
      </c>
    </row>
    <row r="2906" spans="1:12" x14ac:dyDescent="0.25">
      <c r="A2906" s="2" t="s">
        <v>12</v>
      </c>
      <c r="B2906" s="2">
        <v>1185732</v>
      </c>
      <c r="C2906" s="3">
        <v>44326</v>
      </c>
      <c r="D2906" s="2" t="s">
        <v>31</v>
      </c>
      <c r="E2906" s="2" t="s">
        <v>101</v>
      </c>
      <c r="F2906" s="2" t="s">
        <v>102</v>
      </c>
      <c r="G2906" s="2" t="s">
        <v>15</v>
      </c>
      <c r="H2906" s="4">
        <v>0.6</v>
      </c>
      <c r="I2906" s="5">
        <v>4950</v>
      </c>
      <c r="J2906" s="6">
        <f t="shared" si="22"/>
        <v>2970</v>
      </c>
      <c r="K2906" s="6">
        <f t="shared" si="23"/>
        <v>1039.5</v>
      </c>
      <c r="L2906" s="7">
        <v>0.35</v>
      </c>
    </row>
    <row r="2907" spans="1:12" x14ac:dyDescent="0.25">
      <c r="A2907" s="2" t="s">
        <v>12</v>
      </c>
      <c r="B2907" s="2">
        <v>1185732</v>
      </c>
      <c r="C2907" s="3">
        <v>44326</v>
      </c>
      <c r="D2907" s="2" t="s">
        <v>31</v>
      </c>
      <c r="E2907" s="2" t="s">
        <v>101</v>
      </c>
      <c r="F2907" s="2" t="s">
        <v>102</v>
      </c>
      <c r="G2907" s="2" t="s">
        <v>16</v>
      </c>
      <c r="H2907" s="4">
        <v>0.45</v>
      </c>
      <c r="I2907" s="5">
        <v>2000</v>
      </c>
      <c r="J2907" s="6">
        <f t="shared" si="22"/>
        <v>900</v>
      </c>
      <c r="K2907" s="6">
        <f t="shared" si="23"/>
        <v>270</v>
      </c>
      <c r="L2907" s="7">
        <v>0.3</v>
      </c>
    </row>
    <row r="2908" spans="1:12" x14ac:dyDescent="0.25">
      <c r="A2908" s="2" t="s">
        <v>12</v>
      </c>
      <c r="B2908" s="2">
        <v>1185732</v>
      </c>
      <c r="C2908" s="3">
        <v>44326</v>
      </c>
      <c r="D2908" s="2" t="s">
        <v>31</v>
      </c>
      <c r="E2908" s="2" t="s">
        <v>101</v>
      </c>
      <c r="F2908" s="2" t="s">
        <v>102</v>
      </c>
      <c r="G2908" s="2" t="s">
        <v>17</v>
      </c>
      <c r="H2908" s="4">
        <v>0.4</v>
      </c>
      <c r="I2908" s="5">
        <v>1750</v>
      </c>
      <c r="J2908" s="6">
        <f t="shared" si="22"/>
        <v>700</v>
      </c>
      <c r="K2908" s="6">
        <f t="shared" si="23"/>
        <v>210</v>
      </c>
      <c r="L2908" s="7">
        <v>0.3</v>
      </c>
    </row>
    <row r="2909" spans="1:12" x14ac:dyDescent="0.25">
      <c r="A2909" s="2" t="s">
        <v>12</v>
      </c>
      <c r="B2909" s="2">
        <v>1185732</v>
      </c>
      <c r="C2909" s="3">
        <v>44326</v>
      </c>
      <c r="D2909" s="2" t="s">
        <v>31</v>
      </c>
      <c r="E2909" s="2" t="s">
        <v>101</v>
      </c>
      <c r="F2909" s="2" t="s">
        <v>102</v>
      </c>
      <c r="G2909" s="2" t="s">
        <v>18</v>
      </c>
      <c r="H2909" s="4">
        <v>0.4</v>
      </c>
      <c r="I2909" s="5">
        <v>1000</v>
      </c>
      <c r="J2909" s="6">
        <f t="shared" si="22"/>
        <v>400</v>
      </c>
      <c r="K2909" s="6">
        <f t="shared" si="23"/>
        <v>120</v>
      </c>
      <c r="L2909" s="7">
        <v>0.3</v>
      </c>
    </row>
    <row r="2910" spans="1:12" x14ac:dyDescent="0.25">
      <c r="A2910" s="2" t="s">
        <v>12</v>
      </c>
      <c r="B2910" s="2">
        <v>1185732</v>
      </c>
      <c r="C2910" s="3">
        <v>44326</v>
      </c>
      <c r="D2910" s="2" t="s">
        <v>31</v>
      </c>
      <c r="E2910" s="2" t="s">
        <v>101</v>
      </c>
      <c r="F2910" s="2" t="s">
        <v>102</v>
      </c>
      <c r="G2910" s="2" t="s">
        <v>19</v>
      </c>
      <c r="H2910" s="4">
        <v>0.49999999999999994</v>
      </c>
      <c r="I2910" s="5">
        <v>1250</v>
      </c>
      <c r="J2910" s="6">
        <f t="shared" si="22"/>
        <v>624.99999999999989</v>
      </c>
      <c r="K2910" s="6">
        <f t="shared" si="23"/>
        <v>218.74999999999994</v>
      </c>
      <c r="L2910" s="7">
        <v>0.35</v>
      </c>
    </row>
    <row r="2911" spans="1:12" x14ac:dyDescent="0.25">
      <c r="A2911" s="2" t="s">
        <v>12</v>
      </c>
      <c r="B2911" s="2">
        <v>1185732</v>
      </c>
      <c r="C2911" s="3">
        <v>44326</v>
      </c>
      <c r="D2911" s="2" t="s">
        <v>31</v>
      </c>
      <c r="E2911" s="2" t="s">
        <v>101</v>
      </c>
      <c r="F2911" s="2" t="s">
        <v>102</v>
      </c>
      <c r="G2911" s="2" t="s">
        <v>20</v>
      </c>
      <c r="H2911" s="4">
        <v>0.54999999999999993</v>
      </c>
      <c r="I2911" s="5">
        <v>2500</v>
      </c>
      <c r="J2911" s="6">
        <f t="shared" si="22"/>
        <v>1374.9999999999998</v>
      </c>
      <c r="K2911" s="6">
        <f t="shared" si="23"/>
        <v>549.99999999999989</v>
      </c>
      <c r="L2911" s="7">
        <v>0.4</v>
      </c>
    </row>
    <row r="2912" spans="1:12" x14ac:dyDescent="0.25">
      <c r="A2912" s="2" t="s">
        <v>12</v>
      </c>
      <c r="B2912" s="2">
        <v>1185732</v>
      </c>
      <c r="C2912" s="3">
        <v>44356</v>
      </c>
      <c r="D2912" s="2" t="s">
        <v>31</v>
      </c>
      <c r="E2912" s="2" t="s">
        <v>101</v>
      </c>
      <c r="F2912" s="2" t="s">
        <v>102</v>
      </c>
      <c r="G2912" s="2" t="s">
        <v>15</v>
      </c>
      <c r="H2912" s="4">
        <v>0.4</v>
      </c>
      <c r="I2912" s="5">
        <v>5000</v>
      </c>
      <c r="J2912" s="6">
        <f t="shared" si="22"/>
        <v>2000</v>
      </c>
      <c r="K2912" s="6">
        <f t="shared" si="23"/>
        <v>700</v>
      </c>
      <c r="L2912" s="7">
        <v>0.35</v>
      </c>
    </row>
    <row r="2913" spans="1:12" x14ac:dyDescent="0.25">
      <c r="A2913" s="2" t="s">
        <v>12</v>
      </c>
      <c r="B2913" s="2">
        <v>1185732</v>
      </c>
      <c r="C2913" s="3">
        <v>44356</v>
      </c>
      <c r="D2913" s="2" t="s">
        <v>31</v>
      </c>
      <c r="E2913" s="2" t="s">
        <v>101</v>
      </c>
      <c r="F2913" s="2" t="s">
        <v>102</v>
      </c>
      <c r="G2913" s="2" t="s">
        <v>16</v>
      </c>
      <c r="H2913" s="4">
        <v>0.35000000000000009</v>
      </c>
      <c r="I2913" s="5">
        <v>2500</v>
      </c>
      <c r="J2913" s="6">
        <f t="shared" si="22"/>
        <v>875.00000000000023</v>
      </c>
      <c r="K2913" s="6">
        <f t="shared" si="23"/>
        <v>262.50000000000006</v>
      </c>
      <c r="L2913" s="7">
        <v>0.3</v>
      </c>
    </row>
    <row r="2914" spans="1:12" x14ac:dyDescent="0.25">
      <c r="A2914" s="2" t="s">
        <v>12</v>
      </c>
      <c r="B2914" s="2">
        <v>1185732</v>
      </c>
      <c r="C2914" s="3">
        <v>44356</v>
      </c>
      <c r="D2914" s="2" t="s">
        <v>31</v>
      </c>
      <c r="E2914" s="2" t="s">
        <v>101</v>
      </c>
      <c r="F2914" s="2" t="s">
        <v>102</v>
      </c>
      <c r="G2914" s="2" t="s">
        <v>17</v>
      </c>
      <c r="H2914" s="4">
        <v>0.30000000000000004</v>
      </c>
      <c r="I2914" s="5">
        <v>2000</v>
      </c>
      <c r="J2914" s="6">
        <f t="shared" si="22"/>
        <v>600.00000000000011</v>
      </c>
      <c r="K2914" s="6">
        <f t="shared" si="23"/>
        <v>180.00000000000003</v>
      </c>
      <c r="L2914" s="7">
        <v>0.3</v>
      </c>
    </row>
    <row r="2915" spans="1:12" x14ac:dyDescent="0.25">
      <c r="A2915" s="2" t="s">
        <v>12</v>
      </c>
      <c r="B2915" s="2">
        <v>1185732</v>
      </c>
      <c r="C2915" s="3">
        <v>44356</v>
      </c>
      <c r="D2915" s="2" t="s">
        <v>31</v>
      </c>
      <c r="E2915" s="2" t="s">
        <v>101</v>
      </c>
      <c r="F2915" s="2" t="s">
        <v>102</v>
      </c>
      <c r="G2915" s="2" t="s">
        <v>18</v>
      </c>
      <c r="H2915" s="4">
        <v>0.30000000000000004</v>
      </c>
      <c r="I2915" s="5">
        <v>1750</v>
      </c>
      <c r="J2915" s="6">
        <f t="shared" si="22"/>
        <v>525.00000000000011</v>
      </c>
      <c r="K2915" s="6">
        <f t="shared" si="23"/>
        <v>157.50000000000003</v>
      </c>
      <c r="L2915" s="7">
        <v>0.3</v>
      </c>
    </row>
    <row r="2916" spans="1:12" x14ac:dyDescent="0.25">
      <c r="A2916" s="2" t="s">
        <v>12</v>
      </c>
      <c r="B2916" s="2">
        <v>1185732</v>
      </c>
      <c r="C2916" s="3">
        <v>44356</v>
      </c>
      <c r="D2916" s="2" t="s">
        <v>31</v>
      </c>
      <c r="E2916" s="2" t="s">
        <v>101</v>
      </c>
      <c r="F2916" s="2" t="s">
        <v>102</v>
      </c>
      <c r="G2916" s="2" t="s">
        <v>19</v>
      </c>
      <c r="H2916" s="4">
        <v>0.4</v>
      </c>
      <c r="I2916" s="5">
        <v>1750</v>
      </c>
      <c r="J2916" s="6">
        <f t="shared" si="22"/>
        <v>700</v>
      </c>
      <c r="K2916" s="6">
        <f t="shared" si="23"/>
        <v>244.99999999999997</v>
      </c>
      <c r="L2916" s="7">
        <v>0.35</v>
      </c>
    </row>
    <row r="2917" spans="1:12" x14ac:dyDescent="0.25">
      <c r="A2917" s="2" t="s">
        <v>12</v>
      </c>
      <c r="B2917" s="2">
        <v>1185732</v>
      </c>
      <c r="C2917" s="3">
        <v>44356</v>
      </c>
      <c r="D2917" s="2" t="s">
        <v>31</v>
      </c>
      <c r="E2917" s="2" t="s">
        <v>101</v>
      </c>
      <c r="F2917" s="2" t="s">
        <v>102</v>
      </c>
      <c r="G2917" s="2" t="s">
        <v>20</v>
      </c>
      <c r="H2917" s="4">
        <v>0.55000000000000004</v>
      </c>
      <c r="I2917" s="5">
        <v>3250</v>
      </c>
      <c r="J2917" s="6">
        <f t="shared" si="22"/>
        <v>1787.5000000000002</v>
      </c>
      <c r="K2917" s="6">
        <f t="shared" si="23"/>
        <v>715.00000000000011</v>
      </c>
      <c r="L2917" s="7">
        <v>0.4</v>
      </c>
    </row>
    <row r="2918" spans="1:12" x14ac:dyDescent="0.25">
      <c r="A2918" s="2" t="s">
        <v>12</v>
      </c>
      <c r="B2918" s="2">
        <v>1185732</v>
      </c>
      <c r="C2918" s="3">
        <v>44385</v>
      </c>
      <c r="D2918" s="2" t="s">
        <v>31</v>
      </c>
      <c r="E2918" s="2" t="s">
        <v>101</v>
      </c>
      <c r="F2918" s="2" t="s">
        <v>102</v>
      </c>
      <c r="G2918" s="2" t="s">
        <v>15</v>
      </c>
      <c r="H2918" s="4">
        <v>0.5</v>
      </c>
      <c r="I2918" s="5">
        <v>5500</v>
      </c>
      <c r="J2918" s="6">
        <f t="shared" si="22"/>
        <v>2750</v>
      </c>
      <c r="K2918" s="6">
        <f t="shared" si="23"/>
        <v>962.49999999999989</v>
      </c>
      <c r="L2918" s="7">
        <v>0.35</v>
      </c>
    </row>
    <row r="2919" spans="1:12" x14ac:dyDescent="0.25">
      <c r="A2919" s="2" t="s">
        <v>12</v>
      </c>
      <c r="B2919" s="2">
        <v>1185732</v>
      </c>
      <c r="C2919" s="3">
        <v>44385</v>
      </c>
      <c r="D2919" s="2" t="s">
        <v>31</v>
      </c>
      <c r="E2919" s="2" t="s">
        <v>101</v>
      </c>
      <c r="F2919" s="2" t="s">
        <v>102</v>
      </c>
      <c r="G2919" s="2" t="s">
        <v>16</v>
      </c>
      <c r="H2919" s="4">
        <v>0.45000000000000007</v>
      </c>
      <c r="I2919" s="5">
        <v>3000</v>
      </c>
      <c r="J2919" s="6">
        <f t="shared" si="22"/>
        <v>1350.0000000000002</v>
      </c>
      <c r="K2919" s="6">
        <f t="shared" si="23"/>
        <v>405.00000000000006</v>
      </c>
      <c r="L2919" s="7">
        <v>0.3</v>
      </c>
    </row>
    <row r="2920" spans="1:12" x14ac:dyDescent="0.25">
      <c r="A2920" s="2" t="s">
        <v>12</v>
      </c>
      <c r="B2920" s="2">
        <v>1185732</v>
      </c>
      <c r="C2920" s="3">
        <v>44385</v>
      </c>
      <c r="D2920" s="2" t="s">
        <v>31</v>
      </c>
      <c r="E2920" s="2" t="s">
        <v>101</v>
      </c>
      <c r="F2920" s="2" t="s">
        <v>102</v>
      </c>
      <c r="G2920" s="2" t="s">
        <v>17</v>
      </c>
      <c r="H2920" s="4">
        <v>0.4</v>
      </c>
      <c r="I2920" s="5">
        <v>2250</v>
      </c>
      <c r="J2920" s="6">
        <f t="shared" si="22"/>
        <v>900</v>
      </c>
      <c r="K2920" s="6">
        <f t="shared" si="23"/>
        <v>270</v>
      </c>
      <c r="L2920" s="7">
        <v>0.3</v>
      </c>
    </row>
    <row r="2921" spans="1:12" x14ac:dyDescent="0.25">
      <c r="A2921" s="2" t="s">
        <v>12</v>
      </c>
      <c r="B2921" s="2">
        <v>1185732</v>
      </c>
      <c r="C2921" s="3">
        <v>44385</v>
      </c>
      <c r="D2921" s="2" t="s">
        <v>31</v>
      </c>
      <c r="E2921" s="2" t="s">
        <v>101</v>
      </c>
      <c r="F2921" s="2" t="s">
        <v>102</v>
      </c>
      <c r="G2921" s="2" t="s">
        <v>18</v>
      </c>
      <c r="H2921" s="4">
        <v>0.4</v>
      </c>
      <c r="I2921" s="5">
        <v>1750</v>
      </c>
      <c r="J2921" s="6">
        <f t="shared" si="22"/>
        <v>700</v>
      </c>
      <c r="K2921" s="6">
        <f t="shared" si="23"/>
        <v>210</v>
      </c>
      <c r="L2921" s="7">
        <v>0.3</v>
      </c>
    </row>
    <row r="2922" spans="1:12" x14ac:dyDescent="0.25">
      <c r="A2922" s="2" t="s">
        <v>12</v>
      </c>
      <c r="B2922" s="2">
        <v>1185732</v>
      </c>
      <c r="C2922" s="3">
        <v>44385</v>
      </c>
      <c r="D2922" s="2" t="s">
        <v>31</v>
      </c>
      <c r="E2922" s="2" t="s">
        <v>101</v>
      </c>
      <c r="F2922" s="2" t="s">
        <v>102</v>
      </c>
      <c r="G2922" s="2" t="s">
        <v>19</v>
      </c>
      <c r="H2922" s="4">
        <v>0.5</v>
      </c>
      <c r="I2922" s="5">
        <v>2000</v>
      </c>
      <c r="J2922" s="6">
        <f t="shared" si="22"/>
        <v>1000</v>
      </c>
      <c r="K2922" s="6">
        <f t="shared" si="23"/>
        <v>350</v>
      </c>
      <c r="L2922" s="7">
        <v>0.35</v>
      </c>
    </row>
    <row r="2923" spans="1:12" x14ac:dyDescent="0.25">
      <c r="A2923" s="2" t="s">
        <v>12</v>
      </c>
      <c r="B2923" s="2">
        <v>1185732</v>
      </c>
      <c r="C2923" s="3">
        <v>44385</v>
      </c>
      <c r="D2923" s="2" t="s">
        <v>31</v>
      </c>
      <c r="E2923" s="2" t="s">
        <v>101</v>
      </c>
      <c r="F2923" s="2" t="s">
        <v>102</v>
      </c>
      <c r="G2923" s="2" t="s">
        <v>20</v>
      </c>
      <c r="H2923" s="4">
        <v>0.55000000000000004</v>
      </c>
      <c r="I2923" s="5">
        <v>3750</v>
      </c>
      <c r="J2923" s="6">
        <f t="shared" si="22"/>
        <v>2062.5</v>
      </c>
      <c r="K2923" s="6">
        <f t="shared" si="23"/>
        <v>825</v>
      </c>
      <c r="L2923" s="7">
        <v>0.4</v>
      </c>
    </row>
    <row r="2924" spans="1:12" x14ac:dyDescent="0.25">
      <c r="A2924" s="2" t="s">
        <v>12</v>
      </c>
      <c r="B2924" s="2">
        <v>1185732</v>
      </c>
      <c r="C2924" s="3">
        <v>44417</v>
      </c>
      <c r="D2924" s="2" t="s">
        <v>31</v>
      </c>
      <c r="E2924" s="2" t="s">
        <v>101</v>
      </c>
      <c r="F2924" s="2" t="s">
        <v>102</v>
      </c>
      <c r="G2924" s="2" t="s">
        <v>15</v>
      </c>
      <c r="H2924" s="4">
        <v>0.5</v>
      </c>
      <c r="I2924" s="5">
        <v>5250</v>
      </c>
      <c r="J2924" s="6">
        <f t="shared" si="22"/>
        <v>2625</v>
      </c>
      <c r="K2924" s="6">
        <f t="shared" si="23"/>
        <v>918.74999999999989</v>
      </c>
      <c r="L2924" s="7">
        <v>0.35</v>
      </c>
    </row>
    <row r="2925" spans="1:12" x14ac:dyDescent="0.25">
      <c r="A2925" s="2" t="s">
        <v>12</v>
      </c>
      <c r="B2925" s="2">
        <v>1185732</v>
      </c>
      <c r="C2925" s="3">
        <v>44417</v>
      </c>
      <c r="D2925" s="2" t="s">
        <v>31</v>
      </c>
      <c r="E2925" s="2" t="s">
        <v>101</v>
      </c>
      <c r="F2925" s="2" t="s">
        <v>102</v>
      </c>
      <c r="G2925" s="2" t="s">
        <v>16</v>
      </c>
      <c r="H2925" s="4">
        <v>0.45000000000000007</v>
      </c>
      <c r="I2925" s="5">
        <v>3000</v>
      </c>
      <c r="J2925" s="6">
        <f t="shared" si="22"/>
        <v>1350.0000000000002</v>
      </c>
      <c r="K2925" s="6">
        <f t="shared" si="23"/>
        <v>405.00000000000006</v>
      </c>
      <c r="L2925" s="7">
        <v>0.3</v>
      </c>
    </row>
    <row r="2926" spans="1:12" x14ac:dyDescent="0.25">
      <c r="A2926" s="2" t="s">
        <v>12</v>
      </c>
      <c r="B2926" s="2">
        <v>1185732</v>
      </c>
      <c r="C2926" s="3">
        <v>44417</v>
      </c>
      <c r="D2926" s="2" t="s">
        <v>31</v>
      </c>
      <c r="E2926" s="2" t="s">
        <v>101</v>
      </c>
      <c r="F2926" s="2" t="s">
        <v>102</v>
      </c>
      <c r="G2926" s="2" t="s">
        <v>17</v>
      </c>
      <c r="H2926" s="4">
        <v>0.4</v>
      </c>
      <c r="I2926" s="5">
        <v>2250</v>
      </c>
      <c r="J2926" s="6">
        <f t="shared" si="22"/>
        <v>900</v>
      </c>
      <c r="K2926" s="6">
        <f t="shared" si="23"/>
        <v>270</v>
      </c>
      <c r="L2926" s="7">
        <v>0.3</v>
      </c>
    </row>
    <row r="2927" spans="1:12" x14ac:dyDescent="0.25">
      <c r="A2927" s="2" t="s">
        <v>12</v>
      </c>
      <c r="B2927" s="2">
        <v>1185732</v>
      </c>
      <c r="C2927" s="3">
        <v>44417</v>
      </c>
      <c r="D2927" s="2" t="s">
        <v>31</v>
      </c>
      <c r="E2927" s="2" t="s">
        <v>101</v>
      </c>
      <c r="F2927" s="2" t="s">
        <v>102</v>
      </c>
      <c r="G2927" s="2" t="s">
        <v>18</v>
      </c>
      <c r="H2927" s="4">
        <v>0.4</v>
      </c>
      <c r="I2927" s="5">
        <v>2000</v>
      </c>
      <c r="J2927" s="6">
        <f t="shared" si="22"/>
        <v>800</v>
      </c>
      <c r="K2927" s="6">
        <f t="shared" si="23"/>
        <v>240</v>
      </c>
      <c r="L2927" s="7">
        <v>0.3</v>
      </c>
    </row>
    <row r="2928" spans="1:12" x14ac:dyDescent="0.25">
      <c r="A2928" s="2" t="s">
        <v>12</v>
      </c>
      <c r="B2928" s="2">
        <v>1185732</v>
      </c>
      <c r="C2928" s="3">
        <v>44417</v>
      </c>
      <c r="D2928" s="2" t="s">
        <v>31</v>
      </c>
      <c r="E2928" s="2" t="s">
        <v>101</v>
      </c>
      <c r="F2928" s="2" t="s">
        <v>102</v>
      </c>
      <c r="G2928" s="2" t="s">
        <v>19</v>
      </c>
      <c r="H2928" s="4">
        <v>0.5</v>
      </c>
      <c r="I2928" s="5">
        <v>1750</v>
      </c>
      <c r="J2928" s="6">
        <f t="shared" si="22"/>
        <v>875</v>
      </c>
      <c r="K2928" s="6">
        <f t="shared" si="23"/>
        <v>306.25</v>
      </c>
      <c r="L2928" s="7">
        <v>0.35</v>
      </c>
    </row>
    <row r="2929" spans="1:12" x14ac:dyDescent="0.25">
      <c r="A2929" s="2" t="s">
        <v>12</v>
      </c>
      <c r="B2929" s="2">
        <v>1185732</v>
      </c>
      <c r="C2929" s="3">
        <v>44417</v>
      </c>
      <c r="D2929" s="2" t="s">
        <v>31</v>
      </c>
      <c r="E2929" s="2" t="s">
        <v>101</v>
      </c>
      <c r="F2929" s="2" t="s">
        <v>102</v>
      </c>
      <c r="G2929" s="2" t="s">
        <v>20</v>
      </c>
      <c r="H2929" s="4">
        <v>0.55000000000000004</v>
      </c>
      <c r="I2929" s="5">
        <v>3500</v>
      </c>
      <c r="J2929" s="6">
        <f t="shared" si="22"/>
        <v>1925.0000000000002</v>
      </c>
      <c r="K2929" s="6">
        <f t="shared" si="23"/>
        <v>770.00000000000011</v>
      </c>
      <c r="L2929" s="7">
        <v>0.4</v>
      </c>
    </row>
    <row r="2930" spans="1:12" x14ac:dyDescent="0.25">
      <c r="A2930" s="2" t="s">
        <v>12</v>
      </c>
      <c r="B2930" s="2">
        <v>1185732</v>
      </c>
      <c r="C2930" s="3">
        <v>44449</v>
      </c>
      <c r="D2930" s="2" t="s">
        <v>31</v>
      </c>
      <c r="E2930" s="2" t="s">
        <v>101</v>
      </c>
      <c r="F2930" s="2" t="s">
        <v>102</v>
      </c>
      <c r="G2930" s="2" t="s">
        <v>15</v>
      </c>
      <c r="H2930" s="4">
        <v>0.4</v>
      </c>
      <c r="I2930" s="5">
        <v>4750</v>
      </c>
      <c r="J2930" s="6">
        <f t="shared" si="22"/>
        <v>1900</v>
      </c>
      <c r="K2930" s="6">
        <f t="shared" si="23"/>
        <v>665</v>
      </c>
      <c r="L2930" s="7">
        <v>0.35</v>
      </c>
    </row>
    <row r="2931" spans="1:12" x14ac:dyDescent="0.25">
      <c r="A2931" s="2" t="s">
        <v>12</v>
      </c>
      <c r="B2931" s="2">
        <v>1185732</v>
      </c>
      <c r="C2931" s="3">
        <v>44449</v>
      </c>
      <c r="D2931" s="2" t="s">
        <v>31</v>
      </c>
      <c r="E2931" s="2" t="s">
        <v>101</v>
      </c>
      <c r="F2931" s="2" t="s">
        <v>102</v>
      </c>
      <c r="G2931" s="2" t="s">
        <v>16</v>
      </c>
      <c r="H2931" s="4">
        <v>0.35000000000000009</v>
      </c>
      <c r="I2931" s="5">
        <v>2750</v>
      </c>
      <c r="J2931" s="6">
        <f t="shared" si="22"/>
        <v>962.50000000000023</v>
      </c>
      <c r="K2931" s="6">
        <f t="shared" si="23"/>
        <v>288.75000000000006</v>
      </c>
      <c r="L2931" s="7">
        <v>0.3</v>
      </c>
    </row>
    <row r="2932" spans="1:12" x14ac:dyDescent="0.25">
      <c r="A2932" s="2" t="s">
        <v>12</v>
      </c>
      <c r="B2932" s="2">
        <v>1185732</v>
      </c>
      <c r="C2932" s="3">
        <v>44449</v>
      </c>
      <c r="D2932" s="2" t="s">
        <v>31</v>
      </c>
      <c r="E2932" s="2" t="s">
        <v>101</v>
      </c>
      <c r="F2932" s="2" t="s">
        <v>102</v>
      </c>
      <c r="G2932" s="2" t="s">
        <v>17</v>
      </c>
      <c r="H2932" s="4">
        <v>0.30000000000000004</v>
      </c>
      <c r="I2932" s="5">
        <v>1750</v>
      </c>
      <c r="J2932" s="6">
        <f t="shared" si="22"/>
        <v>525.00000000000011</v>
      </c>
      <c r="K2932" s="6">
        <f t="shared" si="23"/>
        <v>157.50000000000003</v>
      </c>
      <c r="L2932" s="7">
        <v>0.3</v>
      </c>
    </row>
    <row r="2933" spans="1:12" x14ac:dyDescent="0.25">
      <c r="A2933" s="2" t="s">
        <v>12</v>
      </c>
      <c r="B2933" s="2">
        <v>1185732</v>
      </c>
      <c r="C2933" s="3">
        <v>44449</v>
      </c>
      <c r="D2933" s="2" t="s">
        <v>31</v>
      </c>
      <c r="E2933" s="2" t="s">
        <v>101</v>
      </c>
      <c r="F2933" s="2" t="s">
        <v>102</v>
      </c>
      <c r="G2933" s="2" t="s">
        <v>18</v>
      </c>
      <c r="H2933" s="4">
        <v>0.30000000000000004</v>
      </c>
      <c r="I2933" s="5">
        <v>1500</v>
      </c>
      <c r="J2933" s="6">
        <f t="shared" si="22"/>
        <v>450.00000000000006</v>
      </c>
      <c r="K2933" s="6">
        <f t="shared" si="23"/>
        <v>135</v>
      </c>
      <c r="L2933" s="7">
        <v>0.3</v>
      </c>
    </row>
    <row r="2934" spans="1:12" x14ac:dyDescent="0.25">
      <c r="A2934" s="2" t="s">
        <v>12</v>
      </c>
      <c r="B2934" s="2">
        <v>1185732</v>
      </c>
      <c r="C2934" s="3">
        <v>44449</v>
      </c>
      <c r="D2934" s="2" t="s">
        <v>31</v>
      </c>
      <c r="E2934" s="2" t="s">
        <v>101</v>
      </c>
      <c r="F2934" s="2" t="s">
        <v>102</v>
      </c>
      <c r="G2934" s="2" t="s">
        <v>19</v>
      </c>
      <c r="H2934" s="4">
        <v>0.4</v>
      </c>
      <c r="I2934" s="5">
        <v>1500</v>
      </c>
      <c r="J2934" s="6">
        <f t="shared" si="22"/>
        <v>600</v>
      </c>
      <c r="K2934" s="6">
        <f t="shared" si="23"/>
        <v>210</v>
      </c>
      <c r="L2934" s="7">
        <v>0.35</v>
      </c>
    </row>
    <row r="2935" spans="1:12" x14ac:dyDescent="0.25">
      <c r="A2935" s="2" t="s">
        <v>12</v>
      </c>
      <c r="B2935" s="2">
        <v>1185732</v>
      </c>
      <c r="C2935" s="3">
        <v>44449</v>
      </c>
      <c r="D2935" s="2" t="s">
        <v>31</v>
      </c>
      <c r="E2935" s="2" t="s">
        <v>101</v>
      </c>
      <c r="F2935" s="2" t="s">
        <v>102</v>
      </c>
      <c r="G2935" s="2" t="s">
        <v>20</v>
      </c>
      <c r="H2935" s="4">
        <v>0.45</v>
      </c>
      <c r="I2935" s="5">
        <v>2250</v>
      </c>
      <c r="J2935" s="6">
        <f t="shared" si="22"/>
        <v>1012.5</v>
      </c>
      <c r="K2935" s="6">
        <f t="shared" si="23"/>
        <v>405</v>
      </c>
      <c r="L2935" s="7">
        <v>0.4</v>
      </c>
    </row>
    <row r="2936" spans="1:12" x14ac:dyDescent="0.25">
      <c r="A2936" s="2" t="s">
        <v>12</v>
      </c>
      <c r="B2936" s="2">
        <v>1185732</v>
      </c>
      <c r="C2936" s="3">
        <v>44478</v>
      </c>
      <c r="D2936" s="2" t="s">
        <v>31</v>
      </c>
      <c r="E2936" s="2" t="s">
        <v>101</v>
      </c>
      <c r="F2936" s="2" t="s">
        <v>102</v>
      </c>
      <c r="G2936" s="2" t="s">
        <v>15</v>
      </c>
      <c r="H2936" s="4">
        <v>0.49999999999999994</v>
      </c>
      <c r="I2936" s="5">
        <v>4000</v>
      </c>
      <c r="J2936" s="6">
        <f t="shared" si="22"/>
        <v>1999.9999999999998</v>
      </c>
      <c r="K2936" s="6">
        <f t="shared" si="23"/>
        <v>699.99999999999989</v>
      </c>
      <c r="L2936" s="7">
        <v>0.35</v>
      </c>
    </row>
    <row r="2937" spans="1:12" x14ac:dyDescent="0.25">
      <c r="A2937" s="2" t="s">
        <v>12</v>
      </c>
      <c r="B2937" s="2">
        <v>1185732</v>
      </c>
      <c r="C2937" s="3">
        <v>44478</v>
      </c>
      <c r="D2937" s="2" t="s">
        <v>31</v>
      </c>
      <c r="E2937" s="2" t="s">
        <v>101</v>
      </c>
      <c r="F2937" s="2" t="s">
        <v>102</v>
      </c>
      <c r="G2937" s="2" t="s">
        <v>16</v>
      </c>
      <c r="H2937" s="4">
        <v>0.4</v>
      </c>
      <c r="I2937" s="5">
        <v>2500</v>
      </c>
      <c r="J2937" s="6">
        <f t="shared" si="22"/>
        <v>1000</v>
      </c>
      <c r="K2937" s="6">
        <f t="shared" si="23"/>
        <v>300</v>
      </c>
      <c r="L2937" s="7">
        <v>0.3</v>
      </c>
    </row>
    <row r="2938" spans="1:12" x14ac:dyDescent="0.25">
      <c r="A2938" s="2" t="s">
        <v>12</v>
      </c>
      <c r="B2938" s="2">
        <v>1185732</v>
      </c>
      <c r="C2938" s="3">
        <v>44478</v>
      </c>
      <c r="D2938" s="2" t="s">
        <v>31</v>
      </c>
      <c r="E2938" s="2" t="s">
        <v>101</v>
      </c>
      <c r="F2938" s="2" t="s">
        <v>102</v>
      </c>
      <c r="G2938" s="2" t="s">
        <v>17</v>
      </c>
      <c r="H2938" s="4">
        <v>0.4</v>
      </c>
      <c r="I2938" s="5">
        <v>1500</v>
      </c>
      <c r="J2938" s="6">
        <f t="shared" si="22"/>
        <v>600</v>
      </c>
      <c r="K2938" s="6">
        <f t="shared" si="23"/>
        <v>180</v>
      </c>
      <c r="L2938" s="7">
        <v>0.3</v>
      </c>
    </row>
    <row r="2939" spans="1:12" x14ac:dyDescent="0.25">
      <c r="A2939" s="2" t="s">
        <v>12</v>
      </c>
      <c r="B2939" s="2">
        <v>1185732</v>
      </c>
      <c r="C2939" s="3">
        <v>44478</v>
      </c>
      <c r="D2939" s="2" t="s">
        <v>31</v>
      </c>
      <c r="E2939" s="2" t="s">
        <v>101</v>
      </c>
      <c r="F2939" s="2" t="s">
        <v>102</v>
      </c>
      <c r="G2939" s="2" t="s">
        <v>18</v>
      </c>
      <c r="H2939" s="4">
        <v>0.4</v>
      </c>
      <c r="I2939" s="5">
        <v>1250</v>
      </c>
      <c r="J2939" s="6">
        <f t="shared" si="22"/>
        <v>500</v>
      </c>
      <c r="K2939" s="6">
        <f t="shared" si="23"/>
        <v>150</v>
      </c>
      <c r="L2939" s="7">
        <v>0.3</v>
      </c>
    </row>
    <row r="2940" spans="1:12" x14ac:dyDescent="0.25">
      <c r="A2940" s="2" t="s">
        <v>12</v>
      </c>
      <c r="B2940" s="2">
        <v>1185732</v>
      </c>
      <c r="C2940" s="3">
        <v>44478</v>
      </c>
      <c r="D2940" s="2" t="s">
        <v>31</v>
      </c>
      <c r="E2940" s="2" t="s">
        <v>101</v>
      </c>
      <c r="F2940" s="2" t="s">
        <v>102</v>
      </c>
      <c r="G2940" s="2" t="s">
        <v>19</v>
      </c>
      <c r="H2940" s="4">
        <v>0.49999999999999994</v>
      </c>
      <c r="I2940" s="5">
        <v>1250</v>
      </c>
      <c r="J2940" s="6">
        <f t="shared" si="22"/>
        <v>624.99999999999989</v>
      </c>
      <c r="K2940" s="6">
        <f t="shared" si="23"/>
        <v>218.74999999999994</v>
      </c>
      <c r="L2940" s="7">
        <v>0.35</v>
      </c>
    </row>
    <row r="2941" spans="1:12" x14ac:dyDescent="0.25">
      <c r="A2941" s="2" t="s">
        <v>12</v>
      </c>
      <c r="B2941" s="2">
        <v>1185732</v>
      </c>
      <c r="C2941" s="3">
        <v>44478</v>
      </c>
      <c r="D2941" s="2" t="s">
        <v>31</v>
      </c>
      <c r="E2941" s="2" t="s">
        <v>101</v>
      </c>
      <c r="F2941" s="2" t="s">
        <v>102</v>
      </c>
      <c r="G2941" s="2" t="s">
        <v>20</v>
      </c>
      <c r="H2941" s="4">
        <v>0.54999999999999982</v>
      </c>
      <c r="I2941" s="5">
        <v>2500</v>
      </c>
      <c r="J2941" s="6">
        <f t="shared" si="22"/>
        <v>1374.9999999999995</v>
      </c>
      <c r="K2941" s="6">
        <f t="shared" si="23"/>
        <v>549.99999999999989</v>
      </c>
      <c r="L2941" s="7">
        <v>0.4</v>
      </c>
    </row>
    <row r="2942" spans="1:12" x14ac:dyDescent="0.25">
      <c r="A2942" s="2" t="s">
        <v>12</v>
      </c>
      <c r="B2942" s="2">
        <v>1185732</v>
      </c>
      <c r="C2942" s="3">
        <v>44509</v>
      </c>
      <c r="D2942" s="2" t="s">
        <v>31</v>
      </c>
      <c r="E2942" s="2" t="s">
        <v>101</v>
      </c>
      <c r="F2942" s="2" t="s">
        <v>102</v>
      </c>
      <c r="G2942" s="2" t="s">
        <v>15</v>
      </c>
      <c r="H2942" s="4">
        <v>0.49999999999999994</v>
      </c>
      <c r="I2942" s="5">
        <v>4000</v>
      </c>
      <c r="J2942" s="6">
        <f t="shared" si="22"/>
        <v>1999.9999999999998</v>
      </c>
      <c r="K2942" s="6">
        <f t="shared" si="23"/>
        <v>699.99999999999989</v>
      </c>
      <c r="L2942" s="7">
        <v>0.35</v>
      </c>
    </row>
    <row r="2943" spans="1:12" x14ac:dyDescent="0.25">
      <c r="A2943" s="2" t="s">
        <v>12</v>
      </c>
      <c r="B2943" s="2">
        <v>1185732</v>
      </c>
      <c r="C2943" s="3">
        <v>44509</v>
      </c>
      <c r="D2943" s="2" t="s">
        <v>31</v>
      </c>
      <c r="E2943" s="2" t="s">
        <v>101</v>
      </c>
      <c r="F2943" s="2" t="s">
        <v>102</v>
      </c>
      <c r="G2943" s="2" t="s">
        <v>16</v>
      </c>
      <c r="H2943" s="4">
        <v>0.4</v>
      </c>
      <c r="I2943" s="5">
        <v>2500</v>
      </c>
      <c r="J2943" s="6">
        <f t="shared" si="22"/>
        <v>1000</v>
      </c>
      <c r="K2943" s="6">
        <f t="shared" si="23"/>
        <v>300</v>
      </c>
      <c r="L2943" s="7">
        <v>0.3</v>
      </c>
    </row>
    <row r="2944" spans="1:12" x14ac:dyDescent="0.25">
      <c r="A2944" s="2" t="s">
        <v>12</v>
      </c>
      <c r="B2944" s="2">
        <v>1185732</v>
      </c>
      <c r="C2944" s="3">
        <v>44509</v>
      </c>
      <c r="D2944" s="2" t="s">
        <v>31</v>
      </c>
      <c r="E2944" s="2" t="s">
        <v>101</v>
      </c>
      <c r="F2944" s="2" t="s">
        <v>102</v>
      </c>
      <c r="G2944" s="2" t="s">
        <v>17</v>
      </c>
      <c r="H2944" s="4">
        <v>0.4</v>
      </c>
      <c r="I2944" s="5">
        <v>1950</v>
      </c>
      <c r="J2944" s="6">
        <f t="shared" si="22"/>
        <v>780</v>
      </c>
      <c r="K2944" s="6">
        <f t="shared" si="23"/>
        <v>234</v>
      </c>
      <c r="L2944" s="7">
        <v>0.3</v>
      </c>
    </row>
    <row r="2945" spans="1:12" x14ac:dyDescent="0.25">
      <c r="A2945" s="2" t="s">
        <v>12</v>
      </c>
      <c r="B2945" s="2">
        <v>1185732</v>
      </c>
      <c r="C2945" s="3">
        <v>44509</v>
      </c>
      <c r="D2945" s="2" t="s">
        <v>31</v>
      </c>
      <c r="E2945" s="2" t="s">
        <v>101</v>
      </c>
      <c r="F2945" s="2" t="s">
        <v>102</v>
      </c>
      <c r="G2945" s="2" t="s">
        <v>18</v>
      </c>
      <c r="H2945" s="4">
        <v>0.4</v>
      </c>
      <c r="I2945" s="5">
        <v>1750</v>
      </c>
      <c r="J2945" s="6">
        <f t="shared" si="22"/>
        <v>700</v>
      </c>
      <c r="K2945" s="6">
        <f t="shared" si="23"/>
        <v>210</v>
      </c>
      <c r="L2945" s="7">
        <v>0.3</v>
      </c>
    </row>
    <row r="2946" spans="1:12" x14ac:dyDescent="0.25">
      <c r="A2946" s="2" t="s">
        <v>12</v>
      </c>
      <c r="B2946" s="2">
        <v>1185732</v>
      </c>
      <c r="C2946" s="3">
        <v>44509</v>
      </c>
      <c r="D2946" s="2" t="s">
        <v>31</v>
      </c>
      <c r="E2946" s="2" t="s">
        <v>101</v>
      </c>
      <c r="F2946" s="2" t="s">
        <v>102</v>
      </c>
      <c r="G2946" s="2" t="s">
        <v>19</v>
      </c>
      <c r="H2946" s="4">
        <v>0.6</v>
      </c>
      <c r="I2946" s="5">
        <v>1500</v>
      </c>
      <c r="J2946" s="6">
        <f t="shared" si="22"/>
        <v>900</v>
      </c>
      <c r="K2946" s="6">
        <f t="shared" si="23"/>
        <v>315</v>
      </c>
      <c r="L2946" s="7">
        <v>0.35</v>
      </c>
    </row>
    <row r="2947" spans="1:12" x14ac:dyDescent="0.25">
      <c r="A2947" s="2" t="s">
        <v>12</v>
      </c>
      <c r="B2947" s="2">
        <v>1185732</v>
      </c>
      <c r="C2947" s="3">
        <v>44509</v>
      </c>
      <c r="D2947" s="2" t="s">
        <v>31</v>
      </c>
      <c r="E2947" s="2" t="s">
        <v>101</v>
      </c>
      <c r="F2947" s="2" t="s">
        <v>102</v>
      </c>
      <c r="G2947" s="2" t="s">
        <v>20</v>
      </c>
      <c r="H2947" s="4">
        <v>0.64999999999999991</v>
      </c>
      <c r="I2947" s="5">
        <v>2500</v>
      </c>
      <c r="J2947" s="6">
        <f t="shared" si="22"/>
        <v>1624.9999999999998</v>
      </c>
      <c r="K2947" s="6">
        <f t="shared" si="23"/>
        <v>650</v>
      </c>
      <c r="L2947" s="7">
        <v>0.4</v>
      </c>
    </row>
    <row r="2948" spans="1:12" x14ac:dyDescent="0.25">
      <c r="A2948" s="2" t="s">
        <v>12</v>
      </c>
      <c r="B2948" s="2">
        <v>1185732</v>
      </c>
      <c r="C2948" s="3">
        <v>44538</v>
      </c>
      <c r="D2948" s="2" t="s">
        <v>31</v>
      </c>
      <c r="E2948" s="2" t="s">
        <v>101</v>
      </c>
      <c r="F2948" s="2" t="s">
        <v>102</v>
      </c>
      <c r="G2948" s="2" t="s">
        <v>15</v>
      </c>
      <c r="H2948" s="4">
        <v>0.6</v>
      </c>
      <c r="I2948" s="5">
        <v>5000</v>
      </c>
      <c r="J2948" s="6">
        <f t="shared" si="22"/>
        <v>3000</v>
      </c>
      <c r="K2948" s="6">
        <f t="shared" si="23"/>
        <v>1050</v>
      </c>
      <c r="L2948" s="7">
        <v>0.35</v>
      </c>
    </row>
    <row r="2949" spans="1:12" x14ac:dyDescent="0.25">
      <c r="A2949" s="2" t="s">
        <v>12</v>
      </c>
      <c r="B2949" s="2">
        <v>1185732</v>
      </c>
      <c r="C2949" s="3">
        <v>44538</v>
      </c>
      <c r="D2949" s="2" t="s">
        <v>31</v>
      </c>
      <c r="E2949" s="2" t="s">
        <v>101</v>
      </c>
      <c r="F2949" s="2" t="s">
        <v>102</v>
      </c>
      <c r="G2949" s="2" t="s">
        <v>16</v>
      </c>
      <c r="H2949" s="4">
        <v>0.5</v>
      </c>
      <c r="I2949" s="5">
        <v>3000</v>
      </c>
      <c r="J2949" s="6">
        <f t="shared" si="22"/>
        <v>1500</v>
      </c>
      <c r="K2949" s="6">
        <f t="shared" si="23"/>
        <v>450</v>
      </c>
      <c r="L2949" s="7">
        <v>0.3</v>
      </c>
    </row>
    <row r="2950" spans="1:12" x14ac:dyDescent="0.25">
      <c r="A2950" s="2" t="s">
        <v>12</v>
      </c>
      <c r="B2950" s="2">
        <v>1185732</v>
      </c>
      <c r="C2950" s="3">
        <v>44538</v>
      </c>
      <c r="D2950" s="2" t="s">
        <v>31</v>
      </c>
      <c r="E2950" s="2" t="s">
        <v>101</v>
      </c>
      <c r="F2950" s="2" t="s">
        <v>102</v>
      </c>
      <c r="G2950" s="2" t="s">
        <v>17</v>
      </c>
      <c r="H2950" s="4">
        <v>0.5</v>
      </c>
      <c r="I2950" s="5">
        <v>2500</v>
      </c>
      <c r="J2950" s="6">
        <f t="shared" si="22"/>
        <v>1250</v>
      </c>
      <c r="K2950" s="6">
        <f t="shared" si="23"/>
        <v>375</v>
      </c>
      <c r="L2950" s="7">
        <v>0.3</v>
      </c>
    </row>
    <row r="2951" spans="1:12" x14ac:dyDescent="0.25">
      <c r="A2951" s="2" t="s">
        <v>12</v>
      </c>
      <c r="B2951" s="2">
        <v>1185732</v>
      </c>
      <c r="C2951" s="3">
        <v>44538</v>
      </c>
      <c r="D2951" s="2" t="s">
        <v>31</v>
      </c>
      <c r="E2951" s="2" t="s">
        <v>101</v>
      </c>
      <c r="F2951" s="2" t="s">
        <v>102</v>
      </c>
      <c r="G2951" s="2" t="s">
        <v>18</v>
      </c>
      <c r="H2951" s="4">
        <v>0.5</v>
      </c>
      <c r="I2951" s="5">
        <v>2000</v>
      </c>
      <c r="J2951" s="6">
        <f t="shared" si="22"/>
        <v>1000</v>
      </c>
      <c r="K2951" s="6">
        <f t="shared" si="23"/>
        <v>300</v>
      </c>
      <c r="L2951" s="7">
        <v>0.3</v>
      </c>
    </row>
    <row r="2952" spans="1:12" x14ac:dyDescent="0.25">
      <c r="A2952" s="2" t="s">
        <v>12</v>
      </c>
      <c r="B2952" s="2">
        <v>1185732</v>
      </c>
      <c r="C2952" s="3">
        <v>44538</v>
      </c>
      <c r="D2952" s="2" t="s">
        <v>31</v>
      </c>
      <c r="E2952" s="2" t="s">
        <v>101</v>
      </c>
      <c r="F2952" s="2" t="s">
        <v>102</v>
      </c>
      <c r="G2952" s="2" t="s">
        <v>19</v>
      </c>
      <c r="H2952" s="4">
        <v>0.6</v>
      </c>
      <c r="I2952" s="5">
        <v>2000</v>
      </c>
      <c r="J2952" s="6">
        <f t="shared" si="22"/>
        <v>1200</v>
      </c>
      <c r="K2952" s="6">
        <f t="shared" si="23"/>
        <v>420</v>
      </c>
      <c r="L2952" s="7">
        <v>0.35</v>
      </c>
    </row>
    <row r="2953" spans="1:12" x14ac:dyDescent="0.25">
      <c r="A2953" s="2" t="s">
        <v>12</v>
      </c>
      <c r="B2953" s="2">
        <v>1185732</v>
      </c>
      <c r="C2953" s="3">
        <v>44538</v>
      </c>
      <c r="D2953" s="2" t="s">
        <v>31</v>
      </c>
      <c r="E2953" s="2" t="s">
        <v>101</v>
      </c>
      <c r="F2953" s="2" t="s">
        <v>102</v>
      </c>
      <c r="G2953" s="2" t="s">
        <v>20</v>
      </c>
      <c r="H2953" s="4">
        <v>0.64999999999999991</v>
      </c>
      <c r="I2953" s="5">
        <v>3000</v>
      </c>
      <c r="J2953" s="6">
        <f t="shared" si="22"/>
        <v>1949.9999999999998</v>
      </c>
      <c r="K2953" s="6">
        <f t="shared" si="23"/>
        <v>780</v>
      </c>
      <c r="L2953" s="7">
        <v>0.4</v>
      </c>
    </row>
    <row r="2954" spans="1:12" x14ac:dyDescent="0.25">
      <c r="A2954" s="2" t="s">
        <v>12</v>
      </c>
      <c r="B2954" s="2">
        <v>1185732</v>
      </c>
      <c r="C2954" s="3">
        <v>44202</v>
      </c>
      <c r="D2954" s="2" t="s">
        <v>31</v>
      </c>
      <c r="E2954" s="2" t="s">
        <v>103</v>
      </c>
      <c r="F2954" s="2" t="s">
        <v>104</v>
      </c>
      <c r="G2954" s="2" t="s">
        <v>15</v>
      </c>
      <c r="H2954" s="4">
        <v>0.30000000000000004</v>
      </c>
      <c r="I2954" s="5">
        <v>4500</v>
      </c>
      <c r="J2954" s="6">
        <f t="shared" si="22"/>
        <v>1350.0000000000002</v>
      </c>
      <c r="K2954" s="6">
        <f t="shared" si="23"/>
        <v>405.00000000000006</v>
      </c>
      <c r="L2954" s="7">
        <v>0.3</v>
      </c>
    </row>
    <row r="2955" spans="1:12" x14ac:dyDescent="0.25">
      <c r="A2955" s="2" t="s">
        <v>12</v>
      </c>
      <c r="B2955" s="2">
        <v>1185732</v>
      </c>
      <c r="C2955" s="3">
        <v>44202</v>
      </c>
      <c r="D2955" s="2" t="s">
        <v>31</v>
      </c>
      <c r="E2955" s="2" t="s">
        <v>103</v>
      </c>
      <c r="F2955" s="2" t="s">
        <v>104</v>
      </c>
      <c r="G2955" s="2" t="s">
        <v>16</v>
      </c>
      <c r="H2955" s="4">
        <v>0.30000000000000004</v>
      </c>
      <c r="I2955" s="5">
        <v>2500</v>
      </c>
      <c r="J2955" s="6">
        <f t="shared" si="22"/>
        <v>750.00000000000011</v>
      </c>
      <c r="K2955" s="6">
        <f t="shared" si="23"/>
        <v>262.5</v>
      </c>
      <c r="L2955" s="7">
        <v>0.35</v>
      </c>
    </row>
    <row r="2956" spans="1:12" x14ac:dyDescent="0.25">
      <c r="A2956" s="2" t="s">
        <v>12</v>
      </c>
      <c r="B2956" s="2">
        <v>1185732</v>
      </c>
      <c r="C2956" s="3">
        <v>44202</v>
      </c>
      <c r="D2956" s="2" t="s">
        <v>31</v>
      </c>
      <c r="E2956" s="2" t="s">
        <v>103</v>
      </c>
      <c r="F2956" s="2" t="s">
        <v>104</v>
      </c>
      <c r="G2956" s="2" t="s">
        <v>17</v>
      </c>
      <c r="H2956" s="4">
        <v>0.20000000000000007</v>
      </c>
      <c r="I2956" s="5">
        <v>2500</v>
      </c>
      <c r="J2956" s="6">
        <f t="shared" si="22"/>
        <v>500.00000000000017</v>
      </c>
      <c r="K2956" s="6">
        <f t="shared" si="23"/>
        <v>150.00000000000006</v>
      </c>
      <c r="L2956" s="7">
        <v>0.3</v>
      </c>
    </row>
    <row r="2957" spans="1:12" x14ac:dyDescent="0.25">
      <c r="A2957" s="2" t="s">
        <v>12</v>
      </c>
      <c r="B2957" s="2">
        <v>1185732</v>
      </c>
      <c r="C2957" s="3">
        <v>44202</v>
      </c>
      <c r="D2957" s="2" t="s">
        <v>31</v>
      </c>
      <c r="E2957" s="2" t="s">
        <v>103</v>
      </c>
      <c r="F2957" s="2" t="s">
        <v>104</v>
      </c>
      <c r="G2957" s="2" t="s">
        <v>18</v>
      </c>
      <c r="H2957" s="4">
        <v>0.25000000000000006</v>
      </c>
      <c r="I2957" s="5">
        <v>1000</v>
      </c>
      <c r="J2957" s="6">
        <f t="shared" si="22"/>
        <v>250.00000000000006</v>
      </c>
      <c r="K2957" s="6">
        <f t="shared" si="23"/>
        <v>75.000000000000014</v>
      </c>
      <c r="L2957" s="7">
        <v>0.3</v>
      </c>
    </row>
    <row r="2958" spans="1:12" x14ac:dyDescent="0.25">
      <c r="A2958" s="2" t="s">
        <v>12</v>
      </c>
      <c r="B2958" s="2">
        <v>1185732</v>
      </c>
      <c r="C2958" s="3">
        <v>44202</v>
      </c>
      <c r="D2958" s="2" t="s">
        <v>31</v>
      </c>
      <c r="E2958" s="2" t="s">
        <v>103</v>
      </c>
      <c r="F2958" s="2" t="s">
        <v>104</v>
      </c>
      <c r="G2958" s="2" t="s">
        <v>19</v>
      </c>
      <c r="H2958" s="4">
        <v>0.39999999999999997</v>
      </c>
      <c r="I2958" s="5">
        <v>1500</v>
      </c>
      <c r="J2958" s="6">
        <f t="shared" si="22"/>
        <v>600</v>
      </c>
      <c r="K2958" s="6">
        <f t="shared" si="23"/>
        <v>300</v>
      </c>
      <c r="L2958" s="7">
        <v>0.5</v>
      </c>
    </row>
    <row r="2959" spans="1:12" x14ac:dyDescent="0.25">
      <c r="A2959" s="2" t="s">
        <v>12</v>
      </c>
      <c r="B2959" s="2">
        <v>1185732</v>
      </c>
      <c r="C2959" s="3">
        <v>44202</v>
      </c>
      <c r="D2959" s="2" t="s">
        <v>31</v>
      </c>
      <c r="E2959" s="2" t="s">
        <v>103</v>
      </c>
      <c r="F2959" s="2" t="s">
        <v>104</v>
      </c>
      <c r="G2959" s="2" t="s">
        <v>20</v>
      </c>
      <c r="H2959" s="4">
        <v>0.30000000000000004</v>
      </c>
      <c r="I2959" s="5">
        <v>2500</v>
      </c>
      <c r="J2959" s="6">
        <f t="shared" si="22"/>
        <v>750.00000000000011</v>
      </c>
      <c r="K2959" s="6">
        <f t="shared" si="23"/>
        <v>300.00000000000006</v>
      </c>
      <c r="L2959" s="7">
        <v>0.4</v>
      </c>
    </row>
    <row r="2960" spans="1:12" x14ac:dyDescent="0.25">
      <c r="A2960" s="2" t="s">
        <v>12</v>
      </c>
      <c r="B2960" s="2">
        <v>1185732</v>
      </c>
      <c r="C2960" s="3">
        <v>44233</v>
      </c>
      <c r="D2960" s="2" t="s">
        <v>31</v>
      </c>
      <c r="E2960" s="2" t="s">
        <v>103</v>
      </c>
      <c r="F2960" s="2" t="s">
        <v>104</v>
      </c>
      <c r="G2960" s="2" t="s">
        <v>15</v>
      </c>
      <c r="H2960" s="4">
        <v>0.30000000000000004</v>
      </c>
      <c r="I2960" s="5">
        <v>5000</v>
      </c>
      <c r="J2960" s="6">
        <f t="shared" si="22"/>
        <v>1500.0000000000002</v>
      </c>
      <c r="K2960" s="6">
        <f t="shared" si="23"/>
        <v>450.00000000000006</v>
      </c>
      <c r="L2960" s="7">
        <v>0.3</v>
      </c>
    </row>
    <row r="2961" spans="1:12" x14ac:dyDescent="0.25">
      <c r="A2961" s="2" t="s">
        <v>12</v>
      </c>
      <c r="B2961" s="2">
        <v>1185732</v>
      </c>
      <c r="C2961" s="3">
        <v>44233</v>
      </c>
      <c r="D2961" s="2" t="s">
        <v>31</v>
      </c>
      <c r="E2961" s="2" t="s">
        <v>103</v>
      </c>
      <c r="F2961" s="2" t="s">
        <v>104</v>
      </c>
      <c r="G2961" s="2" t="s">
        <v>16</v>
      </c>
      <c r="H2961" s="4">
        <v>0.30000000000000004</v>
      </c>
      <c r="I2961" s="5">
        <v>1500</v>
      </c>
      <c r="J2961" s="6">
        <f t="shared" si="22"/>
        <v>450.00000000000006</v>
      </c>
      <c r="K2961" s="6">
        <f t="shared" si="23"/>
        <v>157.5</v>
      </c>
      <c r="L2961" s="7">
        <v>0.35</v>
      </c>
    </row>
    <row r="2962" spans="1:12" x14ac:dyDescent="0.25">
      <c r="A2962" s="2" t="s">
        <v>12</v>
      </c>
      <c r="B2962" s="2">
        <v>1185732</v>
      </c>
      <c r="C2962" s="3">
        <v>44233</v>
      </c>
      <c r="D2962" s="2" t="s">
        <v>31</v>
      </c>
      <c r="E2962" s="2" t="s">
        <v>103</v>
      </c>
      <c r="F2962" s="2" t="s">
        <v>104</v>
      </c>
      <c r="G2962" s="2" t="s">
        <v>17</v>
      </c>
      <c r="H2962" s="4">
        <v>0.20000000000000007</v>
      </c>
      <c r="I2962" s="5">
        <v>2000</v>
      </c>
      <c r="J2962" s="6">
        <f t="shared" si="22"/>
        <v>400.00000000000011</v>
      </c>
      <c r="K2962" s="6">
        <f t="shared" si="23"/>
        <v>120.00000000000003</v>
      </c>
      <c r="L2962" s="7">
        <v>0.3</v>
      </c>
    </row>
    <row r="2963" spans="1:12" x14ac:dyDescent="0.25">
      <c r="A2963" s="2" t="s">
        <v>12</v>
      </c>
      <c r="B2963" s="2">
        <v>1185732</v>
      </c>
      <c r="C2963" s="3">
        <v>44233</v>
      </c>
      <c r="D2963" s="2" t="s">
        <v>31</v>
      </c>
      <c r="E2963" s="2" t="s">
        <v>103</v>
      </c>
      <c r="F2963" s="2" t="s">
        <v>104</v>
      </c>
      <c r="G2963" s="2" t="s">
        <v>18</v>
      </c>
      <c r="H2963" s="4">
        <v>0.25000000000000006</v>
      </c>
      <c r="I2963" s="5">
        <v>750</v>
      </c>
      <c r="J2963" s="6">
        <f t="shared" si="22"/>
        <v>187.50000000000003</v>
      </c>
      <c r="K2963" s="6">
        <f t="shared" si="23"/>
        <v>56.250000000000007</v>
      </c>
      <c r="L2963" s="7">
        <v>0.3</v>
      </c>
    </row>
    <row r="2964" spans="1:12" x14ac:dyDescent="0.25">
      <c r="A2964" s="2" t="s">
        <v>12</v>
      </c>
      <c r="B2964" s="2">
        <v>1185732</v>
      </c>
      <c r="C2964" s="3">
        <v>44233</v>
      </c>
      <c r="D2964" s="2" t="s">
        <v>31</v>
      </c>
      <c r="E2964" s="2" t="s">
        <v>103</v>
      </c>
      <c r="F2964" s="2" t="s">
        <v>104</v>
      </c>
      <c r="G2964" s="2" t="s">
        <v>19</v>
      </c>
      <c r="H2964" s="4">
        <v>0.39999999999999997</v>
      </c>
      <c r="I2964" s="5">
        <v>1500</v>
      </c>
      <c r="J2964" s="6">
        <f t="shared" si="22"/>
        <v>600</v>
      </c>
      <c r="K2964" s="6">
        <f t="shared" si="23"/>
        <v>300</v>
      </c>
      <c r="L2964" s="7">
        <v>0.5</v>
      </c>
    </row>
    <row r="2965" spans="1:12" x14ac:dyDescent="0.25">
      <c r="A2965" s="2" t="s">
        <v>12</v>
      </c>
      <c r="B2965" s="2">
        <v>1185732</v>
      </c>
      <c r="C2965" s="3">
        <v>44233</v>
      </c>
      <c r="D2965" s="2" t="s">
        <v>31</v>
      </c>
      <c r="E2965" s="2" t="s">
        <v>103</v>
      </c>
      <c r="F2965" s="2" t="s">
        <v>104</v>
      </c>
      <c r="G2965" s="2" t="s">
        <v>20</v>
      </c>
      <c r="H2965" s="4">
        <v>0.14999999999999997</v>
      </c>
      <c r="I2965" s="5">
        <v>2500</v>
      </c>
      <c r="J2965" s="6">
        <f t="shared" si="22"/>
        <v>374.99999999999994</v>
      </c>
      <c r="K2965" s="6">
        <f t="shared" si="23"/>
        <v>149.99999999999997</v>
      </c>
      <c r="L2965" s="7">
        <v>0.4</v>
      </c>
    </row>
    <row r="2966" spans="1:12" x14ac:dyDescent="0.25">
      <c r="A2966" s="2" t="s">
        <v>12</v>
      </c>
      <c r="B2966" s="2">
        <v>1185732</v>
      </c>
      <c r="C2966" s="3">
        <v>44260</v>
      </c>
      <c r="D2966" s="2" t="s">
        <v>31</v>
      </c>
      <c r="E2966" s="2" t="s">
        <v>103</v>
      </c>
      <c r="F2966" s="2" t="s">
        <v>104</v>
      </c>
      <c r="G2966" s="2" t="s">
        <v>15</v>
      </c>
      <c r="H2966" s="4">
        <v>0.20000000000000004</v>
      </c>
      <c r="I2966" s="5">
        <v>4700</v>
      </c>
      <c r="J2966" s="6">
        <f t="shared" si="22"/>
        <v>940.00000000000023</v>
      </c>
      <c r="K2966" s="6">
        <f t="shared" si="23"/>
        <v>282.00000000000006</v>
      </c>
      <c r="L2966" s="7">
        <v>0.3</v>
      </c>
    </row>
    <row r="2967" spans="1:12" x14ac:dyDescent="0.25">
      <c r="A2967" s="2" t="s">
        <v>12</v>
      </c>
      <c r="B2967" s="2">
        <v>1185732</v>
      </c>
      <c r="C2967" s="3">
        <v>44260</v>
      </c>
      <c r="D2967" s="2" t="s">
        <v>31</v>
      </c>
      <c r="E2967" s="2" t="s">
        <v>103</v>
      </c>
      <c r="F2967" s="2" t="s">
        <v>104</v>
      </c>
      <c r="G2967" s="2" t="s">
        <v>16</v>
      </c>
      <c r="H2967" s="4">
        <v>0.20000000000000004</v>
      </c>
      <c r="I2967" s="5">
        <v>1750</v>
      </c>
      <c r="J2967" s="6">
        <f t="shared" si="22"/>
        <v>350.00000000000006</v>
      </c>
      <c r="K2967" s="6">
        <f t="shared" si="23"/>
        <v>122.50000000000001</v>
      </c>
      <c r="L2967" s="7">
        <v>0.35</v>
      </c>
    </row>
    <row r="2968" spans="1:12" x14ac:dyDescent="0.25">
      <c r="A2968" s="2" t="s">
        <v>12</v>
      </c>
      <c r="B2968" s="2">
        <v>1185732</v>
      </c>
      <c r="C2968" s="3">
        <v>44260</v>
      </c>
      <c r="D2968" s="2" t="s">
        <v>31</v>
      </c>
      <c r="E2968" s="2" t="s">
        <v>103</v>
      </c>
      <c r="F2968" s="2" t="s">
        <v>104</v>
      </c>
      <c r="G2968" s="2" t="s">
        <v>17</v>
      </c>
      <c r="H2968" s="4">
        <v>0.10000000000000003</v>
      </c>
      <c r="I2968" s="5">
        <v>2250</v>
      </c>
      <c r="J2968" s="6">
        <f t="shared" si="22"/>
        <v>225.00000000000009</v>
      </c>
      <c r="K2968" s="6">
        <f t="shared" si="23"/>
        <v>67.500000000000028</v>
      </c>
      <c r="L2968" s="7">
        <v>0.3</v>
      </c>
    </row>
    <row r="2969" spans="1:12" x14ac:dyDescent="0.25">
      <c r="A2969" s="2" t="s">
        <v>12</v>
      </c>
      <c r="B2969" s="2">
        <v>1185732</v>
      </c>
      <c r="C2969" s="3">
        <v>44260</v>
      </c>
      <c r="D2969" s="2" t="s">
        <v>31</v>
      </c>
      <c r="E2969" s="2" t="s">
        <v>103</v>
      </c>
      <c r="F2969" s="2" t="s">
        <v>104</v>
      </c>
      <c r="G2969" s="2" t="s">
        <v>18</v>
      </c>
      <c r="H2969" s="4">
        <v>0.14999999999999997</v>
      </c>
      <c r="I2969" s="5">
        <v>1000</v>
      </c>
      <c r="J2969" s="6">
        <f t="shared" si="22"/>
        <v>149.99999999999997</v>
      </c>
      <c r="K2969" s="6">
        <f t="shared" si="23"/>
        <v>44.999999999999993</v>
      </c>
      <c r="L2969" s="7">
        <v>0.3</v>
      </c>
    </row>
    <row r="2970" spans="1:12" x14ac:dyDescent="0.25">
      <c r="A2970" s="2" t="s">
        <v>12</v>
      </c>
      <c r="B2970" s="2">
        <v>1185732</v>
      </c>
      <c r="C2970" s="3">
        <v>44260</v>
      </c>
      <c r="D2970" s="2" t="s">
        <v>31</v>
      </c>
      <c r="E2970" s="2" t="s">
        <v>103</v>
      </c>
      <c r="F2970" s="2" t="s">
        <v>104</v>
      </c>
      <c r="G2970" s="2" t="s">
        <v>19</v>
      </c>
      <c r="H2970" s="4">
        <v>0.30000000000000004</v>
      </c>
      <c r="I2970" s="5">
        <v>1500</v>
      </c>
      <c r="J2970" s="6">
        <f t="shared" si="22"/>
        <v>450.00000000000006</v>
      </c>
      <c r="K2970" s="6">
        <f t="shared" si="23"/>
        <v>225.00000000000003</v>
      </c>
      <c r="L2970" s="7">
        <v>0.5</v>
      </c>
    </row>
    <row r="2971" spans="1:12" x14ac:dyDescent="0.25">
      <c r="A2971" s="2" t="s">
        <v>12</v>
      </c>
      <c r="B2971" s="2">
        <v>1185732</v>
      </c>
      <c r="C2971" s="3">
        <v>44260</v>
      </c>
      <c r="D2971" s="2" t="s">
        <v>31</v>
      </c>
      <c r="E2971" s="2" t="s">
        <v>103</v>
      </c>
      <c r="F2971" s="2" t="s">
        <v>104</v>
      </c>
      <c r="G2971" s="2" t="s">
        <v>20</v>
      </c>
      <c r="H2971" s="4">
        <v>0.20000000000000004</v>
      </c>
      <c r="I2971" s="5">
        <v>2500</v>
      </c>
      <c r="J2971" s="6">
        <f t="shared" si="22"/>
        <v>500.00000000000011</v>
      </c>
      <c r="K2971" s="6">
        <f t="shared" si="23"/>
        <v>200.00000000000006</v>
      </c>
      <c r="L2971" s="7">
        <v>0.4</v>
      </c>
    </row>
    <row r="2972" spans="1:12" x14ac:dyDescent="0.25">
      <c r="A2972" s="2" t="s">
        <v>12</v>
      </c>
      <c r="B2972" s="2">
        <v>1185732</v>
      </c>
      <c r="C2972" s="3">
        <v>44292</v>
      </c>
      <c r="D2972" s="2" t="s">
        <v>31</v>
      </c>
      <c r="E2972" s="2" t="s">
        <v>103</v>
      </c>
      <c r="F2972" s="2" t="s">
        <v>104</v>
      </c>
      <c r="G2972" s="2" t="s">
        <v>15</v>
      </c>
      <c r="H2972" s="4">
        <v>0.20000000000000004</v>
      </c>
      <c r="I2972" s="5">
        <v>4750</v>
      </c>
      <c r="J2972" s="6">
        <f t="shared" si="22"/>
        <v>950.00000000000023</v>
      </c>
      <c r="K2972" s="6">
        <f t="shared" si="23"/>
        <v>285.00000000000006</v>
      </c>
      <c r="L2972" s="7">
        <v>0.3</v>
      </c>
    </row>
    <row r="2973" spans="1:12" x14ac:dyDescent="0.25">
      <c r="A2973" s="2" t="s">
        <v>12</v>
      </c>
      <c r="B2973" s="2">
        <v>1185732</v>
      </c>
      <c r="C2973" s="3">
        <v>44292</v>
      </c>
      <c r="D2973" s="2" t="s">
        <v>31</v>
      </c>
      <c r="E2973" s="2" t="s">
        <v>103</v>
      </c>
      <c r="F2973" s="2" t="s">
        <v>104</v>
      </c>
      <c r="G2973" s="2" t="s">
        <v>16</v>
      </c>
      <c r="H2973" s="4">
        <v>0.20000000000000004</v>
      </c>
      <c r="I2973" s="5">
        <v>1750</v>
      </c>
      <c r="J2973" s="6">
        <f t="shared" si="22"/>
        <v>350.00000000000006</v>
      </c>
      <c r="K2973" s="6">
        <f t="shared" si="23"/>
        <v>122.50000000000001</v>
      </c>
      <c r="L2973" s="7">
        <v>0.35</v>
      </c>
    </row>
    <row r="2974" spans="1:12" x14ac:dyDescent="0.25">
      <c r="A2974" s="2" t="s">
        <v>12</v>
      </c>
      <c r="B2974" s="2">
        <v>1185732</v>
      </c>
      <c r="C2974" s="3">
        <v>44292</v>
      </c>
      <c r="D2974" s="2" t="s">
        <v>31</v>
      </c>
      <c r="E2974" s="2" t="s">
        <v>103</v>
      </c>
      <c r="F2974" s="2" t="s">
        <v>104</v>
      </c>
      <c r="G2974" s="2" t="s">
        <v>17</v>
      </c>
      <c r="H2974" s="4">
        <v>0.10000000000000003</v>
      </c>
      <c r="I2974" s="5">
        <v>1750</v>
      </c>
      <c r="J2974" s="6">
        <f t="shared" si="22"/>
        <v>175.00000000000006</v>
      </c>
      <c r="K2974" s="6">
        <f t="shared" si="23"/>
        <v>52.500000000000014</v>
      </c>
      <c r="L2974" s="7">
        <v>0.3</v>
      </c>
    </row>
    <row r="2975" spans="1:12" x14ac:dyDescent="0.25">
      <c r="A2975" s="2" t="s">
        <v>12</v>
      </c>
      <c r="B2975" s="2">
        <v>1185732</v>
      </c>
      <c r="C2975" s="3">
        <v>44292</v>
      </c>
      <c r="D2975" s="2" t="s">
        <v>31</v>
      </c>
      <c r="E2975" s="2" t="s">
        <v>103</v>
      </c>
      <c r="F2975" s="2" t="s">
        <v>104</v>
      </c>
      <c r="G2975" s="2" t="s">
        <v>18</v>
      </c>
      <c r="H2975" s="4">
        <v>0.14999999999999997</v>
      </c>
      <c r="I2975" s="5">
        <v>1000</v>
      </c>
      <c r="J2975" s="6">
        <f t="shared" si="22"/>
        <v>149.99999999999997</v>
      </c>
      <c r="K2975" s="6">
        <f t="shared" si="23"/>
        <v>44.999999999999993</v>
      </c>
      <c r="L2975" s="7">
        <v>0.3</v>
      </c>
    </row>
    <row r="2976" spans="1:12" x14ac:dyDescent="0.25">
      <c r="A2976" s="2" t="s">
        <v>12</v>
      </c>
      <c r="B2976" s="2">
        <v>1185732</v>
      </c>
      <c r="C2976" s="3">
        <v>44292</v>
      </c>
      <c r="D2976" s="2" t="s">
        <v>31</v>
      </c>
      <c r="E2976" s="2" t="s">
        <v>103</v>
      </c>
      <c r="F2976" s="2" t="s">
        <v>104</v>
      </c>
      <c r="G2976" s="2" t="s">
        <v>19</v>
      </c>
      <c r="H2976" s="4">
        <v>0.6</v>
      </c>
      <c r="I2976" s="5">
        <v>1250</v>
      </c>
      <c r="J2976" s="6">
        <f t="shared" si="22"/>
        <v>750</v>
      </c>
      <c r="K2976" s="6">
        <f t="shared" si="23"/>
        <v>375</v>
      </c>
      <c r="L2976" s="7">
        <v>0.5</v>
      </c>
    </row>
    <row r="2977" spans="1:12" x14ac:dyDescent="0.25">
      <c r="A2977" s="2" t="s">
        <v>12</v>
      </c>
      <c r="B2977" s="2">
        <v>1185732</v>
      </c>
      <c r="C2977" s="3">
        <v>44292</v>
      </c>
      <c r="D2977" s="2" t="s">
        <v>31</v>
      </c>
      <c r="E2977" s="2" t="s">
        <v>103</v>
      </c>
      <c r="F2977" s="2" t="s">
        <v>104</v>
      </c>
      <c r="G2977" s="2" t="s">
        <v>20</v>
      </c>
      <c r="H2977" s="4">
        <v>0.5</v>
      </c>
      <c r="I2977" s="5">
        <v>2500</v>
      </c>
      <c r="J2977" s="6">
        <f t="shared" si="22"/>
        <v>1250</v>
      </c>
      <c r="K2977" s="6">
        <f t="shared" si="23"/>
        <v>500</v>
      </c>
      <c r="L2977" s="7">
        <v>0.4</v>
      </c>
    </row>
    <row r="2978" spans="1:12" x14ac:dyDescent="0.25">
      <c r="A2978" s="2" t="s">
        <v>12</v>
      </c>
      <c r="B2978" s="2">
        <v>1185732</v>
      </c>
      <c r="C2978" s="3">
        <v>44323</v>
      </c>
      <c r="D2978" s="2" t="s">
        <v>31</v>
      </c>
      <c r="E2978" s="2" t="s">
        <v>103</v>
      </c>
      <c r="F2978" s="2" t="s">
        <v>104</v>
      </c>
      <c r="G2978" s="2" t="s">
        <v>15</v>
      </c>
      <c r="H2978" s="4">
        <v>0.6</v>
      </c>
      <c r="I2978" s="5">
        <v>5200</v>
      </c>
      <c r="J2978" s="6">
        <f t="shared" si="22"/>
        <v>3120</v>
      </c>
      <c r="K2978" s="6">
        <f t="shared" si="23"/>
        <v>936</v>
      </c>
      <c r="L2978" s="7">
        <v>0.3</v>
      </c>
    </row>
    <row r="2979" spans="1:12" x14ac:dyDescent="0.25">
      <c r="A2979" s="2" t="s">
        <v>12</v>
      </c>
      <c r="B2979" s="2">
        <v>1185732</v>
      </c>
      <c r="C2979" s="3">
        <v>44323</v>
      </c>
      <c r="D2979" s="2" t="s">
        <v>31</v>
      </c>
      <c r="E2979" s="2" t="s">
        <v>103</v>
      </c>
      <c r="F2979" s="2" t="s">
        <v>104</v>
      </c>
      <c r="G2979" s="2" t="s">
        <v>16</v>
      </c>
      <c r="H2979" s="4">
        <v>0.4</v>
      </c>
      <c r="I2979" s="5">
        <v>2250</v>
      </c>
      <c r="J2979" s="6">
        <f t="shared" si="22"/>
        <v>900</v>
      </c>
      <c r="K2979" s="6">
        <f t="shared" si="23"/>
        <v>315</v>
      </c>
      <c r="L2979" s="7">
        <v>0.35</v>
      </c>
    </row>
    <row r="2980" spans="1:12" x14ac:dyDescent="0.25">
      <c r="A2980" s="2" t="s">
        <v>12</v>
      </c>
      <c r="B2980" s="2">
        <v>1185732</v>
      </c>
      <c r="C2980" s="3">
        <v>44323</v>
      </c>
      <c r="D2980" s="2" t="s">
        <v>31</v>
      </c>
      <c r="E2980" s="2" t="s">
        <v>103</v>
      </c>
      <c r="F2980" s="2" t="s">
        <v>104</v>
      </c>
      <c r="G2980" s="2" t="s">
        <v>17</v>
      </c>
      <c r="H2980" s="4">
        <v>0.35000000000000003</v>
      </c>
      <c r="I2980" s="5">
        <v>2000</v>
      </c>
      <c r="J2980" s="6">
        <f t="shared" si="22"/>
        <v>700.00000000000011</v>
      </c>
      <c r="K2980" s="6">
        <f t="shared" si="23"/>
        <v>210.00000000000003</v>
      </c>
      <c r="L2980" s="7">
        <v>0.3</v>
      </c>
    </row>
    <row r="2981" spans="1:12" x14ac:dyDescent="0.25">
      <c r="A2981" s="2" t="s">
        <v>12</v>
      </c>
      <c r="B2981" s="2">
        <v>1185732</v>
      </c>
      <c r="C2981" s="3">
        <v>44323</v>
      </c>
      <c r="D2981" s="2" t="s">
        <v>31</v>
      </c>
      <c r="E2981" s="2" t="s">
        <v>103</v>
      </c>
      <c r="F2981" s="2" t="s">
        <v>104</v>
      </c>
      <c r="G2981" s="2" t="s">
        <v>18</v>
      </c>
      <c r="H2981" s="4">
        <v>0.35000000000000003</v>
      </c>
      <c r="I2981" s="5">
        <v>1250</v>
      </c>
      <c r="J2981" s="6">
        <f t="shared" si="22"/>
        <v>437.50000000000006</v>
      </c>
      <c r="K2981" s="6">
        <f t="shared" si="23"/>
        <v>131.25</v>
      </c>
      <c r="L2981" s="7">
        <v>0.3</v>
      </c>
    </row>
    <row r="2982" spans="1:12" x14ac:dyDescent="0.25">
      <c r="A2982" s="2" t="s">
        <v>12</v>
      </c>
      <c r="B2982" s="2">
        <v>1185732</v>
      </c>
      <c r="C2982" s="3">
        <v>44323</v>
      </c>
      <c r="D2982" s="2" t="s">
        <v>31</v>
      </c>
      <c r="E2982" s="2" t="s">
        <v>103</v>
      </c>
      <c r="F2982" s="2" t="s">
        <v>104</v>
      </c>
      <c r="G2982" s="2" t="s">
        <v>19</v>
      </c>
      <c r="H2982" s="4">
        <v>0.44999999999999996</v>
      </c>
      <c r="I2982" s="5">
        <v>1500</v>
      </c>
      <c r="J2982" s="6">
        <f t="shared" si="22"/>
        <v>674.99999999999989</v>
      </c>
      <c r="K2982" s="6">
        <f t="shared" si="23"/>
        <v>337.49999999999994</v>
      </c>
      <c r="L2982" s="7">
        <v>0.5</v>
      </c>
    </row>
    <row r="2983" spans="1:12" x14ac:dyDescent="0.25">
      <c r="A2983" s="2" t="s">
        <v>12</v>
      </c>
      <c r="B2983" s="2">
        <v>1185732</v>
      </c>
      <c r="C2983" s="3">
        <v>44323</v>
      </c>
      <c r="D2983" s="2" t="s">
        <v>31</v>
      </c>
      <c r="E2983" s="2" t="s">
        <v>103</v>
      </c>
      <c r="F2983" s="2" t="s">
        <v>104</v>
      </c>
      <c r="G2983" s="2" t="s">
        <v>20</v>
      </c>
      <c r="H2983" s="4">
        <v>0.49999999999999994</v>
      </c>
      <c r="I2983" s="5">
        <v>2750</v>
      </c>
      <c r="J2983" s="6">
        <f t="shared" si="22"/>
        <v>1374.9999999999998</v>
      </c>
      <c r="K2983" s="6">
        <f t="shared" si="23"/>
        <v>549.99999999999989</v>
      </c>
      <c r="L2983" s="7">
        <v>0.4</v>
      </c>
    </row>
    <row r="2984" spans="1:12" x14ac:dyDescent="0.25">
      <c r="A2984" s="2" t="s">
        <v>12</v>
      </c>
      <c r="B2984" s="2">
        <v>1185732</v>
      </c>
      <c r="C2984" s="3">
        <v>44353</v>
      </c>
      <c r="D2984" s="2" t="s">
        <v>31</v>
      </c>
      <c r="E2984" s="2" t="s">
        <v>103</v>
      </c>
      <c r="F2984" s="2" t="s">
        <v>104</v>
      </c>
      <c r="G2984" s="2" t="s">
        <v>15</v>
      </c>
      <c r="H2984" s="4">
        <v>0.35000000000000003</v>
      </c>
      <c r="I2984" s="5">
        <v>5250</v>
      </c>
      <c r="J2984" s="6">
        <f t="shared" si="22"/>
        <v>1837.5000000000002</v>
      </c>
      <c r="K2984" s="6">
        <f t="shared" si="23"/>
        <v>551.25</v>
      </c>
      <c r="L2984" s="7">
        <v>0.3</v>
      </c>
    </row>
    <row r="2985" spans="1:12" x14ac:dyDescent="0.25">
      <c r="A2985" s="2" t="s">
        <v>12</v>
      </c>
      <c r="B2985" s="2">
        <v>1185732</v>
      </c>
      <c r="C2985" s="3">
        <v>44353</v>
      </c>
      <c r="D2985" s="2" t="s">
        <v>31</v>
      </c>
      <c r="E2985" s="2" t="s">
        <v>103</v>
      </c>
      <c r="F2985" s="2" t="s">
        <v>104</v>
      </c>
      <c r="G2985" s="2" t="s">
        <v>16</v>
      </c>
      <c r="H2985" s="4">
        <v>0.3000000000000001</v>
      </c>
      <c r="I2985" s="5">
        <v>2750</v>
      </c>
      <c r="J2985" s="6">
        <f t="shared" si="22"/>
        <v>825.00000000000023</v>
      </c>
      <c r="K2985" s="6">
        <f t="shared" si="23"/>
        <v>288.75000000000006</v>
      </c>
      <c r="L2985" s="7">
        <v>0.35</v>
      </c>
    </row>
    <row r="2986" spans="1:12" x14ac:dyDescent="0.25">
      <c r="A2986" s="2" t="s">
        <v>12</v>
      </c>
      <c r="B2986" s="2">
        <v>1185732</v>
      </c>
      <c r="C2986" s="3">
        <v>44353</v>
      </c>
      <c r="D2986" s="2" t="s">
        <v>31</v>
      </c>
      <c r="E2986" s="2" t="s">
        <v>103</v>
      </c>
      <c r="F2986" s="2" t="s">
        <v>104</v>
      </c>
      <c r="G2986" s="2" t="s">
        <v>17</v>
      </c>
      <c r="H2986" s="4">
        <v>0.25000000000000006</v>
      </c>
      <c r="I2986" s="5">
        <v>2000</v>
      </c>
      <c r="J2986" s="6">
        <f t="shared" si="22"/>
        <v>500.00000000000011</v>
      </c>
      <c r="K2986" s="6">
        <f t="shared" si="23"/>
        <v>150.00000000000003</v>
      </c>
      <c r="L2986" s="7">
        <v>0.3</v>
      </c>
    </row>
    <row r="2987" spans="1:12" x14ac:dyDescent="0.25">
      <c r="A2987" s="2" t="s">
        <v>12</v>
      </c>
      <c r="B2987" s="2">
        <v>1185732</v>
      </c>
      <c r="C2987" s="3">
        <v>44353</v>
      </c>
      <c r="D2987" s="2" t="s">
        <v>31</v>
      </c>
      <c r="E2987" s="2" t="s">
        <v>103</v>
      </c>
      <c r="F2987" s="2" t="s">
        <v>104</v>
      </c>
      <c r="G2987" s="2" t="s">
        <v>18</v>
      </c>
      <c r="H2987" s="4">
        <v>0.25000000000000006</v>
      </c>
      <c r="I2987" s="5">
        <v>1750</v>
      </c>
      <c r="J2987" s="6">
        <f t="shared" si="22"/>
        <v>437.50000000000011</v>
      </c>
      <c r="K2987" s="6">
        <f t="shared" si="23"/>
        <v>131.25000000000003</v>
      </c>
      <c r="L2987" s="7">
        <v>0.3</v>
      </c>
    </row>
    <row r="2988" spans="1:12" x14ac:dyDescent="0.25">
      <c r="A2988" s="2" t="s">
        <v>12</v>
      </c>
      <c r="B2988" s="2">
        <v>1185732</v>
      </c>
      <c r="C2988" s="3">
        <v>44353</v>
      </c>
      <c r="D2988" s="2" t="s">
        <v>31</v>
      </c>
      <c r="E2988" s="2" t="s">
        <v>103</v>
      </c>
      <c r="F2988" s="2" t="s">
        <v>104</v>
      </c>
      <c r="G2988" s="2" t="s">
        <v>19</v>
      </c>
      <c r="H2988" s="4">
        <v>0.35000000000000003</v>
      </c>
      <c r="I2988" s="5">
        <v>1750</v>
      </c>
      <c r="J2988" s="6">
        <f t="shared" si="22"/>
        <v>612.50000000000011</v>
      </c>
      <c r="K2988" s="6">
        <f t="shared" si="23"/>
        <v>306.25000000000006</v>
      </c>
      <c r="L2988" s="7">
        <v>0.5</v>
      </c>
    </row>
    <row r="2989" spans="1:12" x14ac:dyDescent="0.25">
      <c r="A2989" s="2" t="s">
        <v>12</v>
      </c>
      <c r="B2989" s="2">
        <v>1185732</v>
      </c>
      <c r="C2989" s="3">
        <v>44353</v>
      </c>
      <c r="D2989" s="2" t="s">
        <v>31</v>
      </c>
      <c r="E2989" s="2" t="s">
        <v>103</v>
      </c>
      <c r="F2989" s="2" t="s">
        <v>104</v>
      </c>
      <c r="G2989" s="2" t="s">
        <v>20</v>
      </c>
      <c r="H2989" s="4">
        <v>0.55000000000000004</v>
      </c>
      <c r="I2989" s="5">
        <v>3250</v>
      </c>
      <c r="J2989" s="6">
        <f t="shared" si="22"/>
        <v>1787.5000000000002</v>
      </c>
      <c r="K2989" s="6">
        <f t="shared" si="23"/>
        <v>715.00000000000011</v>
      </c>
      <c r="L2989" s="7">
        <v>0.4</v>
      </c>
    </row>
    <row r="2990" spans="1:12" x14ac:dyDescent="0.25">
      <c r="A2990" s="2" t="s">
        <v>12</v>
      </c>
      <c r="B2990" s="2">
        <v>1185732</v>
      </c>
      <c r="C2990" s="3">
        <v>44382</v>
      </c>
      <c r="D2990" s="2" t="s">
        <v>31</v>
      </c>
      <c r="E2990" s="2" t="s">
        <v>103</v>
      </c>
      <c r="F2990" s="2" t="s">
        <v>104</v>
      </c>
      <c r="G2990" s="2" t="s">
        <v>15</v>
      </c>
      <c r="H2990" s="4">
        <v>0.5</v>
      </c>
      <c r="I2990" s="5">
        <v>5500</v>
      </c>
      <c r="J2990" s="6">
        <f t="shared" si="22"/>
        <v>2750</v>
      </c>
      <c r="K2990" s="6">
        <f t="shared" si="23"/>
        <v>825</v>
      </c>
      <c r="L2990" s="7">
        <v>0.3</v>
      </c>
    </row>
    <row r="2991" spans="1:12" x14ac:dyDescent="0.25">
      <c r="A2991" s="2" t="s">
        <v>12</v>
      </c>
      <c r="B2991" s="2">
        <v>1185732</v>
      </c>
      <c r="C2991" s="3">
        <v>44382</v>
      </c>
      <c r="D2991" s="2" t="s">
        <v>31</v>
      </c>
      <c r="E2991" s="2" t="s">
        <v>103</v>
      </c>
      <c r="F2991" s="2" t="s">
        <v>104</v>
      </c>
      <c r="G2991" s="2" t="s">
        <v>16</v>
      </c>
      <c r="H2991" s="4">
        <v>0.45000000000000007</v>
      </c>
      <c r="I2991" s="5">
        <v>3000</v>
      </c>
      <c r="J2991" s="6">
        <f t="shared" si="22"/>
        <v>1350.0000000000002</v>
      </c>
      <c r="K2991" s="6">
        <f t="shared" si="23"/>
        <v>472.50000000000006</v>
      </c>
      <c r="L2991" s="7">
        <v>0.35</v>
      </c>
    </row>
    <row r="2992" spans="1:12" x14ac:dyDescent="0.25">
      <c r="A2992" s="2" t="s">
        <v>12</v>
      </c>
      <c r="B2992" s="2">
        <v>1185732</v>
      </c>
      <c r="C2992" s="3">
        <v>44382</v>
      </c>
      <c r="D2992" s="2" t="s">
        <v>31</v>
      </c>
      <c r="E2992" s="2" t="s">
        <v>103</v>
      </c>
      <c r="F2992" s="2" t="s">
        <v>104</v>
      </c>
      <c r="G2992" s="2" t="s">
        <v>17</v>
      </c>
      <c r="H2992" s="4">
        <v>0.4</v>
      </c>
      <c r="I2992" s="5">
        <v>2250</v>
      </c>
      <c r="J2992" s="6">
        <f t="shared" si="22"/>
        <v>900</v>
      </c>
      <c r="K2992" s="6">
        <f t="shared" si="23"/>
        <v>270</v>
      </c>
      <c r="L2992" s="7">
        <v>0.3</v>
      </c>
    </row>
    <row r="2993" spans="1:12" x14ac:dyDescent="0.25">
      <c r="A2993" s="2" t="s">
        <v>12</v>
      </c>
      <c r="B2993" s="2">
        <v>1185732</v>
      </c>
      <c r="C2993" s="3">
        <v>44382</v>
      </c>
      <c r="D2993" s="2" t="s">
        <v>31</v>
      </c>
      <c r="E2993" s="2" t="s">
        <v>103</v>
      </c>
      <c r="F2993" s="2" t="s">
        <v>104</v>
      </c>
      <c r="G2993" s="2" t="s">
        <v>18</v>
      </c>
      <c r="H2993" s="4">
        <v>0.4</v>
      </c>
      <c r="I2993" s="5">
        <v>1750</v>
      </c>
      <c r="J2993" s="6">
        <f t="shared" si="22"/>
        <v>700</v>
      </c>
      <c r="K2993" s="6">
        <f t="shared" si="23"/>
        <v>210</v>
      </c>
      <c r="L2993" s="7">
        <v>0.3</v>
      </c>
    </row>
    <row r="2994" spans="1:12" x14ac:dyDescent="0.25">
      <c r="A2994" s="2" t="s">
        <v>12</v>
      </c>
      <c r="B2994" s="2">
        <v>1185732</v>
      </c>
      <c r="C2994" s="3">
        <v>44382</v>
      </c>
      <c r="D2994" s="2" t="s">
        <v>31</v>
      </c>
      <c r="E2994" s="2" t="s">
        <v>103</v>
      </c>
      <c r="F2994" s="2" t="s">
        <v>104</v>
      </c>
      <c r="G2994" s="2" t="s">
        <v>19</v>
      </c>
      <c r="H2994" s="4">
        <v>0.5</v>
      </c>
      <c r="I2994" s="5">
        <v>2000</v>
      </c>
      <c r="J2994" s="6">
        <f t="shared" si="22"/>
        <v>1000</v>
      </c>
      <c r="K2994" s="6">
        <f t="shared" si="23"/>
        <v>500</v>
      </c>
      <c r="L2994" s="7">
        <v>0.5</v>
      </c>
    </row>
    <row r="2995" spans="1:12" x14ac:dyDescent="0.25">
      <c r="A2995" s="2" t="s">
        <v>12</v>
      </c>
      <c r="B2995" s="2">
        <v>1185732</v>
      </c>
      <c r="C2995" s="3">
        <v>44382</v>
      </c>
      <c r="D2995" s="2" t="s">
        <v>31</v>
      </c>
      <c r="E2995" s="2" t="s">
        <v>103</v>
      </c>
      <c r="F2995" s="2" t="s">
        <v>104</v>
      </c>
      <c r="G2995" s="2" t="s">
        <v>20</v>
      </c>
      <c r="H2995" s="4">
        <v>0.55000000000000004</v>
      </c>
      <c r="I2995" s="5">
        <v>3750</v>
      </c>
      <c r="J2995" s="6">
        <f t="shared" si="22"/>
        <v>2062.5</v>
      </c>
      <c r="K2995" s="6">
        <f t="shared" si="23"/>
        <v>825</v>
      </c>
      <c r="L2995" s="7">
        <v>0.4</v>
      </c>
    </row>
    <row r="2996" spans="1:12" x14ac:dyDescent="0.25">
      <c r="A2996" s="2" t="s">
        <v>12</v>
      </c>
      <c r="B2996" s="2">
        <v>1185732</v>
      </c>
      <c r="C2996" s="3">
        <v>44414</v>
      </c>
      <c r="D2996" s="2" t="s">
        <v>31</v>
      </c>
      <c r="E2996" s="2" t="s">
        <v>103</v>
      </c>
      <c r="F2996" s="2" t="s">
        <v>104</v>
      </c>
      <c r="G2996" s="2" t="s">
        <v>15</v>
      </c>
      <c r="H2996" s="4">
        <v>0.5</v>
      </c>
      <c r="I2996" s="5">
        <v>5250</v>
      </c>
      <c r="J2996" s="6">
        <f t="shared" si="22"/>
        <v>2625</v>
      </c>
      <c r="K2996" s="6">
        <f t="shared" si="23"/>
        <v>787.5</v>
      </c>
      <c r="L2996" s="7">
        <v>0.3</v>
      </c>
    </row>
    <row r="2997" spans="1:12" x14ac:dyDescent="0.25">
      <c r="A2997" s="2" t="s">
        <v>12</v>
      </c>
      <c r="B2997" s="2">
        <v>1185732</v>
      </c>
      <c r="C2997" s="3">
        <v>44414</v>
      </c>
      <c r="D2997" s="2" t="s">
        <v>31</v>
      </c>
      <c r="E2997" s="2" t="s">
        <v>103</v>
      </c>
      <c r="F2997" s="2" t="s">
        <v>104</v>
      </c>
      <c r="G2997" s="2" t="s">
        <v>16</v>
      </c>
      <c r="H2997" s="4">
        <v>0.45000000000000007</v>
      </c>
      <c r="I2997" s="5">
        <v>3000</v>
      </c>
      <c r="J2997" s="6">
        <f t="shared" si="22"/>
        <v>1350.0000000000002</v>
      </c>
      <c r="K2997" s="6">
        <f t="shared" si="23"/>
        <v>472.50000000000006</v>
      </c>
      <c r="L2997" s="7">
        <v>0.35</v>
      </c>
    </row>
    <row r="2998" spans="1:12" x14ac:dyDescent="0.25">
      <c r="A2998" s="2" t="s">
        <v>12</v>
      </c>
      <c r="B2998" s="2">
        <v>1185732</v>
      </c>
      <c r="C2998" s="3">
        <v>44414</v>
      </c>
      <c r="D2998" s="2" t="s">
        <v>31</v>
      </c>
      <c r="E2998" s="2" t="s">
        <v>103</v>
      </c>
      <c r="F2998" s="2" t="s">
        <v>104</v>
      </c>
      <c r="G2998" s="2" t="s">
        <v>17</v>
      </c>
      <c r="H2998" s="4">
        <v>0.4</v>
      </c>
      <c r="I2998" s="5">
        <v>2250</v>
      </c>
      <c r="J2998" s="6">
        <f t="shared" si="22"/>
        <v>900</v>
      </c>
      <c r="K2998" s="6">
        <f t="shared" si="23"/>
        <v>270</v>
      </c>
      <c r="L2998" s="7">
        <v>0.3</v>
      </c>
    </row>
    <row r="2999" spans="1:12" x14ac:dyDescent="0.25">
      <c r="A2999" s="2" t="s">
        <v>12</v>
      </c>
      <c r="B2999" s="2">
        <v>1185732</v>
      </c>
      <c r="C2999" s="3">
        <v>44414</v>
      </c>
      <c r="D2999" s="2" t="s">
        <v>31</v>
      </c>
      <c r="E2999" s="2" t="s">
        <v>103</v>
      </c>
      <c r="F2999" s="2" t="s">
        <v>104</v>
      </c>
      <c r="G2999" s="2" t="s">
        <v>18</v>
      </c>
      <c r="H2999" s="4">
        <v>0.4</v>
      </c>
      <c r="I2999" s="5">
        <v>2000</v>
      </c>
      <c r="J2999" s="6">
        <f t="shared" si="22"/>
        <v>800</v>
      </c>
      <c r="K2999" s="6">
        <f t="shared" si="23"/>
        <v>240</v>
      </c>
      <c r="L2999" s="7">
        <v>0.3</v>
      </c>
    </row>
    <row r="3000" spans="1:12" x14ac:dyDescent="0.25">
      <c r="A3000" s="2" t="s">
        <v>12</v>
      </c>
      <c r="B3000" s="2">
        <v>1185732</v>
      </c>
      <c r="C3000" s="3">
        <v>44414</v>
      </c>
      <c r="D3000" s="2" t="s">
        <v>31</v>
      </c>
      <c r="E3000" s="2" t="s">
        <v>103</v>
      </c>
      <c r="F3000" s="2" t="s">
        <v>104</v>
      </c>
      <c r="G3000" s="2" t="s">
        <v>19</v>
      </c>
      <c r="H3000" s="4">
        <v>0.5</v>
      </c>
      <c r="I3000" s="5">
        <v>1750</v>
      </c>
      <c r="J3000" s="6">
        <f t="shared" si="22"/>
        <v>875</v>
      </c>
      <c r="K3000" s="6">
        <f t="shared" si="23"/>
        <v>437.5</v>
      </c>
      <c r="L3000" s="7">
        <v>0.5</v>
      </c>
    </row>
    <row r="3001" spans="1:12" x14ac:dyDescent="0.25">
      <c r="A3001" s="2" t="s">
        <v>12</v>
      </c>
      <c r="B3001" s="2">
        <v>1185732</v>
      </c>
      <c r="C3001" s="3">
        <v>44414</v>
      </c>
      <c r="D3001" s="2" t="s">
        <v>31</v>
      </c>
      <c r="E3001" s="2" t="s">
        <v>103</v>
      </c>
      <c r="F3001" s="2" t="s">
        <v>104</v>
      </c>
      <c r="G3001" s="2" t="s">
        <v>20</v>
      </c>
      <c r="H3001" s="4">
        <v>0.55000000000000004</v>
      </c>
      <c r="I3001" s="5">
        <v>3500</v>
      </c>
      <c r="J3001" s="6">
        <f t="shared" si="22"/>
        <v>1925.0000000000002</v>
      </c>
      <c r="K3001" s="6">
        <f t="shared" si="23"/>
        <v>770.00000000000011</v>
      </c>
      <c r="L3001" s="7">
        <v>0.4</v>
      </c>
    </row>
    <row r="3002" spans="1:12" x14ac:dyDescent="0.25">
      <c r="A3002" s="2" t="s">
        <v>12</v>
      </c>
      <c r="B3002" s="2">
        <v>1185732</v>
      </c>
      <c r="C3002" s="3">
        <v>44446</v>
      </c>
      <c r="D3002" s="2" t="s">
        <v>31</v>
      </c>
      <c r="E3002" s="2" t="s">
        <v>103</v>
      </c>
      <c r="F3002" s="2" t="s">
        <v>104</v>
      </c>
      <c r="G3002" s="2" t="s">
        <v>15</v>
      </c>
      <c r="H3002" s="4">
        <v>0.35000000000000003</v>
      </c>
      <c r="I3002" s="5">
        <v>4750</v>
      </c>
      <c r="J3002" s="6">
        <f t="shared" si="22"/>
        <v>1662.5000000000002</v>
      </c>
      <c r="K3002" s="6">
        <f t="shared" si="23"/>
        <v>498.75000000000006</v>
      </c>
      <c r="L3002" s="7">
        <v>0.3</v>
      </c>
    </row>
    <row r="3003" spans="1:12" x14ac:dyDescent="0.25">
      <c r="A3003" s="2" t="s">
        <v>12</v>
      </c>
      <c r="B3003" s="2">
        <v>1185732</v>
      </c>
      <c r="C3003" s="3">
        <v>44446</v>
      </c>
      <c r="D3003" s="2" t="s">
        <v>31</v>
      </c>
      <c r="E3003" s="2" t="s">
        <v>103</v>
      </c>
      <c r="F3003" s="2" t="s">
        <v>104</v>
      </c>
      <c r="G3003" s="2" t="s">
        <v>16</v>
      </c>
      <c r="H3003" s="4">
        <v>0.3000000000000001</v>
      </c>
      <c r="I3003" s="5">
        <v>2750</v>
      </c>
      <c r="J3003" s="6">
        <f t="shared" si="22"/>
        <v>825.00000000000023</v>
      </c>
      <c r="K3003" s="6">
        <f t="shared" si="23"/>
        <v>288.75000000000006</v>
      </c>
      <c r="L3003" s="7">
        <v>0.35</v>
      </c>
    </row>
    <row r="3004" spans="1:12" x14ac:dyDescent="0.25">
      <c r="A3004" s="2" t="s">
        <v>12</v>
      </c>
      <c r="B3004" s="2">
        <v>1185732</v>
      </c>
      <c r="C3004" s="3">
        <v>44446</v>
      </c>
      <c r="D3004" s="2" t="s">
        <v>31</v>
      </c>
      <c r="E3004" s="2" t="s">
        <v>103</v>
      </c>
      <c r="F3004" s="2" t="s">
        <v>104</v>
      </c>
      <c r="G3004" s="2" t="s">
        <v>17</v>
      </c>
      <c r="H3004" s="4">
        <v>0.25000000000000006</v>
      </c>
      <c r="I3004" s="5">
        <v>1750</v>
      </c>
      <c r="J3004" s="6">
        <f t="shared" si="22"/>
        <v>437.50000000000011</v>
      </c>
      <c r="K3004" s="6">
        <f t="shared" si="23"/>
        <v>131.25000000000003</v>
      </c>
      <c r="L3004" s="7">
        <v>0.3</v>
      </c>
    </row>
    <row r="3005" spans="1:12" x14ac:dyDescent="0.25">
      <c r="A3005" s="2" t="s">
        <v>12</v>
      </c>
      <c r="B3005" s="2">
        <v>1185732</v>
      </c>
      <c r="C3005" s="3">
        <v>44446</v>
      </c>
      <c r="D3005" s="2" t="s">
        <v>31</v>
      </c>
      <c r="E3005" s="2" t="s">
        <v>103</v>
      </c>
      <c r="F3005" s="2" t="s">
        <v>104</v>
      </c>
      <c r="G3005" s="2" t="s">
        <v>18</v>
      </c>
      <c r="H3005" s="4">
        <v>0.25000000000000006</v>
      </c>
      <c r="I3005" s="5">
        <v>1500</v>
      </c>
      <c r="J3005" s="6">
        <f t="shared" si="22"/>
        <v>375.00000000000006</v>
      </c>
      <c r="K3005" s="6">
        <f t="shared" si="23"/>
        <v>112.50000000000001</v>
      </c>
      <c r="L3005" s="7">
        <v>0.3</v>
      </c>
    </row>
    <row r="3006" spans="1:12" x14ac:dyDescent="0.25">
      <c r="A3006" s="2" t="s">
        <v>12</v>
      </c>
      <c r="B3006" s="2">
        <v>1185732</v>
      </c>
      <c r="C3006" s="3">
        <v>44446</v>
      </c>
      <c r="D3006" s="2" t="s">
        <v>31</v>
      </c>
      <c r="E3006" s="2" t="s">
        <v>103</v>
      </c>
      <c r="F3006" s="2" t="s">
        <v>104</v>
      </c>
      <c r="G3006" s="2" t="s">
        <v>19</v>
      </c>
      <c r="H3006" s="4">
        <v>0.35000000000000003</v>
      </c>
      <c r="I3006" s="5">
        <v>1500</v>
      </c>
      <c r="J3006" s="6">
        <f t="shared" si="22"/>
        <v>525</v>
      </c>
      <c r="K3006" s="6">
        <f t="shared" si="23"/>
        <v>262.5</v>
      </c>
      <c r="L3006" s="7">
        <v>0.5</v>
      </c>
    </row>
    <row r="3007" spans="1:12" x14ac:dyDescent="0.25">
      <c r="A3007" s="2" t="s">
        <v>12</v>
      </c>
      <c r="B3007" s="2">
        <v>1185732</v>
      </c>
      <c r="C3007" s="3">
        <v>44446</v>
      </c>
      <c r="D3007" s="2" t="s">
        <v>31</v>
      </c>
      <c r="E3007" s="2" t="s">
        <v>103</v>
      </c>
      <c r="F3007" s="2" t="s">
        <v>104</v>
      </c>
      <c r="G3007" s="2" t="s">
        <v>20</v>
      </c>
      <c r="H3007" s="4">
        <v>0.4</v>
      </c>
      <c r="I3007" s="5">
        <v>2250</v>
      </c>
      <c r="J3007" s="6">
        <f t="shared" si="22"/>
        <v>900</v>
      </c>
      <c r="K3007" s="6">
        <f t="shared" si="23"/>
        <v>360</v>
      </c>
      <c r="L3007" s="7">
        <v>0.4</v>
      </c>
    </row>
    <row r="3008" spans="1:12" x14ac:dyDescent="0.25">
      <c r="A3008" s="2" t="s">
        <v>12</v>
      </c>
      <c r="B3008" s="2">
        <v>1185732</v>
      </c>
      <c r="C3008" s="3">
        <v>44475</v>
      </c>
      <c r="D3008" s="2" t="s">
        <v>31</v>
      </c>
      <c r="E3008" s="2" t="s">
        <v>103</v>
      </c>
      <c r="F3008" s="2" t="s">
        <v>104</v>
      </c>
      <c r="G3008" s="2" t="s">
        <v>15</v>
      </c>
      <c r="H3008" s="4">
        <v>0.44999999999999996</v>
      </c>
      <c r="I3008" s="5">
        <v>4000</v>
      </c>
      <c r="J3008" s="6">
        <f t="shared" si="22"/>
        <v>1799.9999999999998</v>
      </c>
      <c r="K3008" s="6">
        <f t="shared" si="23"/>
        <v>539.99999999999989</v>
      </c>
      <c r="L3008" s="7">
        <v>0.3</v>
      </c>
    </row>
    <row r="3009" spans="1:12" x14ac:dyDescent="0.25">
      <c r="A3009" s="2" t="s">
        <v>12</v>
      </c>
      <c r="B3009" s="2">
        <v>1185732</v>
      </c>
      <c r="C3009" s="3">
        <v>44475</v>
      </c>
      <c r="D3009" s="2" t="s">
        <v>31</v>
      </c>
      <c r="E3009" s="2" t="s">
        <v>103</v>
      </c>
      <c r="F3009" s="2" t="s">
        <v>104</v>
      </c>
      <c r="G3009" s="2" t="s">
        <v>16</v>
      </c>
      <c r="H3009" s="4">
        <v>0.35000000000000003</v>
      </c>
      <c r="I3009" s="5">
        <v>2500</v>
      </c>
      <c r="J3009" s="6">
        <f t="shared" si="22"/>
        <v>875.00000000000011</v>
      </c>
      <c r="K3009" s="6">
        <f t="shared" si="23"/>
        <v>306.25</v>
      </c>
      <c r="L3009" s="7">
        <v>0.35</v>
      </c>
    </row>
    <row r="3010" spans="1:12" x14ac:dyDescent="0.25">
      <c r="A3010" s="2" t="s">
        <v>12</v>
      </c>
      <c r="B3010" s="2">
        <v>1185732</v>
      </c>
      <c r="C3010" s="3">
        <v>44475</v>
      </c>
      <c r="D3010" s="2" t="s">
        <v>31</v>
      </c>
      <c r="E3010" s="2" t="s">
        <v>103</v>
      </c>
      <c r="F3010" s="2" t="s">
        <v>104</v>
      </c>
      <c r="G3010" s="2" t="s">
        <v>17</v>
      </c>
      <c r="H3010" s="4">
        <v>0.35000000000000003</v>
      </c>
      <c r="I3010" s="5">
        <v>1500</v>
      </c>
      <c r="J3010" s="6">
        <f t="shared" si="22"/>
        <v>525</v>
      </c>
      <c r="K3010" s="6">
        <f t="shared" si="23"/>
        <v>157.5</v>
      </c>
      <c r="L3010" s="7">
        <v>0.3</v>
      </c>
    </row>
    <row r="3011" spans="1:12" x14ac:dyDescent="0.25">
      <c r="A3011" s="2" t="s">
        <v>12</v>
      </c>
      <c r="B3011" s="2">
        <v>1185732</v>
      </c>
      <c r="C3011" s="3">
        <v>44475</v>
      </c>
      <c r="D3011" s="2" t="s">
        <v>31</v>
      </c>
      <c r="E3011" s="2" t="s">
        <v>103</v>
      </c>
      <c r="F3011" s="2" t="s">
        <v>104</v>
      </c>
      <c r="G3011" s="2" t="s">
        <v>18</v>
      </c>
      <c r="H3011" s="4">
        <v>0.35000000000000003</v>
      </c>
      <c r="I3011" s="5">
        <v>1250</v>
      </c>
      <c r="J3011" s="6">
        <f t="shared" si="22"/>
        <v>437.50000000000006</v>
      </c>
      <c r="K3011" s="6">
        <f t="shared" si="23"/>
        <v>131.25</v>
      </c>
      <c r="L3011" s="7">
        <v>0.3</v>
      </c>
    </row>
    <row r="3012" spans="1:12" x14ac:dyDescent="0.25">
      <c r="A3012" s="2" t="s">
        <v>12</v>
      </c>
      <c r="B3012" s="2">
        <v>1185732</v>
      </c>
      <c r="C3012" s="3">
        <v>44475</v>
      </c>
      <c r="D3012" s="2" t="s">
        <v>31</v>
      </c>
      <c r="E3012" s="2" t="s">
        <v>103</v>
      </c>
      <c r="F3012" s="2" t="s">
        <v>104</v>
      </c>
      <c r="G3012" s="2" t="s">
        <v>19</v>
      </c>
      <c r="H3012" s="4">
        <v>0.44999999999999996</v>
      </c>
      <c r="I3012" s="5">
        <v>1250</v>
      </c>
      <c r="J3012" s="6">
        <f t="shared" si="22"/>
        <v>562.5</v>
      </c>
      <c r="K3012" s="6">
        <f t="shared" si="23"/>
        <v>281.25</v>
      </c>
      <c r="L3012" s="7">
        <v>0.5</v>
      </c>
    </row>
    <row r="3013" spans="1:12" x14ac:dyDescent="0.25">
      <c r="A3013" s="2" t="s">
        <v>12</v>
      </c>
      <c r="B3013" s="2">
        <v>1185732</v>
      </c>
      <c r="C3013" s="3">
        <v>44475</v>
      </c>
      <c r="D3013" s="2" t="s">
        <v>31</v>
      </c>
      <c r="E3013" s="2" t="s">
        <v>103</v>
      </c>
      <c r="F3013" s="2" t="s">
        <v>104</v>
      </c>
      <c r="G3013" s="2" t="s">
        <v>20</v>
      </c>
      <c r="H3013" s="4">
        <v>0.49999999999999983</v>
      </c>
      <c r="I3013" s="5">
        <v>2500</v>
      </c>
      <c r="J3013" s="6">
        <f t="shared" si="22"/>
        <v>1249.9999999999995</v>
      </c>
      <c r="K3013" s="6">
        <f t="shared" si="23"/>
        <v>499.99999999999983</v>
      </c>
      <c r="L3013" s="7">
        <v>0.4</v>
      </c>
    </row>
    <row r="3014" spans="1:12" x14ac:dyDescent="0.25">
      <c r="A3014" s="2" t="s">
        <v>12</v>
      </c>
      <c r="B3014" s="2">
        <v>1185732</v>
      </c>
      <c r="C3014" s="3">
        <v>44506</v>
      </c>
      <c r="D3014" s="2" t="s">
        <v>31</v>
      </c>
      <c r="E3014" s="2" t="s">
        <v>103</v>
      </c>
      <c r="F3014" s="2" t="s">
        <v>104</v>
      </c>
      <c r="G3014" s="2" t="s">
        <v>15</v>
      </c>
      <c r="H3014" s="4">
        <v>0.44999999999999996</v>
      </c>
      <c r="I3014" s="5">
        <v>4000</v>
      </c>
      <c r="J3014" s="6">
        <f t="shared" si="22"/>
        <v>1799.9999999999998</v>
      </c>
      <c r="K3014" s="6">
        <f t="shared" si="23"/>
        <v>539.99999999999989</v>
      </c>
      <c r="L3014" s="7">
        <v>0.3</v>
      </c>
    </row>
    <row r="3015" spans="1:12" x14ac:dyDescent="0.25">
      <c r="A3015" s="2" t="s">
        <v>12</v>
      </c>
      <c r="B3015" s="2">
        <v>1185732</v>
      </c>
      <c r="C3015" s="3">
        <v>44506</v>
      </c>
      <c r="D3015" s="2" t="s">
        <v>31</v>
      </c>
      <c r="E3015" s="2" t="s">
        <v>103</v>
      </c>
      <c r="F3015" s="2" t="s">
        <v>104</v>
      </c>
      <c r="G3015" s="2" t="s">
        <v>16</v>
      </c>
      <c r="H3015" s="4">
        <v>0.35000000000000003</v>
      </c>
      <c r="I3015" s="5">
        <v>2750</v>
      </c>
      <c r="J3015" s="6">
        <f t="shared" si="22"/>
        <v>962.50000000000011</v>
      </c>
      <c r="K3015" s="6">
        <f t="shared" si="23"/>
        <v>336.875</v>
      </c>
      <c r="L3015" s="7">
        <v>0.35</v>
      </c>
    </row>
    <row r="3016" spans="1:12" x14ac:dyDescent="0.25">
      <c r="A3016" s="2" t="s">
        <v>12</v>
      </c>
      <c r="B3016" s="2">
        <v>1185732</v>
      </c>
      <c r="C3016" s="3">
        <v>44506</v>
      </c>
      <c r="D3016" s="2" t="s">
        <v>31</v>
      </c>
      <c r="E3016" s="2" t="s">
        <v>103</v>
      </c>
      <c r="F3016" s="2" t="s">
        <v>104</v>
      </c>
      <c r="G3016" s="2" t="s">
        <v>17</v>
      </c>
      <c r="H3016" s="4">
        <v>0.35000000000000003</v>
      </c>
      <c r="I3016" s="5">
        <v>2200</v>
      </c>
      <c r="J3016" s="6">
        <f t="shared" si="22"/>
        <v>770.00000000000011</v>
      </c>
      <c r="K3016" s="6">
        <f t="shared" si="23"/>
        <v>231.00000000000003</v>
      </c>
      <c r="L3016" s="7">
        <v>0.3</v>
      </c>
    </row>
    <row r="3017" spans="1:12" x14ac:dyDescent="0.25">
      <c r="A3017" s="2" t="s">
        <v>12</v>
      </c>
      <c r="B3017" s="2">
        <v>1185732</v>
      </c>
      <c r="C3017" s="3">
        <v>44506</v>
      </c>
      <c r="D3017" s="2" t="s">
        <v>31</v>
      </c>
      <c r="E3017" s="2" t="s">
        <v>103</v>
      </c>
      <c r="F3017" s="2" t="s">
        <v>104</v>
      </c>
      <c r="G3017" s="2" t="s">
        <v>18</v>
      </c>
      <c r="H3017" s="4">
        <v>0.35000000000000003</v>
      </c>
      <c r="I3017" s="5">
        <v>2000</v>
      </c>
      <c r="J3017" s="6">
        <f t="shared" si="22"/>
        <v>700.00000000000011</v>
      </c>
      <c r="K3017" s="6">
        <f t="shared" si="23"/>
        <v>210.00000000000003</v>
      </c>
      <c r="L3017" s="7">
        <v>0.3</v>
      </c>
    </row>
    <row r="3018" spans="1:12" x14ac:dyDescent="0.25">
      <c r="A3018" s="2" t="s">
        <v>12</v>
      </c>
      <c r="B3018" s="2">
        <v>1185732</v>
      </c>
      <c r="C3018" s="3">
        <v>44506</v>
      </c>
      <c r="D3018" s="2" t="s">
        <v>31</v>
      </c>
      <c r="E3018" s="2" t="s">
        <v>103</v>
      </c>
      <c r="F3018" s="2" t="s">
        <v>104</v>
      </c>
      <c r="G3018" s="2" t="s">
        <v>19</v>
      </c>
      <c r="H3018" s="4">
        <v>0.6</v>
      </c>
      <c r="I3018" s="5">
        <v>1750</v>
      </c>
      <c r="J3018" s="6">
        <f t="shared" si="22"/>
        <v>1050</v>
      </c>
      <c r="K3018" s="6">
        <f t="shared" si="23"/>
        <v>525</v>
      </c>
      <c r="L3018" s="7">
        <v>0.5</v>
      </c>
    </row>
    <row r="3019" spans="1:12" x14ac:dyDescent="0.25">
      <c r="A3019" s="2" t="s">
        <v>12</v>
      </c>
      <c r="B3019" s="2">
        <v>1185732</v>
      </c>
      <c r="C3019" s="3">
        <v>44506</v>
      </c>
      <c r="D3019" s="2" t="s">
        <v>31</v>
      </c>
      <c r="E3019" s="2" t="s">
        <v>103</v>
      </c>
      <c r="F3019" s="2" t="s">
        <v>104</v>
      </c>
      <c r="G3019" s="2" t="s">
        <v>20</v>
      </c>
      <c r="H3019" s="4">
        <v>0.64999999999999991</v>
      </c>
      <c r="I3019" s="5">
        <v>2750</v>
      </c>
      <c r="J3019" s="6">
        <f t="shared" si="22"/>
        <v>1787.4999999999998</v>
      </c>
      <c r="K3019" s="6">
        <f t="shared" si="23"/>
        <v>715</v>
      </c>
      <c r="L3019" s="7">
        <v>0.4</v>
      </c>
    </row>
    <row r="3020" spans="1:12" x14ac:dyDescent="0.25">
      <c r="A3020" s="2" t="s">
        <v>12</v>
      </c>
      <c r="B3020" s="2">
        <v>1185732</v>
      </c>
      <c r="C3020" s="3">
        <v>44535</v>
      </c>
      <c r="D3020" s="2" t="s">
        <v>31</v>
      </c>
      <c r="E3020" s="2" t="s">
        <v>103</v>
      </c>
      <c r="F3020" s="2" t="s">
        <v>104</v>
      </c>
      <c r="G3020" s="2" t="s">
        <v>15</v>
      </c>
      <c r="H3020" s="4">
        <v>0.6</v>
      </c>
      <c r="I3020" s="5">
        <v>5250</v>
      </c>
      <c r="J3020" s="6">
        <f t="shared" si="22"/>
        <v>3150</v>
      </c>
      <c r="K3020" s="6">
        <f t="shared" si="23"/>
        <v>945</v>
      </c>
      <c r="L3020" s="7">
        <v>0.3</v>
      </c>
    </row>
    <row r="3021" spans="1:12" x14ac:dyDescent="0.25">
      <c r="A3021" s="2" t="s">
        <v>12</v>
      </c>
      <c r="B3021" s="2">
        <v>1185732</v>
      </c>
      <c r="C3021" s="3">
        <v>44535</v>
      </c>
      <c r="D3021" s="2" t="s">
        <v>31</v>
      </c>
      <c r="E3021" s="2" t="s">
        <v>103</v>
      </c>
      <c r="F3021" s="2" t="s">
        <v>104</v>
      </c>
      <c r="G3021" s="2" t="s">
        <v>16</v>
      </c>
      <c r="H3021" s="4">
        <v>0.5</v>
      </c>
      <c r="I3021" s="5">
        <v>3250</v>
      </c>
      <c r="J3021" s="6">
        <f t="shared" si="22"/>
        <v>1625</v>
      </c>
      <c r="K3021" s="6">
        <f t="shared" si="23"/>
        <v>568.75</v>
      </c>
      <c r="L3021" s="7">
        <v>0.35</v>
      </c>
    </row>
    <row r="3022" spans="1:12" x14ac:dyDescent="0.25">
      <c r="A3022" s="2" t="s">
        <v>12</v>
      </c>
      <c r="B3022" s="2">
        <v>1185732</v>
      </c>
      <c r="C3022" s="3">
        <v>44535</v>
      </c>
      <c r="D3022" s="2" t="s">
        <v>31</v>
      </c>
      <c r="E3022" s="2" t="s">
        <v>103</v>
      </c>
      <c r="F3022" s="2" t="s">
        <v>104</v>
      </c>
      <c r="G3022" s="2" t="s">
        <v>17</v>
      </c>
      <c r="H3022" s="4">
        <v>0.5</v>
      </c>
      <c r="I3022" s="5">
        <v>2750</v>
      </c>
      <c r="J3022" s="6">
        <f t="shared" si="22"/>
        <v>1375</v>
      </c>
      <c r="K3022" s="6">
        <f t="shared" si="23"/>
        <v>412.5</v>
      </c>
      <c r="L3022" s="7">
        <v>0.3</v>
      </c>
    </row>
    <row r="3023" spans="1:12" x14ac:dyDescent="0.25">
      <c r="A3023" s="2" t="s">
        <v>12</v>
      </c>
      <c r="B3023" s="2">
        <v>1185732</v>
      </c>
      <c r="C3023" s="3">
        <v>44535</v>
      </c>
      <c r="D3023" s="2" t="s">
        <v>31</v>
      </c>
      <c r="E3023" s="2" t="s">
        <v>103</v>
      </c>
      <c r="F3023" s="2" t="s">
        <v>104</v>
      </c>
      <c r="G3023" s="2" t="s">
        <v>18</v>
      </c>
      <c r="H3023" s="4">
        <v>0.5</v>
      </c>
      <c r="I3023" s="5">
        <v>2250</v>
      </c>
      <c r="J3023" s="6">
        <f t="shared" si="22"/>
        <v>1125</v>
      </c>
      <c r="K3023" s="6">
        <f t="shared" si="23"/>
        <v>337.5</v>
      </c>
      <c r="L3023" s="7">
        <v>0.3</v>
      </c>
    </row>
    <row r="3024" spans="1:12" x14ac:dyDescent="0.25">
      <c r="A3024" s="2" t="s">
        <v>12</v>
      </c>
      <c r="B3024" s="2">
        <v>1185732</v>
      </c>
      <c r="C3024" s="3">
        <v>44535</v>
      </c>
      <c r="D3024" s="2" t="s">
        <v>31</v>
      </c>
      <c r="E3024" s="2" t="s">
        <v>103</v>
      </c>
      <c r="F3024" s="2" t="s">
        <v>104</v>
      </c>
      <c r="G3024" s="2" t="s">
        <v>19</v>
      </c>
      <c r="H3024" s="4">
        <v>0.6</v>
      </c>
      <c r="I3024" s="5">
        <v>2250</v>
      </c>
      <c r="J3024" s="6">
        <f t="shared" si="22"/>
        <v>1350</v>
      </c>
      <c r="K3024" s="6">
        <f t="shared" si="23"/>
        <v>675</v>
      </c>
      <c r="L3024" s="7">
        <v>0.5</v>
      </c>
    </row>
    <row r="3025" spans="1:12" x14ac:dyDescent="0.25">
      <c r="A3025" s="2" t="s">
        <v>12</v>
      </c>
      <c r="B3025" s="2">
        <v>1185732</v>
      </c>
      <c r="C3025" s="3">
        <v>44535</v>
      </c>
      <c r="D3025" s="2" t="s">
        <v>31</v>
      </c>
      <c r="E3025" s="2" t="s">
        <v>103</v>
      </c>
      <c r="F3025" s="2" t="s">
        <v>104</v>
      </c>
      <c r="G3025" s="2" t="s">
        <v>20</v>
      </c>
      <c r="H3025" s="4">
        <v>0.64999999999999991</v>
      </c>
      <c r="I3025" s="5">
        <v>3250</v>
      </c>
      <c r="J3025" s="6">
        <f t="shared" si="22"/>
        <v>2112.4999999999995</v>
      </c>
      <c r="K3025" s="6">
        <f t="shared" si="23"/>
        <v>844.99999999999989</v>
      </c>
      <c r="L3025" s="7">
        <v>0.4</v>
      </c>
    </row>
    <row r="3026" spans="1:12" x14ac:dyDescent="0.25">
      <c r="A3026" s="2" t="s">
        <v>12</v>
      </c>
      <c r="B3026" s="2">
        <v>1185732</v>
      </c>
      <c r="C3026" s="3">
        <v>44199</v>
      </c>
      <c r="D3026" s="2" t="s">
        <v>31</v>
      </c>
      <c r="E3026" s="2" t="s">
        <v>105</v>
      </c>
      <c r="F3026" s="2" t="s">
        <v>106</v>
      </c>
      <c r="G3026" s="2" t="s">
        <v>15</v>
      </c>
      <c r="H3026" s="4">
        <v>0.30000000000000004</v>
      </c>
      <c r="I3026" s="5">
        <v>4500</v>
      </c>
      <c r="J3026" s="6">
        <f t="shared" si="22"/>
        <v>1350.0000000000002</v>
      </c>
      <c r="K3026" s="6">
        <f t="shared" si="23"/>
        <v>405.00000000000006</v>
      </c>
      <c r="L3026" s="7">
        <v>0.3</v>
      </c>
    </row>
    <row r="3027" spans="1:12" x14ac:dyDescent="0.25">
      <c r="A3027" s="2" t="s">
        <v>12</v>
      </c>
      <c r="B3027" s="2">
        <v>1185732</v>
      </c>
      <c r="C3027" s="3">
        <v>44199</v>
      </c>
      <c r="D3027" s="2" t="s">
        <v>31</v>
      </c>
      <c r="E3027" s="2" t="s">
        <v>105</v>
      </c>
      <c r="F3027" s="2" t="s">
        <v>106</v>
      </c>
      <c r="G3027" s="2" t="s">
        <v>16</v>
      </c>
      <c r="H3027" s="4">
        <v>0.30000000000000004</v>
      </c>
      <c r="I3027" s="5">
        <v>2500</v>
      </c>
      <c r="J3027" s="6">
        <f t="shared" si="22"/>
        <v>750.00000000000011</v>
      </c>
      <c r="K3027" s="6">
        <f t="shared" si="23"/>
        <v>262.5</v>
      </c>
      <c r="L3027" s="7">
        <v>0.35</v>
      </c>
    </row>
    <row r="3028" spans="1:12" x14ac:dyDescent="0.25">
      <c r="A3028" s="2" t="s">
        <v>12</v>
      </c>
      <c r="B3028" s="2">
        <v>1185732</v>
      </c>
      <c r="C3028" s="3">
        <v>44199</v>
      </c>
      <c r="D3028" s="2" t="s">
        <v>31</v>
      </c>
      <c r="E3028" s="2" t="s">
        <v>105</v>
      </c>
      <c r="F3028" s="2" t="s">
        <v>106</v>
      </c>
      <c r="G3028" s="2" t="s">
        <v>17</v>
      </c>
      <c r="H3028" s="4">
        <v>0.20000000000000007</v>
      </c>
      <c r="I3028" s="5">
        <v>2500</v>
      </c>
      <c r="J3028" s="6">
        <f t="shared" si="22"/>
        <v>500.00000000000017</v>
      </c>
      <c r="K3028" s="6">
        <f t="shared" si="23"/>
        <v>150.00000000000006</v>
      </c>
      <c r="L3028" s="7">
        <v>0.3</v>
      </c>
    </row>
    <row r="3029" spans="1:12" x14ac:dyDescent="0.25">
      <c r="A3029" s="2" t="s">
        <v>12</v>
      </c>
      <c r="B3029" s="2">
        <v>1185732</v>
      </c>
      <c r="C3029" s="3">
        <v>44199</v>
      </c>
      <c r="D3029" s="2" t="s">
        <v>31</v>
      </c>
      <c r="E3029" s="2" t="s">
        <v>105</v>
      </c>
      <c r="F3029" s="2" t="s">
        <v>106</v>
      </c>
      <c r="G3029" s="2" t="s">
        <v>18</v>
      </c>
      <c r="H3029" s="4">
        <v>0.25000000000000006</v>
      </c>
      <c r="I3029" s="5">
        <v>1000</v>
      </c>
      <c r="J3029" s="6">
        <f t="shared" si="22"/>
        <v>250.00000000000006</v>
      </c>
      <c r="K3029" s="6">
        <f t="shared" si="23"/>
        <v>75.000000000000014</v>
      </c>
      <c r="L3029" s="7">
        <v>0.3</v>
      </c>
    </row>
    <row r="3030" spans="1:12" x14ac:dyDescent="0.25">
      <c r="A3030" s="2" t="s">
        <v>12</v>
      </c>
      <c r="B3030" s="2">
        <v>1185732</v>
      </c>
      <c r="C3030" s="3">
        <v>44199</v>
      </c>
      <c r="D3030" s="2" t="s">
        <v>31</v>
      </c>
      <c r="E3030" s="2" t="s">
        <v>105</v>
      </c>
      <c r="F3030" s="2" t="s">
        <v>106</v>
      </c>
      <c r="G3030" s="2" t="s">
        <v>19</v>
      </c>
      <c r="H3030" s="4">
        <v>0.39999999999999997</v>
      </c>
      <c r="I3030" s="5">
        <v>1500</v>
      </c>
      <c r="J3030" s="6">
        <f t="shared" si="22"/>
        <v>600</v>
      </c>
      <c r="K3030" s="6">
        <f t="shared" si="23"/>
        <v>300</v>
      </c>
      <c r="L3030" s="7">
        <v>0.5</v>
      </c>
    </row>
    <row r="3031" spans="1:12" x14ac:dyDescent="0.25">
      <c r="A3031" s="2" t="s">
        <v>12</v>
      </c>
      <c r="B3031" s="2">
        <v>1185732</v>
      </c>
      <c r="C3031" s="3">
        <v>44199</v>
      </c>
      <c r="D3031" s="2" t="s">
        <v>31</v>
      </c>
      <c r="E3031" s="2" t="s">
        <v>105</v>
      </c>
      <c r="F3031" s="2" t="s">
        <v>106</v>
      </c>
      <c r="G3031" s="2" t="s">
        <v>20</v>
      </c>
      <c r="H3031" s="4">
        <v>0.30000000000000004</v>
      </c>
      <c r="I3031" s="5">
        <v>2500</v>
      </c>
      <c r="J3031" s="6">
        <f t="shared" si="22"/>
        <v>750.00000000000011</v>
      </c>
      <c r="K3031" s="6">
        <f t="shared" si="23"/>
        <v>300.00000000000006</v>
      </c>
      <c r="L3031" s="7">
        <v>0.4</v>
      </c>
    </row>
    <row r="3032" spans="1:12" x14ac:dyDescent="0.25">
      <c r="A3032" s="2" t="s">
        <v>12</v>
      </c>
      <c r="B3032" s="2">
        <v>1185732</v>
      </c>
      <c r="C3032" s="3">
        <v>44230</v>
      </c>
      <c r="D3032" s="2" t="s">
        <v>31</v>
      </c>
      <c r="E3032" s="2" t="s">
        <v>105</v>
      </c>
      <c r="F3032" s="2" t="s">
        <v>106</v>
      </c>
      <c r="G3032" s="2" t="s">
        <v>15</v>
      </c>
      <c r="H3032" s="4">
        <v>0.30000000000000004</v>
      </c>
      <c r="I3032" s="5">
        <v>5000</v>
      </c>
      <c r="J3032" s="6">
        <f t="shared" si="22"/>
        <v>1500.0000000000002</v>
      </c>
      <c r="K3032" s="6">
        <f t="shared" si="23"/>
        <v>450.00000000000006</v>
      </c>
      <c r="L3032" s="7">
        <v>0.3</v>
      </c>
    </row>
    <row r="3033" spans="1:12" x14ac:dyDescent="0.25">
      <c r="A3033" s="2" t="s">
        <v>12</v>
      </c>
      <c r="B3033" s="2">
        <v>1185732</v>
      </c>
      <c r="C3033" s="3">
        <v>44230</v>
      </c>
      <c r="D3033" s="2" t="s">
        <v>31</v>
      </c>
      <c r="E3033" s="2" t="s">
        <v>105</v>
      </c>
      <c r="F3033" s="2" t="s">
        <v>106</v>
      </c>
      <c r="G3033" s="2" t="s">
        <v>16</v>
      </c>
      <c r="H3033" s="4">
        <v>0.30000000000000004</v>
      </c>
      <c r="I3033" s="5">
        <v>1500</v>
      </c>
      <c r="J3033" s="6">
        <f t="shared" si="22"/>
        <v>450.00000000000006</v>
      </c>
      <c r="K3033" s="6">
        <f t="shared" si="23"/>
        <v>157.5</v>
      </c>
      <c r="L3033" s="7">
        <v>0.35</v>
      </c>
    </row>
    <row r="3034" spans="1:12" x14ac:dyDescent="0.25">
      <c r="A3034" s="2" t="s">
        <v>12</v>
      </c>
      <c r="B3034" s="2">
        <v>1185732</v>
      </c>
      <c r="C3034" s="3">
        <v>44230</v>
      </c>
      <c r="D3034" s="2" t="s">
        <v>31</v>
      </c>
      <c r="E3034" s="2" t="s">
        <v>105</v>
      </c>
      <c r="F3034" s="2" t="s">
        <v>106</v>
      </c>
      <c r="G3034" s="2" t="s">
        <v>17</v>
      </c>
      <c r="H3034" s="4">
        <v>0.20000000000000007</v>
      </c>
      <c r="I3034" s="5">
        <v>2000</v>
      </c>
      <c r="J3034" s="6">
        <f t="shared" si="22"/>
        <v>400.00000000000011</v>
      </c>
      <c r="K3034" s="6">
        <f t="shared" si="23"/>
        <v>120.00000000000003</v>
      </c>
      <c r="L3034" s="7">
        <v>0.3</v>
      </c>
    </row>
    <row r="3035" spans="1:12" x14ac:dyDescent="0.25">
      <c r="A3035" s="2" t="s">
        <v>12</v>
      </c>
      <c r="B3035" s="2">
        <v>1185732</v>
      </c>
      <c r="C3035" s="3">
        <v>44230</v>
      </c>
      <c r="D3035" s="2" t="s">
        <v>31</v>
      </c>
      <c r="E3035" s="2" t="s">
        <v>105</v>
      </c>
      <c r="F3035" s="2" t="s">
        <v>106</v>
      </c>
      <c r="G3035" s="2" t="s">
        <v>18</v>
      </c>
      <c r="H3035" s="4">
        <v>0.25000000000000006</v>
      </c>
      <c r="I3035" s="5">
        <v>750</v>
      </c>
      <c r="J3035" s="6">
        <f t="shared" si="22"/>
        <v>187.50000000000003</v>
      </c>
      <c r="K3035" s="6">
        <f t="shared" si="23"/>
        <v>56.250000000000007</v>
      </c>
      <c r="L3035" s="7">
        <v>0.3</v>
      </c>
    </row>
    <row r="3036" spans="1:12" x14ac:dyDescent="0.25">
      <c r="A3036" s="2" t="s">
        <v>12</v>
      </c>
      <c r="B3036" s="2">
        <v>1185732</v>
      </c>
      <c r="C3036" s="3">
        <v>44230</v>
      </c>
      <c r="D3036" s="2" t="s">
        <v>31</v>
      </c>
      <c r="E3036" s="2" t="s">
        <v>105</v>
      </c>
      <c r="F3036" s="2" t="s">
        <v>106</v>
      </c>
      <c r="G3036" s="2" t="s">
        <v>19</v>
      </c>
      <c r="H3036" s="4">
        <v>0.39999999999999997</v>
      </c>
      <c r="I3036" s="5">
        <v>1500</v>
      </c>
      <c r="J3036" s="6">
        <f t="shared" si="22"/>
        <v>600</v>
      </c>
      <c r="K3036" s="6">
        <f t="shared" si="23"/>
        <v>300</v>
      </c>
      <c r="L3036" s="7">
        <v>0.5</v>
      </c>
    </row>
    <row r="3037" spans="1:12" x14ac:dyDescent="0.25">
      <c r="A3037" s="2" t="s">
        <v>12</v>
      </c>
      <c r="B3037" s="2">
        <v>1185732</v>
      </c>
      <c r="C3037" s="3">
        <v>44230</v>
      </c>
      <c r="D3037" s="2" t="s">
        <v>31</v>
      </c>
      <c r="E3037" s="2" t="s">
        <v>105</v>
      </c>
      <c r="F3037" s="2" t="s">
        <v>106</v>
      </c>
      <c r="G3037" s="2" t="s">
        <v>20</v>
      </c>
      <c r="H3037" s="4">
        <v>0.14999999999999997</v>
      </c>
      <c r="I3037" s="5">
        <v>2500</v>
      </c>
      <c r="J3037" s="6">
        <f t="shared" si="22"/>
        <v>374.99999999999994</v>
      </c>
      <c r="K3037" s="6">
        <f t="shared" si="23"/>
        <v>149.99999999999997</v>
      </c>
      <c r="L3037" s="7">
        <v>0.4</v>
      </c>
    </row>
    <row r="3038" spans="1:12" x14ac:dyDescent="0.25">
      <c r="A3038" s="2" t="s">
        <v>12</v>
      </c>
      <c r="B3038" s="2">
        <v>1185732</v>
      </c>
      <c r="C3038" s="3">
        <v>44257</v>
      </c>
      <c r="D3038" s="2" t="s">
        <v>31</v>
      </c>
      <c r="E3038" s="2" t="s">
        <v>105</v>
      </c>
      <c r="F3038" s="2" t="s">
        <v>106</v>
      </c>
      <c r="G3038" s="2" t="s">
        <v>15</v>
      </c>
      <c r="H3038" s="4">
        <v>0.20000000000000004</v>
      </c>
      <c r="I3038" s="5">
        <v>4700</v>
      </c>
      <c r="J3038" s="6">
        <f t="shared" si="22"/>
        <v>940.00000000000023</v>
      </c>
      <c r="K3038" s="6">
        <f t="shared" si="23"/>
        <v>282.00000000000006</v>
      </c>
      <c r="L3038" s="7">
        <v>0.3</v>
      </c>
    </row>
    <row r="3039" spans="1:12" x14ac:dyDescent="0.25">
      <c r="A3039" s="2" t="s">
        <v>12</v>
      </c>
      <c r="B3039" s="2">
        <v>1185732</v>
      </c>
      <c r="C3039" s="3">
        <v>44257</v>
      </c>
      <c r="D3039" s="2" t="s">
        <v>31</v>
      </c>
      <c r="E3039" s="2" t="s">
        <v>105</v>
      </c>
      <c r="F3039" s="2" t="s">
        <v>106</v>
      </c>
      <c r="G3039" s="2" t="s">
        <v>16</v>
      </c>
      <c r="H3039" s="4">
        <v>0.20000000000000004</v>
      </c>
      <c r="I3039" s="5">
        <v>1750</v>
      </c>
      <c r="J3039" s="6">
        <f t="shared" si="22"/>
        <v>350.00000000000006</v>
      </c>
      <c r="K3039" s="6">
        <f t="shared" si="23"/>
        <v>122.50000000000001</v>
      </c>
      <c r="L3039" s="7">
        <v>0.35</v>
      </c>
    </row>
    <row r="3040" spans="1:12" x14ac:dyDescent="0.25">
      <c r="A3040" s="2" t="s">
        <v>12</v>
      </c>
      <c r="B3040" s="2">
        <v>1185732</v>
      </c>
      <c r="C3040" s="3">
        <v>44257</v>
      </c>
      <c r="D3040" s="2" t="s">
        <v>31</v>
      </c>
      <c r="E3040" s="2" t="s">
        <v>105</v>
      </c>
      <c r="F3040" s="2" t="s">
        <v>106</v>
      </c>
      <c r="G3040" s="2" t="s">
        <v>17</v>
      </c>
      <c r="H3040" s="4">
        <v>0.10000000000000003</v>
      </c>
      <c r="I3040" s="5">
        <v>2250</v>
      </c>
      <c r="J3040" s="6">
        <f t="shared" si="22"/>
        <v>225.00000000000009</v>
      </c>
      <c r="K3040" s="6">
        <f t="shared" si="23"/>
        <v>67.500000000000028</v>
      </c>
      <c r="L3040" s="7">
        <v>0.3</v>
      </c>
    </row>
    <row r="3041" spans="1:12" x14ac:dyDescent="0.25">
      <c r="A3041" s="2" t="s">
        <v>12</v>
      </c>
      <c r="B3041" s="2">
        <v>1185732</v>
      </c>
      <c r="C3041" s="3">
        <v>44257</v>
      </c>
      <c r="D3041" s="2" t="s">
        <v>31</v>
      </c>
      <c r="E3041" s="2" t="s">
        <v>105</v>
      </c>
      <c r="F3041" s="2" t="s">
        <v>106</v>
      </c>
      <c r="G3041" s="2" t="s">
        <v>18</v>
      </c>
      <c r="H3041" s="4">
        <v>0.14999999999999997</v>
      </c>
      <c r="I3041" s="5">
        <v>750</v>
      </c>
      <c r="J3041" s="6">
        <f t="shared" si="22"/>
        <v>112.49999999999997</v>
      </c>
      <c r="K3041" s="6">
        <f t="shared" si="23"/>
        <v>33.749999999999993</v>
      </c>
      <c r="L3041" s="7">
        <v>0.3</v>
      </c>
    </row>
    <row r="3042" spans="1:12" x14ac:dyDescent="0.25">
      <c r="A3042" s="2" t="s">
        <v>12</v>
      </c>
      <c r="B3042" s="2">
        <v>1185732</v>
      </c>
      <c r="C3042" s="3">
        <v>44257</v>
      </c>
      <c r="D3042" s="2" t="s">
        <v>31</v>
      </c>
      <c r="E3042" s="2" t="s">
        <v>105</v>
      </c>
      <c r="F3042" s="2" t="s">
        <v>106</v>
      </c>
      <c r="G3042" s="2" t="s">
        <v>19</v>
      </c>
      <c r="H3042" s="4">
        <v>0.30000000000000004</v>
      </c>
      <c r="I3042" s="5">
        <v>1250</v>
      </c>
      <c r="J3042" s="6">
        <f t="shared" si="22"/>
        <v>375.00000000000006</v>
      </c>
      <c r="K3042" s="6">
        <f t="shared" si="23"/>
        <v>187.50000000000003</v>
      </c>
      <c r="L3042" s="7">
        <v>0.5</v>
      </c>
    </row>
    <row r="3043" spans="1:12" x14ac:dyDescent="0.25">
      <c r="A3043" s="2" t="s">
        <v>12</v>
      </c>
      <c r="B3043" s="2">
        <v>1185732</v>
      </c>
      <c r="C3043" s="3">
        <v>44257</v>
      </c>
      <c r="D3043" s="2" t="s">
        <v>31</v>
      </c>
      <c r="E3043" s="2" t="s">
        <v>105</v>
      </c>
      <c r="F3043" s="2" t="s">
        <v>106</v>
      </c>
      <c r="G3043" s="2" t="s">
        <v>20</v>
      </c>
      <c r="H3043" s="4">
        <v>0.20000000000000004</v>
      </c>
      <c r="I3043" s="5">
        <v>2250</v>
      </c>
      <c r="J3043" s="6">
        <f t="shared" si="22"/>
        <v>450.00000000000011</v>
      </c>
      <c r="K3043" s="6">
        <f t="shared" si="23"/>
        <v>180.00000000000006</v>
      </c>
      <c r="L3043" s="7">
        <v>0.4</v>
      </c>
    </row>
    <row r="3044" spans="1:12" x14ac:dyDescent="0.25">
      <c r="A3044" s="2" t="s">
        <v>12</v>
      </c>
      <c r="B3044" s="2">
        <v>1185732</v>
      </c>
      <c r="C3044" s="3">
        <v>44289</v>
      </c>
      <c r="D3044" s="2" t="s">
        <v>31</v>
      </c>
      <c r="E3044" s="2" t="s">
        <v>105</v>
      </c>
      <c r="F3044" s="2" t="s">
        <v>106</v>
      </c>
      <c r="G3044" s="2" t="s">
        <v>15</v>
      </c>
      <c r="H3044" s="4">
        <v>0.20000000000000004</v>
      </c>
      <c r="I3044" s="5">
        <v>4500</v>
      </c>
      <c r="J3044" s="6">
        <f t="shared" si="22"/>
        <v>900.00000000000023</v>
      </c>
      <c r="K3044" s="6">
        <f t="shared" si="23"/>
        <v>270.00000000000006</v>
      </c>
      <c r="L3044" s="7">
        <v>0.3</v>
      </c>
    </row>
    <row r="3045" spans="1:12" x14ac:dyDescent="0.25">
      <c r="A3045" s="2" t="s">
        <v>12</v>
      </c>
      <c r="B3045" s="2">
        <v>1185732</v>
      </c>
      <c r="C3045" s="3">
        <v>44289</v>
      </c>
      <c r="D3045" s="2" t="s">
        <v>31</v>
      </c>
      <c r="E3045" s="2" t="s">
        <v>105</v>
      </c>
      <c r="F3045" s="2" t="s">
        <v>106</v>
      </c>
      <c r="G3045" s="2" t="s">
        <v>16</v>
      </c>
      <c r="H3045" s="4">
        <v>0.20000000000000004</v>
      </c>
      <c r="I3045" s="5">
        <v>1500</v>
      </c>
      <c r="J3045" s="6">
        <f t="shared" si="22"/>
        <v>300.00000000000006</v>
      </c>
      <c r="K3045" s="6">
        <f t="shared" si="23"/>
        <v>105.00000000000001</v>
      </c>
      <c r="L3045" s="7">
        <v>0.35</v>
      </c>
    </row>
    <row r="3046" spans="1:12" x14ac:dyDescent="0.25">
      <c r="A3046" s="2" t="s">
        <v>12</v>
      </c>
      <c r="B3046" s="2">
        <v>1185732</v>
      </c>
      <c r="C3046" s="3">
        <v>44289</v>
      </c>
      <c r="D3046" s="2" t="s">
        <v>31</v>
      </c>
      <c r="E3046" s="2" t="s">
        <v>105</v>
      </c>
      <c r="F3046" s="2" t="s">
        <v>106</v>
      </c>
      <c r="G3046" s="2" t="s">
        <v>17</v>
      </c>
      <c r="H3046" s="4">
        <v>0.10000000000000003</v>
      </c>
      <c r="I3046" s="5">
        <v>1500</v>
      </c>
      <c r="J3046" s="6">
        <f t="shared" si="22"/>
        <v>150.00000000000006</v>
      </c>
      <c r="K3046" s="6">
        <f t="shared" si="23"/>
        <v>45.000000000000014</v>
      </c>
      <c r="L3046" s="7">
        <v>0.3</v>
      </c>
    </row>
    <row r="3047" spans="1:12" x14ac:dyDescent="0.25">
      <c r="A3047" s="2" t="s">
        <v>12</v>
      </c>
      <c r="B3047" s="2">
        <v>1185732</v>
      </c>
      <c r="C3047" s="3">
        <v>44289</v>
      </c>
      <c r="D3047" s="2" t="s">
        <v>31</v>
      </c>
      <c r="E3047" s="2" t="s">
        <v>105</v>
      </c>
      <c r="F3047" s="2" t="s">
        <v>106</v>
      </c>
      <c r="G3047" s="2" t="s">
        <v>18</v>
      </c>
      <c r="H3047" s="4">
        <v>0.14999999999999997</v>
      </c>
      <c r="I3047" s="5">
        <v>750</v>
      </c>
      <c r="J3047" s="6">
        <f t="shared" si="22"/>
        <v>112.49999999999997</v>
      </c>
      <c r="K3047" s="6">
        <f t="shared" si="23"/>
        <v>33.749999999999993</v>
      </c>
      <c r="L3047" s="7">
        <v>0.3</v>
      </c>
    </row>
    <row r="3048" spans="1:12" x14ac:dyDescent="0.25">
      <c r="A3048" s="2" t="s">
        <v>12</v>
      </c>
      <c r="B3048" s="2">
        <v>1185732</v>
      </c>
      <c r="C3048" s="3">
        <v>44289</v>
      </c>
      <c r="D3048" s="2" t="s">
        <v>31</v>
      </c>
      <c r="E3048" s="2" t="s">
        <v>105</v>
      </c>
      <c r="F3048" s="2" t="s">
        <v>106</v>
      </c>
      <c r="G3048" s="2" t="s">
        <v>19</v>
      </c>
      <c r="H3048" s="4">
        <v>0.6</v>
      </c>
      <c r="I3048" s="5">
        <v>1000</v>
      </c>
      <c r="J3048" s="6">
        <f t="shared" si="22"/>
        <v>600</v>
      </c>
      <c r="K3048" s="6">
        <f t="shared" si="23"/>
        <v>300</v>
      </c>
      <c r="L3048" s="7">
        <v>0.5</v>
      </c>
    </row>
    <row r="3049" spans="1:12" x14ac:dyDescent="0.25">
      <c r="A3049" s="2" t="s">
        <v>12</v>
      </c>
      <c r="B3049" s="2">
        <v>1185732</v>
      </c>
      <c r="C3049" s="3">
        <v>44289</v>
      </c>
      <c r="D3049" s="2" t="s">
        <v>31</v>
      </c>
      <c r="E3049" s="2" t="s">
        <v>105</v>
      </c>
      <c r="F3049" s="2" t="s">
        <v>106</v>
      </c>
      <c r="G3049" s="2" t="s">
        <v>20</v>
      </c>
      <c r="H3049" s="4">
        <v>0.5</v>
      </c>
      <c r="I3049" s="5">
        <v>2250</v>
      </c>
      <c r="J3049" s="6">
        <f t="shared" si="22"/>
        <v>1125</v>
      </c>
      <c r="K3049" s="6">
        <f t="shared" si="23"/>
        <v>450</v>
      </c>
      <c r="L3049" s="7">
        <v>0.4</v>
      </c>
    </row>
    <row r="3050" spans="1:12" x14ac:dyDescent="0.25">
      <c r="A3050" s="2" t="s">
        <v>12</v>
      </c>
      <c r="B3050" s="2">
        <v>1185732</v>
      </c>
      <c r="C3050" s="3">
        <v>44320</v>
      </c>
      <c r="D3050" s="2" t="s">
        <v>31</v>
      </c>
      <c r="E3050" s="2" t="s">
        <v>105</v>
      </c>
      <c r="F3050" s="2" t="s">
        <v>106</v>
      </c>
      <c r="G3050" s="2" t="s">
        <v>15</v>
      </c>
      <c r="H3050" s="4">
        <v>0.6</v>
      </c>
      <c r="I3050" s="5">
        <v>4950</v>
      </c>
      <c r="J3050" s="6">
        <f t="shared" si="22"/>
        <v>2970</v>
      </c>
      <c r="K3050" s="6">
        <f t="shared" si="23"/>
        <v>891</v>
      </c>
      <c r="L3050" s="7">
        <v>0.3</v>
      </c>
    </row>
    <row r="3051" spans="1:12" x14ac:dyDescent="0.25">
      <c r="A3051" s="2" t="s">
        <v>12</v>
      </c>
      <c r="B3051" s="2">
        <v>1185732</v>
      </c>
      <c r="C3051" s="3">
        <v>44320</v>
      </c>
      <c r="D3051" s="2" t="s">
        <v>31</v>
      </c>
      <c r="E3051" s="2" t="s">
        <v>105</v>
      </c>
      <c r="F3051" s="2" t="s">
        <v>106</v>
      </c>
      <c r="G3051" s="2" t="s">
        <v>16</v>
      </c>
      <c r="H3051" s="4">
        <v>0.4</v>
      </c>
      <c r="I3051" s="5">
        <v>2000</v>
      </c>
      <c r="J3051" s="6">
        <f t="shared" si="22"/>
        <v>800</v>
      </c>
      <c r="K3051" s="6">
        <f t="shared" si="23"/>
        <v>280</v>
      </c>
      <c r="L3051" s="7">
        <v>0.35</v>
      </c>
    </row>
    <row r="3052" spans="1:12" x14ac:dyDescent="0.25">
      <c r="A3052" s="2" t="s">
        <v>12</v>
      </c>
      <c r="B3052" s="2">
        <v>1185732</v>
      </c>
      <c r="C3052" s="3">
        <v>44320</v>
      </c>
      <c r="D3052" s="2" t="s">
        <v>31</v>
      </c>
      <c r="E3052" s="2" t="s">
        <v>105</v>
      </c>
      <c r="F3052" s="2" t="s">
        <v>106</v>
      </c>
      <c r="G3052" s="2" t="s">
        <v>17</v>
      </c>
      <c r="H3052" s="4">
        <v>0.35000000000000003</v>
      </c>
      <c r="I3052" s="5">
        <v>1750</v>
      </c>
      <c r="J3052" s="6">
        <f t="shared" si="22"/>
        <v>612.50000000000011</v>
      </c>
      <c r="K3052" s="6">
        <f t="shared" si="23"/>
        <v>183.75000000000003</v>
      </c>
      <c r="L3052" s="7">
        <v>0.3</v>
      </c>
    </row>
    <row r="3053" spans="1:12" x14ac:dyDescent="0.25">
      <c r="A3053" s="2" t="s">
        <v>12</v>
      </c>
      <c r="B3053" s="2">
        <v>1185732</v>
      </c>
      <c r="C3053" s="3">
        <v>44320</v>
      </c>
      <c r="D3053" s="2" t="s">
        <v>31</v>
      </c>
      <c r="E3053" s="2" t="s">
        <v>105</v>
      </c>
      <c r="F3053" s="2" t="s">
        <v>106</v>
      </c>
      <c r="G3053" s="2" t="s">
        <v>18</v>
      </c>
      <c r="H3053" s="4">
        <v>0.35000000000000003</v>
      </c>
      <c r="I3053" s="5">
        <v>1500</v>
      </c>
      <c r="J3053" s="6">
        <f t="shared" si="22"/>
        <v>525</v>
      </c>
      <c r="K3053" s="6">
        <f t="shared" si="23"/>
        <v>157.5</v>
      </c>
      <c r="L3053" s="7">
        <v>0.3</v>
      </c>
    </row>
    <row r="3054" spans="1:12" x14ac:dyDescent="0.25">
      <c r="A3054" s="2" t="s">
        <v>12</v>
      </c>
      <c r="B3054" s="2">
        <v>1185732</v>
      </c>
      <c r="C3054" s="3">
        <v>44320</v>
      </c>
      <c r="D3054" s="2" t="s">
        <v>31</v>
      </c>
      <c r="E3054" s="2" t="s">
        <v>105</v>
      </c>
      <c r="F3054" s="2" t="s">
        <v>106</v>
      </c>
      <c r="G3054" s="2" t="s">
        <v>19</v>
      </c>
      <c r="H3054" s="4">
        <v>0.44999999999999996</v>
      </c>
      <c r="I3054" s="5">
        <v>1750</v>
      </c>
      <c r="J3054" s="6">
        <f t="shared" si="22"/>
        <v>787.49999999999989</v>
      </c>
      <c r="K3054" s="6">
        <f t="shared" si="23"/>
        <v>393.74999999999994</v>
      </c>
      <c r="L3054" s="7">
        <v>0.5</v>
      </c>
    </row>
    <row r="3055" spans="1:12" x14ac:dyDescent="0.25">
      <c r="A3055" s="2" t="s">
        <v>12</v>
      </c>
      <c r="B3055" s="2">
        <v>1185732</v>
      </c>
      <c r="C3055" s="3">
        <v>44320</v>
      </c>
      <c r="D3055" s="2" t="s">
        <v>31</v>
      </c>
      <c r="E3055" s="2" t="s">
        <v>105</v>
      </c>
      <c r="F3055" s="2" t="s">
        <v>106</v>
      </c>
      <c r="G3055" s="2" t="s">
        <v>20</v>
      </c>
      <c r="H3055" s="4">
        <v>0.49999999999999994</v>
      </c>
      <c r="I3055" s="5">
        <v>3000</v>
      </c>
      <c r="J3055" s="6">
        <f t="shared" si="22"/>
        <v>1499.9999999999998</v>
      </c>
      <c r="K3055" s="6">
        <f t="shared" si="23"/>
        <v>599.99999999999989</v>
      </c>
      <c r="L3055" s="7">
        <v>0.4</v>
      </c>
    </row>
    <row r="3056" spans="1:12" x14ac:dyDescent="0.25">
      <c r="A3056" s="2" t="s">
        <v>12</v>
      </c>
      <c r="B3056" s="2">
        <v>1185732</v>
      </c>
      <c r="C3056" s="3">
        <v>44350</v>
      </c>
      <c r="D3056" s="2" t="s">
        <v>31</v>
      </c>
      <c r="E3056" s="2" t="s">
        <v>105</v>
      </c>
      <c r="F3056" s="2" t="s">
        <v>106</v>
      </c>
      <c r="G3056" s="2" t="s">
        <v>15</v>
      </c>
      <c r="H3056" s="4">
        <v>0.35000000000000003</v>
      </c>
      <c r="I3056" s="5">
        <v>5500</v>
      </c>
      <c r="J3056" s="6">
        <f t="shared" si="22"/>
        <v>1925.0000000000002</v>
      </c>
      <c r="K3056" s="6">
        <f t="shared" si="23"/>
        <v>577.5</v>
      </c>
      <c r="L3056" s="7">
        <v>0.3</v>
      </c>
    </row>
    <row r="3057" spans="1:12" x14ac:dyDescent="0.25">
      <c r="A3057" s="2" t="s">
        <v>12</v>
      </c>
      <c r="B3057" s="2">
        <v>1185732</v>
      </c>
      <c r="C3057" s="3">
        <v>44350</v>
      </c>
      <c r="D3057" s="2" t="s">
        <v>31</v>
      </c>
      <c r="E3057" s="2" t="s">
        <v>105</v>
      </c>
      <c r="F3057" s="2" t="s">
        <v>106</v>
      </c>
      <c r="G3057" s="2" t="s">
        <v>16</v>
      </c>
      <c r="H3057" s="4">
        <v>0.3000000000000001</v>
      </c>
      <c r="I3057" s="5">
        <v>3000</v>
      </c>
      <c r="J3057" s="6">
        <f t="shared" si="22"/>
        <v>900.00000000000034</v>
      </c>
      <c r="K3057" s="6">
        <f t="shared" si="23"/>
        <v>315.00000000000011</v>
      </c>
      <c r="L3057" s="7">
        <v>0.35</v>
      </c>
    </row>
    <row r="3058" spans="1:12" x14ac:dyDescent="0.25">
      <c r="A3058" s="2" t="s">
        <v>12</v>
      </c>
      <c r="B3058" s="2">
        <v>1185732</v>
      </c>
      <c r="C3058" s="3">
        <v>44350</v>
      </c>
      <c r="D3058" s="2" t="s">
        <v>31</v>
      </c>
      <c r="E3058" s="2" t="s">
        <v>105</v>
      </c>
      <c r="F3058" s="2" t="s">
        <v>106</v>
      </c>
      <c r="G3058" s="2" t="s">
        <v>17</v>
      </c>
      <c r="H3058" s="4">
        <v>0.25000000000000006</v>
      </c>
      <c r="I3058" s="5">
        <v>2000</v>
      </c>
      <c r="J3058" s="6">
        <f t="shared" si="22"/>
        <v>500.00000000000011</v>
      </c>
      <c r="K3058" s="6">
        <f t="shared" si="23"/>
        <v>150.00000000000003</v>
      </c>
      <c r="L3058" s="7">
        <v>0.3</v>
      </c>
    </row>
    <row r="3059" spans="1:12" x14ac:dyDescent="0.25">
      <c r="A3059" s="2" t="s">
        <v>12</v>
      </c>
      <c r="B3059" s="2">
        <v>1185732</v>
      </c>
      <c r="C3059" s="3">
        <v>44350</v>
      </c>
      <c r="D3059" s="2" t="s">
        <v>31</v>
      </c>
      <c r="E3059" s="2" t="s">
        <v>105</v>
      </c>
      <c r="F3059" s="2" t="s">
        <v>106</v>
      </c>
      <c r="G3059" s="2" t="s">
        <v>18</v>
      </c>
      <c r="H3059" s="4">
        <v>0.25000000000000006</v>
      </c>
      <c r="I3059" s="5">
        <v>1750</v>
      </c>
      <c r="J3059" s="6">
        <f t="shared" si="22"/>
        <v>437.50000000000011</v>
      </c>
      <c r="K3059" s="6">
        <f t="shared" si="23"/>
        <v>131.25000000000003</v>
      </c>
      <c r="L3059" s="7">
        <v>0.3</v>
      </c>
    </row>
    <row r="3060" spans="1:12" x14ac:dyDescent="0.25">
      <c r="A3060" s="2" t="s">
        <v>12</v>
      </c>
      <c r="B3060" s="2">
        <v>1185732</v>
      </c>
      <c r="C3060" s="3">
        <v>44350</v>
      </c>
      <c r="D3060" s="2" t="s">
        <v>31</v>
      </c>
      <c r="E3060" s="2" t="s">
        <v>105</v>
      </c>
      <c r="F3060" s="2" t="s">
        <v>106</v>
      </c>
      <c r="G3060" s="2" t="s">
        <v>19</v>
      </c>
      <c r="H3060" s="4">
        <v>0.35000000000000003</v>
      </c>
      <c r="I3060" s="5">
        <v>1750</v>
      </c>
      <c r="J3060" s="6">
        <f t="shared" si="22"/>
        <v>612.50000000000011</v>
      </c>
      <c r="K3060" s="6">
        <f t="shared" si="23"/>
        <v>306.25000000000006</v>
      </c>
      <c r="L3060" s="7">
        <v>0.5</v>
      </c>
    </row>
    <row r="3061" spans="1:12" x14ac:dyDescent="0.25">
      <c r="A3061" s="2" t="s">
        <v>12</v>
      </c>
      <c r="B3061" s="2">
        <v>1185732</v>
      </c>
      <c r="C3061" s="3">
        <v>44350</v>
      </c>
      <c r="D3061" s="2" t="s">
        <v>31</v>
      </c>
      <c r="E3061" s="2" t="s">
        <v>105</v>
      </c>
      <c r="F3061" s="2" t="s">
        <v>106</v>
      </c>
      <c r="G3061" s="2" t="s">
        <v>20</v>
      </c>
      <c r="H3061" s="4">
        <v>0.55000000000000004</v>
      </c>
      <c r="I3061" s="5">
        <v>3250</v>
      </c>
      <c r="J3061" s="6">
        <f t="shared" si="22"/>
        <v>1787.5000000000002</v>
      </c>
      <c r="K3061" s="6">
        <f t="shared" si="23"/>
        <v>715.00000000000011</v>
      </c>
      <c r="L3061" s="7">
        <v>0.4</v>
      </c>
    </row>
    <row r="3062" spans="1:12" x14ac:dyDescent="0.25">
      <c r="A3062" s="2" t="s">
        <v>12</v>
      </c>
      <c r="B3062" s="2">
        <v>1185732</v>
      </c>
      <c r="C3062" s="3">
        <v>44379</v>
      </c>
      <c r="D3062" s="2" t="s">
        <v>31</v>
      </c>
      <c r="E3062" s="2" t="s">
        <v>105</v>
      </c>
      <c r="F3062" s="2" t="s">
        <v>106</v>
      </c>
      <c r="G3062" s="2" t="s">
        <v>15</v>
      </c>
      <c r="H3062" s="4">
        <v>0.5</v>
      </c>
      <c r="I3062" s="5">
        <v>5500</v>
      </c>
      <c r="J3062" s="6">
        <f t="shared" ref="J3062:J3316" si="24">H3062*I3062</f>
        <v>2750</v>
      </c>
      <c r="K3062" s="6">
        <f t="shared" ref="K3062:K3316" si="25">J3062*L3062</f>
        <v>825</v>
      </c>
      <c r="L3062" s="7">
        <v>0.3</v>
      </c>
    </row>
    <row r="3063" spans="1:12" x14ac:dyDescent="0.25">
      <c r="A3063" s="2" t="s">
        <v>12</v>
      </c>
      <c r="B3063" s="2">
        <v>1185732</v>
      </c>
      <c r="C3063" s="3">
        <v>44379</v>
      </c>
      <c r="D3063" s="2" t="s">
        <v>31</v>
      </c>
      <c r="E3063" s="2" t="s">
        <v>105</v>
      </c>
      <c r="F3063" s="2" t="s">
        <v>106</v>
      </c>
      <c r="G3063" s="2" t="s">
        <v>16</v>
      </c>
      <c r="H3063" s="4">
        <v>0.45000000000000007</v>
      </c>
      <c r="I3063" s="5">
        <v>3000</v>
      </c>
      <c r="J3063" s="6">
        <f t="shared" si="24"/>
        <v>1350.0000000000002</v>
      </c>
      <c r="K3063" s="6">
        <f t="shared" si="25"/>
        <v>472.50000000000006</v>
      </c>
      <c r="L3063" s="7">
        <v>0.35</v>
      </c>
    </row>
    <row r="3064" spans="1:12" x14ac:dyDescent="0.25">
      <c r="A3064" s="2" t="s">
        <v>12</v>
      </c>
      <c r="B3064" s="2">
        <v>1185732</v>
      </c>
      <c r="C3064" s="3">
        <v>44379</v>
      </c>
      <c r="D3064" s="2" t="s">
        <v>31</v>
      </c>
      <c r="E3064" s="2" t="s">
        <v>105</v>
      </c>
      <c r="F3064" s="2" t="s">
        <v>106</v>
      </c>
      <c r="G3064" s="2" t="s">
        <v>17</v>
      </c>
      <c r="H3064" s="4">
        <v>0.4</v>
      </c>
      <c r="I3064" s="5">
        <v>2250</v>
      </c>
      <c r="J3064" s="6">
        <f t="shared" si="24"/>
        <v>900</v>
      </c>
      <c r="K3064" s="6">
        <f t="shared" si="25"/>
        <v>270</v>
      </c>
      <c r="L3064" s="7">
        <v>0.3</v>
      </c>
    </row>
    <row r="3065" spans="1:12" x14ac:dyDescent="0.25">
      <c r="A3065" s="2" t="s">
        <v>12</v>
      </c>
      <c r="B3065" s="2">
        <v>1185732</v>
      </c>
      <c r="C3065" s="3">
        <v>44379</v>
      </c>
      <c r="D3065" s="2" t="s">
        <v>31</v>
      </c>
      <c r="E3065" s="2" t="s">
        <v>105</v>
      </c>
      <c r="F3065" s="2" t="s">
        <v>106</v>
      </c>
      <c r="G3065" s="2" t="s">
        <v>18</v>
      </c>
      <c r="H3065" s="4">
        <v>0.4</v>
      </c>
      <c r="I3065" s="5">
        <v>1750</v>
      </c>
      <c r="J3065" s="6">
        <f t="shared" si="24"/>
        <v>700</v>
      </c>
      <c r="K3065" s="6">
        <f t="shared" si="25"/>
        <v>210</v>
      </c>
      <c r="L3065" s="7">
        <v>0.3</v>
      </c>
    </row>
    <row r="3066" spans="1:12" x14ac:dyDescent="0.25">
      <c r="A3066" s="2" t="s">
        <v>12</v>
      </c>
      <c r="B3066" s="2">
        <v>1185732</v>
      </c>
      <c r="C3066" s="3">
        <v>44379</v>
      </c>
      <c r="D3066" s="2" t="s">
        <v>31</v>
      </c>
      <c r="E3066" s="2" t="s">
        <v>105</v>
      </c>
      <c r="F3066" s="2" t="s">
        <v>106</v>
      </c>
      <c r="G3066" s="2" t="s">
        <v>19</v>
      </c>
      <c r="H3066" s="4">
        <v>0.5</v>
      </c>
      <c r="I3066" s="5">
        <v>2000</v>
      </c>
      <c r="J3066" s="6">
        <f t="shared" si="24"/>
        <v>1000</v>
      </c>
      <c r="K3066" s="6">
        <f t="shared" si="25"/>
        <v>500</v>
      </c>
      <c r="L3066" s="7">
        <v>0.5</v>
      </c>
    </row>
    <row r="3067" spans="1:12" x14ac:dyDescent="0.25">
      <c r="A3067" s="2" t="s">
        <v>12</v>
      </c>
      <c r="B3067" s="2">
        <v>1185732</v>
      </c>
      <c r="C3067" s="3">
        <v>44379</v>
      </c>
      <c r="D3067" s="2" t="s">
        <v>31</v>
      </c>
      <c r="E3067" s="2" t="s">
        <v>105</v>
      </c>
      <c r="F3067" s="2" t="s">
        <v>106</v>
      </c>
      <c r="G3067" s="2" t="s">
        <v>20</v>
      </c>
      <c r="H3067" s="4">
        <v>0.55000000000000004</v>
      </c>
      <c r="I3067" s="5">
        <v>3750</v>
      </c>
      <c r="J3067" s="6">
        <f t="shared" si="24"/>
        <v>2062.5</v>
      </c>
      <c r="K3067" s="6">
        <f t="shared" si="25"/>
        <v>825</v>
      </c>
      <c r="L3067" s="7">
        <v>0.4</v>
      </c>
    </row>
    <row r="3068" spans="1:12" x14ac:dyDescent="0.25">
      <c r="A3068" s="2" t="s">
        <v>12</v>
      </c>
      <c r="B3068" s="2">
        <v>1185732</v>
      </c>
      <c r="C3068" s="3">
        <v>44411</v>
      </c>
      <c r="D3068" s="2" t="s">
        <v>31</v>
      </c>
      <c r="E3068" s="2" t="s">
        <v>105</v>
      </c>
      <c r="F3068" s="2" t="s">
        <v>106</v>
      </c>
      <c r="G3068" s="2" t="s">
        <v>15</v>
      </c>
      <c r="H3068" s="4">
        <v>0.5</v>
      </c>
      <c r="I3068" s="5">
        <v>5250</v>
      </c>
      <c r="J3068" s="6">
        <f t="shared" si="24"/>
        <v>2625</v>
      </c>
      <c r="K3068" s="6">
        <f t="shared" si="25"/>
        <v>787.5</v>
      </c>
      <c r="L3068" s="7">
        <v>0.3</v>
      </c>
    </row>
    <row r="3069" spans="1:12" x14ac:dyDescent="0.25">
      <c r="A3069" s="2" t="s">
        <v>12</v>
      </c>
      <c r="B3069" s="2">
        <v>1185732</v>
      </c>
      <c r="C3069" s="3">
        <v>44411</v>
      </c>
      <c r="D3069" s="2" t="s">
        <v>31</v>
      </c>
      <c r="E3069" s="2" t="s">
        <v>105</v>
      </c>
      <c r="F3069" s="2" t="s">
        <v>106</v>
      </c>
      <c r="G3069" s="2" t="s">
        <v>16</v>
      </c>
      <c r="H3069" s="4">
        <v>0.45000000000000007</v>
      </c>
      <c r="I3069" s="5">
        <v>3000</v>
      </c>
      <c r="J3069" s="6">
        <f t="shared" si="24"/>
        <v>1350.0000000000002</v>
      </c>
      <c r="K3069" s="6">
        <f t="shared" si="25"/>
        <v>472.50000000000006</v>
      </c>
      <c r="L3069" s="7">
        <v>0.35</v>
      </c>
    </row>
    <row r="3070" spans="1:12" x14ac:dyDescent="0.25">
      <c r="A3070" s="2" t="s">
        <v>12</v>
      </c>
      <c r="B3070" s="2">
        <v>1185732</v>
      </c>
      <c r="C3070" s="3">
        <v>44411</v>
      </c>
      <c r="D3070" s="2" t="s">
        <v>31</v>
      </c>
      <c r="E3070" s="2" t="s">
        <v>105</v>
      </c>
      <c r="F3070" s="2" t="s">
        <v>106</v>
      </c>
      <c r="G3070" s="2" t="s">
        <v>17</v>
      </c>
      <c r="H3070" s="4">
        <v>0.4</v>
      </c>
      <c r="I3070" s="5">
        <v>2250</v>
      </c>
      <c r="J3070" s="6">
        <f t="shared" si="24"/>
        <v>900</v>
      </c>
      <c r="K3070" s="6">
        <f t="shared" si="25"/>
        <v>270</v>
      </c>
      <c r="L3070" s="7">
        <v>0.3</v>
      </c>
    </row>
    <row r="3071" spans="1:12" x14ac:dyDescent="0.25">
      <c r="A3071" s="2" t="s">
        <v>12</v>
      </c>
      <c r="B3071" s="2">
        <v>1185732</v>
      </c>
      <c r="C3071" s="3">
        <v>44411</v>
      </c>
      <c r="D3071" s="2" t="s">
        <v>31</v>
      </c>
      <c r="E3071" s="2" t="s">
        <v>105</v>
      </c>
      <c r="F3071" s="2" t="s">
        <v>106</v>
      </c>
      <c r="G3071" s="2" t="s">
        <v>18</v>
      </c>
      <c r="H3071" s="4">
        <v>0.4</v>
      </c>
      <c r="I3071" s="5">
        <v>2000</v>
      </c>
      <c r="J3071" s="6">
        <f t="shared" si="24"/>
        <v>800</v>
      </c>
      <c r="K3071" s="6">
        <f t="shared" si="25"/>
        <v>240</v>
      </c>
      <c r="L3071" s="7">
        <v>0.3</v>
      </c>
    </row>
    <row r="3072" spans="1:12" x14ac:dyDescent="0.25">
      <c r="A3072" s="2" t="s">
        <v>12</v>
      </c>
      <c r="B3072" s="2">
        <v>1185732</v>
      </c>
      <c r="C3072" s="3">
        <v>44411</v>
      </c>
      <c r="D3072" s="2" t="s">
        <v>31</v>
      </c>
      <c r="E3072" s="2" t="s">
        <v>105</v>
      </c>
      <c r="F3072" s="2" t="s">
        <v>106</v>
      </c>
      <c r="G3072" s="2" t="s">
        <v>19</v>
      </c>
      <c r="H3072" s="4">
        <v>0.5</v>
      </c>
      <c r="I3072" s="5">
        <v>1750</v>
      </c>
      <c r="J3072" s="6">
        <f t="shared" si="24"/>
        <v>875</v>
      </c>
      <c r="K3072" s="6">
        <f t="shared" si="25"/>
        <v>437.5</v>
      </c>
      <c r="L3072" s="7">
        <v>0.5</v>
      </c>
    </row>
    <row r="3073" spans="1:12" x14ac:dyDescent="0.25">
      <c r="A3073" s="2" t="s">
        <v>12</v>
      </c>
      <c r="B3073" s="2">
        <v>1185732</v>
      </c>
      <c r="C3073" s="3">
        <v>44411</v>
      </c>
      <c r="D3073" s="2" t="s">
        <v>31</v>
      </c>
      <c r="E3073" s="2" t="s">
        <v>105</v>
      </c>
      <c r="F3073" s="2" t="s">
        <v>106</v>
      </c>
      <c r="G3073" s="2" t="s">
        <v>20</v>
      </c>
      <c r="H3073" s="4">
        <v>0.55000000000000004</v>
      </c>
      <c r="I3073" s="5">
        <v>3500</v>
      </c>
      <c r="J3073" s="6">
        <f t="shared" si="24"/>
        <v>1925.0000000000002</v>
      </c>
      <c r="K3073" s="6">
        <f t="shared" si="25"/>
        <v>770.00000000000011</v>
      </c>
      <c r="L3073" s="7">
        <v>0.4</v>
      </c>
    </row>
    <row r="3074" spans="1:12" x14ac:dyDescent="0.25">
      <c r="A3074" s="2" t="s">
        <v>12</v>
      </c>
      <c r="B3074" s="2">
        <v>1185732</v>
      </c>
      <c r="C3074" s="3">
        <v>44443</v>
      </c>
      <c r="D3074" s="2" t="s">
        <v>31</v>
      </c>
      <c r="E3074" s="2" t="s">
        <v>105</v>
      </c>
      <c r="F3074" s="2" t="s">
        <v>106</v>
      </c>
      <c r="G3074" s="2" t="s">
        <v>15</v>
      </c>
      <c r="H3074" s="4">
        <v>0.35000000000000003</v>
      </c>
      <c r="I3074" s="5">
        <v>4750</v>
      </c>
      <c r="J3074" s="6">
        <f t="shared" si="24"/>
        <v>1662.5000000000002</v>
      </c>
      <c r="K3074" s="6">
        <f t="shared" si="25"/>
        <v>498.75000000000006</v>
      </c>
      <c r="L3074" s="7">
        <v>0.3</v>
      </c>
    </row>
    <row r="3075" spans="1:12" x14ac:dyDescent="0.25">
      <c r="A3075" s="2" t="s">
        <v>12</v>
      </c>
      <c r="B3075" s="2">
        <v>1185732</v>
      </c>
      <c r="C3075" s="3">
        <v>44443</v>
      </c>
      <c r="D3075" s="2" t="s">
        <v>31</v>
      </c>
      <c r="E3075" s="2" t="s">
        <v>105</v>
      </c>
      <c r="F3075" s="2" t="s">
        <v>106</v>
      </c>
      <c r="G3075" s="2" t="s">
        <v>16</v>
      </c>
      <c r="H3075" s="4">
        <v>0.3000000000000001</v>
      </c>
      <c r="I3075" s="5">
        <v>2500</v>
      </c>
      <c r="J3075" s="6">
        <f t="shared" si="24"/>
        <v>750.00000000000023</v>
      </c>
      <c r="K3075" s="6">
        <f t="shared" si="25"/>
        <v>262.50000000000006</v>
      </c>
      <c r="L3075" s="7">
        <v>0.35</v>
      </c>
    </row>
    <row r="3076" spans="1:12" x14ac:dyDescent="0.25">
      <c r="A3076" s="2" t="s">
        <v>12</v>
      </c>
      <c r="B3076" s="2">
        <v>1185732</v>
      </c>
      <c r="C3076" s="3">
        <v>44443</v>
      </c>
      <c r="D3076" s="2" t="s">
        <v>31</v>
      </c>
      <c r="E3076" s="2" t="s">
        <v>105</v>
      </c>
      <c r="F3076" s="2" t="s">
        <v>106</v>
      </c>
      <c r="G3076" s="2" t="s">
        <v>17</v>
      </c>
      <c r="H3076" s="4">
        <v>0.25000000000000006</v>
      </c>
      <c r="I3076" s="5">
        <v>1500</v>
      </c>
      <c r="J3076" s="6">
        <f t="shared" si="24"/>
        <v>375.00000000000006</v>
      </c>
      <c r="K3076" s="6">
        <f t="shared" si="25"/>
        <v>112.50000000000001</v>
      </c>
      <c r="L3076" s="7">
        <v>0.3</v>
      </c>
    </row>
    <row r="3077" spans="1:12" x14ac:dyDescent="0.25">
      <c r="A3077" s="2" t="s">
        <v>12</v>
      </c>
      <c r="B3077" s="2">
        <v>1185732</v>
      </c>
      <c r="C3077" s="3">
        <v>44443</v>
      </c>
      <c r="D3077" s="2" t="s">
        <v>31</v>
      </c>
      <c r="E3077" s="2" t="s">
        <v>105</v>
      </c>
      <c r="F3077" s="2" t="s">
        <v>106</v>
      </c>
      <c r="G3077" s="2" t="s">
        <v>18</v>
      </c>
      <c r="H3077" s="4">
        <v>0.25000000000000006</v>
      </c>
      <c r="I3077" s="5">
        <v>1250</v>
      </c>
      <c r="J3077" s="6">
        <f t="shared" si="24"/>
        <v>312.50000000000006</v>
      </c>
      <c r="K3077" s="6">
        <f t="shared" si="25"/>
        <v>93.750000000000014</v>
      </c>
      <c r="L3077" s="7">
        <v>0.3</v>
      </c>
    </row>
    <row r="3078" spans="1:12" x14ac:dyDescent="0.25">
      <c r="A3078" s="2" t="s">
        <v>12</v>
      </c>
      <c r="B3078" s="2">
        <v>1185732</v>
      </c>
      <c r="C3078" s="3">
        <v>44443</v>
      </c>
      <c r="D3078" s="2" t="s">
        <v>31</v>
      </c>
      <c r="E3078" s="2" t="s">
        <v>105</v>
      </c>
      <c r="F3078" s="2" t="s">
        <v>106</v>
      </c>
      <c r="G3078" s="2" t="s">
        <v>19</v>
      </c>
      <c r="H3078" s="4">
        <v>0.35000000000000003</v>
      </c>
      <c r="I3078" s="5">
        <v>1250</v>
      </c>
      <c r="J3078" s="6">
        <f t="shared" si="24"/>
        <v>437.50000000000006</v>
      </c>
      <c r="K3078" s="6">
        <f t="shared" si="25"/>
        <v>218.75000000000003</v>
      </c>
      <c r="L3078" s="7">
        <v>0.5</v>
      </c>
    </row>
    <row r="3079" spans="1:12" x14ac:dyDescent="0.25">
      <c r="A3079" s="2" t="s">
        <v>12</v>
      </c>
      <c r="B3079" s="2">
        <v>1185732</v>
      </c>
      <c r="C3079" s="3">
        <v>44443</v>
      </c>
      <c r="D3079" s="2" t="s">
        <v>31</v>
      </c>
      <c r="E3079" s="2" t="s">
        <v>105</v>
      </c>
      <c r="F3079" s="2" t="s">
        <v>106</v>
      </c>
      <c r="G3079" s="2" t="s">
        <v>20</v>
      </c>
      <c r="H3079" s="4">
        <v>0.4</v>
      </c>
      <c r="I3079" s="5">
        <v>2000</v>
      </c>
      <c r="J3079" s="6">
        <f t="shared" si="24"/>
        <v>800</v>
      </c>
      <c r="K3079" s="6">
        <f t="shared" si="25"/>
        <v>320</v>
      </c>
      <c r="L3079" s="7">
        <v>0.4</v>
      </c>
    </row>
    <row r="3080" spans="1:12" x14ac:dyDescent="0.25">
      <c r="A3080" s="2" t="s">
        <v>12</v>
      </c>
      <c r="B3080" s="2">
        <v>1185732</v>
      </c>
      <c r="C3080" s="3">
        <v>44472</v>
      </c>
      <c r="D3080" s="2" t="s">
        <v>31</v>
      </c>
      <c r="E3080" s="2" t="s">
        <v>105</v>
      </c>
      <c r="F3080" s="2" t="s">
        <v>106</v>
      </c>
      <c r="G3080" s="2" t="s">
        <v>15</v>
      </c>
      <c r="H3080" s="4">
        <v>0.44999999999999996</v>
      </c>
      <c r="I3080" s="5">
        <v>3750</v>
      </c>
      <c r="J3080" s="6">
        <f t="shared" si="24"/>
        <v>1687.4999999999998</v>
      </c>
      <c r="K3080" s="6">
        <f t="shared" si="25"/>
        <v>506.24999999999989</v>
      </c>
      <c r="L3080" s="7">
        <v>0.3</v>
      </c>
    </row>
    <row r="3081" spans="1:12" x14ac:dyDescent="0.25">
      <c r="A3081" s="2" t="s">
        <v>12</v>
      </c>
      <c r="B3081" s="2">
        <v>1185732</v>
      </c>
      <c r="C3081" s="3">
        <v>44472</v>
      </c>
      <c r="D3081" s="2" t="s">
        <v>31</v>
      </c>
      <c r="E3081" s="2" t="s">
        <v>105</v>
      </c>
      <c r="F3081" s="2" t="s">
        <v>106</v>
      </c>
      <c r="G3081" s="2" t="s">
        <v>16</v>
      </c>
      <c r="H3081" s="4">
        <v>0.35000000000000003</v>
      </c>
      <c r="I3081" s="5">
        <v>2250</v>
      </c>
      <c r="J3081" s="6">
        <f t="shared" si="24"/>
        <v>787.50000000000011</v>
      </c>
      <c r="K3081" s="6">
        <f t="shared" si="25"/>
        <v>275.625</v>
      </c>
      <c r="L3081" s="7">
        <v>0.35</v>
      </c>
    </row>
    <row r="3082" spans="1:12" x14ac:dyDescent="0.25">
      <c r="A3082" s="2" t="s">
        <v>12</v>
      </c>
      <c r="B3082" s="2">
        <v>1185732</v>
      </c>
      <c r="C3082" s="3">
        <v>44472</v>
      </c>
      <c r="D3082" s="2" t="s">
        <v>31</v>
      </c>
      <c r="E3082" s="2" t="s">
        <v>105</v>
      </c>
      <c r="F3082" s="2" t="s">
        <v>106</v>
      </c>
      <c r="G3082" s="2" t="s">
        <v>17</v>
      </c>
      <c r="H3082" s="4">
        <v>0.35000000000000003</v>
      </c>
      <c r="I3082" s="5">
        <v>1250</v>
      </c>
      <c r="J3082" s="6">
        <f t="shared" si="24"/>
        <v>437.50000000000006</v>
      </c>
      <c r="K3082" s="6">
        <f t="shared" si="25"/>
        <v>131.25</v>
      </c>
      <c r="L3082" s="7">
        <v>0.3</v>
      </c>
    </row>
    <row r="3083" spans="1:12" x14ac:dyDescent="0.25">
      <c r="A3083" s="2" t="s">
        <v>12</v>
      </c>
      <c r="B3083" s="2">
        <v>1185732</v>
      </c>
      <c r="C3083" s="3">
        <v>44472</v>
      </c>
      <c r="D3083" s="2" t="s">
        <v>31</v>
      </c>
      <c r="E3083" s="2" t="s">
        <v>105</v>
      </c>
      <c r="F3083" s="2" t="s">
        <v>106</v>
      </c>
      <c r="G3083" s="2" t="s">
        <v>18</v>
      </c>
      <c r="H3083" s="4">
        <v>0.35000000000000003</v>
      </c>
      <c r="I3083" s="5">
        <v>1250</v>
      </c>
      <c r="J3083" s="6">
        <f t="shared" si="24"/>
        <v>437.50000000000006</v>
      </c>
      <c r="K3083" s="6">
        <f t="shared" si="25"/>
        <v>131.25</v>
      </c>
      <c r="L3083" s="7">
        <v>0.3</v>
      </c>
    </row>
    <row r="3084" spans="1:12" x14ac:dyDescent="0.25">
      <c r="A3084" s="2" t="s">
        <v>12</v>
      </c>
      <c r="B3084" s="2">
        <v>1185732</v>
      </c>
      <c r="C3084" s="3">
        <v>44472</v>
      </c>
      <c r="D3084" s="2" t="s">
        <v>31</v>
      </c>
      <c r="E3084" s="2" t="s">
        <v>105</v>
      </c>
      <c r="F3084" s="2" t="s">
        <v>106</v>
      </c>
      <c r="G3084" s="2" t="s">
        <v>19</v>
      </c>
      <c r="H3084" s="4">
        <v>0.44999999999999996</v>
      </c>
      <c r="I3084" s="5">
        <v>1250</v>
      </c>
      <c r="J3084" s="6">
        <f t="shared" si="24"/>
        <v>562.5</v>
      </c>
      <c r="K3084" s="6">
        <f t="shared" si="25"/>
        <v>281.25</v>
      </c>
      <c r="L3084" s="7">
        <v>0.5</v>
      </c>
    </row>
    <row r="3085" spans="1:12" x14ac:dyDescent="0.25">
      <c r="A3085" s="2" t="s">
        <v>12</v>
      </c>
      <c r="B3085" s="2">
        <v>1185732</v>
      </c>
      <c r="C3085" s="3">
        <v>44472</v>
      </c>
      <c r="D3085" s="2" t="s">
        <v>31</v>
      </c>
      <c r="E3085" s="2" t="s">
        <v>105</v>
      </c>
      <c r="F3085" s="2" t="s">
        <v>106</v>
      </c>
      <c r="G3085" s="2" t="s">
        <v>20</v>
      </c>
      <c r="H3085" s="4">
        <v>0.49999999999999983</v>
      </c>
      <c r="I3085" s="5">
        <v>2500</v>
      </c>
      <c r="J3085" s="6">
        <f t="shared" si="24"/>
        <v>1249.9999999999995</v>
      </c>
      <c r="K3085" s="6">
        <f t="shared" si="25"/>
        <v>499.99999999999983</v>
      </c>
      <c r="L3085" s="7">
        <v>0.4</v>
      </c>
    </row>
    <row r="3086" spans="1:12" x14ac:dyDescent="0.25">
      <c r="A3086" s="2" t="s">
        <v>12</v>
      </c>
      <c r="B3086" s="2">
        <v>1185732</v>
      </c>
      <c r="C3086" s="3">
        <v>44503</v>
      </c>
      <c r="D3086" s="2" t="s">
        <v>31</v>
      </c>
      <c r="E3086" s="2" t="s">
        <v>105</v>
      </c>
      <c r="F3086" s="2" t="s">
        <v>106</v>
      </c>
      <c r="G3086" s="2" t="s">
        <v>15</v>
      </c>
      <c r="H3086" s="4">
        <v>0.44999999999999996</v>
      </c>
      <c r="I3086" s="5">
        <v>4000</v>
      </c>
      <c r="J3086" s="6">
        <f t="shared" si="24"/>
        <v>1799.9999999999998</v>
      </c>
      <c r="K3086" s="6">
        <f t="shared" si="25"/>
        <v>539.99999999999989</v>
      </c>
      <c r="L3086" s="7">
        <v>0.3</v>
      </c>
    </row>
    <row r="3087" spans="1:12" x14ac:dyDescent="0.25">
      <c r="A3087" s="2" t="s">
        <v>12</v>
      </c>
      <c r="B3087" s="2">
        <v>1185732</v>
      </c>
      <c r="C3087" s="3">
        <v>44503</v>
      </c>
      <c r="D3087" s="2" t="s">
        <v>31</v>
      </c>
      <c r="E3087" s="2" t="s">
        <v>105</v>
      </c>
      <c r="F3087" s="2" t="s">
        <v>106</v>
      </c>
      <c r="G3087" s="2" t="s">
        <v>16</v>
      </c>
      <c r="H3087" s="4">
        <v>0.35000000000000003</v>
      </c>
      <c r="I3087" s="5">
        <v>3000</v>
      </c>
      <c r="J3087" s="6">
        <f t="shared" si="24"/>
        <v>1050</v>
      </c>
      <c r="K3087" s="6">
        <f t="shared" si="25"/>
        <v>367.5</v>
      </c>
      <c r="L3087" s="7">
        <v>0.35</v>
      </c>
    </row>
    <row r="3088" spans="1:12" x14ac:dyDescent="0.25">
      <c r="A3088" s="2" t="s">
        <v>12</v>
      </c>
      <c r="B3088" s="2">
        <v>1185732</v>
      </c>
      <c r="C3088" s="3">
        <v>44503</v>
      </c>
      <c r="D3088" s="2" t="s">
        <v>31</v>
      </c>
      <c r="E3088" s="2" t="s">
        <v>105</v>
      </c>
      <c r="F3088" s="2" t="s">
        <v>106</v>
      </c>
      <c r="G3088" s="2" t="s">
        <v>17</v>
      </c>
      <c r="H3088" s="4">
        <v>0.35000000000000003</v>
      </c>
      <c r="I3088" s="5">
        <v>2450</v>
      </c>
      <c r="J3088" s="6">
        <f t="shared" si="24"/>
        <v>857.50000000000011</v>
      </c>
      <c r="K3088" s="6">
        <f t="shared" si="25"/>
        <v>257.25</v>
      </c>
      <c r="L3088" s="7">
        <v>0.3</v>
      </c>
    </row>
    <row r="3089" spans="1:12" x14ac:dyDescent="0.25">
      <c r="A3089" s="2" t="s">
        <v>12</v>
      </c>
      <c r="B3089" s="2">
        <v>1185732</v>
      </c>
      <c r="C3089" s="3">
        <v>44503</v>
      </c>
      <c r="D3089" s="2" t="s">
        <v>31</v>
      </c>
      <c r="E3089" s="2" t="s">
        <v>105</v>
      </c>
      <c r="F3089" s="2" t="s">
        <v>106</v>
      </c>
      <c r="G3089" s="2" t="s">
        <v>18</v>
      </c>
      <c r="H3089" s="4">
        <v>0.35000000000000003</v>
      </c>
      <c r="I3089" s="5">
        <v>2250</v>
      </c>
      <c r="J3089" s="6">
        <f t="shared" si="24"/>
        <v>787.50000000000011</v>
      </c>
      <c r="K3089" s="6">
        <f t="shared" si="25"/>
        <v>236.25000000000003</v>
      </c>
      <c r="L3089" s="7">
        <v>0.3</v>
      </c>
    </row>
    <row r="3090" spans="1:12" x14ac:dyDescent="0.25">
      <c r="A3090" s="2" t="s">
        <v>12</v>
      </c>
      <c r="B3090" s="2">
        <v>1185732</v>
      </c>
      <c r="C3090" s="3">
        <v>44503</v>
      </c>
      <c r="D3090" s="2" t="s">
        <v>31</v>
      </c>
      <c r="E3090" s="2" t="s">
        <v>105</v>
      </c>
      <c r="F3090" s="2" t="s">
        <v>106</v>
      </c>
      <c r="G3090" s="2" t="s">
        <v>19</v>
      </c>
      <c r="H3090" s="4">
        <v>0.6</v>
      </c>
      <c r="I3090" s="5">
        <v>2000</v>
      </c>
      <c r="J3090" s="6">
        <f t="shared" si="24"/>
        <v>1200</v>
      </c>
      <c r="K3090" s="6">
        <f t="shared" si="25"/>
        <v>600</v>
      </c>
      <c r="L3090" s="7">
        <v>0.5</v>
      </c>
    </row>
    <row r="3091" spans="1:12" x14ac:dyDescent="0.25">
      <c r="A3091" s="2" t="s">
        <v>12</v>
      </c>
      <c r="B3091" s="2">
        <v>1185732</v>
      </c>
      <c r="C3091" s="3">
        <v>44503</v>
      </c>
      <c r="D3091" s="2" t="s">
        <v>31</v>
      </c>
      <c r="E3091" s="2" t="s">
        <v>105</v>
      </c>
      <c r="F3091" s="2" t="s">
        <v>106</v>
      </c>
      <c r="G3091" s="2" t="s">
        <v>20</v>
      </c>
      <c r="H3091" s="4">
        <v>0.64999999999999991</v>
      </c>
      <c r="I3091" s="5">
        <v>3000</v>
      </c>
      <c r="J3091" s="6">
        <f t="shared" si="24"/>
        <v>1949.9999999999998</v>
      </c>
      <c r="K3091" s="6">
        <f t="shared" si="25"/>
        <v>780</v>
      </c>
      <c r="L3091" s="7">
        <v>0.4</v>
      </c>
    </row>
    <row r="3092" spans="1:12" x14ac:dyDescent="0.25">
      <c r="A3092" s="2" t="s">
        <v>12</v>
      </c>
      <c r="B3092" s="2">
        <v>1185732</v>
      </c>
      <c r="C3092" s="3">
        <v>44532</v>
      </c>
      <c r="D3092" s="2" t="s">
        <v>31</v>
      </c>
      <c r="E3092" s="2" t="s">
        <v>105</v>
      </c>
      <c r="F3092" s="2" t="s">
        <v>106</v>
      </c>
      <c r="G3092" s="2" t="s">
        <v>15</v>
      </c>
      <c r="H3092" s="4">
        <v>0.6</v>
      </c>
      <c r="I3092" s="5">
        <v>5500</v>
      </c>
      <c r="J3092" s="6">
        <f t="shared" si="24"/>
        <v>3300</v>
      </c>
      <c r="K3092" s="6">
        <f t="shared" si="25"/>
        <v>990</v>
      </c>
      <c r="L3092" s="7">
        <v>0.3</v>
      </c>
    </row>
    <row r="3093" spans="1:12" x14ac:dyDescent="0.25">
      <c r="A3093" s="2" t="s">
        <v>12</v>
      </c>
      <c r="B3093" s="2">
        <v>1185732</v>
      </c>
      <c r="C3093" s="3">
        <v>44532</v>
      </c>
      <c r="D3093" s="2" t="s">
        <v>31</v>
      </c>
      <c r="E3093" s="2" t="s">
        <v>105</v>
      </c>
      <c r="F3093" s="2" t="s">
        <v>106</v>
      </c>
      <c r="G3093" s="2" t="s">
        <v>16</v>
      </c>
      <c r="H3093" s="4">
        <v>0.5</v>
      </c>
      <c r="I3093" s="5">
        <v>3500</v>
      </c>
      <c r="J3093" s="6">
        <f t="shared" si="24"/>
        <v>1750</v>
      </c>
      <c r="K3093" s="6">
        <f t="shared" si="25"/>
        <v>612.5</v>
      </c>
      <c r="L3093" s="7">
        <v>0.35</v>
      </c>
    </row>
    <row r="3094" spans="1:12" x14ac:dyDescent="0.25">
      <c r="A3094" s="2" t="s">
        <v>12</v>
      </c>
      <c r="B3094" s="2">
        <v>1185732</v>
      </c>
      <c r="C3094" s="3">
        <v>44532</v>
      </c>
      <c r="D3094" s="2" t="s">
        <v>31</v>
      </c>
      <c r="E3094" s="2" t="s">
        <v>105</v>
      </c>
      <c r="F3094" s="2" t="s">
        <v>106</v>
      </c>
      <c r="G3094" s="2" t="s">
        <v>17</v>
      </c>
      <c r="H3094" s="4">
        <v>0.5</v>
      </c>
      <c r="I3094" s="5">
        <v>3000</v>
      </c>
      <c r="J3094" s="6">
        <f t="shared" si="24"/>
        <v>1500</v>
      </c>
      <c r="K3094" s="6">
        <f t="shared" si="25"/>
        <v>450</v>
      </c>
      <c r="L3094" s="7">
        <v>0.3</v>
      </c>
    </row>
    <row r="3095" spans="1:12" x14ac:dyDescent="0.25">
      <c r="A3095" s="2" t="s">
        <v>12</v>
      </c>
      <c r="B3095" s="2">
        <v>1185732</v>
      </c>
      <c r="C3095" s="3">
        <v>44532</v>
      </c>
      <c r="D3095" s="2" t="s">
        <v>31</v>
      </c>
      <c r="E3095" s="2" t="s">
        <v>105</v>
      </c>
      <c r="F3095" s="2" t="s">
        <v>106</v>
      </c>
      <c r="G3095" s="2" t="s">
        <v>18</v>
      </c>
      <c r="H3095" s="4">
        <v>0.5</v>
      </c>
      <c r="I3095" s="5">
        <v>2500</v>
      </c>
      <c r="J3095" s="6">
        <f t="shared" si="24"/>
        <v>1250</v>
      </c>
      <c r="K3095" s="6">
        <f t="shared" si="25"/>
        <v>375</v>
      </c>
      <c r="L3095" s="7">
        <v>0.3</v>
      </c>
    </row>
    <row r="3096" spans="1:12" x14ac:dyDescent="0.25">
      <c r="A3096" s="2" t="s">
        <v>12</v>
      </c>
      <c r="B3096" s="2">
        <v>1185732</v>
      </c>
      <c r="C3096" s="3">
        <v>44532</v>
      </c>
      <c r="D3096" s="2" t="s">
        <v>31</v>
      </c>
      <c r="E3096" s="2" t="s">
        <v>105</v>
      </c>
      <c r="F3096" s="2" t="s">
        <v>106</v>
      </c>
      <c r="G3096" s="2" t="s">
        <v>19</v>
      </c>
      <c r="H3096" s="4">
        <v>0.6</v>
      </c>
      <c r="I3096" s="5">
        <v>2500</v>
      </c>
      <c r="J3096" s="6">
        <f t="shared" si="24"/>
        <v>1500</v>
      </c>
      <c r="K3096" s="6">
        <f t="shared" si="25"/>
        <v>750</v>
      </c>
      <c r="L3096" s="7">
        <v>0.5</v>
      </c>
    </row>
    <row r="3097" spans="1:12" x14ac:dyDescent="0.25">
      <c r="A3097" s="2" t="s">
        <v>12</v>
      </c>
      <c r="B3097" s="2">
        <v>1185732</v>
      </c>
      <c r="C3097" s="3">
        <v>44532</v>
      </c>
      <c r="D3097" s="2" t="s">
        <v>31</v>
      </c>
      <c r="E3097" s="2" t="s">
        <v>105</v>
      </c>
      <c r="F3097" s="2" t="s">
        <v>106</v>
      </c>
      <c r="G3097" s="2" t="s">
        <v>20</v>
      </c>
      <c r="H3097" s="4">
        <v>0.64999999999999991</v>
      </c>
      <c r="I3097" s="5">
        <v>3500</v>
      </c>
      <c r="J3097" s="6">
        <f t="shared" si="24"/>
        <v>2274.9999999999995</v>
      </c>
      <c r="K3097" s="6">
        <f t="shared" si="25"/>
        <v>909.99999999999989</v>
      </c>
      <c r="L3097" s="7">
        <v>0.4</v>
      </c>
    </row>
    <row r="3098" spans="1:12" x14ac:dyDescent="0.25">
      <c r="A3098" s="2" t="s">
        <v>12</v>
      </c>
      <c r="B3098" s="2">
        <v>1185732</v>
      </c>
      <c r="C3098" s="3">
        <v>44206</v>
      </c>
      <c r="D3098" s="2" t="s">
        <v>31</v>
      </c>
      <c r="E3098" s="2" t="s">
        <v>107</v>
      </c>
      <c r="F3098" s="2" t="s">
        <v>108</v>
      </c>
      <c r="G3098" s="2" t="s">
        <v>15</v>
      </c>
      <c r="H3098" s="4">
        <v>0.35000000000000003</v>
      </c>
      <c r="I3098" s="5">
        <v>5000</v>
      </c>
      <c r="J3098" s="6">
        <f t="shared" si="24"/>
        <v>1750.0000000000002</v>
      </c>
      <c r="K3098" s="6">
        <f t="shared" si="25"/>
        <v>700.00000000000011</v>
      </c>
      <c r="L3098" s="7">
        <v>0.4</v>
      </c>
    </row>
    <row r="3099" spans="1:12" x14ac:dyDescent="0.25">
      <c r="A3099" s="2" t="s">
        <v>12</v>
      </c>
      <c r="B3099" s="2">
        <v>1185732</v>
      </c>
      <c r="C3099" s="3">
        <v>44206</v>
      </c>
      <c r="D3099" s="2" t="s">
        <v>31</v>
      </c>
      <c r="E3099" s="2" t="s">
        <v>107</v>
      </c>
      <c r="F3099" s="2" t="s">
        <v>108</v>
      </c>
      <c r="G3099" s="2" t="s">
        <v>16</v>
      </c>
      <c r="H3099" s="4">
        <v>0.35000000000000003</v>
      </c>
      <c r="I3099" s="5">
        <v>3000</v>
      </c>
      <c r="J3099" s="6">
        <f t="shared" si="24"/>
        <v>1050</v>
      </c>
      <c r="K3099" s="6">
        <f t="shared" si="25"/>
        <v>420</v>
      </c>
      <c r="L3099" s="7">
        <v>0.4</v>
      </c>
    </row>
    <row r="3100" spans="1:12" x14ac:dyDescent="0.25">
      <c r="A3100" s="2" t="s">
        <v>12</v>
      </c>
      <c r="B3100" s="2">
        <v>1185732</v>
      </c>
      <c r="C3100" s="3">
        <v>44206</v>
      </c>
      <c r="D3100" s="2" t="s">
        <v>31</v>
      </c>
      <c r="E3100" s="2" t="s">
        <v>107</v>
      </c>
      <c r="F3100" s="2" t="s">
        <v>108</v>
      </c>
      <c r="G3100" s="2" t="s">
        <v>17</v>
      </c>
      <c r="H3100" s="4">
        <v>0.25000000000000006</v>
      </c>
      <c r="I3100" s="5">
        <v>3000</v>
      </c>
      <c r="J3100" s="6">
        <f t="shared" si="24"/>
        <v>750.00000000000011</v>
      </c>
      <c r="K3100" s="6">
        <f t="shared" si="25"/>
        <v>262.5</v>
      </c>
      <c r="L3100" s="7">
        <v>0.35</v>
      </c>
    </row>
    <row r="3101" spans="1:12" x14ac:dyDescent="0.25">
      <c r="A3101" s="2" t="s">
        <v>12</v>
      </c>
      <c r="B3101" s="2">
        <v>1185732</v>
      </c>
      <c r="C3101" s="3">
        <v>44206</v>
      </c>
      <c r="D3101" s="2" t="s">
        <v>31</v>
      </c>
      <c r="E3101" s="2" t="s">
        <v>107</v>
      </c>
      <c r="F3101" s="2" t="s">
        <v>108</v>
      </c>
      <c r="G3101" s="2" t="s">
        <v>18</v>
      </c>
      <c r="H3101" s="4">
        <v>0.30000000000000004</v>
      </c>
      <c r="I3101" s="5">
        <v>1500</v>
      </c>
      <c r="J3101" s="6">
        <f t="shared" si="24"/>
        <v>450.00000000000006</v>
      </c>
      <c r="K3101" s="6">
        <f t="shared" si="25"/>
        <v>157.5</v>
      </c>
      <c r="L3101" s="7">
        <v>0.35</v>
      </c>
    </row>
    <row r="3102" spans="1:12" x14ac:dyDescent="0.25">
      <c r="A3102" s="2" t="s">
        <v>12</v>
      </c>
      <c r="B3102" s="2">
        <v>1185732</v>
      </c>
      <c r="C3102" s="3">
        <v>44206</v>
      </c>
      <c r="D3102" s="2" t="s">
        <v>31</v>
      </c>
      <c r="E3102" s="2" t="s">
        <v>107</v>
      </c>
      <c r="F3102" s="2" t="s">
        <v>108</v>
      </c>
      <c r="G3102" s="2" t="s">
        <v>19</v>
      </c>
      <c r="H3102" s="4">
        <v>0.44999999999999996</v>
      </c>
      <c r="I3102" s="5">
        <v>2000</v>
      </c>
      <c r="J3102" s="6">
        <f t="shared" si="24"/>
        <v>899.99999999999989</v>
      </c>
      <c r="K3102" s="6">
        <f t="shared" si="25"/>
        <v>269.99999999999994</v>
      </c>
      <c r="L3102" s="7">
        <v>0.3</v>
      </c>
    </row>
    <row r="3103" spans="1:12" x14ac:dyDescent="0.25">
      <c r="A3103" s="2" t="s">
        <v>12</v>
      </c>
      <c r="B3103" s="2">
        <v>1185732</v>
      </c>
      <c r="C3103" s="3">
        <v>44206</v>
      </c>
      <c r="D3103" s="2" t="s">
        <v>31</v>
      </c>
      <c r="E3103" s="2" t="s">
        <v>107</v>
      </c>
      <c r="F3103" s="2" t="s">
        <v>108</v>
      </c>
      <c r="G3103" s="2" t="s">
        <v>20</v>
      </c>
      <c r="H3103" s="4">
        <v>0.35000000000000003</v>
      </c>
      <c r="I3103" s="5">
        <v>3000</v>
      </c>
      <c r="J3103" s="6">
        <f t="shared" si="24"/>
        <v>1050</v>
      </c>
      <c r="K3103" s="6">
        <f t="shared" si="25"/>
        <v>420</v>
      </c>
      <c r="L3103" s="7">
        <v>0.4</v>
      </c>
    </row>
    <row r="3104" spans="1:12" x14ac:dyDescent="0.25">
      <c r="A3104" s="2" t="s">
        <v>12</v>
      </c>
      <c r="B3104" s="2">
        <v>1185732</v>
      </c>
      <c r="C3104" s="3">
        <v>44237</v>
      </c>
      <c r="D3104" s="2" t="s">
        <v>31</v>
      </c>
      <c r="E3104" s="2" t="s">
        <v>107</v>
      </c>
      <c r="F3104" s="2" t="s">
        <v>108</v>
      </c>
      <c r="G3104" s="2" t="s">
        <v>15</v>
      </c>
      <c r="H3104" s="4">
        <v>0.35000000000000003</v>
      </c>
      <c r="I3104" s="5">
        <v>5500</v>
      </c>
      <c r="J3104" s="6">
        <f t="shared" si="24"/>
        <v>1925.0000000000002</v>
      </c>
      <c r="K3104" s="6">
        <f t="shared" si="25"/>
        <v>770.00000000000011</v>
      </c>
      <c r="L3104" s="7">
        <v>0.4</v>
      </c>
    </row>
    <row r="3105" spans="1:12" x14ac:dyDescent="0.25">
      <c r="A3105" s="2" t="s">
        <v>12</v>
      </c>
      <c r="B3105" s="2">
        <v>1185732</v>
      </c>
      <c r="C3105" s="3">
        <v>44237</v>
      </c>
      <c r="D3105" s="2" t="s">
        <v>31</v>
      </c>
      <c r="E3105" s="2" t="s">
        <v>107</v>
      </c>
      <c r="F3105" s="2" t="s">
        <v>108</v>
      </c>
      <c r="G3105" s="2" t="s">
        <v>16</v>
      </c>
      <c r="H3105" s="4">
        <v>0.35000000000000003</v>
      </c>
      <c r="I3105" s="5">
        <v>2000</v>
      </c>
      <c r="J3105" s="6">
        <f t="shared" si="24"/>
        <v>700.00000000000011</v>
      </c>
      <c r="K3105" s="6">
        <f t="shared" si="25"/>
        <v>280.00000000000006</v>
      </c>
      <c r="L3105" s="7">
        <v>0.4</v>
      </c>
    </row>
    <row r="3106" spans="1:12" x14ac:dyDescent="0.25">
      <c r="A3106" s="2" t="s">
        <v>12</v>
      </c>
      <c r="B3106" s="2">
        <v>1185732</v>
      </c>
      <c r="C3106" s="3">
        <v>44237</v>
      </c>
      <c r="D3106" s="2" t="s">
        <v>31</v>
      </c>
      <c r="E3106" s="2" t="s">
        <v>107</v>
      </c>
      <c r="F3106" s="2" t="s">
        <v>108</v>
      </c>
      <c r="G3106" s="2" t="s">
        <v>17</v>
      </c>
      <c r="H3106" s="4">
        <v>0.25000000000000006</v>
      </c>
      <c r="I3106" s="5">
        <v>2500</v>
      </c>
      <c r="J3106" s="6">
        <f t="shared" si="24"/>
        <v>625.00000000000011</v>
      </c>
      <c r="K3106" s="6">
        <f t="shared" si="25"/>
        <v>218.75000000000003</v>
      </c>
      <c r="L3106" s="7">
        <v>0.35</v>
      </c>
    </row>
    <row r="3107" spans="1:12" x14ac:dyDescent="0.25">
      <c r="A3107" s="2" t="s">
        <v>12</v>
      </c>
      <c r="B3107" s="2">
        <v>1185732</v>
      </c>
      <c r="C3107" s="3">
        <v>44237</v>
      </c>
      <c r="D3107" s="2" t="s">
        <v>31</v>
      </c>
      <c r="E3107" s="2" t="s">
        <v>107</v>
      </c>
      <c r="F3107" s="2" t="s">
        <v>108</v>
      </c>
      <c r="G3107" s="2" t="s">
        <v>18</v>
      </c>
      <c r="H3107" s="4">
        <v>0.30000000000000004</v>
      </c>
      <c r="I3107" s="5">
        <v>1250</v>
      </c>
      <c r="J3107" s="6">
        <f t="shared" si="24"/>
        <v>375.00000000000006</v>
      </c>
      <c r="K3107" s="6">
        <f t="shared" si="25"/>
        <v>131.25</v>
      </c>
      <c r="L3107" s="7">
        <v>0.35</v>
      </c>
    </row>
    <row r="3108" spans="1:12" x14ac:dyDescent="0.25">
      <c r="A3108" s="2" t="s">
        <v>12</v>
      </c>
      <c r="B3108" s="2">
        <v>1185732</v>
      </c>
      <c r="C3108" s="3">
        <v>44237</v>
      </c>
      <c r="D3108" s="2" t="s">
        <v>31</v>
      </c>
      <c r="E3108" s="2" t="s">
        <v>107</v>
      </c>
      <c r="F3108" s="2" t="s">
        <v>108</v>
      </c>
      <c r="G3108" s="2" t="s">
        <v>19</v>
      </c>
      <c r="H3108" s="4">
        <v>0.44999999999999996</v>
      </c>
      <c r="I3108" s="5">
        <v>2000</v>
      </c>
      <c r="J3108" s="6">
        <f t="shared" si="24"/>
        <v>899.99999999999989</v>
      </c>
      <c r="K3108" s="6">
        <f t="shared" si="25"/>
        <v>269.99999999999994</v>
      </c>
      <c r="L3108" s="7">
        <v>0.3</v>
      </c>
    </row>
    <row r="3109" spans="1:12" x14ac:dyDescent="0.25">
      <c r="A3109" s="2" t="s">
        <v>12</v>
      </c>
      <c r="B3109" s="2">
        <v>1185732</v>
      </c>
      <c r="C3109" s="3">
        <v>44237</v>
      </c>
      <c r="D3109" s="2" t="s">
        <v>31</v>
      </c>
      <c r="E3109" s="2" t="s">
        <v>107</v>
      </c>
      <c r="F3109" s="2" t="s">
        <v>108</v>
      </c>
      <c r="G3109" s="2" t="s">
        <v>20</v>
      </c>
      <c r="H3109" s="4">
        <v>0.19999999999999996</v>
      </c>
      <c r="I3109" s="5">
        <v>3000</v>
      </c>
      <c r="J3109" s="6">
        <f t="shared" si="24"/>
        <v>599.99999999999989</v>
      </c>
      <c r="K3109" s="6">
        <f t="shared" si="25"/>
        <v>239.99999999999997</v>
      </c>
      <c r="L3109" s="7">
        <v>0.4</v>
      </c>
    </row>
    <row r="3110" spans="1:12" x14ac:dyDescent="0.25">
      <c r="A3110" s="2" t="s">
        <v>12</v>
      </c>
      <c r="B3110" s="2">
        <v>1185732</v>
      </c>
      <c r="C3110" s="3">
        <v>44264</v>
      </c>
      <c r="D3110" s="2" t="s">
        <v>31</v>
      </c>
      <c r="E3110" s="2" t="s">
        <v>107</v>
      </c>
      <c r="F3110" s="2" t="s">
        <v>108</v>
      </c>
      <c r="G3110" s="2" t="s">
        <v>15</v>
      </c>
      <c r="H3110" s="4">
        <v>0.25000000000000006</v>
      </c>
      <c r="I3110" s="5">
        <v>5200</v>
      </c>
      <c r="J3110" s="6">
        <f t="shared" si="24"/>
        <v>1300.0000000000002</v>
      </c>
      <c r="K3110" s="6">
        <f t="shared" si="25"/>
        <v>520.00000000000011</v>
      </c>
      <c r="L3110" s="7">
        <v>0.4</v>
      </c>
    </row>
    <row r="3111" spans="1:12" x14ac:dyDescent="0.25">
      <c r="A3111" s="2" t="s">
        <v>12</v>
      </c>
      <c r="B3111" s="2">
        <v>1185732</v>
      </c>
      <c r="C3111" s="3">
        <v>44264</v>
      </c>
      <c r="D3111" s="2" t="s">
        <v>31</v>
      </c>
      <c r="E3111" s="2" t="s">
        <v>107</v>
      </c>
      <c r="F3111" s="2" t="s">
        <v>108</v>
      </c>
      <c r="G3111" s="2" t="s">
        <v>16</v>
      </c>
      <c r="H3111" s="4">
        <v>0.25000000000000006</v>
      </c>
      <c r="I3111" s="5">
        <v>2250</v>
      </c>
      <c r="J3111" s="6">
        <f t="shared" si="24"/>
        <v>562.50000000000011</v>
      </c>
      <c r="K3111" s="6">
        <f t="shared" si="25"/>
        <v>225.00000000000006</v>
      </c>
      <c r="L3111" s="7">
        <v>0.4</v>
      </c>
    </row>
    <row r="3112" spans="1:12" x14ac:dyDescent="0.25">
      <c r="A3112" s="2" t="s">
        <v>12</v>
      </c>
      <c r="B3112" s="2">
        <v>1185732</v>
      </c>
      <c r="C3112" s="3">
        <v>44264</v>
      </c>
      <c r="D3112" s="2" t="s">
        <v>31</v>
      </c>
      <c r="E3112" s="2" t="s">
        <v>107</v>
      </c>
      <c r="F3112" s="2" t="s">
        <v>108</v>
      </c>
      <c r="G3112" s="2" t="s">
        <v>17</v>
      </c>
      <c r="H3112" s="4">
        <v>0.15000000000000002</v>
      </c>
      <c r="I3112" s="5">
        <v>2750</v>
      </c>
      <c r="J3112" s="6">
        <f t="shared" si="24"/>
        <v>412.50000000000006</v>
      </c>
      <c r="K3112" s="6">
        <f t="shared" si="25"/>
        <v>144.375</v>
      </c>
      <c r="L3112" s="7">
        <v>0.35</v>
      </c>
    </row>
    <row r="3113" spans="1:12" x14ac:dyDescent="0.25">
      <c r="A3113" s="2" t="s">
        <v>12</v>
      </c>
      <c r="B3113" s="2">
        <v>1185732</v>
      </c>
      <c r="C3113" s="3">
        <v>44264</v>
      </c>
      <c r="D3113" s="2" t="s">
        <v>31</v>
      </c>
      <c r="E3113" s="2" t="s">
        <v>107</v>
      </c>
      <c r="F3113" s="2" t="s">
        <v>108</v>
      </c>
      <c r="G3113" s="2" t="s">
        <v>18</v>
      </c>
      <c r="H3113" s="4">
        <v>0.19999999999999996</v>
      </c>
      <c r="I3113" s="5">
        <v>1250</v>
      </c>
      <c r="J3113" s="6">
        <f t="shared" si="24"/>
        <v>249.99999999999994</v>
      </c>
      <c r="K3113" s="6">
        <f t="shared" si="25"/>
        <v>87.499999999999972</v>
      </c>
      <c r="L3113" s="7">
        <v>0.35</v>
      </c>
    </row>
    <row r="3114" spans="1:12" x14ac:dyDescent="0.25">
      <c r="A3114" s="2" t="s">
        <v>12</v>
      </c>
      <c r="B3114" s="2">
        <v>1185732</v>
      </c>
      <c r="C3114" s="3">
        <v>44264</v>
      </c>
      <c r="D3114" s="2" t="s">
        <v>31</v>
      </c>
      <c r="E3114" s="2" t="s">
        <v>107</v>
      </c>
      <c r="F3114" s="2" t="s">
        <v>108</v>
      </c>
      <c r="G3114" s="2" t="s">
        <v>19</v>
      </c>
      <c r="H3114" s="4">
        <v>0.35000000000000003</v>
      </c>
      <c r="I3114" s="5">
        <v>1750</v>
      </c>
      <c r="J3114" s="6">
        <f t="shared" si="24"/>
        <v>612.50000000000011</v>
      </c>
      <c r="K3114" s="6">
        <f t="shared" si="25"/>
        <v>183.75000000000003</v>
      </c>
      <c r="L3114" s="7">
        <v>0.3</v>
      </c>
    </row>
    <row r="3115" spans="1:12" x14ac:dyDescent="0.25">
      <c r="A3115" s="2" t="s">
        <v>12</v>
      </c>
      <c r="B3115" s="2">
        <v>1185732</v>
      </c>
      <c r="C3115" s="3">
        <v>44264</v>
      </c>
      <c r="D3115" s="2" t="s">
        <v>31</v>
      </c>
      <c r="E3115" s="2" t="s">
        <v>107</v>
      </c>
      <c r="F3115" s="2" t="s">
        <v>108</v>
      </c>
      <c r="G3115" s="2" t="s">
        <v>20</v>
      </c>
      <c r="H3115" s="4">
        <v>0.25000000000000006</v>
      </c>
      <c r="I3115" s="5">
        <v>2750</v>
      </c>
      <c r="J3115" s="6">
        <f t="shared" si="24"/>
        <v>687.50000000000011</v>
      </c>
      <c r="K3115" s="6">
        <f t="shared" si="25"/>
        <v>275.00000000000006</v>
      </c>
      <c r="L3115" s="7">
        <v>0.4</v>
      </c>
    </row>
    <row r="3116" spans="1:12" x14ac:dyDescent="0.25">
      <c r="A3116" s="2" t="s">
        <v>12</v>
      </c>
      <c r="B3116" s="2">
        <v>1185732</v>
      </c>
      <c r="C3116" s="3">
        <v>44296</v>
      </c>
      <c r="D3116" s="2" t="s">
        <v>31</v>
      </c>
      <c r="E3116" s="2" t="s">
        <v>107</v>
      </c>
      <c r="F3116" s="2" t="s">
        <v>108</v>
      </c>
      <c r="G3116" s="2" t="s">
        <v>15</v>
      </c>
      <c r="H3116" s="4">
        <v>0.25000000000000006</v>
      </c>
      <c r="I3116" s="5">
        <v>5000</v>
      </c>
      <c r="J3116" s="6">
        <f t="shared" si="24"/>
        <v>1250.0000000000002</v>
      </c>
      <c r="K3116" s="6">
        <f t="shared" si="25"/>
        <v>500.00000000000011</v>
      </c>
      <c r="L3116" s="7">
        <v>0.4</v>
      </c>
    </row>
    <row r="3117" spans="1:12" x14ac:dyDescent="0.25">
      <c r="A3117" s="2" t="s">
        <v>12</v>
      </c>
      <c r="B3117" s="2">
        <v>1185732</v>
      </c>
      <c r="C3117" s="3">
        <v>44296</v>
      </c>
      <c r="D3117" s="2" t="s">
        <v>31</v>
      </c>
      <c r="E3117" s="2" t="s">
        <v>107</v>
      </c>
      <c r="F3117" s="2" t="s">
        <v>108</v>
      </c>
      <c r="G3117" s="2" t="s">
        <v>16</v>
      </c>
      <c r="H3117" s="4">
        <v>0.25000000000000006</v>
      </c>
      <c r="I3117" s="5">
        <v>2000</v>
      </c>
      <c r="J3117" s="6">
        <f t="shared" si="24"/>
        <v>500.00000000000011</v>
      </c>
      <c r="K3117" s="6">
        <f t="shared" si="25"/>
        <v>200.00000000000006</v>
      </c>
      <c r="L3117" s="7">
        <v>0.4</v>
      </c>
    </row>
    <row r="3118" spans="1:12" x14ac:dyDescent="0.25">
      <c r="A3118" s="2" t="s">
        <v>12</v>
      </c>
      <c r="B3118" s="2">
        <v>1185732</v>
      </c>
      <c r="C3118" s="3">
        <v>44296</v>
      </c>
      <c r="D3118" s="2" t="s">
        <v>31</v>
      </c>
      <c r="E3118" s="2" t="s">
        <v>107</v>
      </c>
      <c r="F3118" s="2" t="s">
        <v>108</v>
      </c>
      <c r="G3118" s="2" t="s">
        <v>17</v>
      </c>
      <c r="H3118" s="4">
        <v>0.15000000000000002</v>
      </c>
      <c r="I3118" s="5">
        <v>2000</v>
      </c>
      <c r="J3118" s="6">
        <f t="shared" si="24"/>
        <v>300.00000000000006</v>
      </c>
      <c r="K3118" s="6">
        <f t="shared" si="25"/>
        <v>105.00000000000001</v>
      </c>
      <c r="L3118" s="7">
        <v>0.35</v>
      </c>
    </row>
    <row r="3119" spans="1:12" x14ac:dyDescent="0.25">
      <c r="A3119" s="2" t="s">
        <v>12</v>
      </c>
      <c r="B3119" s="2">
        <v>1185732</v>
      </c>
      <c r="C3119" s="3">
        <v>44296</v>
      </c>
      <c r="D3119" s="2" t="s">
        <v>31</v>
      </c>
      <c r="E3119" s="2" t="s">
        <v>107</v>
      </c>
      <c r="F3119" s="2" t="s">
        <v>108</v>
      </c>
      <c r="G3119" s="2" t="s">
        <v>18</v>
      </c>
      <c r="H3119" s="4">
        <v>0.19999999999999996</v>
      </c>
      <c r="I3119" s="5">
        <v>1250</v>
      </c>
      <c r="J3119" s="6">
        <f t="shared" si="24"/>
        <v>249.99999999999994</v>
      </c>
      <c r="K3119" s="6">
        <f t="shared" si="25"/>
        <v>87.499999999999972</v>
      </c>
      <c r="L3119" s="7">
        <v>0.35</v>
      </c>
    </row>
    <row r="3120" spans="1:12" x14ac:dyDescent="0.25">
      <c r="A3120" s="2" t="s">
        <v>12</v>
      </c>
      <c r="B3120" s="2">
        <v>1185732</v>
      </c>
      <c r="C3120" s="3">
        <v>44296</v>
      </c>
      <c r="D3120" s="2" t="s">
        <v>31</v>
      </c>
      <c r="E3120" s="2" t="s">
        <v>107</v>
      </c>
      <c r="F3120" s="2" t="s">
        <v>108</v>
      </c>
      <c r="G3120" s="2" t="s">
        <v>19</v>
      </c>
      <c r="H3120" s="4">
        <v>0.65</v>
      </c>
      <c r="I3120" s="5">
        <v>1500</v>
      </c>
      <c r="J3120" s="6">
        <f t="shared" si="24"/>
        <v>975</v>
      </c>
      <c r="K3120" s="6">
        <f t="shared" si="25"/>
        <v>292.5</v>
      </c>
      <c r="L3120" s="7">
        <v>0.3</v>
      </c>
    </row>
    <row r="3121" spans="1:12" x14ac:dyDescent="0.25">
      <c r="A3121" s="2" t="s">
        <v>12</v>
      </c>
      <c r="B3121" s="2">
        <v>1185732</v>
      </c>
      <c r="C3121" s="3">
        <v>44296</v>
      </c>
      <c r="D3121" s="2" t="s">
        <v>31</v>
      </c>
      <c r="E3121" s="2" t="s">
        <v>107</v>
      </c>
      <c r="F3121" s="2" t="s">
        <v>108</v>
      </c>
      <c r="G3121" s="2" t="s">
        <v>20</v>
      </c>
      <c r="H3121" s="4">
        <v>0.5</v>
      </c>
      <c r="I3121" s="5">
        <v>2750</v>
      </c>
      <c r="J3121" s="6">
        <f t="shared" si="24"/>
        <v>1375</v>
      </c>
      <c r="K3121" s="6">
        <f t="shared" si="25"/>
        <v>550</v>
      </c>
      <c r="L3121" s="7">
        <v>0.4</v>
      </c>
    </row>
    <row r="3122" spans="1:12" x14ac:dyDescent="0.25">
      <c r="A3122" s="2" t="s">
        <v>12</v>
      </c>
      <c r="B3122" s="2">
        <v>1185732</v>
      </c>
      <c r="C3122" s="3">
        <v>44327</v>
      </c>
      <c r="D3122" s="2" t="s">
        <v>31</v>
      </c>
      <c r="E3122" s="2" t="s">
        <v>107</v>
      </c>
      <c r="F3122" s="2" t="s">
        <v>108</v>
      </c>
      <c r="G3122" s="2" t="s">
        <v>15</v>
      </c>
      <c r="H3122" s="4">
        <v>0.6</v>
      </c>
      <c r="I3122" s="5">
        <v>5450</v>
      </c>
      <c r="J3122" s="6">
        <f t="shared" si="24"/>
        <v>3270</v>
      </c>
      <c r="K3122" s="6">
        <f t="shared" si="25"/>
        <v>1308</v>
      </c>
      <c r="L3122" s="7">
        <v>0.4</v>
      </c>
    </row>
    <row r="3123" spans="1:12" x14ac:dyDescent="0.25">
      <c r="A3123" s="2" t="s">
        <v>12</v>
      </c>
      <c r="B3123" s="2">
        <v>1185732</v>
      </c>
      <c r="C3123" s="3">
        <v>44327</v>
      </c>
      <c r="D3123" s="2" t="s">
        <v>31</v>
      </c>
      <c r="E3123" s="2" t="s">
        <v>107</v>
      </c>
      <c r="F3123" s="2" t="s">
        <v>108</v>
      </c>
      <c r="G3123" s="2" t="s">
        <v>16</v>
      </c>
      <c r="H3123" s="4">
        <v>0.4</v>
      </c>
      <c r="I3123" s="5">
        <v>2500</v>
      </c>
      <c r="J3123" s="6">
        <f t="shared" si="24"/>
        <v>1000</v>
      </c>
      <c r="K3123" s="6">
        <f t="shared" si="25"/>
        <v>400</v>
      </c>
      <c r="L3123" s="7">
        <v>0.4</v>
      </c>
    </row>
    <row r="3124" spans="1:12" x14ac:dyDescent="0.25">
      <c r="A3124" s="2" t="s">
        <v>12</v>
      </c>
      <c r="B3124" s="2">
        <v>1185732</v>
      </c>
      <c r="C3124" s="3">
        <v>44327</v>
      </c>
      <c r="D3124" s="2" t="s">
        <v>31</v>
      </c>
      <c r="E3124" s="2" t="s">
        <v>107</v>
      </c>
      <c r="F3124" s="2" t="s">
        <v>108</v>
      </c>
      <c r="G3124" s="2" t="s">
        <v>17</v>
      </c>
      <c r="H3124" s="4">
        <v>0.35000000000000003</v>
      </c>
      <c r="I3124" s="5">
        <v>2250</v>
      </c>
      <c r="J3124" s="6">
        <f t="shared" si="24"/>
        <v>787.50000000000011</v>
      </c>
      <c r="K3124" s="6">
        <f t="shared" si="25"/>
        <v>275.625</v>
      </c>
      <c r="L3124" s="7">
        <v>0.35</v>
      </c>
    </row>
    <row r="3125" spans="1:12" x14ac:dyDescent="0.25">
      <c r="A3125" s="2" t="s">
        <v>12</v>
      </c>
      <c r="B3125" s="2">
        <v>1185732</v>
      </c>
      <c r="C3125" s="3">
        <v>44327</v>
      </c>
      <c r="D3125" s="2" t="s">
        <v>31</v>
      </c>
      <c r="E3125" s="2" t="s">
        <v>107</v>
      </c>
      <c r="F3125" s="2" t="s">
        <v>108</v>
      </c>
      <c r="G3125" s="2" t="s">
        <v>18</v>
      </c>
      <c r="H3125" s="4">
        <v>0.35000000000000003</v>
      </c>
      <c r="I3125" s="5">
        <v>1750</v>
      </c>
      <c r="J3125" s="6">
        <f t="shared" si="24"/>
        <v>612.50000000000011</v>
      </c>
      <c r="K3125" s="6">
        <f t="shared" si="25"/>
        <v>214.37500000000003</v>
      </c>
      <c r="L3125" s="7">
        <v>0.35</v>
      </c>
    </row>
    <row r="3126" spans="1:12" x14ac:dyDescent="0.25">
      <c r="A3126" s="2" t="s">
        <v>12</v>
      </c>
      <c r="B3126" s="2">
        <v>1185732</v>
      </c>
      <c r="C3126" s="3">
        <v>44327</v>
      </c>
      <c r="D3126" s="2" t="s">
        <v>31</v>
      </c>
      <c r="E3126" s="2" t="s">
        <v>107</v>
      </c>
      <c r="F3126" s="2" t="s">
        <v>108</v>
      </c>
      <c r="G3126" s="2" t="s">
        <v>19</v>
      </c>
      <c r="H3126" s="4">
        <v>0.44999999999999996</v>
      </c>
      <c r="I3126" s="5">
        <v>2000</v>
      </c>
      <c r="J3126" s="6">
        <f t="shared" si="24"/>
        <v>899.99999999999989</v>
      </c>
      <c r="K3126" s="6">
        <f t="shared" si="25"/>
        <v>269.99999999999994</v>
      </c>
      <c r="L3126" s="7">
        <v>0.3</v>
      </c>
    </row>
    <row r="3127" spans="1:12" x14ac:dyDescent="0.25">
      <c r="A3127" s="2" t="s">
        <v>12</v>
      </c>
      <c r="B3127" s="2">
        <v>1185732</v>
      </c>
      <c r="C3127" s="3">
        <v>44327</v>
      </c>
      <c r="D3127" s="2" t="s">
        <v>31</v>
      </c>
      <c r="E3127" s="2" t="s">
        <v>107</v>
      </c>
      <c r="F3127" s="2" t="s">
        <v>108</v>
      </c>
      <c r="G3127" s="2" t="s">
        <v>20</v>
      </c>
      <c r="H3127" s="4">
        <v>0.54999999999999993</v>
      </c>
      <c r="I3127" s="5">
        <v>3250</v>
      </c>
      <c r="J3127" s="6">
        <f t="shared" si="24"/>
        <v>1787.4999999999998</v>
      </c>
      <c r="K3127" s="6">
        <f t="shared" si="25"/>
        <v>715</v>
      </c>
      <c r="L3127" s="7">
        <v>0.4</v>
      </c>
    </row>
    <row r="3128" spans="1:12" x14ac:dyDescent="0.25">
      <c r="A3128" s="2" t="s">
        <v>12</v>
      </c>
      <c r="B3128" s="2">
        <v>1185732</v>
      </c>
      <c r="C3128" s="3">
        <v>44357</v>
      </c>
      <c r="D3128" s="2" t="s">
        <v>31</v>
      </c>
      <c r="E3128" s="2" t="s">
        <v>107</v>
      </c>
      <c r="F3128" s="2" t="s">
        <v>108</v>
      </c>
      <c r="G3128" s="2" t="s">
        <v>15</v>
      </c>
      <c r="H3128" s="4">
        <v>0.4</v>
      </c>
      <c r="I3128" s="5">
        <v>5750</v>
      </c>
      <c r="J3128" s="6">
        <f t="shared" si="24"/>
        <v>2300</v>
      </c>
      <c r="K3128" s="6">
        <f t="shared" si="25"/>
        <v>920</v>
      </c>
      <c r="L3128" s="7">
        <v>0.4</v>
      </c>
    </row>
    <row r="3129" spans="1:12" x14ac:dyDescent="0.25">
      <c r="A3129" s="2" t="s">
        <v>12</v>
      </c>
      <c r="B3129" s="2">
        <v>1185732</v>
      </c>
      <c r="C3129" s="3">
        <v>44357</v>
      </c>
      <c r="D3129" s="2" t="s">
        <v>31</v>
      </c>
      <c r="E3129" s="2" t="s">
        <v>107</v>
      </c>
      <c r="F3129" s="2" t="s">
        <v>108</v>
      </c>
      <c r="G3129" s="2" t="s">
        <v>16</v>
      </c>
      <c r="H3129" s="4">
        <v>0.35000000000000009</v>
      </c>
      <c r="I3129" s="5">
        <v>3250</v>
      </c>
      <c r="J3129" s="6">
        <f t="shared" si="24"/>
        <v>1137.5000000000002</v>
      </c>
      <c r="K3129" s="6">
        <f t="shared" si="25"/>
        <v>455.00000000000011</v>
      </c>
      <c r="L3129" s="7">
        <v>0.4</v>
      </c>
    </row>
    <row r="3130" spans="1:12" x14ac:dyDescent="0.25">
      <c r="A3130" s="2" t="s">
        <v>12</v>
      </c>
      <c r="B3130" s="2">
        <v>1185732</v>
      </c>
      <c r="C3130" s="3">
        <v>44357</v>
      </c>
      <c r="D3130" s="2" t="s">
        <v>31</v>
      </c>
      <c r="E3130" s="2" t="s">
        <v>107</v>
      </c>
      <c r="F3130" s="2" t="s">
        <v>108</v>
      </c>
      <c r="G3130" s="2" t="s">
        <v>17</v>
      </c>
      <c r="H3130" s="4">
        <v>0.30000000000000004</v>
      </c>
      <c r="I3130" s="5">
        <v>2000</v>
      </c>
      <c r="J3130" s="6">
        <f t="shared" si="24"/>
        <v>600.00000000000011</v>
      </c>
      <c r="K3130" s="6">
        <f t="shared" si="25"/>
        <v>210.00000000000003</v>
      </c>
      <c r="L3130" s="7">
        <v>0.35</v>
      </c>
    </row>
    <row r="3131" spans="1:12" x14ac:dyDescent="0.25">
      <c r="A3131" s="2" t="s">
        <v>12</v>
      </c>
      <c r="B3131" s="2">
        <v>1185732</v>
      </c>
      <c r="C3131" s="3">
        <v>44357</v>
      </c>
      <c r="D3131" s="2" t="s">
        <v>31</v>
      </c>
      <c r="E3131" s="2" t="s">
        <v>107</v>
      </c>
      <c r="F3131" s="2" t="s">
        <v>108</v>
      </c>
      <c r="G3131" s="2" t="s">
        <v>18</v>
      </c>
      <c r="H3131" s="4">
        <v>0.30000000000000004</v>
      </c>
      <c r="I3131" s="5">
        <v>1750</v>
      </c>
      <c r="J3131" s="6">
        <f t="shared" si="24"/>
        <v>525.00000000000011</v>
      </c>
      <c r="K3131" s="6">
        <f t="shared" si="25"/>
        <v>183.75000000000003</v>
      </c>
      <c r="L3131" s="7">
        <v>0.35</v>
      </c>
    </row>
    <row r="3132" spans="1:12" x14ac:dyDescent="0.25">
      <c r="A3132" s="2" t="s">
        <v>12</v>
      </c>
      <c r="B3132" s="2">
        <v>1185732</v>
      </c>
      <c r="C3132" s="3">
        <v>44357</v>
      </c>
      <c r="D3132" s="2" t="s">
        <v>31</v>
      </c>
      <c r="E3132" s="2" t="s">
        <v>107</v>
      </c>
      <c r="F3132" s="2" t="s">
        <v>108</v>
      </c>
      <c r="G3132" s="2" t="s">
        <v>19</v>
      </c>
      <c r="H3132" s="4">
        <v>0.4</v>
      </c>
      <c r="I3132" s="5">
        <v>1750</v>
      </c>
      <c r="J3132" s="6">
        <f t="shared" si="24"/>
        <v>700</v>
      </c>
      <c r="K3132" s="6">
        <f t="shared" si="25"/>
        <v>210</v>
      </c>
      <c r="L3132" s="7">
        <v>0.3</v>
      </c>
    </row>
    <row r="3133" spans="1:12" x14ac:dyDescent="0.25">
      <c r="A3133" s="2" t="s">
        <v>12</v>
      </c>
      <c r="B3133" s="2">
        <v>1185732</v>
      </c>
      <c r="C3133" s="3">
        <v>44357</v>
      </c>
      <c r="D3133" s="2" t="s">
        <v>31</v>
      </c>
      <c r="E3133" s="2" t="s">
        <v>107</v>
      </c>
      <c r="F3133" s="2" t="s">
        <v>108</v>
      </c>
      <c r="G3133" s="2" t="s">
        <v>20</v>
      </c>
      <c r="H3133" s="4">
        <v>0.60000000000000009</v>
      </c>
      <c r="I3133" s="5">
        <v>3250</v>
      </c>
      <c r="J3133" s="6">
        <f t="shared" si="24"/>
        <v>1950.0000000000002</v>
      </c>
      <c r="K3133" s="6">
        <f t="shared" si="25"/>
        <v>780.00000000000011</v>
      </c>
      <c r="L3133" s="7">
        <v>0.4</v>
      </c>
    </row>
    <row r="3134" spans="1:12" x14ac:dyDescent="0.25">
      <c r="A3134" s="2" t="s">
        <v>12</v>
      </c>
      <c r="B3134" s="2">
        <v>1185732</v>
      </c>
      <c r="C3134" s="3">
        <v>44386</v>
      </c>
      <c r="D3134" s="2" t="s">
        <v>31</v>
      </c>
      <c r="E3134" s="2" t="s">
        <v>107</v>
      </c>
      <c r="F3134" s="2" t="s">
        <v>108</v>
      </c>
      <c r="G3134" s="2" t="s">
        <v>15</v>
      </c>
      <c r="H3134" s="4">
        <v>0.55000000000000004</v>
      </c>
      <c r="I3134" s="5">
        <v>5500</v>
      </c>
      <c r="J3134" s="6">
        <f t="shared" si="24"/>
        <v>3025.0000000000005</v>
      </c>
      <c r="K3134" s="6">
        <f t="shared" si="25"/>
        <v>1210.0000000000002</v>
      </c>
      <c r="L3134" s="7">
        <v>0.4</v>
      </c>
    </row>
    <row r="3135" spans="1:12" x14ac:dyDescent="0.25">
      <c r="A3135" s="2" t="s">
        <v>12</v>
      </c>
      <c r="B3135" s="2">
        <v>1185732</v>
      </c>
      <c r="C3135" s="3">
        <v>44386</v>
      </c>
      <c r="D3135" s="2" t="s">
        <v>31</v>
      </c>
      <c r="E3135" s="2" t="s">
        <v>107</v>
      </c>
      <c r="F3135" s="2" t="s">
        <v>108</v>
      </c>
      <c r="G3135" s="2" t="s">
        <v>16</v>
      </c>
      <c r="H3135" s="4">
        <v>0.50000000000000011</v>
      </c>
      <c r="I3135" s="5">
        <v>3000</v>
      </c>
      <c r="J3135" s="6">
        <f t="shared" si="24"/>
        <v>1500.0000000000002</v>
      </c>
      <c r="K3135" s="6">
        <f t="shared" si="25"/>
        <v>600.00000000000011</v>
      </c>
      <c r="L3135" s="7">
        <v>0.4</v>
      </c>
    </row>
    <row r="3136" spans="1:12" x14ac:dyDescent="0.25">
      <c r="A3136" s="2" t="s">
        <v>12</v>
      </c>
      <c r="B3136" s="2">
        <v>1185732</v>
      </c>
      <c r="C3136" s="3">
        <v>44386</v>
      </c>
      <c r="D3136" s="2" t="s">
        <v>31</v>
      </c>
      <c r="E3136" s="2" t="s">
        <v>107</v>
      </c>
      <c r="F3136" s="2" t="s">
        <v>108</v>
      </c>
      <c r="G3136" s="2" t="s">
        <v>17</v>
      </c>
      <c r="H3136" s="4">
        <v>0.45</v>
      </c>
      <c r="I3136" s="5">
        <v>2250</v>
      </c>
      <c r="J3136" s="6">
        <f t="shared" si="24"/>
        <v>1012.5</v>
      </c>
      <c r="K3136" s="6">
        <f t="shared" si="25"/>
        <v>354.375</v>
      </c>
      <c r="L3136" s="7">
        <v>0.35</v>
      </c>
    </row>
    <row r="3137" spans="1:12" x14ac:dyDescent="0.25">
      <c r="A3137" s="2" t="s">
        <v>12</v>
      </c>
      <c r="B3137" s="2">
        <v>1185732</v>
      </c>
      <c r="C3137" s="3">
        <v>44386</v>
      </c>
      <c r="D3137" s="2" t="s">
        <v>31</v>
      </c>
      <c r="E3137" s="2" t="s">
        <v>107</v>
      </c>
      <c r="F3137" s="2" t="s">
        <v>108</v>
      </c>
      <c r="G3137" s="2" t="s">
        <v>18</v>
      </c>
      <c r="H3137" s="4">
        <v>0.45</v>
      </c>
      <c r="I3137" s="5">
        <v>1750</v>
      </c>
      <c r="J3137" s="6">
        <f t="shared" si="24"/>
        <v>787.5</v>
      </c>
      <c r="K3137" s="6">
        <f t="shared" si="25"/>
        <v>275.625</v>
      </c>
      <c r="L3137" s="7">
        <v>0.35</v>
      </c>
    </row>
    <row r="3138" spans="1:12" x14ac:dyDescent="0.25">
      <c r="A3138" s="2" t="s">
        <v>12</v>
      </c>
      <c r="B3138" s="2">
        <v>1185732</v>
      </c>
      <c r="C3138" s="3">
        <v>44386</v>
      </c>
      <c r="D3138" s="2" t="s">
        <v>31</v>
      </c>
      <c r="E3138" s="2" t="s">
        <v>107</v>
      </c>
      <c r="F3138" s="2" t="s">
        <v>108</v>
      </c>
      <c r="G3138" s="2" t="s">
        <v>19</v>
      </c>
      <c r="H3138" s="4">
        <v>0.55000000000000004</v>
      </c>
      <c r="I3138" s="5">
        <v>2000</v>
      </c>
      <c r="J3138" s="6">
        <f t="shared" si="24"/>
        <v>1100</v>
      </c>
      <c r="K3138" s="6">
        <f t="shared" si="25"/>
        <v>330</v>
      </c>
      <c r="L3138" s="7">
        <v>0.3</v>
      </c>
    </row>
    <row r="3139" spans="1:12" x14ac:dyDescent="0.25">
      <c r="A3139" s="2" t="s">
        <v>12</v>
      </c>
      <c r="B3139" s="2">
        <v>1185732</v>
      </c>
      <c r="C3139" s="3">
        <v>44386</v>
      </c>
      <c r="D3139" s="2" t="s">
        <v>31</v>
      </c>
      <c r="E3139" s="2" t="s">
        <v>107</v>
      </c>
      <c r="F3139" s="2" t="s">
        <v>108</v>
      </c>
      <c r="G3139" s="2" t="s">
        <v>20</v>
      </c>
      <c r="H3139" s="4">
        <v>0.60000000000000009</v>
      </c>
      <c r="I3139" s="5">
        <v>3750</v>
      </c>
      <c r="J3139" s="6">
        <f t="shared" si="24"/>
        <v>2250.0000000000005</v>
      </c>
      <c r="K3139" s="6">
        <f t="shared" si="25"/>
        <v>900.00000000000023</v>
      </c>
      <c r="L3139" s="7">
        <v>0.4</v>
      </c>
    </row>
    <row r="3140" spans="1:12" x14ac:dyDescent="0.25">
      <c r="A3140" s="2" t="s">
        <v>12</v>
      </c>
      <c r="B3140" s="2">
        <v>1185732</v>
      </c>
      <c r="C3140" s="3">
        <v>44418</v>
      </c>
      <c r="D3140" s="2" t="s">
        <v>31</v>
      </c>
      <c r="E3140" s="2" t="s">
        <v>107</v>
      </c>
      <c r="F3140" s="2" t="s">
        <v>108</v>
      </c>
      <c r="G3140" s="2" t="s">
        <v>15</v>
      </c>
      <c r="H3140" s="4">
        <v>0.5</v>
      </c>
      <c r="I3140" s="5">
        <v>5250</v>
      </c>
      <c r="J3140" s="6">
        <f t="shared" si="24"/>
        <v>2625</v>
      </c>
      <c r="K3140" s="6">
        <f t="shared" si="25"/>
        <v>1050</v>
      </c>
      <c r="L3140" s="7">
        <v>0.4</v>
      </c>
    </row>
    <row r="3141" spans="1:12" x14ac:dyDescent="0.25">
      <c r="A3141" s="2" t="s">
        <v>12</v>
      </c>
      <c r="B3141" s="2">
        <v>1185732</v>
      </c>
      <c r="C3141" s="3">
        <v>44418</v>
      </c>
      <c r="D3141" s="2" t="s">
        <v>31</v>
      </c>
      <c r="E3141" s="2" t="s">
        <v>107</v>
      </c>
      <c r="F3141" s="2" t="s">
        <v>108</v>
      </c>
      <c r="G3141" s="2" t="s">
        <v>16</v>
      </c>
      <c r="H3141" s="4">
        <v>0.45000000000000007</v>
      </c>
      <c r="I3141" s="5">
        <v>3000</v>
      </c>
      <c r="J3141" s="6">
        <f t="shared" si="24"/>
        <v>1350.0000000000002</v>
      </c>
      <c r="K3141" s="6">
        <f t="shared" si="25"/>
        <v>540.00000000000011</v>
      </c>
      <c r="L3141" s="7">
        <v>0.4</v>
      </c>
    </row>
    <row r="3142" spans="1:12" x14ac:dyDescent="0.25">
      <c r="A3142" s="2" t="s">
        <v>12</v>
      </c>
      <c r="B3142" s="2">
        <v>1185732</v>
      </c>
      <c r="C3142" s="3">
        <v>44418</v>
      </c>
      <c r="D3142" s="2" t="s">
        <v>31</v>
      </c>
      <c r="E3142" s="2" t="s">
        <v>107</v>
      </c>
      <c r="F3142" s="2" t="s">
        <v>108</v>
      </c>
      <c r="G3142" s="2" t="s">
        <v>17</v>
      </c>
      <c r="H3142" s="4">
        <v>0.4</v>
      </c>
      <c r="I3142" s="5">
        <v>2250</v>
      </c>
      <c r="J3142" s="6">
        <f t="shared" si="24"/>
        <v>900</v>
      </c>
      <c r="K3142" s="6">
        <f t="shared" si="25"/>
        <v>315</v>
      </c>
      <c r="L3142" s="7">
        <v>0.35</v>
      </c>
    </row>
    <row r="3143" spans="1:12" x14ac:dyDescent="0.25">
      <c r="A3143" s="2" t="s">
        <v>12</v>
      </c>
      <c r="B3143" s="2">
        <v>1185732</v>
      </c>
      <c r="C3143" s="3">
        <v>44418</v>
      </c>
      <c r="D3143" s="2" t="s">
        <v>31</v>
      </c>
      <c r="E3143" s="2" t="s">
        <v>107</v>
      </c>
      <c r="F3143" s="2" t="s">
        <v>108</v>
      </c>
      <c r="G3143" s="2" t="s">
        <v>18</v>
      </c>
      <c r="H3143" s="4">
        <v>0.4</v>
      </c>
      <c r="I3143" s="5">
        <v>2000</v>
      </c>
      <c r="J3143" s="6">
        <f t="shared" si="24"/>
        <v>800</v>
      </c>
      <c r="K3143" s="6">
        <f t="shared" si="25"/>
        <v>280</v>
      </c>
      <c r="L3143" s="7">
        <v>0.35</v>
      </c>
    </row>
    <row r="3144" spans="1:12" x14ac:dyDescent="0.25">
      <c r="A3144" s="2" t="s">
        <v>12</v>
      </c>
      <c r="B3144" s="2">
        <v>1185732</v>
      </c>
      <c r="C3144" s="3">
        <v>44418</v>
      </c>
      <c r="D3144" s="2" t="s">
        <v>31</v>
      </c>
      <c r="E3144" s="2" t="s">
        <v>107</v>
      </c>
      <c r="F3144" s="2" t="s">
        <v>108</v>
      </c>
      <c r="G3144" s="2" t="s">
        <v>19</v>
      </c>
      <c r="H3144" s="4">
        <v>0.5</v>
      </c>
      <c r="I3144" s="5">
        <v>1750</v>
      </c>
      <c r="J3144" s="6">
        <f t="shared" si="24"/>
        <v>875</v>
      </c>
      <c r="K3144" s="6">
        <f t="shared" si="25"/>
        <v>262.5</v>
      </c>
      <c r="L3144" s="7">
        <v>0.3</v>
      </c>
    </row>
    <row r="3145" spans="1:12" x14ac:dyDescent="0.25">
      <c r="A3145" s="2" t="s">
        <v>12</v>
      </c>
      <c r="B3145" s="2">
        <v>1185732</v>
      </c>
      <c r="C3145" s="3">
        <v>44418</v>
      </c>
      <c r="D3145" s="2" t="s">
        <v>31</v>
      </c>
      <c r="E3145" s="2" t="s">
        <v>107</v>
      </c>
      <c r="F3145" s="2" t="s">
        <v>108</v>
      </c>
      <c r="G3145" s="2" t="s">
        <v>20</v>
      </c>
      <c r="H3145" s="4">
        <v>0.55000000000000004</v>
      </c>
      <c r="I3145" s="5">
        <v>3500</v>
      </c>
      <c r="J3145" s="6">
        <f t="shared" si="24"/>
        <v>1925.0000000000002</v>
      </c>
      <c r="K3145" s="6">
        <f t="shared" si="25"/>
        <v>770.00000000000011</v>
      </c>
      <c r="L3145" s="7">
        <v>0.4</v>
      </c>
    </row>
    <row r="3146" spans="1:12" x14ac:dyDescent="0.25">
      <c r="A3146" s="2" t="s">
        <v>12</v>
      </c>
      <c r="B3146" s="2">
        <v>1185732</v>
      </c>
      <c r="C3146" s="3">
        <v>44450</v>
      </c>
      <c r="D3146" s="2" t="s">
        <v>31</v>
      </c>
      <c r="E3146" s="2" t="s">
        <v>107</v>
      </c>
      <c r="F3146" s="2" t="s">
        <v>108</v>
      </c>
      <c r="G3146" s="2" t="s">
        <v>15</v>
      </c>
      <c r="H3146" s="4">
        <v>0.35000000000000003</v>
      </c>
      <c r="I3146" s="5">
        <v>4750</v>
      </c>
      <c r="J3146" s="6">
        <f t="shared" si="24"/>
        <v>1662.5000000000002</v>
      </c>
      <c r="K3146" s="6">
        <f t="shared" si="25"/>
        <v>665.00000000000011</v>
      </c>
      <c r="L3146" s="7">
        <v>0.4</v>
      </c>
    </row>
    <row r="3147" spans="1:12" x14ac:dyDescent="0.25">
      <c r="A3147" s="2" t="s">
        <v>12</v>
      </c>
      <c r="B3147" s="2">
        <v>1185732</v>
      </c>
      <c r="C3147" s="3">
        <v>44450</v>
      </c>
      <c r="D3147" s="2" t="s">
        <v>31</v>
      </c>
      <c r="E3147" s="2" t="s">
        <v>107</v>
      </c>
      <c r="F3147" s="2" t="s">
        <v>108</v>
      </c>
      <c r="G3147" s="2" t="s">
        <v>16</v>
      </c>
      <c r="H3147" s="4">
        <v>0.3000000000000001</v>
      </c>
      <c r="I3147" s="5">
        <v>2750</v>
      </c>
      <c r="J3147" s="6">
        <f t="shared" si="24"/>
        <v>825.00000000000023</v>
      </c>
      <c r="K3147" s="6">
        <f t="shared" si="25"/>
        <v>330.00000000000011</v>
      </c>
      <c r="L3147" s="7">
        <v>0.4</v>
      </c>
    </row>
    <row r="3148" spans="1:12" x14ac:dyDescent="0.25">
      <c r="A3148" s="2" t="s">
        <v>12</v>
      </c>
      <c r="B3148" s="2">
        <v>1185732</v>
      </c>
      <c r="C3148" s="3">
        <v>44450</v>
      </c>
      <c r="D3148" s="2" t="s">
        <v>31</v>
      </c>
      <c r="E3148" s="2" t="s">
        <v>107</v>
      </c>
      <c r="F3148" s="2" t="s">
        <v>108</v>
      </c>
      <c r="G3148" s="2" t="s">
        <v>17</v>
      </c>
      <c r="H3148" s="4">
        <v>0.25000000000000006</v>
      </c>
      <c r="I3148" s="5">
        <v>1750</v>
      </c>
      <c r="J3148" s="6">
        <f t="shared" si="24"/>
        <v>437.50000000000011</v>
      </c>
      <c r="K3148" s="6">
        <f t="shared" si="25"/>
        <v>153.12500000000003</v>
      </c>
      <c r="L3148" s="7">
        <v>0.35</v>
      </c>
    </row>
    <row r="3149" spans="1:12" x14ac:dyDescent="0.25">
      <c r="A3149" s="2" t="s">
        <v>12</v>
      </c>
      <c r="B3149" s="2">
        <v>1185732</v>
      </c>
      <c r="C3149" s="3">
        <v>44450</v>
      </c>
      <c r="D3149" s="2" t="s">
        <v>31</v>
      </c>
      <c r="E3149" s="2" t="s">
        <v>107</v>
      </c>
      <c r="F3149" s="2" t="s">
        <v>108</v>
      </c>
      <c r="G3149" s="2" t="s">
        <v>18</v>
      </c>
      <c r="H3149" s="4">
        <v>0.25000000000000006</v>
      </c>
      <c r="I3149" s="5">
        <v>1500</v>
      </c>
      <c r="J3149" s="6">
        <f t="shared" si="24"/>
        <v>375.00000000000006</v>
      </c>
      <c r="K3149" s="6">
        <f t="shared" si="25"/>
        <v>131.25</v>
      </c>
      <c r="L3149" s="7">
        <v>0.35</v>
      </c>
    </row>
    <row r="3150" spans="1:12" x14ac:dyDescent="0.25">
      <c r="A3150" s="2" t="s">
        <v>12</v>
      </c>
      <c r="B3150" s="2">
        <v>1185732</v>
      </c>
      <c r="C3150" s="3">
        <v>44450</v>
      </c>
      <c r="D3150" s="2" t="s">
        <v>31</v>
      </c>
      <c r="E3150" s="2" t="s">
        <v>107</v>
      </c>
      <c r="F3150" s="2" t="s">
        <v>108</v>
      </c>
      <c r="G3150" s="2" t="s">
        <v>19</v>
      </c>
      <c r="H3150" s="4">
        <v>0.35000000000000003</v>
      </c>
      <c r="I3150" s="5">
        <v>1500</v>
      </c>
      <c r="J3150" s="6">
        <f t="shared" si="24"/>
        <v>525</v>
      </c>
      <c r="K3150" s="6">
        <f t="shared" si="25"/>
        <v>157.5</v>
      </c>
      <c r="L3150" s="7">
        <v>0.3</v>
      </c>
    </row>
    <row r="3151" spans="1:12" x14ac:dyDescent="0.25">
      <c r="A3151" s="2" t="s">
        <v>12</v>
      </c>
      <c r="B3151" s="2">
        <v>1185732</v>
      </c>
      <c r="C3151" s="3">
        <v>44450</v>
      </c>
      <c r="D3151" s="2" t="s">
        <v>31</v>
      </c>
      <c r="E3151" s="2" t="s">
        <v>107</v>
      </c>
      <c r="F3151" s="2" t="s">
        <v>108</v>
      </c>
      <c r="G3151" s="2" t="s">
        <v>20</v>
      </c>
      <c r="H3151" s="4">
        <v>0.4</v>
      </c>
      <c r="I3151" s="5">
        <v>2250</v>
      </c>
      <c r="J3151" s="6">
        <f t="shared" si="24"/>
        <v>900</v>
      </c>
      <c r="K3151" s="6">
        <f t="shared" si="25"/>
        <v>360</v>
      </c>
      <c r="L3151" s="7">
        <v>0.4</v>
      </c>
    </row>
    <row r="3152" spans="1:12" x14ac:dyDescent="0.25">
      <c r="A3152" s="2" t="s">
        <v>12</v>
      </c>
      <c r="B3152" s="2">
        <v>1185732</v>
      </c>
      <c r="C3152" s="3">
        <v>44479</v>
      </c>
      <c r="D3152" s="2" t="s">
        <v>31</v>
      </c>
      <c r="E3152" s="2" t="s">
        <v>107</v>
      </c>
      <c r="F3152" s="2" t="s">
        <v>108</v>
      </c>
      <c r="G3152" s="2" t="s">
        <v>15</v>
      </c>
      <c r="H3152" s="4">
        <v>0.44999999999999996</v>
      </c>
      <c r="I3152" s="5">
        <v>4000</v>
      </c>
      <c r="J3152" s="6">
        <f t="shared" si="24"/>
        <v>1799.9999999999998</v>
      </c>
      <c r="K3152" s="6">
        <f t="shared" si="25"/>
        <v>720</v>
      </c>
      <c r="L3152" s="7">
        <v>0.4</v>
      </c>
    </row>
    <row r="3153" spans="1:12" x14ac:dyDescent="0.25">
      <c r="A3153" s="2" t="s">
        <v>12</v>
      </c>
      <c r="B3153" s="2">
        <v>1185732</v>
      </c>
      <c r="C3153" s="3">
        <v>44479</v>
      </c>
      <c r="D3153" s="2" t="s">
        <v>31</v>
      </c>
      <c r="E3153" s="2" t="s">
        <v>107</v>
      </c>
      <c r="F3153" s="2" t="s">
        <v>108</v>
      </c>
      <c r="G3153" s="2" t="s">
        <v>16</v>
      </c>
      <c r="H3153" s="4">
        <v>0.35000000000000003</v>
      </c>
      <c r="I3153" s="5">
        <v>2500</v>
      </c>
      <c r="J3153" s="6">
        <f t="shared" si="24"/>
        <v>875.00000000000011</v>
      </c>
      <c r="K3153" s="6">
        <f t="shared" si="25"/>
        <v>350.00000000000006</v>
      </c>
      <c r="L3153" s="7">
        <v>0.4</v>
      </c>
    </row>
    <row r="3154" spans="1:12" x14ac:dyDescent="0.25">
      <c r="A3154" s="2" t="s">
        <v>12</v>
      </c>
      <c r="B3154" s="2">
        <v>1185732</v>
      </c>
      <c r="C3154" s="3">
        <v>44479</v>
      </c>
      <c r="D3154" s="2" t="s">
        <v>31</v>
      </c>
      <c r="E3154" s="2" t="s">
        <v>107</v>
      </c>
      <c r="F3154" s="2" t="s">
        <v>108</v>
      </c>
      <c r="G3154" s="2" t="s">
        <v>17</v>
      </c>
      <c r="H3154" s="4">
        <v>0.35000000000000003</v>
      </c>
      <c r="I3154" s="5">
        <v>1500</v>
      </c>
      <c r="J3154" s="6">
        <f t="shared" si="24"/>
        <v>525</v>
      </c>
      <c r="K3154" s="6">
        <f t="shared" si="25"/>
        <v>183.75</v>
      </c>
      <c r="L3154" s="7">
        <v>0.35</v>
      </c>
    </row>
    <row r="3155" spans="1:12" x14ac:dyDescent="0.25">
      <c r="A3155" s="2" t="s">
        <v>12</v>
      </c>
      <c r="B3155" s="2">
        <v>1185732</v>
      </c>
      <c r="C3155" s="3">
        <v>44479</v>
      </c>
      <c r="D3155" s="2" t="s">
        <v>31</v>
      </c>
      <c r="E3155" s="2" t="s">
        <v>107</v>
      </c>
      <c r="F3155" s="2" t="s">
        <v>108</v>
      </c>
      <c r="G3155" s="2" t="s">
        <v>18</v>
      </c>
      <c r="H3155" s="4">
        <v>0.35000000000000003</v>
      </c>
      <c r="I3155" s="5">
        <v>1500</v>
      </c>
      <c r="J3155" s="6">
        <f t="shared" si="24"/>
        <v>525</v>
      </c>
      <c r="K3155" s="6">
        <f t="shared" si="25"/>
        <v>183.75</v>
      </c>
      <c r="L3155" s="7">
        <v>0.35</v>
      </c>
    </row>
    <row r="3156" spans="1:12" x14ac:dyDescent="0.25">
      <c r="A3156" s="2" t="s">
        <v>12</v>
      </c>
      <c r="B3156" s="2">
        <v>1185732</v>
      </c>
      <c r="C3156" s="3">
        <v>44479</v>
      </c>
      <c r="D3156" s="2" t="s">
        <v>31</v>
      </c>
      <c r="E3156" s="2" t="s">
        <v>107</v>
      </c>
      <c r="F3156" s="2" t="s">
        <v>108</v>
      </c>
      <c r="G3156" s="2" t="s">
        <v>19</v>
      </c>
      <c r="H3156" s="4">
        <v>0.44999999999999996</v>
      </c>
      <c r="I3156" s="5">
        <v>1500</v>
      </c>
      <c r="J3156" s="6">
        <f t="shared" si="24"/>
        <v>674.99999999999989</v>
      </c>
      <c r="K3156" s="6">
        <f t="shared" si="25"/>
        <v>202.49999999999997</v>
      </c>
      <c r="L3156" s="7">
        <v>0.3</v>
      </c>
    </row>
    <row r="3157" spans="1:12" x14ac:dyDescent="0.25">
      <c r="A3157" s="2" t="s">
        <v>12</v>
      </c>
      <c r="B3157" s="2">
        <v>1185732</v>
      </c>
      <c r="C3157" s="3">
        <v>44479</v>
      </c>
      <c r="D3157" s="2" t="s">
        <v>31</v>
      </c>
      <c r="E3157" s="2" t="s">
        <v>107</v>
      </c>
      <c r="F3157" s="2" t="s">
        <v>108</v>
      </c>
      <c r="G3157" s="2" t="s">
        <v>20</v>
      </c>
      <c r="H3157" s="4">
        <v>0.49999999999999983</v>
      </c>
      <c r="I3157" s="5">
        <v>2750</v>
      </c>
      <c r="J3157" s="6">
        <f t="shared" si="24"/>
        <v>1374.9999999999995</v>
      </c>
      <c r="K3157" s="6">
        <f t="shared" si="25"/>
        <v>549.99999999999989</v>
      </c>
      <c r="L3157" s="7">
        <v>0.4</v>
      </c>
    </row>
    <row r="3158" spans="1:12" x14ac:dyDescent="0.25">
      <c r="A3158" s="2" t="s">
        <v>12</v>
      </c>
      <c r="B3158" s="2">
        <v>1185732</v>
      </c>
      <c r="C3158" s="3">
        <v>44510</v>
      </c>
      <c r="D3158" s="2" t="s">
        <v>31</v>
      </c>
      <c r="E3158" s="2" t="s">
        <v>107</v>
      </c>
      <c r="F3158" s="2" t="s">
        <v>108</v>
      </c>
      <c r="G3158" s="2" t="s">
        <v>15</v>
      </c>
      <c r="H3158" s="4">
        <v>0.44999999999999996</v>
      </c>
      <c r="I3158" s="5">
        <v>4250</v>
      </c>
      <c r="J3158" s="6">
        <f t="shared" si="24"/>
        <v>1912.4999999999998</v>
      </c>
      <c r="K3158" s="6">
        <f t="shared" si="25"/>
        <v>765</v>
      </c>
      <c r="L3158" s="7">
        <v>0.4</v>
      </c>
    </row>
    <row r="3159" spans="1:12" x14ac:dyDescent="0.25">
      <c r="A3159" s="2" t="s">
        <v>12</v>
      </c>
      <c r="B3159" s="2">
        <v>1185732</v>
      </c>
      <c r="C3159" s="3">
        <v>44510</v>
      </c>
      <c r="D3159" s="2" t="s">
        <v>31</v>
      </c>
      <c r="E3159" s="2" t="s">
        <v>107</v>
      </c>
      <c r="F3159" s="2" t="s">
        <v>108</v>
      </c>
      <c r="G3159" s="2" t="s">
        <v>16</v>
      </c>
      <c r="H3159" s="4">
        <v>0.35000000000000003</v>
      </c>
      <c r="I3159" s="5">
        <v>3250</v>
      </c>
      <c r="J3159" s="6">
        <f t="shared" si="24"/>
        <v>1137.5</v>
      </c>
      <c r="K3159" s="6">
        <f t="shared" si="25"/>
        <v>455</v>
      </c>
      <c r="L3159" s="7">
        <v>0.4</v>
      </c>
    </row>
    <row r="3160" spans="1:12" x14ac:dyDescent="0.25">
      <c r="A3160" s="2" t="s">
        <v>12</v>
      </c>
      <c r="B3160" s="2">
        <v>1185732</v>
      </c>
      <c r="C3160" s="3">
        <v>44510</v>
      </c>
      <c r="D3160" s="2" t="s">
        <v>31</v>
      </c>
      <c r="E3160" s="2" t="s">
        <v>107</v>
      </c>
      <c r="F3160" s="2" t="s">
        <v>108</v>
      </c>
      <c r="G3160" s="2" t="s">
        <v>17</v>
      </c>
      <c r="H3160" s="4">
        <v>0.35000000000000003</v>
      </c>
      <c r="I3160" s="5">
        <v>2700</v>
      </c>
      <c r="J3160" s="6">
        <f t="shared" si="24"/>
        <v>945.00000000000011</v>
      </c>
      <c r="K3160" s="6">
        <f t="shared" si="25"/>
        <v>330.75</v>
      </c>
      <c r="L3160" s="7">
        <v>0.35</v>
      </c>
    </row>
    <row r="3161" spans="1:12" x14ac:dyDescent="0.25">
      <c r="A3161" s="2" t="s">
        <v>12</v>
      </c>
      <c r="B3161" s="2">
        <v>1185732</v>
      </c>
      <c r="C3161" s="3">
        <v>44510</v>
      </c>
      <c r="D3161" s="2" t="s">
        <v>31</v>
      </c>
      <c r="E3161" s="2" t="s">
        <v>107</v>
      </c>
      <c r="F3161" s="2" t="s">
        <v>108</v>
      </c>
      <c r="G3161" s="2" t="s">
        <v>18</v>
      </c>
      <c r="H3161" s="4">
        <v>0.35000000000000003</v>
      </c>
      <c r="I3161" s="5">
        <v>2750</v>
      </c>
      <c r="J3161" s="6">
        <f t="shared" si="24"/>
        <v>962.50000000000011</v>
      </c>
      <c r="K3161" s="6">
        <f t="shared" si="25"/>
        <v>336.875</v>
      </c>
      <c r="L3161" s="7">
        <v>0.35</v>
      </c>
    </row>
    <row r="3162" spans="1:12" x14ac:dyDescent="0.25">
      <c r="A3162" s="2" t="s">
        <v>12</v>
      </c>
      <c r="B3162" s="2">
        <v>1185732</v>
      </c>
      <c r="C3162" s="3">
        <v>44510</v>
      </c>
      <c r="D3162" s="2" t="s">
        <v>31</v>
      </c>
      <c r="E3162" s="2" t="s">
        <v>107</v>
      </c>
      <c r="F3162" s="2" t="s">
        <v>108</v>
      </c>
      <c r="G3162" s="2" t="s">
        <v>19</v>
      </c>
      <c r="H3162" s="4">
        <v>0.6</v>
      </c>
      <c r="I3162" s="5">
        <v>2500</v>
      </c>
      <c r="J3162" s="6">
        <f t="shared" si="24"/>
        <v>1500</v>
      </c>
      <c r="K3162" s="6">
        <f t="shared" si="25"/>
        <v>450</v>
      </c>
      <c r="L3162" s="7">
        <v>0.3</v>
      </c>
    </row>
    <row r="3163" spans="1:12" x14ac:dyDescent="0.25">
      <c r="A3163" s="2" t="s">
        <v>12</v>
      </c>
      <c r="B3163" s="2">
        <v>1185732</v>
      </c>
      <c r="C3163" s="3">
        <v>44510</v>
      </c>
      <c r="D3163" s="2" t="s">
        <v>31</v>
      </c>
      <c r="E3163" s="2" t="s">
        <v>107</v>
      </c>
      <c r="F3163" s="2" t="s">
        <v>108</v>
      </c>
      <c r="G3163" s="2" t="s">
        <v>20</v>
      </c>
      <c r="H3163" s="4">
        <v>0.64999999999999991</v>
      </c>
      <c r="I3163" s="5">
        <v>3500</v>
      </c>
      <c r="J3163" s="6">
        <f t="shared" si="24"/>
        <v>2274.9999999999995</v>
      </c>
      <c r="K3163" s="6">
        <f t="shared" si="25"/>
        <v>909.99999999999989</v>
      </c>
      <c r="L3163" s="7">
        <v>0.4</v>
      </c>
    </row>
    <row r="3164" spans="1:12" x14ac:dyDescent="0.25">
      <c r="A3164" s="2" t="s">
        <v>12</v>
      </c>
      <c r="B3164" s="2">
        <v>1185732</v>
      </c>
      <c r="C3164" s="3">
        <v>44539</v>
      </c>
      <c r="D3164" s="2" t="s">
        <v>31</v>
      </c>
      <c r="E3164" s="2" t="s">
        <v>107</v>
      </c>
      <c r="F3164" s="2" t="s">
        <v>108</v>
      </c>
      <c r="G3164" s="2" t="s">
        <v>15</v>
      </c>
      <c r="H3164" s="4">
        <v>0.6</v>
      </c>
      <c r="I3164" s="5">
        <v>6000</v>
      </c>
      <c r="J3164" s="6">
        <f t="shared" si="24"/>
        <v>3600</v>
      </c>
      <c r="K3164" s="6">
        <f t="shared" si="25"/>
        <v>1440</v>
      </c>
      <c r="L3164" s="7">
        <v>0.4</v>
      </c>
    </row>
    <row r="3165" spans="1:12" x14ac:dyDescent="0.25">
      <c r="A3165" s="2" t="s">
        <v>12</v>
      </c>
      <c r="B3165" s="2">
        <v>1185732</v>
      </c>
      <c r="C3165" s="3">
        <v>44539</v>
      </c>
      <c r="D3165" s="2" t="s">
        <v>31</v>
      </c>
      <c r="E3165" s="2" t="s">
        <v>107</v>
      </c>
      <c r="F3165" s="2" t="s">
        <v>108</v>
      </c>
      <c r="G3165" s="2" t="s">
        <v>16</v>
      </c>
      <c r="H3165" s="4">
        <v>0.5</v>
      </c>
      <c r="I3165" s="5">
        <v>4000</v>
      </c>
      <c r="J3165" s="6">
        <f t="shared" si="24"/>
        <v>2000</v>
      </c>
      <c r="K3165" s="6">
        <f t="shared" si="25"/>
        <v>800</v>
      </c>
      <c r="L3165" s="7">
        <v>0.4</v>
      </c>
    </row>
    <row r="3166" spans="1:12" x14ac:dyDescent="0.25">
      <c r="A3166" s="2" t="s">
        <v>12</v>
      </c>
      <c r="B3166" s="2">
        <v>1185732</v>
      </c>
      <c r="C3166" s="3">
        <v>44539</v>
      </c>
      <c r="D3166" s="2" t="s">
        <v>31</v>
      </c>
      <c r="E3166" s="2" t="s">
        <v>107</v>
      </c>
      <c r="F3166" s="2" t="s">
        <v>108</v>
      </c>
      <c r="G3166" s="2" t="s">
        <v>17</v>
      </c>
      <c r="H3166" s="4">
        <v>0.5</v>
      </c>
      <c r="I3166" s="5">
        <v>3500</v>
      </c>
      <c r="J3166" s="6">
        <f t="shared" si="24"/>
        <v>1750</v>
      </c>
      <c r="K3166" s="6">
        <f t="shared" si="25"/>
        <v>612.5</v>
      </c>
      <c r="L3166" s="7">
        <v>0.35</v>
      </c>
    </row>
    <row r="3167" spans="1:12" x14ac:dyDescent="0.25">
      <c r="A3167" s="2" t="s">
        <v>12</v>
      </c>
      <c r="B3167" s="2">
        <v>1185732</v>
      </c>
      <c r="C3167" s="3">
        <v>44539</v>
      </c>
      <c r="D3167" s="2" t="s">
        <v>31</v>
      </c>
      <c r="E3167" s="2" t="s">
        <v>107</v>
      </c>
      <c r="F3167" s="2" t="s">
        <v>108</v>
      </c>
      <c r="G3167" s="2" t="s">
        <v>18</v>
      </c>
      <c r="H3167" s="4">
        <v>0.5</v>
      </c>
      <c r="I3167" s="5">
        <v>3000</v>
      </c>
      <c r="J3167" s="6">
        <f t="shared" si="24"/>
        <v>1500</v>
      </c>
      <c r="K3167" s="6">
        <f t="shared" si="25"/>
        <v>525</v>
      </c>
      <c r="L3167" s="7">
        <v>0.35</v>
      </c>
    </row>
    <row r="3168" spans="1:12" x14ac:dyDescent="0.25">
      <c r="A3168" s="2" t="s">
        <v>12</v>
      </c>
      <c r="B3168" s="2">
        <v>1185732</v>
      </c>
      <c r="C3168" s="3">
        <v>44539</v>
      </c>
      <c r="D3168" s="2" t="s">
        <v>31</v>
      </c>
      <c r="E3168" s="2" t="s">
        <v>107</v>
      </c>
      <c r="F3168" s="2" t="s">
        <v>108</v>
      </c>
      <c r="G3168" s="2" t="s">
        <v>19</v>
      </c>
      <c r="H3168" s="4">
        <v>0.6</v>
      </c>
      <c r="I3168" s="5">
        <v>3000</v>
      </c>
      <c r="J3168" s="6">
        <f t="shared" si="24"/>
        <v>1800</v>
      </c>
      <c r="K3168" s="6">
        <f t="shared" si="25"/>
        <v>540</v>
      </c>
      <c r="L3168" s="7">
        <v>0.3</v>
      </c>
    </row>
    <row r="3169" spans="1:12" x14ac:dyDescent="0.25">
      <c r="A3169" s="2" t="s">
        <v>12</v>
      </c>
      <c r="B3169" s="2">
        <v>1185732</v>
      </c>
      <c r="C3169" s="3">
        <v>44539</v>
      </c>
      <c r="D3169" s="2" t="s">
        <v>31</v>
      </c>
      <c r="E3169" s="2" t="s">
        <v>107</v>
      </c>
      <c r="F3169" s="2" t="s">
        <v>108</v>
      </c>
      <c r="G3169" s="2" t="s">
        <v>20</v>
      </c>
      <c r="H3169" s="4">
        <v>0.64999999999999991</v>
      </c>
      <c r="I3169" s="5">
        <v>4000</v>
      </c>
      <c r="J3169" s="6">
        <f t="shared" si="24"/>
        <v>2599.9999999999995</v>
      </c>
      <c r="K3169" s="6">
        <f t="shared" si="25"/>
        <v>1039.9999999999998</v>
      </c>
      <c r="L3169" s="7">
        <v>0.4</v>
      </c>
    </row>
    <row r="3170" spans="1:12" x14ac:dyDescent="0.25">
      <c r="A3170" s="2" t="s">
        <v>12</v>
      </c>
      <c r="B3170" s="2">
        <v>1185732</v>
      </c>
      <c r="C3170" s="3">
        <v>44213</v>
      </c>
      <c r="D3170" s="2" t="s">
        <v>31</v>
      </c>
      <c r="E3170" s="2" t="s">
        <v>109</v>
      </c>
      <c r="F3170" s="2" t="s">
        <v>110</v>
      </c>
      <c r="G3170" s="2" t="s">
        <v>15</v>
      </c>
      <c r="H3170" s="4">
        <v>0.35000000000000003</v>
      </c>
      <c r="I3170" s="5">
        <v>5000</v>
      </c>
      <c r="J3170" s="6">
        <f t="shared" si="24"/>
        <v>1750.0000000000002</v>
      </c>
      <c r="K3170" s="6">
        <f t="shared" si="25"/>
        <v>700.00000000000011</v>
      </c>
      <c r="L3170" s="7">
        <v>0.4</v>
      </c>
    </row>
    <row r="3171" spans="1:12" x14ac:dyDescent="0.25">
      <c r="A3171" s="2" t="s">
        <v>12</v>
      </c>
      <c r="B3171" s="2">
        <v>1185732</v>
      </c>
      <c r="C3171" s="3">
        <v>44213</v>
      </c>
      <c r="D3171" s="2" t="s">
        <v>31</v>
      </c>
      <c r="E3171" s="2" t="s">
        <v>109</v>
      </c>
      <c r="F3171" s="2" t="s">
        <v>110</v>
      </c>
      <c r="G3171" s="2" t="s">
        <v>16</v>
      </c>
      <c r="H3171" s="4">
        <v>0.35000000000000003</v>
      </c>
      <c r="I3171" s="5">
        <v>3000</v>
      </c>
      <c r="J3171" s="6">
        <f t="shared" si="24"/>
        <v>1050</v>
      </c>
      <c r="K3171" s="6">
        <f t="shared" si="25"/>
        <v>420</v>
      </c>
      <c r="L3171" s="7">
        <v>0.4</v>
      </c>
    </row>
    <row r="3172" spans="1:12" x14ac:dyDescent="0.25">
      <c r="A3172" s="2" t="s">
        <v>12</v>
      </c>
      <c r="B3172" s="2">
        <v>1185732</v>
      </c>
      <c r="C3172" s="3">
        <v>44213</v>
      </c>
      <c r="D3172" s="2" t="s">
        <v>31</v>
      </c>
      <c r="E3172" s="2" t="s">
        <v>109</v>
      </c>
      <c r="F3172" s="2" t="s">
        <v>110</v>
      </c>
      <c r="G3172" s="2" t="s">
        <v>17</v>
      </c>
      <c r="H3172" s="4">
        <v>0.25000000000000006</v>
      </c>
      <c r="I3172" s="5">
        <v>3000</v>
      </c>
      <c r="J3172" s="6">
        <f t="shared" si="24"/>
        <v>750.00000000000011</v>
      </c>
      <c r="K3172" s="6">
        <f t="shared" si="25"/>
        <v>300.00000000000006</v>
      </c>
      <c r="L3172" s="7">
        <v>0.4</v>
      </c>
    </row>
    <row r="3173" spans="1:12" x14ac:dyDescent="0.25">
      <c r="A3173" s="2" t="s">
        <v>12</v>
      </c>
      <c r="B3173" s="2">
        <v>1185732</v>
      </c>
      <c r="C3173" s="3">
        <v>44213</v>
      </c>
      <c r="D3173" s="2" t="s">
        <v>31</v>
      </c>
      <c r="E3173" s="2" t="s">
        <v>109</v>
      </c>
      <c r="F3173" s="2" t="s">
        <v>110</v>
      </c>
      <c r="G3173" s="2" t="s">
        <v>18</v>
      </c>
      <c r="H3173" s="4">
        <v>0.30000000000000004</v>
      </c>
      <c r="I3173" s="5">
        <v>1500</v>
      </c>
      <c r="J3173" s="6">
        <f t="shared" si="24"/>
        <v>450.00000000000006</v>
      </c>
      <c r="K3173" s="6">
        <f t="shared" si="25"/>
        <v>180.00000000000003</v>
      </c>
      <c r="L3173" s="7">
        <v>0.4</v>
      </c>
    </row>
    <row r="3174" spans="1:12" x14ac:dyDescent="0.25">
      <c r="A3174" s="2" t="s">
        <v>12</v>
      </c>
      <c r="B3174" s="2">
        <v>1185732</v>
      </c>
      <c r="C3174" s="3">
        <v>44213</v>
      </c>
      <c r="D3174" s="2" t="s">
        <v>31</v>
      </c>
      <c r="E3174" s="2" t="s">
        <v>109</v>
      </c>
      <c r="F3174" s="2" t="s">
        <v>110</v>
      </c>
      <c r="G3174" s="2" t="s">
        <v>19</v>
      </c>
      <c r="H3174" s="4">
        <v>0.44999999999999996</v>
      </c>
      <c r="I3174" s="5">
        <v>2000</v>
      </c>
      <c r="J3174" s="6">
        <f t="shared" si="24"/>
        <v>899.99999999999989</v>
      </c>
      <c r="K3174" s="6">
        <f t="shared" si="25"/>
        <v>360</v>
      </c>
      <c r="L3174" s="7">
        <v>0.4</v>
      </c>
    </row>
    <row r="3175" spans="1:12" x14ac:dyDescent="0.25">
      <c r="A3175" s="2" t="s">
        <v>12</v>
      </c>
      <c r="B3175" s="2">
        <v>1185732</v>
      </c>
      <c r="C3175" s="3">
        <v>44213</v>
      </c>
      <c r="D3175" s="2" t="s">
        <v>31</v>
      </c>
      <c r="E3175" s="2" t="s">
        <v>109</v>
      </c>
      <c r="F3175" s="2" t="s">
        <v>110</v>
      </c>
      <c r="G3175" s="2" t="s">
        <v>20</v>
      </c>
      <c r="H3175" s="4">
        <v>0.35000000000000003</v>
      </c>
      <c r="I3175" s="5">
        <v>3000</v>
      </c>
      <c r="J3175" s="6">
        <f t="shared" si="24"/>
        <v>1050</v>
      </c>
      <c r="K3175" s="6">
        <f t="shared" si="25"/>
        <v>420</v>
      </c>
      <c r="L3175" s="7">
        <v>0.4</v>
      </c>
    </row>
    <row r="3176" spans="1:12" x14ac:dyDescent="0.25">
      <c r="A3176" s="2" t="s">
        <v>12</v>
      </c>
      <c r="B3176" s="2">
        <v>1185732</v>
      </c>
      <c r="C3176" s="3">
        <v>44244</v>
      </c>
      <c r="D3176" s="2" t="s">
        <v>31</v>
      </c>
      <c r="E3176" s="2" t="s">
        <v>109</v>
      </c>
      <c r="F3176" s="2" t="s">
        <v>110</v>
      </c>
      <c r="G3176" s="2" t="s">
        <v>15</v>
      </c>
      <c r="H3176" s="4">
        <v>0.35000000000000003</v>
      </c>
      <c r="I3176" s="5">
        <v>5500</v>
      </c>
      <c r="J3176" s="6">
        <f t="shared" si="24"/>
        <v>1925.0000000000002</v>
      </c>
      <c r="K3176" s="6">
        <f t="shared" si="25"/>
        <v>770.00000000000011</v>
      </c>
      <c r="L3176" s="7">
        <v>0.4</v>
      </c>
    </row>
    <row r="3177" spans="1:12" x14ac:dyDescent="0.25">
      <c r="A3177" s="2" t="s">
        <v>12</v>
      </c>
      <c r="B3177" s="2">
        <v>1185732</v>
      </c>
      <c r="C3177" s="3">
        <v>44244</v>
      </c>
      <c r="D3177" s="2" t="s">
        <v>31</v>
      </c>
      <c r="E3177" s="2" t="s">
        <v>109</v>
      </c>
      <c r="F3177" s="2" t="s">
        <v>110</v>
      </c>
      <c r="G3177" s="2" t="s">
        <v>16</v>
      </c>
      <c r="H3177" s="4">
        <v>0.4</v>
      </c>
      <c r="I3177" s="5">
        <v>2000</v>
      </c>
      <c r="J3177" s="6">
        <f t="shared" si="24"/>
        <v>800</v>
      </c>
      <c r="K3177" s="6">
        <f t="shared" si="25"/>
        <v>320</v>
      </c>
      <c r="L3177" s="7">
        <v>0.4</v>
      </c>
    </row>
    <row r="3178" spans="1:12" x14ac:dyDescent="0.25">
      <c r="A3178" s="2" t="s">
        <v>12</v>
      </c>
      <c r="B3178" s="2">
        <v>1185732</v>
      </c>
      <c r="C3178" s="3">
        <v>44244</v>
      </c>
      <c r="D3178" s="2" t="s">
        <v>31</v>
      </c>
      <c r="E3178" s="2" t="s">
        <v>109</v>
      </c>
      <c r="F3178" s="2" t="s">
        <v>110</v>
      </c>
      <c r="G3178" s="2" t="s">
        <v>17</v>
      </c>
      <c r="H3178" s="4">
        <v>0.30000000000000004</v>
      </c>
      <c r="I3178" s="5">
        <v>3000</v>
      </c>
      <c r="J3178" s="6">
        <f t="shared" si="24"/>
        <v>900.00000000000011</v>
      </c>
      <c r="K3178" s="6">
        <f t="shared" si="25"/>
        <v>360.00000000000006</v>
      </c>
      <c r="L3178" s="7">
        <v>0.4</v>
      </c>
    </row>
    <row r="3179" spans="1:12" x14ac:dyDescent="0.25">
      <c r="A3179" s="2" t="s">
        <v>12</v>
      </c>
      <c r="B3179" s="2">
        <v>1185732</v>
      </c>
      <c r="C3179" s="3">
        <v>44244</v>
      </c>
      <c r="D3179" s="2" t="s">
        <v>31</v>
      </c>
      <c r="E3179" s="2" t="s">
        <v>109</v>
      </c>
      <c r="F3179" s="2" t="s">
        <v>110</v>
      </c>
      <c r="G3179" s="2" t="s">
        <v>18</v>
      </c>
      <c r="H3179" s="4">
        <v>0.35000000000000003</v>
      </c>
      <c r="I3179" s="5">
        <v>1750</v>
      </c>
      <c r="J3179" s="6">
        <f t="shared" si="24"/>
        <v>612.50000000000011</v>
      </c>
      <c r="K3179" s="6">
        <f t="shared" si="25"/>
        <v>245.00000000000006</v>
      </c>
      <c r="L3179" s="7">
        <v>0.4</v>
      </c>
    </row>
    <row r="3180" spans="1:12" x14ac:dyDescent="0.25">
      <c r="A3180" s="2" t="s">
        <v>12</v>
      </c>
      <c r="B3180" s="2">
        <v>1185732</v>
      </c>
      <c r="C3180" s="3">
        <v>44244</v>
      </c>
      <c r="D3180" s="2" t="s">
        <v>31</v>
      </c>
      <c r="E3180" s="2" t="s">
        <v>109</v>
      </c>
      <c r="F3180" s="2" t="s">
        <v>110</v>
      </c>
      <c r="G3180" s="2" t="s">
        <v>19</v>
      </c>
      <c r="H3180" s="4">
        <v>0.49999999999999994</v>
      </c>
      <c r="I3180" s="5">
        <v>2500</v>
      </c>
      <c r="J3180" s="6">
        <f t="shared" si="24"/>
        <v>1249.9999999999998</v>
      </c>
      <c r="K3180" s="6">
        <f t="shared" si="25"/>
        <v>499.99999999999994</v>
      </c>
      <c r="L3180" s="7">
        <v>0.4</v>
      </c>
    </row>
    <row r="3181" spans="1:12" x14ac:dyDescent="0.25">
      <c r="A3181" s="2" t="s">
        <v>12</v>
      </c>
      <c r="B3181" s="2">
        <v>1185732</v>
      </c>
      <c r="C3181" s="3">
        <v>44244</v>
      </c>
      <c r="D3181" s="2" t="s">
        <v>31</v>
      </c>
      <c r="E3181" s="2" t="s">
        <v>109</v>
      </c>
      <c r="F3181" s="2" t="s">
        <v>110</v>
      </c>
      <c r="G3181" s="2" t="s">
        <v>20</v>
      </c>
      <c r="H3181" s="4">
        <v>0.24999999999999994</v>
      </c>
      <c r="I3181" s="5">
        <v>3500</v>
      </c>
      <c r="J3181" s="6">
        <f t="shared" si="24"/>
        <v>874.99999999999977</v>
      </c>
      <c r="K3181" s="6">
        <f t="shared" si="25"/>
        <v>349.99999999999994</v>
      </c>
      <c r="L3181" s="7">
        <v>0.4</v>
      </c>
    </row>
    <row r="3182" spans="1:12" x14ac:dyDescent="0.25">
      <c r="A3182" s="2" t="s">
        <v>12</v>
      </c>
      <c r="B3182" s="2">
        <v>1185732</v>
      </c>
      <c r="C3182" s="3">
        <v>44271</v>
      </c>
      <c r="D3182" s="2" t="s">
        <v>31</v>
      </c>
      <c r="E3182" s="2" t="s">
        <v>109</v>
      </c>
      <c r="F3182" s="2" t="s">
        <v>110</v>
      </c>
      <c r="G3182" s="2" t="s">
        <v>15</v>
      </c>
      <c r="H3182" s="4">
        <v>0.30000000000000004</v>
      </c>
      <c r="I3182" s="5">
        <v>5700</v>
      </c>
      <c r="J3182" s="6">
        <f t="shared" si="24"/>
        <v>1710.0000000000002</v>
      </c>
      <c r="K3182" s="6">
        <f t="shared" si="25"/>
        <v>684.00000000000011</v>
      </c>
      <c r="L3182" s="7">
        <v>0.4</v>
      </c>
    </row>
    <row r="3183" spans="1:12" x14ac:dyDescent="0.25">
      <c r="A3183" s="2" t="s">
        <v>12</v>
      </c>
      <c r="B3183" s="2">
        <v>1185732</v>
      </c>
      <c r="C3183" s="3">
        <v>44271</v>
      </c>
      <c r="D3183" s="2" t="s">
        <v>31</v>
      </c>
      <c r="E3183" s="2" t="s">
        <v>109</v>
      </c>
      <c r="F3183" s="2" t="s">
        <v>110</v>
      </c>
      <c r="G3183" s="2" t="s">
        <v>16</v>
      </c>
      <c r="H3183" s="4">
        <v>0.30000000000000004</v>
      </c>
      <c r="I3183" s="5">
        <v>2750</v>
      </c>
      <c r="J3183" s="6">
        <f t="shared" si="24"/>
        <v>825.00000000000011</v>
      </c>
      <c r="K3183" s="6">
        <f t="shared" si="25"/>
        <v>330.00000000000006</v>
      </c>
      <c r="L3183" s="7">
        <v>0.4</v>
      </c>
    </row>
    <row r="3184" spans="1:12" x14ac:dyDescent="0.25">
      <c r="A3184" s="2" t="s">
        <v>12</v>
      </c>
      <c r="B3184" s="2">
        <v>1185732</v>
      </c>
      <c r="C3184" s="3">
        <v>44271</v>
      </c>
      <c r="D3184" s="2" t="s">
        <v>31</v>
      </c>
      <c r="E3184" s="2" t="s">
        <v>109</v>
      </c>
      <c r="F3184" s="2" t="s">
        <v>110</v>
      </c>
      <c r="G3184" s="2" t="s">
        <v>17</v>
      </c>
      <c r="H3184" s="4">
        <v>0.2</v>
      </c>
      <c r="I3184" s="5">
        <v>3250</v>
      </c>
      <c r="J3184" s="6">
        <f t="shared" si="24"/>
        <v>650</v>
      </c>
      <c r="K3184" s="6">
        <f t="shared" si="25"/>
        <v>260</v>
      </c>
      <c r="L3184" s="7">
        <v>0.4</v>
      </c>
    </row>
    <row r="3185" spans="1:12" x14ac:dyDescent="0.25">
      <c r="A3185" s="2" t="s">
        <v>12</v>
      </c>
      <c r="B3185" s="2">
        <v>1185732</v>
      </c>
      <c r="C3185" s="3">
        <v>44271</v>
      </c>
      <c r="D3185" s="2" t="s">
        <v>31</v>
      </c>
      <c r="E3185" s="2" t="s">
        <v>109</v>
      </c>
      <c r="F3185" s="2" t="s">
        <v>110</v>
      </c>
      <c r="G3185" s="2" t="s">
        <v>18</v>
      </c>
      <c r="H3185" s="4">
        <v>0.24999999999999994</v>
      </c>
      <c r="I3185" s="5">
        <v>1750</v>
      </c>
      <c r="J3185" s="6">
        <f t="shared" si="24"/>
        <v>437.49999999999989</v>
      </c>
      <c r="K3185" s="6">
        <f t="shared" si="25"/>
        <v>174.99999999999997</v>
      </c>
      <c r="L3185" s="7">
        <v>0.4</v>
      </c>
    </row>
    <row r="3186" spans="1:12" x14ac:dyDescent="0.25">
      <c r="A3186" s="2" t="s">
        <v>12</v>
      </c>
      <c r="B3186" s="2">
        <v>1185732</v>
      </c>
      <c r="C3186" s="3">
        <v>44271</v>
      </c>
      <c r="D3186" s="2" t="s">
        <v>31</v>
      </c>
      <c r="E3186" s="2" t="s">
        <v>109</v>
      </c>
      <c r="F3186" s="2" t="s">
        <v>110</v>
      </c>
      <c r="G3186" s="2" t="s">
        <v>19</v>
      </c>
      <c r="H3186" s="4">
        <v>0.4</v>
      </c>
      <c r="I3186" s="5">
        <v>2250</v>
      </c>
      <c r="J3186" s="6">
        <f t="shared" si="24"/>
        <v>900</v>
      </c>
      <c r="K3186" s="6">
        <f t="shared" si="25"/>
        <v>360</v>
      </c>
      <c r="L3186" s="7">
        <v>0.4</v>
      </c>
    </row>
    <row r="3187" spans="1:12" x14ac:dyDescent="0.25">
      <c r="A3187" s="2" t="s">
        <v>12</v>
      </c>
      <c r="B3187" s="2">
        <v>1185732</v>
      </c>
      <c r="C3187" s="3">
        <v>44271</v>
      </c>
      <c r="D3187" s="2" t="s">
        <v>31</v>
      </c>
      <c r="E3187" s="2" t="s">
        <v>109</v>
      </c>
      <c r="F3187" s="2" t="s">
        <v>110</v>
      </c>
      <c r="G3187" s="2" t="s">
        <v>20</v>
      </c>
      <c r="H3187" s="4">
        <v>0.30000000000000004</v>
      </c>
      <c r="I3187" s="5">
        <v>3250</v>
      </c>
      <c r="J3187" s="6">
        <f t="shared" si="24"/>
        <v>975.00000000000011</v>
      </c>
      <c r="K3187" s="6">
        <f t="shared" si="25"/>
        <v>390.00000000000006</v>
      </c>
      <c r="L3187" s="7">
        <v>0.4</v>
      </c>
    </row>
    <row r="3188" spans="1:12" x14ac:dyDescent="0.25">
      <c r="A3188" s="2" t="s">
        <v>12</v>
      </c>
      <c r="B3188" s="2">
        <v>1185732</v>
      </c>
      <c r="C3188" s="3">
        <v>44303</v>
      </c>
      <c r="D3188" s="2" t="s">
        <v>31</v>
      </c>
      <c r="E3188" s="2" t="s">
        <v>109</v>
      </c>
      <c r="F3188" s="2" t="s">
        <v>110</v>
      </c>
      <c r="G3188" s="2" t="s">
        <v>15</v>
      </c>
      <c r="H3188" s="4">
        <v>0.30000000000000004</v>
      </c>
      <c r="I3188" s="5">
        <v>5500</v>
      </c>
      <c r="J3188" s="6">
        <f t="shared" si="24"/>
        <v>1650.0000000000002</v>
      </c>
      <c r="K3188" s="6">
        <f t="shared" si="25"/>
        <v>660.00000000000011</v>
      </c>
      <c r="L3188" s="7">
        <v>0.4</v>
      </c>
    </row>
    <row r="3189" spans="1:12" x14ac:dyDescent="0.25">
      <c r="A3189" s="2" t="s">
        <v>12</v>
      </c>
      <c r="B3189" s="2">
        <v>1185732</v>
      </c>
      <c r="C3189" s="3">
        <v>44303</v>
      </c>
      <c r="D3189" s="2" t="s">
        <v>31</v>
      </c>
      <c r="E3189" s="2" t="s">
        <v>109</v>
      </c>
      <c r="F3189" s="2" t="s">
        <v>110</v>
      </c>
      <c r="G3189" s="2" t="s">
        <v>16</v>
      </c>
      <c r="H3189" s="4">
        <v>0.30000000000000004</v>
      </c>
      <c r="I3189" s="5">
        <v>2500</v>
      </c>
      <c r="J3189" s="6">
        <f t="shared" si="24"/>
        <v>750.00000000000011</v>
      </c>
      <c r="K3189" s="6">
        <f t="shared" si="25"/>
        <v>300.00000000000006</v>
      </c>
      <c r="L3189" s="7">
        <v>0.4</v>
      </c>
    </row>
    <row r="3190" spans="1:12" x14ac:dyDescent="0.25">
      <c r="A3190" s="2" t="s">
        <v>12</v>
      </c>
      <c r="B3190" s="2">
        <v>1185732</v>
      </c>
      <c r="C3190" s="3">
        <v>44303</v>
      </c>
      <c r="D3190" s="2" t="s">
        <v>31</v>
      </c>
      <c r="E3190" s="2" t="s">
        <v>109</v>
      </c>
      <c r="F3190" s="2" t="s">
        <v>110</v>
      </c>
      <c r="G3190" s="2" t="s">
        <v>17</v>
      </c>
      <c r="H3190" s="4">
        <v>0.2</v>
      </c>
      <c r="I3190" s="5">
        <v>2500</v>
      </c>
      <c r="J3190" s="6">
        <f t="shared" si="24"/>
        <v>500</v>
      </c>
      <c r="K3190" s="6">
        <f t="shared" si="25"/>
        <v>200</v>
      </c>
      <c r="L3190" s="7">
        <v>0.4</v>
      </c>
    </row>
    <row r="3191" spans="1:12" x14ac:dyDescent="0.25">
      <c r="A3191" s="2" t="s">
        <v>12</v>
      </c>
      <c r="B3191" s="2">
        <v>1185732</v>
      </c>
      <c r="C3191" s="3">
        <v>44303</v>
      </c>
      <c r="D3191" s="2" t="s">
        <v>31</v>
      </c>
      <c r="E3191" s="2" t="s">
        <v>109</v>
      </c>
      <c r="F3191" s="2" t="s">
        <v>110</v>
      </c>
      <c r="G3191" s="2" t="s">
        <v>18</v>
      </c>
      <c r="H3191" s="4">
        <v>0.24999999999999994</v>
      </c>
      <c r="I3191" s="5">
        <v>1750</v>
      </c>
      <c r="J3191" s="6">
        <f t="shared" si="24"/>
        <v>437.49999999999989</v>
      </c>
      <c r="K3191" s="6">
        <f t="shared" si="25"/>
        <v>174.99999999999997</v>
      </c>
      <c r="L3191" s="7">
        <v>0.4</v>
      </c>
    </row>
    <row r="3192" spans="1:12" x14ac:dyDescent="0.25">
      <c r="A3192" s="2" t="s">
        <v>12</v>
      </c>
      <c r="B3192" s="2">
        <v>1185732</v>
      </c>
      <c r="C3192" s="3">
        <v>44303</v>
      </c>
      <c r="D3192" s="2" t="s">
        <v>31</v>
      </c>
      <c r="E3192" s="2" t="s">
        <v>109</v>
      </c>
      <c r="F3192" s="2" t="s">
        <v>110</v>
      </c>
      <c r="G3192" s="2" t="s">
        <v>19</v>
      </c>
      <c r="H3192" s="4">
        <v>0.65</v>
      </c>
      <c r="I3192" s="5">
        <v>2000</v>
      </c>
      <c r="J3192" s="6">
        <f t="shared" si="24"/>
        <v>1300</v>
      </c>
      <c r="K3192" s="6">
        <f t="shared" si="25"/>
        <v>520</v>
      </c>
      <c r="L3192" s="7">
        <v>0.4</v>
      </c>
    </row>
    <row r="3193" spans="1:12" x14ac:dyDescent="0.25">
      <c r="A3193" s="2" t="s">
        <v>12</v>
      </c>
      <c r="B3193" s="2">
        <v>1185732</v>
      </c>
      <c r="C3193" s="3">
        <v>44303</v>
      </c>
      <c r="D3193" s="2" t="s">
        <v>31</v>
      </c>
      <c r="E3193" s="2" t="s">
        <v>109</v>
      </c>
      <c r="F3193" s="2" t="s">
        <v>110</v>
      </c>
      <c r="G3193" s="2" t="s">
        <v>20</v>
      </c>
      <c r="H3193" s="4">
        <v>0.5</v>
      </c>
      <c r="I3193" s="5">
        <v>3250</v>
      </c>
      <c r="J3193" s="6">
        <f t="shared" si="24"/>
        <v>1625</v>
      </c>
      <c r="K3193" s="6">
        <f t="shared" si="25"/>
        <v>650</v>
      </c>
      <c r="L3193" s="7">
        <v>0.4</v>
      </c>
    </row>
    <row r="3194" spans="1:12" x14ac:dyDescent="0.25">
      <c r="A3194" s="2" t="s">
        <v>12</v>
      </c>
      <c r="B3194" s="2">
        <v>1185732</v>
      </c>
      <c r="C3194" s="3">
        <v>44334</v>
      </c>
      <c r="D3194" s="2" t="s">
        <v>31</v>
      </c>
      <c r="E3194" s="2" t="s">
        <v>109</v>
      </c>
      <c r="F3194" s="2" t="s">
        <v>110</v>
      </c>
      <c r="G3194" s="2" t="s">
        <v>15</v>
      </c>
      <c r="H3194" s="4">
        <v>0.6</v>
      </c>
      <c r="I3194" s="5">
        <v>5950</v>
      </c>
      <c r="J3194" s="6">
        <f t="shared" si="24"/>
        <v>3570</v>
      </c>
      <c r="K3194" s="6">
        <f t="shared" si="25"/>
        <v>1428</v>
      </c>
      <c r="L3194" s="7">
        <v>0.4</v>
      </c>
    </row>
    <row r="3195" spans="1:12" x14ac:dyDescent="0.25">
      <c r="A3195" s="2" t="s">
        <v>12</v>
      </c>
      <c r="B3195" s="2">
        <v>1185732</v>
      </c>
      <c r="C3195" s="3">
        <v>44334</v>
      </c>
      <c r="D3195" s="2" t="s">
        <v>31</v>
      </c>
      <c r="E3195" s="2" t="s">
        <v>109</v>
      </c>
      <c r="F3195" s="2" t="s">
        <v>110</v>
      </c>
      <c r="G3195" s="2" t="s">
        <v>16</v>
      </c>
      <c r="H3195" s="4">
        <v>0.4</v>
      </c>
      <c r="I3195" s="5">
        <v>3000</v>
      </c>
      <c r="J3195" s="6">
        <f t="shared" si="24"/>
        <v>1200</v>
      </c>
      <c r="K3195" s="6">
        <f t="shared" si="25"/>
        <v>480</v>
      </c>
      <c r="L3195" s="7">
        <v>0.4</v>
      </c>
    </row>
    <row r="3196" spans="1:12" x14ac:dyDescent="0.25">
      <c r="A3196" s="2" t="s">
        <v>12</v>
      </c>
      <c r="B3196" s="2">
        <v>1185732</v>
      </c>
      <c r="C3196" s="3">
        <v>44334</v>
      </c>
      <c r="D3196" s="2" t="s">
        <v>31</v>
      </c>
      <c r="E3196" s="2" t="s">
        <v>109</v>
      </c>
      <c r="F3196" s="2" t="s">
        <v>110</v>
      </c>
      <c r="G3196" s="2" t="s">
        <v>17</v>
      </c>
      <c r="H3196" s="4">
        <v>0.35000000000000003</v>
      </c>
      <c r="I3196" s="5">
        <v>2750</v>
      </c>
      <c r="J3196" s="6">
        <f t="shared" si="24"/>
        <v>962.50000000000011</v>
      </c>
      <c r="K3196" s="6">
        <f t="shared" si="25"/>
        <v>385.00000000000006</v>
      </c>
      <c r="L3196" s="7">
        <v>0.4</v>
      </c>
    </row>
    <row r="3197" spans="1:12" x14ac:dyDescent="0.25">
      <c r="A3197" s="2" t="s">
        <v>12</v>
      </c>
      <c r="B3197" s="2">
        <v>1185732</v>
      </c>
      <c r="C3197" s="3">
        <v>44334</v>
      </c>
      <c r="D3197" s="2" t="s">
        <v>31</v>
      </c>
      <c r="E3197" s="2" t="s">
        <v>109</v>
      </c>
      <c r="F3197" s="2" t="s">
        <v>110</v>
      </c>
      <c r="G3197" s="2" t="s">
        <v>18</v>
      </c>
      <c r="H3197" s="4">
        <v>0.35000000000000003</v>
      </c>
      <c r="I3197" s="5">
        <v>2000</v>
      </c>
      <c r="J3197" s="6">
        <f t="shared" si="24"/>
        <v>700.00000000000011</v>
      </c>
      <c r="K3197" s="6">
        <f t="shared" si="25"/>
        <v>280.00000000000006</v>
      </c>
      <c r="L3197" s="7">
        <v>0.4</v>
      </c>
    </row>
    <row r="3198" spans="1:12" x14ac:dyDescent="0.25">
      <c r="A3198" s="2" t="s">
        <v>12</v>
      </c>
      <c r="B3198" s="2">
        <v>1185732</v>
      </c>
      <c r="C3198" s="3">
        <v>44334</v>
      </c>
      <c r="D3198" s="2" t="s">
        <v>31</v>
      </c>
      <c r="E3198" s="2" t="s">
        <v>109</v>
      </c>
      <c r="F3198" s="2" t="s">
        <v>110</v>
      </c>
      <c r="G3198" s="2" t="s">
        <v>19</v>
      </c>
      <c r="H3198" s="4">
        <v>0.44999999999999996</v>
      </c>
      <c r="I3198" s="5">
        <v>2250</v>
      </c>
      <c r="J3198" s="6">
        <f t="shared" si="24"/>
        <v>1012.4999999999999</v>
      </c>
      <c r="K3198" s="6">
        <f t="shared" si="25"/>
        <v>405</v>
      </c>
      <c r="L3198" s="7">
        <v>0.4</v>
      </c>
    </row>
    <row r="3199" spans="1:12" x14ac:dyDescent="0.25">
      <c r="A3199" s="2" t="s">
        <v>12</v>
      </c>
      <c r="B3199" s="2">
        <v>1185732</v>
      </c>
      <c r="C3199" s="3">
        <v>44334</v>
      </c>
      <c r="D3199" s="2" t="s">
        <v>31</v>
      </c>
      <c r="E3199" s="2" t="s">
        <v>109</v>
      </c>
      <c r="F3199" s="2" t="s">
        <v>110</v>
      </c>
      <c r="G3199" s="2" t="s">
        <v>20</v>
      </c>
      <c r="H3199" s="4">
        <v>0.54999999999999993</v>
      </c>
      <c r="I3199" s="5">
        <v>3500</v>
      </c>
      <c r="J3199" s="6">
        <f t="shared" si="24"/>
        <v>1924.9999999999998</v>
      </c>
      <c r="K3199" s="6">
        <f t="shared" si="25"/>
        <v>770</v>
      </c>
      <c r="L3199" s="7">
        <v>0.4</v>
      </c>
    </row>
    <row r="3200" spans="1:12" x14ac:dyDescent="0.25">
      <c r="A3200" s="2" t="s">
        <v>12</v>
      </c>
      <c r="B3200" s="2">
        <v>1185732</v>
      </c>
      <c r="C3200" s="3">
        <v>44364</v>
      </c>
      <c r="D3200" s="2" t="s">
        <v>31</v>
      </c>
      <c r="E3200" s="2" t="s">
        <v>109</v>
      </c>
      <c r="F3200" s="2" t="s">
        <v>110</v>
      </c>
      <c r="G3200" s="2" t="s">
        <v>15</v>
      </c>
      <c r="H3200" s="4">
        <v>0.45</v>
      </c>
      <c r="I3200" s="5">
        <v>6000</v>
      </c>
      <c r="J3200" s="6">
        <f t="shared" si="24"/>
        <v>2700</v>
      </c>
      <c r="K3200" s="6">
        <f t="shared" si="25"/>
        <v>1080</v>
      </c>
      <c r="L3200" s="7">
        <v>0.4</v>
      </c>
    </row>
    <row r="3201" spans="1:12" x14ac:dyDescent="0.25">
      <c r="A3201" s="2" t="s">
        <v>12</v>
      </c>
      <c r="B3201" s="2">
        <v>1185732</v>
      </c>
      <c r="C3201" s="3">
        <v>44364</v>
      </c>
      <c r="D3201" s="2" t="s">
        <v>31</v>
      </c>
      <c r="E3201" s="2" t="s">
        <v>109</v>
      </c>
      <c r="F3201" s="2" t="s">
        <v>110</v>
      </c>
      <c r="G3201" s="2" t="s">
        <v>16</v>
      </c>
      <c r="H3201" s="4">
        <v>0.40000000000000008</v>
      </c>
      <c r="I3201" s="5">
        <v>4250</v>
      </c>
      <c r="J3201" s="6">
        <f t="shared" si="24"/>
        <v>1700.0000000000002</v>
      </c>
      <c r="K3201" s="6">
        <f t="shared" si="25"/>
        <v>680.00000000000011</v>
      </c>
      <c r="L3201" s="7">
        <v>0.4</v>
      </c>
    </row>
    <row r="3202" spans="1:12" x14ac:dyDescent="0.25">
      <c r="A3202" s="2" t="s">
        <v>12</v>
      </c>
      <c r="B3202" s="2">
        <v>1185732</v>
      </c>
      <c r="C3202" s="3">
        <v>44364</v>
      </c>
      <c r="D3202" s="2" t="s">
        <v>31</v>
      </c>
      <c r="E3202" s="2" t="s">
        <v>109</v>
      </c>
      <c r="F3202" s="2" t="s">
        <v>110</v>
      </c>
      <c r="G3202" s="2" t="s">
        <v>17</v>
      </c>
      <c r="H3202" s="4">
        <v>0.35000000000000003</v>
      </c>
      <c r="I3202" s="5">
        <v>3000</v>
      </c>
      <c r="J3202" s="6">
        <f t="shared" si="24"/>
        <v>1050</v>
      </c>
      <c r="K3202" s="6">
        <f t="shared" si="25"/>
        <v>420</v>
      </c>
      <c r="L3202" s="7">
        <v>0.4</v>
      </c>
    </row>
    <row r="3203" spans="1:12" x14ac:dyDescent="0.25">
      <c r="A3203" s="2" t="s">
        <v>12</v>
      </c>
      <c r="B3203" s="2">
        <v>1185732</v>
      </c>
      <c r="C3203" s="3">
        <v>44364</v>
      </c>
      <c r="D3203" s="2" t="s">
        <v>31</v>
      </c>
      <c r="E3203" s="2" t="s">
        <v>109</v>
      </c>
      <c r="F3203" s="2" t="s">
        <v>110</v>
      </c>
      <c r="G3203" s="2" t="s">
        <v>18</v>
      </c>
      <c r="H3203" s="4">
        <v>0.35000000000000003</v>
      </c>
      <c r="I3203" s="5">
        <v>2750</v>
      </c>
      <c r="J3203" s="6">
        <f t="shared" si="24"/>
        <v>962.50000000000011</v>
      </c>
      <c r="K3203" s="6">
        <f t="shared" si="25"/>
        <v>385.00000000000006</v>
      </c>
      <c r="L3203" s="7">
        <v>0.4</v>
      </c>
    </row>
    <row r="3204" spans="1:12" x14ac:dyDescent="0.25">
      <c r="A3204" s="2" t="s">
        <v>12</v>
      </c>
      <c r="B3204" s="2">
        <v>1185732</v>
      </c>
      <c r="C3204" s="3">
        <v>44364</v>
      </c>
      <c r="D3204" s="2" t="s">
        <v>31</v>
      </c>
      <c r="E3204" s="2" t="s">
        <v>109</v>
      </c>
      <c r="F3204" s="2" t="s">
        <v>110</v>
      </c>
      <c r="G3204" s="2" t="s">
        <v>19</v>
      </c>
      <c r="H3204" s="4">
        <v>0.45</v>
      </c>
      <c r="I3204" s="5">
        <v>2750</v>
      </c>
      <c r="J3204" s="6">
        <f t="shared" si="24"/>
        <v>1237.5</v>
      </c>
      <c r="K3204" s="6">
        <f t="shared" si="25"/>
        <v>495</v>
      </c>
      <c r="L3204" s="7">
        <v>0.4</v>
      </c>
    </row>
    <row r="3205" spans="1:12" x14ac:dyDescent="0.25">
      <c r="A3205" s="2" t="s">
        <v>12</v>
      </c>
      <c r="B3205" s="2">
        <v>1185732</v>
      </c>
      <c r="C3205" s="3">
        <v>44364</v>
      </c>
      <c r="D3205" s="2" t="s">
        <v>31</v>
      </c>
      <c r="E3205" s="2" t="s">
        <v>109</v>
      </c>
      <c r="F3205" s="2" t="s">
        <v>110</v>
      </c>
      <c r="G3205" s="2" t="s">
        <v>20</v>
      </c>
      <c r="H3205" s="4">
        <v>0.65000000000000013</v>
      </c>
      <c r="I3205" s="5">
        <v>4250</v>
      </c>
      <c r="J3205" s="6">
        <f t="shared" si="24"/>
        <v>2762.5000000000005</v>
      </c>
      <c r="K3205" s="6">
        <f t="shared" si="25"/>
        <v>1105.0000000000002</v>
      </c>
      <c r="L3205" s="7">
        <v>0.4</v>
      </c>
    </row>
    <row r="3206" spans="1:12" x14ac:dyDescent="0.25">
      <c r="A3206" s="2" t="s">
        <v>12</v>
      </c>
      <c r="B3206" s="2">
        <v>1185732</v>
      </c>
      <c r="C3206" s="3">
        <v>44393</v>
      </c>
      <c r="D3206" s="2" t="s">
        <v>31</v>
      </c>
      <c r="E3206" s="2" t="s">
        <v>109</v>
      </c>
      <c r="F3206" s="2" t="s">
        <v>110</v>
      </c>
      <c r="G3206" s="2" t="s">
        <v>15</v>
      </c>
      <c r="H3206" s="4">
        <v>0.60000000000000009</v>
      </c>
      <c r="I3206" s="5">
        <v>6500</v>
      </c>
      <c r="J3206" s="6">
        <f t="shared" si="24"/>
        <v>3900.0000000000005</v>
      </c>
      <c r="K3206" s="6">
        <f t="shared" si="25"/>
        <v>1560.0000000000002</v>
      </c>
      <c r="L3206" s="7">
        <v>0.4</v>
      </c>
    </row>
    <row r="3207" spans="1:12" x14ac:dyDescent="0.25">
      <c r="A3207" s="2" t="s">
        <v>12</v>
      </c>
      <c r="B3207" s="2">
        <v>1185732</v>
      </c>
      <c r="C3207" s="3">
        <v>44393</v>
      </c>
      <c r="D3207" s="2" t="s">
        <v>31</v>
      </c>
      <c r="E3207" s="2" t="s">
        <v>109</v>
      </c>
      <c r="F3207" s="2" t="s">
        <v>110</v>
      </c>
      <c r="G3207" s="2" t="s">
        <v>16</v>
      </c>
      <c r="H3207" s="4">
        <v>0.55000000000000016</v>
      </c>
      <c r="I3207" s="5">
        <v>4000</v>
      </c>
      <c r="J3207" s="6">
        <f t="shared" si="24"/>
        <v>2200.0000000000005</v>
      </c>
      <c r="K3207" s="6">
        <f t="shared" si="25"/>
        <v>880.00000000000023</v>
      </c>
      <c r="L3207" s="7">
        <v>0.4</v>
      </c>
    </row>
    <row r="3208" spans="1:12" x14ac:dyDescent="0.25">
      <c r="A3208" s="2" t="s">
        <v>12</v>
      </c>
      <c r="B3208" s="2">
        <v>1185732</v>
      </c>
      <c r="C3208" s="3">
        <v>44393</v>
      </c>
      <c r="D3208" s="2" t="s">
        <v>31</v>
      </c>
      <c r="E3208" s="2" t="s">
        <v>109</v>
      </c>
      <c r="F3208" s="2" t="s">
        <v>110</v>
      </c>
      <c r="G3208" s="2" t="s">
        <v>17</v>
      </c>
      <c r="H3208" s="4">
        <v>0.5</v>
      </c>
      <c r="I3208" s="5">
        <v>3250</v>
      </c>
      <c r="J3208" s="6">
        <f t="shared" si="24"/>
        <v>1625</v>
      </c>
      <c r="K3208" s="6">
        <f t="shared" si="25"/>
        <v>650</v>
      </c>
      <c r="L3208" s="7">
        <v>0.4</v>
      </c>
    </row>
    <row r="3209" spans="1:12" x14ac:dyDescent="0.25">
      <c r="A3209" s="2" t="s">
        <v>12</v>
      </c>
      <c r="B3209" s="2">
        <v>1185732</v>
      </c>
      <c r="C3209" s="3">
        <v>44393</v>
      </c>
      <c r="D3209" s="2" t="s">
        <v>31</v>
      </c>
      <c r="E3209" s="2" t="s">
        <v>109</v>
      </c>
      <c r="F3209" s="2" t="s">
        <v>110</v>
      </c>
      <c r="G3209" s="2" t="s">
        <v>18</v>
      </c>
      <c r="H3209" s="4">
        <v>0.5</v>
      </c>
      <c r="I3209" s="5">
        <v>2750</v>
      </c>
      <c r="J3209" s="6">
        <f t="shared" si="24"/>
        <v>1375</v>
      </c>
      <c r="K3209" s="6">
        <f t="shared" si="25"/>
        <v>550</v>
      </c>
      <c r="L3209" s="7">
        <v>0.4</v>
      </c>
    </row>
    <row r="3210" spans="1:12" x14ac:dyDescent="0.25">
      <c r="A3210" s="2" t="s">
        <v>12</v>
      </c>
      <c r="B3210" s="2">
        <v>1185732</v>
      </c>
      <c r="C3210" s="3">
        <v>44393</v>
      </c>
      <c r="D3210" s="2" t="s">
        <v>31</v>
      </c>
      <c r="E3210" s="2" t="s">
        <v>109</v>
      </c>
      <c r="F3210" s="2" t="s">
        <v>110</v>
      </c>
      <c r="G3210" s="2" t="s">
        <v>19</v>
      </c>
      <c r="H3210" s="4">
        <v>0.60000000000000009</v>
      </c>
      <c r="I3210" s="5">
        <v>3000</v>
      </c>
      <c r="J3210" s="6">
        <f t="shared" si="24"/>
        <v>1800.0000000000002</v>
      </c>
      <c r="K3210" s="6">
        <f t="shared" si="25"/>
        <v>720.00000000000011</v>
      </c>
      <c r="L3210" s="7">
        <v>0.4</v>
      </c>
    </row>
    <row r="3211" spans="1:12" x14ac:dyDescent="0.25">
      <c r="A3211" s="2" t="s">
        <v>12</v>
      </c>
      <c r="B3211" s="2">
        <v>1185732</v>
      </c>
      <c r="C3211" s="3">
        <v>44393</v>
      </c>
      <c r="D3211" s="2" t="s">
        <v>31</v>
      </c>
      <c r="E3211" s="2" t="s">
        <v>109</v>
      </c>
      <c r="F3211" s="2" t="s">
        <v>110</v>
      </c>
      <c r="G3211" s="2" t="s">
        <v>20</v>
      </c>
      <c r="H3211" s="4">
        <v>0.65000000000000013</v>
      </c>
      <c r="I3211" s="5">
        <v>4750</v>
      </c>
      <c r="J3211" s="6">
        <f t="shared" si="24"/>
        <v>3087.5000000000005</v>
      </c>
      <c r="K3211" s="6">
        <f t="shared" si="25"/>
        <v>1235.0000000000002</v>
      </c>
      <c r="L3211" s="7">
        <v>0.4</v>
      </c>
    </row>
    <row r="3212" spans="1:12" x14ac:dyDescent="0.25">
      <c r="A3212" s="2" t="s">
        <v>12</v>
      </c>
      <c r="B3212" s="2">
        <v>1185732</v>
      </c>
      <c r="C3212" s="3">
        <v>44425</v>
      </c>
      <c r="D3212" s="2" t="s">
        <v>31</v>
      </c>
      <c r="E3212" s="2" t="s">
        <v>109</v>
      </c>
      <c r="F3212" s="2" t="s">
        <v>110</v>
      </c>
      <c r="G3212" s="2" t="s">
        <v>15</v>
      </c>
      <c r="H3212" s="4">
        <v>0.5</v>
      </c>
      <c r="I3212" s="5">
        <v>5250</v>
      </c>
      <c r="J3212" s="6">
        <f t="shared" si="24"/>
        <v>2625</v>
      </c>
      <c r="K3212" s="6">
        <f t="shared" si="25"/>
        <v>1050</v>
      </c>
      <c r="L3212" s="7">
        <v>0.4</v>
      </c>
    </row>
    <row r="3213" spans="1:12" x14ac:dyDescent="0.25">
      <c r="A3213" s="2" t="s">
        <v>12</v>
      </c>
      <c r="B3213" s="2">
        <v>1185732</v>
      </c>
      <c r="C3213" s="3">
        <v>44425</v>
      </c>
      <c r="D3213" s="2" t="s">
        <v>31</v>
      </c>
      <c r="E3213" s="2" t="s">
        <v>109</v>
      </c>
      <c r="F3213" s="2" t="s">
        <v>110</v>
      </c>
      <c r="G3213" s="2" t="s">
        <v>16</v>
      </c>
      <c r="H3213" s="4">
        <v>0.45000000000000007</v>
      </c>
      <c r="I3213" s="5">
        <v>3000</v>
      </c>
      <c r="J3213" s="6">
        <f t="shared" si="24"/>
        <v>1350.0000000000002</v>
      </c>
      <c r="K3213" s="6">
        <f t="shared" si="25"/>
        <v>540.00000000000011</v>
      </c>
      <c r="L3213" s="7">
        <v>0.4</v>
      </c>
    </row>
    <row r="3214" spans="1:12" x14ac:dyDescent="0.25">
      <c r="A3214" s="2" t="s">
        <v>12</v>
      </c>
      <c r="B3214" s="2">
        <v>1185732</v>
      </c>
      <c r="C3214" s="3">
        <v>44425</v>
      </c>
      <c r="D3214" s="2" t="s">
        <v>31</v>
      </c>
      <c r="E3214" s="2" t="s">
        <v>109</v>
      </c>
      <c r="F3214" s="2" t="s">
        <v>110</v>
      </c>
      <c r="G3214" s="2" t="s">
        <v>17</v>
      </c>
      <c r="H3214" s="4">
        <v>0.4</v>
      </c>
      <c r="I3214" s="5">
        <v>3000</v>
      </c>
      <c r="J3214" s="6">
        <f t="shared" si="24"/>
        <v>1200</v>
      </c>
      <c r="K3214" s="6">
        <f t="shared" si="25"/>
        <v>480</v>
      </c>
      <c r="L3214" s="7">
        <v>0.4</v>
      </c>
    </row>
    <row r="3215" spans="1:12" x14ac:dyDescent="0.25">
      <c r="A3215" s="2" t="s">
        <v>12</v>
      </c>
      <c r="B3215" s="2">
        <v>1185732</v>
      </c>
      <c r="C3215" s="3">
        <v>44425</v>
      </c>
      <c r="D3215" s="2" t="s">
        <v>31</v>
      </c>
      <c r="E3215" s="2" t="s">
        <v>109</v>
      </c>
      <c r="F3215" s="2" t="s">
        <v>110</v>
      </c>
      <c r="G3215" s="2" t="s">
        <v>18</v>
      </c>
      <c r="H3215" s="4">
        <v>0.4</v>
      </c>
      <c r="I3215" s="5">
        <v>2750</v>
      </c>
      <c r="J3215" s="6">
        <f t="shared" si="24"/>
        <v>1100</v>
      </c>
      <c r="K3215" s="6">
        <f t="shared" si="25"/>
        <v>440</v>
      </c>
      <c r="L3215" s="7">
        <v>0.4</v>
      </c>
    </row>
    <row r="3216" spans="1:12" x14ac:dyDescent="0.25">
      <c r="A3216" s="2" t="s">
        <v>12</v>
      </c>
      <c r="B3216" s="2">
        <v>1185732</v>
      </c>
      <c r="C3216" s="3">
        <v>44425</v>
      </c>
      <c r="D3216" s="2" t="s">
        <v>31</v>
      </c>
      <c r="E3216" s="2" t="s">
        <v>109</v>
      </c>
      <c r="F3216" s="2" t="s">
        <v>110</v>
      </c>
      <c r="G3216" s="2" t="s">
        <v>19</v>
      </c>
      <c r="H3216" s="4">
        <v>0.5</v>
      </c>
      <c r="I3216" s="5">
        <v>2500</v>
      </c>
      <c r="J3216" s="6">
        <f t="shared" si="24"/>
        <v>1250</v>
      </c>
      <c r="K3216" s="6">
        <f t="shared" si="25"/>
        <v>500</v>
      </c>
      <c r="L3216" s="7">
        <v>0.4</v>
      </c>
    </row>
    <row r="3217" spans="1:12" x14ac:dyDescent="0.25">
      <c r="A3217" s="2" t="s">
        <v>12</v>
      </c>
      <c r="B3217" s="2">
        <v>1185732</v>
      </c>
      <c r="C3217" s="3">
        <v>44425</v>
      </c>
      <c r="D3217" s="2" t="s">
        <v>31</v>
      </c>
      <c r="E3217" s="2" t="s">
        <v>109</v>
      </c>
      <c r="F3217" s="2" t="s">
        <v>110</v>
      </c>
      <c r="G3217" s="2" t="s">
        <v>20</v>
      </c>
      <c r="H3217" s="4">
        <v>0.55000000000000004</v>
      </c>
      <c r="I3217" s="5">
        <v>4250</v>
      </c>
      <c r="J3217" s="6">
        <f t="shared" si="24"/>
        <v>2337.5</v>
      </c>
      <c r="K3217" s="6">
        <f t="shared" si="25"/>
        <v>935</v>
      </c>
      <c r="L3217" s="7">
        <v>0.4</v>
      </c>
    </row>
    <row r="3218" spans="1:12" x14ac:dyDescent="0.25">
      <c r="A3218" s="2" t="s">
        <v>12</v>
      </c>
      <c r="B3218" s="2">
        <v>1185732</v>
      </c>
      <c r="C3218" s="3">
        <v>44457</v>
      </c>
      <c r="D3218" s="2" t="s">
        <v>31</v>
      </c>
      <c r="E3218" s="2" t="s">
        <v>109</v>
      </c>
      <c r="F3218" s="2" t="s">
        <v>110</v>
      </c>
      <c r="G3218" s="2" t="s">
        <v>15</v>
      </c>
      <c r="H3218" s="4">
        <v>0.35000000000000003</v>
      </c>
      <c r="I3218" s="5">
        <v>5500</v>
      </c>
      <c r="J3218" s="6">
        <f t="shared" si="24"/>
        <v>1925.0000000000002</v>
      </c>
      <c r="K3218" s="6">
        <f t="shared" si="25"/>
        <v>770.00000000000011</v>
      </c>
      <c r="L3218" s="7">
        <v>0.4</v>
      </c>
    </row>
    <row r="3219" spans="1:12" x14ac:dyDescent="0.25">
      <c r="A3219" s="2" t="s">
        <v>12</v>
      </c>
      <c r="B3219" s="2">
        <v>1185732</v>
      </c>
      <c r="C3219" s="3">
        <v>44457</v>
      </c>
      <c r="D3219" s="2" t="s">
        <v>31</v>
      </c>
      <c r="E3219" s="2" t="s">
        <v>109</v>
      </c>
      <c r="F3219" s="2" t="s">
        <v>110</v>
      </c>
      <c r="G3219" s="2" t="s">
        <v>16</v>
      </c>
      <c r="H3219" s="4">
        <v>0.3000000000000001</v>
      </c>
      <c r="I3219" s="5">
        <v>3500</v>
      </c>
      <c r="J3219" s="6">
        <f t="shared" si="24"/>
        <v>1050.0000000000005</v>
      </c>
      <c r="K3219" s="6">
        <f t="shared" si="25"/>
        <v>420.00000000000023</v>
      </c>
      <c r="L3219" s="7">
        <v>0.4</v>
      </c>
    </row>
    <row r="3220" spans="1:12" x14ac:dyDescent="0.25">
      <c r="A3220" s="2" t="s">
        <v>12</v>
      </c>
      <c r="B3220" s="2">
        <v>1185732</v>
      </c>
      <c r="C3220" s="3">
        <v>44457</v>
      </c>
      <c r="D3220" s="2" t="s">
        <v>31</v>
      </c>
      <c r="E3220" s="2" t="s">
        <v>109</v>
      </c>
      <c r="F3220" s="2" t="s">
        <v>110</v>
      </c>
      <c r="G3220" s="2" t="s">
        <v>17</v>
      </c>
      <c r="H3220" s="4">
        <v>0.25000000000000006</v>
      </c>
      <c r="I3220" s="5">
        <v>2500</v>
      </c>
      <c r="J3220" s="6">
        <f t="shared" si="24"/>
        <v>625.00000000000011</v>
      </c>
      <c r="K3220" s="6">
        <f t="shared" si="25"/>
        <v>250.00000000000006</v>
      </c>
      <c r="L3220" s="7">
        <v>0.4</v>
      </c>
    </row>
    <row r="3221" spans="1:12" x14ac:dyDescent="0.25">
      <c r="A3221" s="2" t="s">
        <v>12</v>
      </c>
      <c r="B3221" s="2">
        <v>1185732</v>
      </c>
      <c r="C3221" s="3">
        <v>44457</v>
      </c>
      <c r="D3221" s="2" t="s">
        <v>31</v>
      </c>
      <c r="E3221" s="2" t="s">
        <v>109</v>
      </c>
      <c r="F3221" s="2" t="s">
        <v>110</v>
      </c>
      <c r="G3221" s="2" t="s">
        <v>18</v>
      </c>
      <c r="H3221" s="4">
        <v>0.25000000000000006</v>
      </c>
      <c r="I3221" s="5">
        <v>2250</v>
      </c>
      <c r="J3221" s="6">
        <f t="shared" si="24"/>
        <v>562.50000000000011</v>
      </c>
      <c r="K3221" s="6">
        <f t="shared" si="25"/>
        <v>225.00000000000006</v>
      </c>
      <c r="L3221" s="7">
        <v>0.4</v>
      </c>
    </row>
    <row r="3222" spans="1:12" x14ac:dyDescent="0.25">
      <c r="A3222" s="2" t="s">
        <v>12</v>
      </c>
      <c r="B3222" s="2">
        <v>1185732</v>
      </c>
      <c r="C3222" s="3">
        <v>44457</v>
      </c>
      <c r="D3222" s="2" t="s">
        <v>31</v>
      </c>
      <c r="E3222" s="2" t="s">
        <v>109</v>
      </c>
      <c r="F3222" s="2" t="s">
        <v>110</v>
      </c>
      <c r="G3222" s="2" t="s">
        <v>19</v>
      </c>
      <c r="H3222" s="4">
        <v>0.35000000000000003</v>
      </c>
      <c r="I3222" s="5">
        <v>2250</v>
      </c>
      <c r="J3222" s="6">
        <f t="shared" si="24"/>
        <v>787.50000000000011</v>
      </c>
      <c r="K3222" s="6">
        <f t="shared" si="25"/>
        <v>315.00000000000006</v>
      </c>
      <c r="L3222" s="7">
        <v>0.4</v>
      </c>
    </row>
    <row r="3223" spans="1:12" x14ac:dyDescent="0.25">
      <c r="A3223" s="2" t="s">
        <v>12</v>
      </c>
      <c r="B3223" s="2">
        <v>1185732</v>
      </c>
      <c r="C3223" s="3">
        <v>44457</v>
      </c>
      <c r="D3223" s="2" t="s">
        <v>31</v>
      </c>
      <c r="E3223" s="2" t="s">
        <v>109</v>
      </c>
      <c r="F3223" s="2" t="s">
        <v>110</v>
      </c>
      <c r="G3223" s="2" t="s">
        <v>20</v>
      </c>
      <c r="H3223" s="4">
        <v>0.4</v>
      </c>
      <c r="I3223" s="5">
        <v>3000</v>
      </c>
      <c r="J3223" s="6">
        <f t="shared" si="24"/>
        <v>1200</v>
      </c>
      <c r="K3223" s="6">
        <f t="shared" si="25"/>
        <v>480</v>
      </c>
      <c r="L3223" s="7">
        <v>0.4</v>
      </c>
    </row>
    <row r="3224" spans="1:12" x14ac:dyDescent="0.25">
      <c r="A3224" s="2" t="s">
        <v>12</v>
      </c>
      <c r="B3224" s="2">
        <v>1185732</v>
      </c>
      <c r="C3224" s="3">
        <v>44486</v>
      </c>
      <c r="D3224" s="2" t="s">
        <v>31</v>
      </c>
      <c r="E3224" s="2" t="s">
        <v>109</v>
      </c>
      <c r="F3224" s="2" t="s">
        <v>110</v>
      </c>
      <c r="G3224" s="2" t="s">
        <v>15</v>
      </c>
      <c r="H3224" s="4">
        <v>0.44999999999999996</v>
      </c>
      <c r="I3224" s="5">
        <v>4250</v>
      </c>
      <c r="J3224" s="6">
        <f t="shared" si="24"/>
        <v>1912.4999999999998</v>
      </c>
      <c r="K3224" s="6">
        <f t="shared" si="25"/>
        <v>765</v>
      </c>
      <c r="L3224" s="7">
        <v>0.4</v>
      </c>
    </row>
    <row r="3225" spans="1:12" x14ac:dyDescent="0.25">
      <c r="A3225" s="2" t="s">
        <v>12</v>
      </c>
      <c r="B3225" s="2">
        <v>1185732</v>
      </c>
      <c r="C3225" s="3">
        <v>44486</v>
      </c>
      <c r="D3225" s="2" t="s">
        <v>31</v>
      </c>
      <c r="E3225" s="2" t="s">
        <v>109</v>
      </c>
      <c r="F3225" s="2" t="s">
        <v>110</v>
      </c>
      <c r="G3225" s="2" t="s">
        <v>16</v>
      </c>
      <c r="H3225" s="4">
        <v>0.35000000000000003</v>
      </c>
      <c r="I3225" s="5">
        <v>2750</v>
      </c>
      <c r="J3225" s="6">
        <f t="shared" si="24"/>
        <v>962.50000000000011</v>
      </c>
      <c r="K3225" s="6">
        <f t="shared" si="25"/>
        <v>385.00000000000006</v>
      </c>
      <c r="L3225" s="7">
        <v>0.4</v>
      </c>
    </row>
    <row r="3226" spans="1:12" x14ac:dyDescent="0.25">
      <c r="A3226" s="2" t="s">
        <v>12</v>
      </c>
      <c r="B3226" s="2">
        <v>1185732</v>
      </c>
      <c r="C3226" s="3">
        <v>44486</v>
      </c>
      <c r="D3226" s="2" t="s">
        <v>31</v>
      </c>
      <c r="E3226" s="2" t="s">
        <v>109</v>
      </c>
      <c r="F3226" s="2" t="s">
        <v>110</v>
      </c>
      <c r="G3226" s="2" t="s">
        <v>17</v>
      </c>
      <c r="H3226" s="4">
        <v>0.35000000000000003</v>
      </c>
      <c r="I3226" s="5">
        <v>1750</v>
      </c>
      <c r="J3226" s="6">
        <f t="shared" si="24"/>
        <v>612.50000000000011</v>
      </c>
      <c r="K3226" s="6">
        <f t="shared" si="25"/>
        <v>245.00000000000006</v>
      </c>
      <c r="L3226" s="7">
        <v>0.4</v>
      </c>
    </row>
    <row r="3227" spans="1:12" x14ac:dyDescent="0.25">
      <c r="A3227" s="2" t="s">
        <v>12</v>
      </c>
      <c r="B3227" s="2">
        <v>1185732</v>
      </c>
      <c r="C3227" s="3">
        <v>44486</v>
      </c>
      <c r="D3227" s="2" t="s">
        <v>31</v>
      </c>
      <c r="E3227" s="2" t="s">
        <v>109</v>
      </c>
      <c r="F3227" s="2" t="s">
        <v>110</v>
      </c>
      <c r="G3227" s="2" t="s">
        <v>18</v>
      </c>
      <c r="H3227" s="4">
        <v>0.35000000000000003</v>
      </c>
      <c r="I3227" s="5">
        <v>1750</v>
      </c>
      <c r="J3227" s="6">
        <f t="shared" si="24"/>
        <v>612.50000000000011</v>
      </c>
      <c r="K3227" s="6">
        <f t="shared" si="25"/>
        <v>245.00000000000006</v>
      </c>
      <c r="L3227" s="7">
        <v>0.4</v>
      </c>
    </row>
    <row r="3228" spans="1:12" x14ac:dyDescent="0.25">
      <c r="A3228" s="2" t="s">
        <v>12</v>
      </c>
      <c r="B3228" s="2">
        <v>1185732</v>
      </c>
      <c r="C3228" s="3">
        <v>44486</v>
      </c>
      <c r="D3228" s="2" t="s">
        <v>31</v>
      </c>
      <c r="E3228" s="2" t="s">
        <v>109</v>
      </c>
      <c r="F3228" s="2" t="s">
        <v>110</v>
      </c>
      <c r="G3228" s="2" t="s">
        <v>19</v>
      </c>
      <c r="H3228" s="4">
        <v>0.44999999999999996</v>
      </c>
      <c r="I3228" s="5">
        <v>1750</v>
      </c>
      <c r="J3228" s="6">
        <f t="shared" si="24"/>
        <v>787.49999999999989</v>
      </c>
      <c r="K3228" s="6">
        <f t="shared" si="25"/>
        <v>315</v>
      </c>
      <c r="L3228" s="7">
        <v>0.4</v>
      </c>
    </row>
    <row r="3229" spans="1:12" x14ac:dyDescent="0.25">
      <c r="A3229" s="2" t="s">
        <v>12</v>
      </c>
      <c r="B3229" s="2">
        <v>1185732</v>
      </c>
      <c r="C3229" s="3">
        <v>44486</v>
      </c>
      <c r="D3229" s="2" t="s">
        <v>31</v>
      </c>
      <c r="E3229" s="2" t="s">
        <v>109</v>
      </c>
      <c r="F3229" s="2" t="s">
        <v>110</v>
      </c>
      <c r="G3229" s="2" t="s">
        <v>20</v>
      </c>
      <c r="H3229" s="4">
        <v>0.49999999999999983</v>
      </c>
      <c r="I3229" s="5">
        <v>3000</v>
      </c>
      <c r="J3229" s="6">
        <f t="shared" si="24"/>
        <v>1499.9999999999995</v>
      </c>
      <c r="K3229" s="6">
        <f t="shared" si="25"/>
        <v>599.99999999999989</v>
      </c>
      <c r="L3229" s="7">
        <v>0.4</v>
      </c>
    </row>
    <row r="3230" spans="1:12" x14ac:dyDescent="0.25">
      <c r="A3230" s="2" t="s">
        <v>12</v>
      </c>
      <c r="B3230" s="2">
        <v>1185732</v>
      </c>
      <c r="C3230" s="3">
        <v>44517</v>
      </c>
      <c r="D3230" s="2" t="s">
        <v>31</v>
      </c>
      <c r="E3230" s="2" t="s">
        <v>109</v>
      </c>
      <c r="F3230" s="2" t="s">
        <v>110</v>
      </c>
      <c r="G3230" s="2" t="s">
        <v>15</v>
      </c>
      <c r="H3230" s="4">
        <v>0.44999999999999996</v>
      </c>
      <c r="I3230" s="5">
        <v>4500</v>
      </c>
      <c r="J3230" s="6">
        <f t="shared" si="24"/>
        <v>2024.9999999999998</v>
      </c>
      <c r="K3230" s="6">
        <f t="shared" si="25"/>
        <v>810</v>
      </c>
      <c r="L3230" s="7">
        <v>0.4</v>
      </c>
    </row>
    <row r="3231" spans="1:12" x14ac:dyDescent="0.25">
      <c r="A3231" s="2" t="s">
        <v>12</v>
      </c>
      <c r="B3231" s="2">
        <v>1185732</v>
      </c>
      <c r="C3231" s="3">
        <v>44517</v>
      </c>
      <c r="D3231" s="2" t="s">
        <v>31</v>
      </c>
      <c r="E3231" s="2" t="s">
        <v>109</v>
      </c>
      <c r="F3231" s="2" t="s">
        <v>110</v>
      </c>
      <c r="G3231" s="2" t="s">
        <v>16</v>
      </c>
      <c r="H3231" s="4">
        <v>0.35000000000000003</v>
      </c>
      <c r="I3231" s="5">
        <v>3500</v>
      </c>
      <c r="J3231" s="6">
        <f t="shared" si="24"/>
        <v>1225.0000000000002</v>
      </c>
      <c r="K3231" s="6">
        <f t="shared" si="25"/>
        <v>490.00000000000011</v>
      </c>
      <c r="L3231" s="7">
        <v>0.4</v>
      </c>
    </row>
    <row r="3232" spans="1:12" x14ac:dyDescent="0.25">
      <c r="A3232" s="2" t="s">
        <v>12</v>
      </c>
      <c r="B3232" s="2">
        <v>1185732</v>
      </c>
      <c r="C3232" s="3">
        <v>44517</v>
      </c>
      <c r="D3232" s="2" t="s">
        <v>31</v>
      </c>
      <c r="E3232" s="2" t="s">
        <v>109</v>
      </c>
      <c r="F3232" s="2" t="s">
        <v>110</v>
      </c>
      <c r="G3232" s="2" t="s">
        <v>17</v>
      </c>
      <c r="H3232" s="4">
        <v>0.35000000000000003</v>
      </c>
      <c r="I3232" s="5">
        <v>2950</v>
      </c>
      <c r="J3232" s="6">
        <f t="shared" si="24"/>
        <v>1032.5</v>
      </c>
      <c r="K3232" s="6">
        <f t="shared" si="25"/>
        <v>413</v>
      </c>
      <c r="L3232" s="7">
        <v>0.4</v>
      </c>
    </row>
    <row r="3233" spans="1:12" x14ac:dyDescent="0.25">
      <c r="A3233" s="2" t="s">
        <v>12</v>
      </c>
      <c r="B3233" s="2">
        <v>1185732</v>
      </c>
      <c r="C3233" s="3">
        <v>44517</v>
      </c>
      <c r="D3233" s="2" t="s">
        <v>31</v>
      </c>
      <c r="E3233" s="2" t="s">
        <v>109</v>
      </c>
      <c r="F3233" s="2" t="s">
        <v>110</v>
      </c>
      <c r="G3233" s="2" t="s">
        <v>18</v>
      </c>
      <c r="H3233" s="4">
        <v>0.4</v>
      </c>
      <c r="I3233" s="5">
        <v>3250</v>
      </c>
      <c r="J3233" s="6">
        <f t="shared" si="24"/>
        <v>1300</v>
      </c>
      <c r="K3233" s="6">
        <f t="shared" si="25"/>
        <v>520</v>
      </c>
      <c r="L3233" s="7">
        <v>0.4</v>
      </c>
    </row>
    <row r="3234" spans="1:12" x14ac:dyDescent="0.25">
      <c r="A3234" s="2" t="s">
        <v>12</v>
      </c>
      <c r="B3234" s="2">
        <v>1185732</v>
      </c>
      <c r="C3234" s="3">
        <v>44517</v>
      </c>
      <c r="D3234" s="2" t="s">
        <v>31</v>
      </c>
      <c r="E3234" s="2" t="s">
        <v>109</v>
      </c>
      <c r="F3234" s="2" t="s">
        <v>110</v>
      </c>
      <c r="G3234" s="2" t="s">
        <v>19</v>
      </c>
      <c r="H3234" s="4">
        <v>0.65</v>
      </c>
      <c r="I3234" s="5">
        <v>3000</v>
      </c>
      <c r="J3234" s="6">
        <f t="shared" si="24"/>
        <v>1950</v>
      </c>
      <c r="K3234" s="6">
        <f t="shared" si="25"/>
        <v>780</v>
      </c>
      <c r="L3234" s="7">
        <v>0.4</v>
      </c>
    </row>
    <row r="3235" spans="1:12" x14ac:dyDescent="0.25">
      <c r="A3235" s="2" t="s">
        <v>12</v>
      </c>
      <c r="B3235" s="2">
        <v>1185732</v>
      </c>
      <c r="C3235" s="3">
        <v>44517</v>
      </c>
      <c r="D3235" s="2" t="s">
        <v>31</v>
      </c>
      <c r="E3235" s="2" t="s">
        <v>109</v>
      </c>
      <c r="F3235" s="2" t="s">
        <v>110</v>
      </c>
      <c r="G3235" s="2" t="s">
        <v>20</v>
      </c>
      <c r="H3235" s="4">
        <v>0.7</v>
      </c>
      <c r="I3235" s="5">
        <v>4000</v>
      </c>
      <c r="J3235" s="6">
        <f t="shared" si="24"/>
        <v>2800</v>
      </c>
      <c r="K3235" s="6">
        <f t="shared" si="25"/>
        <v>1120</v>
      </c>
      <c r="L3235" s="7">
        <v>0.4</v>
      </c>
    </row>
    <row r="3236" spans="1:12" x14ac:dyDescent="0.25">
      <c r="A3236" s="2" t="s">
        <v>12</v>
      </c>
      <c r="B3236" s="2">
        <v>1185732</v>
      </c>
      <c r="C3236" s="3">
        <v>44546</v>
      </c>
      <c r="D3236" s="2" t="s">
        <v>31</v>
      </c>
      <c r="E3236" s="2" t="s">
        <v>109</v>
      </c>
      <c r="F3236" s="2" t="s">
        <v>110</v>
      </c>
      <c r="G3236" s="2" t="s">
        <v>15</v>
      </c>
      <c r="H3236" s="4">
        <v>0.65</v>
      </c>
      <c r="I3236" s="5">
        <v>6500</v>
      </c>
      <c r="J3236" s="6">
        <f t="shared" si="24"/>
        <v>4225</v>
      </c>
      <c r="K3236" s="6">
        <f t="shared" si="25"/>
        <v>1690</v>
      </c>
      <c r="L3236" s="7">
        <v>0.4</v>
      </c>
    </row>
    <row r="3237" spans="1:12" x14ac:dyDescent="0.25">
      <c r="A3237" s="2" t="s">
        <v>12</v>
      </c>
      <c r="B3237" s="2">
        <v>1185732</v>
      </c>
      <c r="C3237" s="3">
        <v>44546</v>
      </c>
      <c r="D3237" s="2" t="s">
        <v>31</v>
      </c>
      <c r="E3237" s="2" t="s">
        <v>109</v>
      </c>
      <c r="F3237" s="2" t="s">
        <v>110</v>
      </c>
      <c r="G3237" s="2" t="s">
        <v>16</v>
      </c>
      <c r="H3237" s="4">
        <v>0.55000000000000004</v>
      </c>
      <c r="I3237" s="5">
        <v>4500</v>
      </c>
      <c r="J3237" s="6">
        <f t="shared" si="24"/>
        <v>2475</v>
      </c>
      <c r="K3237" s="6">
        <f t="shared" si="25"/>
        <v>990</v>
      </c>
      <c r="L3237" s="7">
        <v>0.4</v>
      </c>
    </row>
    <row r="3238" spans="1:12" x14ac:dyDescent="0.25">
      <c r="A3238" s="2" t="s">
        <v>12</v>
      </c>
      <c r="B3238" s="2">
        <v>1185732</v>
      </c>
      <c r="C3238" s="3">
        <v>44546</v>
      </c>
      <c r="D3238" s="2" t="s">
        <v>31</v>
      </c>
      <c r="E3238" s="2" t="s">
        <v>109</v>
      </c>
      <c r="F3238" s="2" t="s">
        <v>110</v>
      </c>
      <c r="G3238" s="2" t="s">
        <v>17</v>
      </c>
      <c r="H3238" s="4">
        <v>0.55000000000000004</v>
      </c>
      <c r="I3238" s="5">
        <v>4000</v>
      </c>
      <c r="J3238" s="6">
        <f t="shared" si="24"/>
        <v>2200</v>
      </c>
      <c r="K3238" s="6">
        <f t="shared" si="25"/>
        <v>880</v>
      </c>
      <c r="L3238" s="7">
        <v>0.4</v>
      </c>
    </row>
    <row r="3239" spans="1:12" x14ac:dyDescent="0.25">
      <c r="A3239" s="2" t="s">
        <v>12</v>
      </c>
      <c r="B3239" s="2">
        <v>1185732</v>
      </c>
      <c r="C3239" s="3">
        <v>44546</v>
      </c>
      <c r="D3239" s="2" t="s">
        <v>31</v>
      </c>
      <c r="E3239" s="2" t="s">
        <v>109</v>
      </c>
      <c r="F3239" s="2" t="s">
        <v>110</v>
      </c>
      <c r="G3239" s="2" t="s">
        <v>18</v>
      </c>
      <c r="H3239" s="4">
        <v>0.55000000000000004</v>
      </c>
      <c r="I3239" s="5">
        <v>3500</v>
      </c>
      <c r="J3239" s="6">
        <f t="shared" si="24"/>
        <v>1925.0000000000002</v>
      </c>
      <c r="K3239" s="6">
        <f t="shared" si="25"/>
        <v>770.00000000000011</v>
      </c>
      <c r="L3239" s="7">
        <v>0.4</v>
      </c>
    </row>
    <row r="3240" spans="1:12" x14ac:dyDescent="0.25">
      <c r="A3240" s="2" t="s">
        <v>12</v>
      </c>
      <c r="B3240" s="2">
        <v>1185732</v>
      </c>
      <c r="C3240" s="3">
        <v>44546</v>
      </c>
      <c r="D3240" s="2" t="s">
        <v>31</v>
      </c>
      <c r="E3240" s="2" t="s">
        <v>109</v>
      </c>
      <c r="F3240" s="2" t="s">
        <v>110</v>
      </c>
      <c r="G3240" s="2" t="s">
        <v>19</v>
      </c>
      <c r="H3240" s="4">
        <v>0.65</v>
      </c>
      <c r="I3240" s="5">
        <v>3500</v>
      </c>
      <c r="J3240" s="6">
        <f t="shared" si="24"/>
        <v>2275</v>
      </c>
      <c r="K3240" s="6">
        <f t="shared" si="25"/>
        <v>910</v>
      </c>
      <c r="L3240" s="7">
        <v>0.4</v>
      </c>
    </row>
    <row r="3241" spans="1:12" x14ac:dyDescent="0.25">
      <c r="A3241" s="2" t="s">
        <v>12</v>
      </c>
      <c r="B3241" s="2">
        <v>1185732</v>
      </c>
      <c r="C3241" s="3">
        <v>44546</v>
      </c>
      <c r="D3241" s="2" t="s">
        <v>31</v>
      </c>
      <c r="E3241" s="2" t="s">
        <v>109</v>
      </c>
      <c r="F3241" s="2" t="s">
        <v>110</v>
      </c>
      <c r="G3241" s="2" t="s">
        <v>20</v>
      </c>
      <c r="H3241" s="4">
        <v>0.7</v>
      </c>
      <c r="I3241" s="5">
        <v>4500</v>
      </c>
      <c r="J3241" s="6">
        <f t="shared" si="24"/>
        <v>3150</v>
      </c>
      <c r="K3241" s="6">
        <f t="shared" si="25"/>
        <v>1260</v>
      </c>
      <c r="L3241" s="7">
        <v>0.4</v>
      </c>
    </row>
    <row r="3242" spans="1:12" x14ac:dyDescent="0.25">
      <c r="A3242" s="2" t="s">
        <v>12</v>
      </c>
      <c r="B3242" s="2">
        <v>1185732</v>
      </c>
      <c r="C3242" s="3">
        <v>44220</v>
      </c>
      <c r="D3242" s="2" t="s">
        <v>13</v>
      </c>
      <c r="E3242" s="2" t="s">
        <v>111</v>
      </c>
      <c r="F3242" s="2" t="s">
        <v>86</v>
      </c>
      <c r="G3242" s="2" t="s">
        <v>15</v>
      </c>
      <c r="H3242" s="4">
        <v>0.35000000000000003</v>
      </c>
      <c r="I3242" s="5">
        <v>4250</v>
      </c>
      <c r="J3242" s="6">
        <f t="shared" si="24"/>
        <v>1487.5000000000002</v>
      </c>
      <c r="K3242" s="6">
        <f t="shared" si="25"/>
        <v>595.00000000000011</v>
      </c>
      <c r="L3242" s="7">
        <v>0.4</v>
      </c>
    </row>
    <row r="3243" spans="1:12" x14ac:dyDescent="0.25">
      <c r="A3243" s="2" t="s">
        <v>12</v>
      </c>
      <c r="B3243" s="2">
        <v>1185732</v>
      </c>
      <c r="C3243" s="3">
        <v>44220</v>
      </c>
      <c r="D3243" s="2" t="s">
        <v>13</v>
      </c>
      <c r="E3243" s="2" t="s">
        <v>111</v>
      </c>
      <c r="F3243" s="2" t="s">
        <v>86</v>
      </c>
      <c r="G3243" s="2" t="s">
        <v>16</v>
      </c>
      <c r="H3243" s="4">
        <v>0.35000000000000003</v>
      </c>
      <c r="I3243" s="5">
        <v>2250</v>
      </c>
      <c r="J3243" s="6">
        <f t="shared" si="24"/>
        <v>787.50000000000011</v>
      </c>
      <c r="K3243" s="6">
        <f t="shared" si="25"/>
        <v>275.625</v>
      </c>
      <c r="L3243" s="7">
        <v>0.35</v>
      </c>
    </row>
    <row r="3244" spans="1:12" x14ac:dyDescent="0.25">
      <c r="A3244" s="2" t="s">
        <v>12</v>
      </c>
      <c r="B3244" s="2">
        <v>1185732</v>
      </c>
      <c r="C3244" s="3">
        <v>44220</v>
      </c>
      <c r="D3244" s="2" t="s">
        <v>13</v>
      </c>
      <c r="E3244" s="2" t="s">
        <v>111</v>
      </c>
      <c r="F3244" s="2" t="s">
        <v>86</v>
      </c>
      <c r="G3244" s="2" t="s">
        <v>17</v>
      </c>
      <c r="H3244" s="4">
        <v>0.25000000000000006</v>
      </c>
      <c r="I3244" s="5">
        <v>2250</v>
      </c>
      <c r="J3244" s="6">
        <f t="shared" si="24"/>
        <v>562.50000000000011</v>
      </c>
      <c r="K3244" s="6">
        <f t="shared" si="25"/>
        <v>196.87500000000003</v>
      </c>
      <c r="L3244" s="7">
        <v>0.35</v>
      </c>
    </row>
    <row r="3245" spans="1:12" x14ac:dyDescent="0.25">
      <c r="A3245" s="2" t="s">
        <v>12</v>
      </c>
      <c r="B3245" s="2">
        <v>1185732</v>
      </c>
      <c r="C3245" s="3">
        <v>44220</v>
      </c>
      <c r="D3245" s="2" t="s">
        <v>13</v>
      </c>
      <c r="E3245" s="2" t="s">
        <v>111</v>
      </c>
      <c r="F3245" s="2" t="s">
        <v>86</v>
      </c>
      <c r="G3245" s="2" t="s">
        <v>18</v>
      </c>
      <c r="H3245" s="4">
        <v>0.3</v>
      </c>
      <c r="I3245" s="5">
        <v>750</v>
      </c>
      <c r="J3245" s="6">
        <f t="shared" si="24"/>
        <v>225</v>
      </c>
      <c r="K3245" s="6">
        <f t="shared" si="25"/>
        <v>78.75</v>
      </c>
      <c r="L3245" s="7">
        <v>0.35</v>
      </c>
    </row>
    <row r="3246" spans="1:12" x14ac:dyDescent="0.25">
      <c r="A3246" s="2" t="s">
        <v>12</v>
      </c>
      <c r="B3246" s="2">
        <v>1185732</v>
      </c>
      <c r="C3246" s="3">
        <v>44220</v>
      </c>
      <c r="D3246" s="2" t="s">
        <v>13</v>
      </c>
      <c r="E3246" s="2" t="s">
        <v>111</v>
      </c>
      <c r="F3246" s="2" t="s">
        <v>86</v>
      </c>
      <c r="G3246" s="2" t="s">
        <v>19</v>
      </c>
      <c r="H3246" s="4">
        <v>0.45</v>
      </c>
      <c r="I3246" s="5">
        <v>1250</v>
      </c>
      <c r="J3246" s="6">
        <f t="shared" si="24"/>
        <v>562.5</v>
      </c>
      <c r="K3246" s="6">
        <f t="shared" si="25"/>
        <v>168.75</v>
      </c>
      <c r="L3246" s="7">
        <v>0.3</v>
      </c>
    </row>
    <row r="3247" spans="1:12" x14ac:dyDescent="0.25">
      <c r="A3247" s="2" t="s">
        <v>12</v>
      </c>
      <c r="B3247" s="2">
        <v>1185732</v>
      </c>
      <c r="C3247" s="3">
        <v>44220</v>
      </c>
      <c r="D3247" s="2" t="s">
        <v>13</v>
      </c>
      <c r="E3247" s="2" t="s">
        <v>111</v>
      </c>
      <c r="F3247" s="2" t="s">
        <v>86</v>
      </c>
      <c r="G3247" s="2" t="s">
        <v>20</v>
      </c>
      <c r="H3247" s="4">
        <v>0.35000000000000003</v>
      </c>
      <c r="I3247" s="5">
        <v>2250</v>
      </c>
      <c r="J3247" s="6">
        <f t="shared" si="24"/>
        <v>787.50000000000011</v>
      </c>
      <c r="K3247" s="6">
        <f t="shared" si="25"/>
        <v>236.25000000000003</v>
      </c>
      <c r="L3247" s="7">
        <v>0.3</v>
      </c>
    </row>
    <row r="3248" spans="1:12" x14ac:dyDescent="0.25">
      <c r="A3248" s="2" t="s">
        <v>12</v>
      </c>
      <c r="B3248" s="2">
        <v>1185732</v>
      </c>
      <c r="C3248" s="3">
        <v>44249</v>
      </c>
      <c r="D3248" s="2" t="s">
        <v>13</v>
      </c>
      <c r="E3248" s="2" t="s">
        <v>111</v>
      </c>
      <c r="F3248" s="2" t="s">
        <v>86</v>
      </c>
      <c r="G3248" s="2" t="s">
        <v>15</v>
      </c>
      <c r="H3248" s="4">
        <v>0.35000000000000003</v>
      </c>
      <c r="I3248" s="5">
        <v>4750</v>
      </c>
      <c r="J3248" s="6">
        <f t="shared" si="24"/>
        <v>1662.5000000000002</v>
      </c>
      <c r="K3248" s="6">
        <f t="shared" si="25"/>
        <v>665.00000000000011</v>
      </c>
      <c r="L3248" s="7">
        <v>0.4</v>
      </c>
    </row>
    <row r="3249" spans="1:12" x14ac:dyDescent="0.25">
      <c r="A3249" s="2" t="s">
        <v>12</v>
      </c>
      <c r="B3249" s="2">
        <v>1185732</v>
      </c>
      <c r="C3249" s="3">
        <v>44249</v>
      </c>
      <c r="D3249" s="2" t="s">
        <v>13</v>
      </c>
      <c r="E3249" s="2" t="s">
        <v>111</v>
      </c>
      <c r="F3249" s="2" t="s">
        <v>86</v>
      </c>
      <c r="G3249" s="2" t="s">
        <v>16</v>
      </c>
      <c r="H3249" s="4">
        <v>0.35000000000000003</v>
      </c>
      <c r="I3249" s="5">
        <v>1250</v>
      </c>
      <c r="J3249" s="6">
        <f t="shared" si="24"/>
        <v>437.50000000000006</v>
      </c>
      <c r="K3249" s="6">
        <f t="shared" si="25"/>
        <v>153.125</v>
      </c>
      <c r="L3249" s="7">
        <v>0.35</v>
      </c>
    </row>
    <row r="3250" spans="1:12" x14ac:dyDescent="0.25">
      <c r="A3250" s="2" t="s">
        <v>12</v>
      </c>
      <c r="B3250" s="2">
        <v>1185732</v>
      </c>
      <c r="C3250" s="3">
        <v>44249</v>
      </c>
      <c r="D3250" s="2" t="s">
        <v>13</v>
      </c>
      <c r="E3250" s="2" t="s">
        <v>111</v>
      </c>
      <c r="F3250" s="2" t="s">
        <v>86</v>
      </c>
      <c r="G3250" s="2" t="s">
        <v>17</v>
      </c>
      <c r="H3250" s="4">
        <v>0.25000000000000006</v>
      </c>
      <c r="I3250" s="5">
        <v>1750</v>
      </c>
      <c r="J3250" s="6">
        <f t="shared" si="24"/>
        <v>437.50000000000011</v>
      </c>
      <c r="K3250" s="6">
        <f t="shared" si="25"/>
        <v>153.12500000000003</v>
      </c>
      <c r="L3250" s="7">
        <v>0.35</v>
      </c>
    </row>
    <row r="3251" spans="1:12" x14ac:dyDescent="0.25">
      <c r="A3251" s="2" t="s">
        <v>12</v>
      </c>
      <c r="B3251" s="2">
        <v>1185732</v>
      </c>
      <c r="C3251" s="3">
        <v>44249</v>
      </c>
      <c r="D3251" s="2" t="s">
        <v>13</v>
      </c>
      <c r="E3251" s="2" t="s">
        <v>111</v>
      </c>
      <c r="F3251" s="2" t="s">
        <v>86</v>
      </c>
      <c r="G3251" s="2" t="s">
        <v>18</v>
      </c>
      <c r="H3251" s="4">
        <v>0.3</v>
      </c>
      <c r="I3251" s="5">
        <v>500</v>
      </c>
      <c r="J3251" s="6">
        <f t="shared" si="24"/>
        <v>150</v>
      </c>
      <c r="K3251" s="6">
        <f t="shared" si="25"/>
        <v>52.5</v>
      </c>
      <c r="L3251" s="7">
        <v>0.35</v>
      </c>
    </row>
    <row r="3252" spans="1:12" x14ac:dyDescent="0.25">
      <c r="A3252" s="2" t="s">
        <v>12</v>
      </c>
      <c r="B3252" s="2">
        <v>1185732</v>
      </c>
      <c r="C3252" s="3">
        <v>44249</v>
      </c>
      <c r="D3252" s="2" t="s">
        <v>13</v>
      </c>
      <c r="E3252" s="2" t="s">
        <v>111</v>
      </c>
      <c r="F3252" s="2" t="s">
        <v>86</v>
      </c>
      <c r="G3252" s="2" t="s">
        <v>19</v>
      </c>
      <c r="H3252" s="4">
        <v>0.45</v>
      </c>
      <c r="I3252" s="5">
        <v>1250</v>
      </c>
      <c r="J3252" s="6">
        <f t="shared" si="24"/>
        <v>562.5</v>
      </c>
      <c r="K3252" s="6">
        <f t="shared" si="25"/>
        <v>168.75</v>
      </c>
      <c r="L3252" s="7">
        <v>0.3</v>
      </c>
    </row>
    <row r="3253" spans="1:12" x14ac:dyDescent="0.25">
      <c r="A3253" s="2" t="s">
        <v>12</v>
      </c>
      <c r="B3253" s="2">
        <v>1185732</v>
      </c>
      <c r="C3253" s="3">
        <v>44249</v>
      </c>
      <c r="D3253" s="2" t="s">
        <v>13</v>
      </c>
      <c r="E3253" s="2" t="s">
        <v>111</v>
      </c>
      <c r="F3253" s="2" t="s">
        <v>86</v>
      </c>
      <c r="G3253" s="2" t="s">
        <v>20</v>
      </c>
      <c r="H3253" s="4">
        <v>0.35000000000000003</v>
      </c>
      <c r="I3253" s="5">
        <v>2250</v>
      </c>
      <c r="J3253" s="6">
        <f t="shared" si="24"/>
        <v>787.50000000000011</v>
      </c>
      <c r="K3253" s="6">
        <f t="shared" si="25"/>
        <v>236.25000000000003</v>
      </c>
      <c r="L3253" s="7">
        <v>0.3</v>
      </c>
    </row>
    <row r="3254" spans="1:12" x14ac:dyDescent="0.25">
      <c r="A3254" s="2" t="s">
        <v>12</v>
      </c>
      <c r="B3254" s="2">
        <v>1185732</v>
      </c>
      <c r="C3254" s="3">
        <v>44275</v>
      </c>
      <c r="D3254" s="2" t="s">
        <v>13</v>
      </c>
      <c r="E3254" s="2" t="s">
        <v>111</v>
      </c>
      <c r="F3254" s="2" t="s">
        <v>86</v>
      </c>
      <c r="G3254" s="2" t="s">
        <v>15</v>
      </c>
      <c r="H3254" s="4">
        <v>0.35000000000000003</v>
      </c>
      <c r="I3254" s="5">
        <v>4450</v>
      </c>
      <c r="J3254" s="6">
        <f t="shared" si="24"/>
        <v>1557.5000000000002</v>
      </c>
      <c r="K3254" s="6">
        <f t="shared" si="25"/>
        <v>623.00000000000011</v>
      </c>
      <c r="L3254" s="7">
        <v>0.4</v>
      </c>
    </row>
    <row r="3255" spans="1:12" x14ac:dyDescent="0.25">
      <c r="A3255" s="2" t="s">
        <v>12</v>
      </c>
      <c r="B3255" s="2">
        <v>1185732</v>
      </c>
      <c r="C3255" s="3">
        <v>44275</v>
      </c>
      <c r="D3255" s="2" t="s">
        <v>13</v>
      </c>
      <c r="E3255" s="2" t="s">
        <v>111</v>
      </c>
      <c r="F3255" s="2" t="s">
        <v>86</v>
      </c>
      <c r="G3255" s="2" t="s">
        <v>16</v>
      </c>
      <c r="H3255" s="4">
        <v>0.35000000000000003</v>
      </c>
      <c r="I3255" s="5">
        <v>1500</v>
      </c>
      <c r="J3255" s="6">
        <f t="shared" si="24"/>
        <v>525</v>
      </c>
      <c r="K3255" s="6">
        <f t="shared" si="25"/>
        <v>183.75</v>
      </c>
      <c r="L3255" s="7">
        <v>0.35</v>
      </c>
    </row>
    <row r="3256" spans="1:12" x14ac:dyDescent="0.25">
      <c r="A3256" s="2" t="s">
        <v>12</v>
      </c>
      <c r="B3256" s="2">
        <v>1185732</v>
      </c>
      <c r="C3256" s="3">
        <v>44275</v>
      </c>
      <c r="D3256" s="2" t="s">
        <v>13</v>
      </c>
      <c r="E3256" s="2" t="s">
        <v>111</v>
      </c>
      <c r="F3256" s="2" t="s">
        <v>86</v>
      </c>
      <c r="G3256" s="2" t="s">
        <v>17</v>
      </c>
      <c r="H3256" s="4">
        <v>0.25000000000000006</v>
      </c>
      <c r="I3256" s="5">
        <v>1750</v>
      </c>
      <c r="J3256" s="6">
        <f t="shared" si="24"/>
        <v>437.50000000000011</v>
      </c>
      <c r="K3256" s="6">
        <f t="shared" si="25"/>
        <v>153.12500000000003</v>
      </c>
      <c r="L3256" s="7">
        <v>0.35</v>
      </c>
    </row>
    <row r="3257" spans="1:12" x14ac:dyDescent="0.25">
      <c r="A3257" s="2" t="s">
        <v>12</v>
      </c>
      <c r="B3257" s="2">
        <v>1185732</v>
      </c>
      <c r="C3257" s="3">
        <v>44275</v>
      </c>
      <c r="D3257" s="2" t="s">
        <v>13</v>
      </c>
      <c r="E3257" s="2" t="s">
        <v>111</v>
      </c>
      <c r="F3257" s="2" t="s">
        <v>86</v>
      </c>
      <c r="G3257" s="2" t="s">
        <v>18</v>
      </c>
      <c r="H3257" s="4">
        <v>0.3</v>
      </c>
      <c r="I3257" s="5">
        <v>250</v>
      </c>
      <c r="J3257" s="6">
        <f t="shared" si="24"/>
        <v>75</v>
      </c>
      <c r="K3257" s="6">
        <f t="shared" si="25"/>
        <v>26.25</v>
      </c>
      <c r="L3257" s="7">
        <v>0.35</v>
      </c>
    </row>
    <row r="3258" spans="1:12" x14ac:dyDescent="0.25">
      <c r="A3258" s="2" t="s">
        <v>12</v>
      </c>
      <c r="B3258" s="2">
        <v>1185732</v>
      </c>
      <c r="C3258" s="3">
        <v>44275</v>
      </c>
      <c r="D3258" s="2" t="s">
        <v>13</v>
      </c>
      <c r="E3258" s="2" t="s">
        <v>111</v>
      </c>
      <c r="F3258" s="2" t="s">
        <v>86</v>
      </c>
      <c r="G3258" s="2" t="s">
        <v>19</v>
      </c>
      <c r="H3258" s="4">
        <v>0.45</v>
      </c>
      <c r="I3258" s="5">
        <v>750</v>
      </c>
      <c r="J3258" s="6">
        <f t="shared" si="24"/>
        <v>337.5</v>
      </c>
      <c r="K3258" s="6">
        <f t="shared" si="25"/>
        <v>101.25</v>
      </c>
      <c r="L3258" s="7">
        <v>0.3</v>
      </c>
    </row>
    <row r="3259" spans="1:12" x14ac:dyDescent="0.25">
      <c r="A3259" s="2" t="s">
        <v>12</v>
      </c>
      <c r="B3259" s="2">
        <v>1185732</v>
      </c>
      <c r="C3259" s="3">
        <v>44275</v>
      </c>
      <c r="D3259" s="2" t="s">
        <v>13</v>
      </c>
      <c r="E3259" s="2" t="s">
        <v>111</v>
      </c>
      <c r="F3259" s="2" t="s">
        <v>86</v>
      </c>
      <c r="G3259" s="2" t="s">
        <v>20</v>
      </c>
      <c r="H3259" s="4">
        <v>0.35000000000000003</v>
      </c>
      <c r="I3259" s="5">
        <v>1750</v>
      </c>
      <c r="J3259" s="6">
        <f t="shared" si="24"/>
        <v>612.50000000000011</v>
      </c>
      <c r="K3259" s="6">
        <f t="shared" si="25"/>
        <v>183.75000000000003</v>
      </c>
      <c r="L3259" s="7">
        <v>0.3</v>
      </c>
    </row>
    <row r="3260" spans="1:12" x14ac:dyDescent="0.25">
      <c r="A3260" s="2" t="s">
        <v>12</v>
      </c>
      <c r="B3260" s="2">
        <v>1185732</v>
      </c>
      <c r="C3260" s="3">
        <v>44307</v>
      </c>
      <c r="D3260" s="2" t="s">
        <v>13</v>
      </c>
      <c r="E3260" s="2" t="s">
        <v>111</v>
      </c>
      <c r="F3260" s="2" t="s">
        <v>86</v>
      </c>
      <c r="G3260" s="2" t="s">
        <v>15</v>
      </c>
      <c r="H3260" s="4">
        <v>0.35000000000000003</v>
      </c>
      <c r="I3260" s="5">
        <v>4250</v>
      </c>
      <c r="J3260" s="6">
        <f t="shared" si="24"/>
        <v>1487.5000000000002</v>
      </c>
      <c r="K3260" s="6">
        <f t="shared" si="25"/>
        <v>595.00000000000011</v>
      </c>
      <c r="L3260" s="7">
        <v>0.4</v>
      </c>
    </row>
    <row r="3261" spans="1:12" x14ac:dyDescent="0.25">
      <c r="A3261" s="2" t="s">
        <v>12</v>
      </c>
      <c r="B3261" s="2">
        <v>1185732</v>
      </c>
      <c r="C3261" s="3">
        <v>44307</v>
      </c>
      <c r="D3261" s="2" t="s">
        <v>13</v>
      </c>
      <c r="E3261" s="2" t="s">
        <v>111</v>
      </c>
      <c r="F3261" s="2" t="s">
        <v>86</v>
      </c>
      <c r="G3261" s="2" t="s">
        <v>16</v>
      </c>
      <c r="H3261" s="4">
        <v>0.35000000000000003</v>
      </c>
      <c r="I3261" s="5">
        <v>1250</v>
      </c>
      <c r="J3261" s="6">
        <f t="shared" si="24"/>
        <v>437.50000000000006</v>
      </c>
      <c r="K3261" s="6">
        <f t="shared" si="25"/>
        <v>153.125</v>
      </c>
      <c r="L3261" s="7">
        <v>0.35</v>
      </c>
    </row>
    <row r="3262" spans="1:12" x14ac:dyDescent="0.25">
      <c r="A3262" s="2" t="s">
        <v>12</v>
      </c>
      <c r="B3262" s="2">
        <v>1185732</v>
      </c>
      <c r="C3262" s="3">
        <v>44307</v>
      </c>
      <c r="D3262" s="2" t="s">
        <v>13</v>
      </c>
      <c r="E3262" s="2" t="s">
        <v>111</v>
      </c>
      <c r="F3262" s="2" t="s">
        <v>86</v>
      </c>
      <c r="G3262" s="2" t="s">
        <v>17</v>
      </c>
      <c r="H3262" s="4">
        <v>0.25000000000000006</v>
      </c>
      <c r="I3262" s="5">
        <v>1250</v>
      </c>
      <c r="J3262" s="6">
        <f t="shared" si="24"/>
        <v>312.50000000000006</v>
      </c>
      <c r="K3262" s="6">
        <f t="shared" si="25"/>
        <v>109.37500000000001</v>
      </c>
      <c r="L3262" s="7">
        <v>0.35</v>
      </c>
    </row>
    <row r="3263" spans="1:12" x14ac:dyDescent="0.25">
      <c r="A3263" s="2" t="s">
        <v>12</v>
      </c>
      <c r="B3263" s="2">
        <v>1185732</v>
      </c>
      <c r="C3263" s="3">
        <v>44307</v>
      </c>
      <c r="D3263" s="2" t="s">
        <v>13</v>
      </c>
      <c r="E3263" s="2" t="s">
        <v>111</v>
      </c>
      <c r="F3263" s="2" t="s">
        <v>86</v>
      </c>
      <c r="G3263" s="2" t="s">
        <v>18</v>
      </c>
      <c r="H3263" s="4">
        <v>0.3</v>
      </c>
      <c r="I3263" s="5">
        <v>500</v>
      </c>
      <c r="J3263" s="6">
        <f t="shared" si="24"/>
        <v>150</v>
      </c>
      <c r="K3263" s="6">
        <f t="shared" si="25"/>
        <v>52.5</v>
      </c>
      <c r="L3263" s="7">
        <v>0.35</v>
      </c>
    </row>
    <row r="3264" spans="1:12" x14ac:dyDescent="0.25">
      <c r="A3264" s="2" t="s">
        <v>12</v>
      </c>
      <c r="B3264" s="2">
        <v>1185732</v>
      </c>
      <c r="C3264" s="3">
        <v>44307</v>
      </c>
      <c r="D3264" s="2" t="s">
        <v>13</v>
      </c>
      <c r="E3264" s="2" t="s">
        <v>111</v>
      </c>
      <c r="F3264" s="2" t="s">
        <v>86</v>
      </c>
      <c r="G3264" s="2" t="s">
        <v>19</v>
      </c>
      <c r="H3264" s="4">
        <v>0.45</v>
      </c>
      <c r="I3264" s="5">
        <v>500</v>
      </c>
      <c r="J3264" s="6">
        <f t="shared" si="24"/>
        <v>225</v>
      </c>
      <c r="K3264" s="6">
        <f t="shared" si="25"/>
        <v>67.5</v>
      </c>
      <c r="L3264" s="7">
        <v>0.3</v>
      </c>
    </row>
    <row r="3265" spans="1:12" x14ac:dyDescent="0.25">
      <c r="A3265" s="2" t="s">
        <v>12</v>
      </c>
      <c r="B3265" s="2">
        <v>1185732</v>
      </c>
      <c r="C3265" s="3">
        <v>44307</v>
      </c>
      <c r="D3265" s="2" t="s">
        <v>13</v>
      </c>
      <c r="E3265" s="2" t="s">
        <v>111</v>
      </c>
      <c r="F3265" s="2" t="s">
        <v>86</v>
      </c>
      <c r="G3265" s="2" t="s">
        <v>20</v>
      </c>
      <c r="H3265" s="4">
        <v>0.35000000000000003</v>
      </c>
      <c r="I3265" s="5">
        <v>2000</v>
      </c>
      <c r="J3265" s="6">
        <f t="shared" si="24"/>
        <v>700.00000000000011</v>
      </c>
      <c r="K3265" s="6">
        <f t="shared" si="25"/>
        <v>210.00000000000003</v>
      </c>
      <c r="L3265" s="7">
        <v>0.3</v>
      </c>
    </row>
    <row r="3266" spans="1:12" x14ac:dyDescent="0.25">
      <c r="A3266" s="2" t="s">
        <v>12</v>
      </c>
      <c r="B3266" s="2">
        <v>1185732</v>
      </c>
      <c r="C3266" s="3">
        <v>44336</v>
      </c>
      <c r="D3266" s="2" t="s">
        <v>13</v>
      </c>
      <c r="E3266" s="2" t="s">
        <v>111</v>
      </c>
      <c r="F3266" s="2" t="s">
        <v>86</v>
      </c>
      <c r="G3266" s="2" t="s">
        <v>15</v>
      </c>
      <c r="H3266" s="4">
        <v>0.49999999999999994</v>
      </c>
      <c r="I3266" s="5">
        <v>4700</v>
      </c>
      <c r="J3266" s="6">
        <f t="shared" si="24"/>
        <v>2349.9999999999995</v>
      </c>
      <c r="K3266" s="6">
        <f t="shared" si="25"/>
        <v>939.99999999999989</v>
      </c>
      <c r="L3266" s="7">
        <v>0.4</v>
      </c>
    </row>
    <row r="3267" spans="1:12" x14ac:dyDescent="0.25">
      <c r="A3267" s="2" t="s">
        <v>12</v>
      </c>
      <c r="B3267" s="2">
        <v>1185732</v>
      </c>
      <c r="C3267" s="3">
        <v>44336</v>
      </c>
      <c r="D3267" s="2" t="s">
        <v>13</v>
      </c>
      <c r="E3267" s="2" t="s">
        <v>111</v>
      </c>
      <c r="F3267" s="2" t="s">
        <v>86</v>
      </c>
      <c r="G3267" s="2" t="s">
        <v>16</v>
      </c>
      <c r="H3267" s="4">
        <v>0.45</v>
      </c>
      <c r="I3267" s="5">
        <v>1750</v>
      </c>
      <c r="J3267" s="6">
        <f t="shared" si="24"/>
        <v>787.5</v>
      </c>
      <c r="K3267" s="6">
        <f t="shared" si="25"/>
        <v>275.625</v>
      </c>
      <c r="L3267" s="7">
        <v>0.35</v>
      </c>
    </row>
    <row r="3268" spans="1:12" x14ac:dyDescent="0.25">
      <c r="A3268" s="2" t="s">
        <v>12</v>
      </c>
      <c r="B3268" s="2">
        <v>1185732</v>
      </c>
      <c r="C3268" s="3">
        <v>44336</v>
      </c>
      <c r="D3268" s="2" t="s">
        <v>13</v>
      </c>
      <c r="E3268" s="2" t="s">
        <v>111</v>
      </c>
      <c r="F3268" s="2" t="s">
        <v>86</v>
      </c>
      <c r="G3268" s="2" t="s">
        <v>17</v>
      </c>
      <c r="H3268" s="4">
        <v>0.4</v>
      </c>
      <c r="I3268" s="5">
        <v>1500</v>
      </c>
      <c r="J3268" s="6">
        <f t="shared" si="24"/>
        <v>600</v>
      </c>
      <c r="K3268" s="6">
        <f t="shared" si="25"/>
        <v>210</v>
      </c>
      <c r="L3268" s="7">
        <v>0.35</v>
      </c>
    </row>
    <row r="3269" spans="1:12" x14ac:dyDescent="0.25">
      <c r="A3269" s="2" t="s">
        <v>12</v>
      </c>
      <c r="B3269" s="2">
        <v>1185732</v>
      </c>
      <c r="C3269" s="3">
        <v>44336</v>
      </c>
      <c r="D3269" s="2" t="s">
        <v>13</v>
      </c>
      <c r="E3269" s="2" t="s">
        <v>111</v>
      </c>
      <c r="F3269" s="2" t="s">
        <v>86</v>
      </c>
      <c r="G3269" s="2" t="s">
        <v>18</v>
      </c>
      <c r="H3269" s="4">
        <v>0.4</v>
      </c>
      <c r="I3269" s="5">
        <v>1000</v>
      </c>
      <c r="J3269" s="6">
        <f t="shared" si="24"/>
        <v>400</v>
      </c>
      <c r="K3269" s="6">
        <f t="shared" si="25"/>
        <v>140</v>
      </c>
      <c r="L3269" s="7">
        <v>0.35</v>
      </c>
    </row>
    <row r="3270" spans="1:12" x14ac:dyDescent="0.25">
      <c r="A3270" s="2" t="s">
        <v>12</v>
      </c>
      <c r="B3270" s="2">
        <v>1185732</v>
      </c>
      <c r="C3270" s="3">
        <v>44336</v>
      </c>
      <c r="D3270" s="2" t="s">
        <v>13</v>
      </c>
      <c r="E3270" s="2" t="s">
        <v>111</v>
      </c>
      <c r="F3270" s="2" t="s">
        <v>86</v>
      </c>
      <c r="G3270" s="2" t="s">
        <v>19</v>
      </c>
      <c r="H3270" s="4">
        <v>0.49999999999999994</v>
      </c>
      <c r="I3270" s="5">
        <v>1250</v>
      </c>
      <c r="J3270" s="6">
        <f t="shared" si="24"/>
        <v>624.99999999999989</v>
      </c>
      <c r="K3270" s="6">
        <f t="shared" si="25"/>
        <v>187.49999999999997</v>
      </c>
      <c r="L3270" s="7">
        <v>0.3</v>
      </c>
    </row>
    <row r="3271" spans="1:12" x14ac:dyDescent="0.25">
      <c r="A3271" s="2" t="s">
        <v>12</v>
      </c>
      <c r="B3271" s="2">
        <v>1185732</v>
      </c>
      <c r="C3271" s="3">
        <v>44336</v>
      </c>
      <c r="D3271" s="2" t="s">
        <v>13</v>
      </c>
      <c r="E3271" s="2" t="s">
        <v>111</v>
      </c>
      <c r="F3271" s="2" t="s">
        <v>86</v>
      </c>
      <c r="G3271" s="2" t="s">
        <v>20</v>
      </c>
      <c r="H3271" s="4">
        <v>0.54999999999999993</v>
      </c>
      <c r="I3271" s="5">
        <v>2500</v>
      </c>
      <c r="J3271" s="6">
        <f t="shared" si="24"/>
        <v>1374.9999999999998</v>
      </c>
      <c r="K3271" s="6">
        <f t="shared" si="25"/>
        <v>412.49999999999994</v>
      </c>
      <c r="L3271" s="7">
        <v>0.3</v>
      </c>
    </row>
    <row r="3272" spans="1:12" x14ac:dyDescent="0.25">
      <c r="A3272" s="2" t="s">
        <v>12</v>
      </c>
      <c r="B3272" s="2">
        <v>1185732</v>
      </c>
      <c r="C3272" s="3">
        <v>44369</v>
      </c>
      <c r="D3272" s="2" t="s">
        <v>13</v>
      </c>
      <c r="E3272" s="2" t="s">
        <v>111</v>
      </c>
      <c r="F3272" s="2" t="s">
        <v>86</v>
      </c>
      <c r="G3272" s="2" t="s">
        <v>15</v>
      </c>
      <c r="H3272" s="4">
        <v>0.49999999999999994</v>
      </c>
      <c r="I3272" s="5">
        <v>5000</v>
      </c>
      <c r="J3272" s="6">
        <f t="shared" si="24"/>
        <v>2499.9999999999995</v>
      </c>
      <c r="K3272" s="6">
        <f t="shared" si="25"/>
        <v>999.99999999999989</v>
      </c>
      <c r="L3272" s="7">
        <v>0.4</v>
      </c>
    </row>
    <row r="3273" spans="1:12" x14ac:dyDescent="0.25">
      <c r="A3273" s="2" t="s">
        <v>12</v>
      </c>
      <c r="B3273" s="2">
        <v>1185732</v>
      </c>
      <c r="C3273" s="3">
        <v>44369</v>
      </c>
      <c r="D3273" s="2" t="s">
        <v>13</v>
      </c>
      <c r="E3273" s="2" t="s">
        <v>111</v>
      </c>
      <c r="F3273" s="2" t="s">
        <v>86</v>
      </c>
      <c r="G3273" s="2" t="s">
        <v>16</v>
      </c>
      <c r="H3273" s="4">
        <v>0.45</v>
      </c>
      <c r="I3273" s="5">
        <v>2500</v>
      </c>
      <c r="J3273" s="6">
        <f t="shared" si="24"/>
        <v>1125</v>
      </c>
      <c r="K3273" s="6">
        <f t="shared" si="25"/>
        <v>393.75</v>
      </c>
      <c r="L3273" s="7">
        <v>0.35</v>
      </c>
    </row>
    <row r="3274" spans="1:12" x14ac:dyDescent="0.25">
      <c r="A3274" s="2" t="s">
        <v>12</v>
      </c>
      <c r="B3274" s="2">
        <v>1185732</v>
      </c>
      <c r="C3274" s="3">
        <v>44369</v>
      </c>
      <c r="D3274" s="2" t="s">
        <v>13</v>
      </c>
      <c r="E3274" s="2" t="s">
        <v>111</v>
      </c>
      <c r="F3274" s="2" t="s">
        <v>86</v>
      </c>
      <c r="G3274" s="2" t="s">
        <v>17</v>
      </c>
      <c r="H3274" s="4">
        <v>0.4</v>
      </c>
      <c r="I3274" s="5">
        <v>1750</v>
      </c>
      <c r="J3274" s="6">
        <f t="shared" si="24"/>
        <v>700</v>
      </c>
      <c r="K3274" s="6">
        <f t="shared" si="25"/>
        <v>244.99999999999997</v>
      </c>
      <c r="L3274" s="7">
        <v>0.35</v>
      </c>
    </row>
    <row r="3275" spans="1:12" x14ac:dyDescent="0.25">
      <c r="A3275" s="2" t="s">
        <v>12</v>
      </c>
      <c r="B3275" s="2">
        <v>1185732</v>
      </c>
      <c r="C3275" s="3">
        <v>44369</v>
      </c>
      <c r="D3275" s="2" t="s">
        <v>13</v>
      </c>
      <c r="E3275" s="2" t="s">
        <v>111</v>
      </c>
      <c r="F3275" s="2" t="s">
        <v>86</v>
      </c>
      <c r="G3275" s="2" t="s">
        <v>18</v>
      </c>
      <c r="H3275" s="4">
        <v>0.4</v>
      </c>
      <c r="I3275" s="5">
        <v>1500</v>
      </c>
      <c r="J3275" s="6">
        <f t="shared" si="24"/>
        <v>600</v>
      </c>
      <c r="K3275" s="6">
        <f t="shared" si="25"/>
        <v>210</v>
      </c>
      <c r="L3275" s="7">
        <v>0.35</v>
      </c>
    </row>
    <row r="3276" spans="1:12" x14ac:dyDescent="0.25">
      <c r="A3276" s="2" t="s">
        <v>12</v>
      </c>
      <c r="B3276" s="2">
        <v>1185732</v>
      </c>
      <c r="C3276" s="3">
        <v>44369</v>
      </c>
      <c r="D3276" s="2" t="s">
        <v>13</v>
      </c>
      <c r="E3276" s="2" t="s">
        <v>111</v>
      </c>
      <c r="F3276" s="2" t="s">
        <v>86</v>
      </c>
      <c r="G3276" s="2" t="s">
        <v>19</v>
      </c>
      <c r="H3276" s="4">
        <v>0.49999999999999994</v>
      </c>
      <c r="I3276" s="5">
        <v>1500</v>
      </c>
      <c r="J3276" s="6">
        <f t="shared" si="24"/>
        <v>749.99999999999989</v>
      </c>
      <c r="K3276" s="6">
        <f t="shared" si="25"/>
        <v>224.99999999999997</v>
      </c>
      <c r="L3276" s="7">
        <v>0.3</v>
      </c>
    </row>
    <row r="3277" spans="1:12" x14ac:dyDescent="0.25">
      <c r="A3277" s="2" t="s">
        <v>12</v>
      </c>
      <c r="B3277" s="2">
        <v>1185732</v>
      </c>
      <c r="C3277" s="3">
        <v>44369</v>
      </c>
      <c r="D3277" s="2" t="s">
        <v>13</v>
      </c>
      <c r="E3277" s="2" t="s">
        <v>111</v>
      </c>
      <c r="F3277" s="2" t="s">
        <v>86</v>
      </c>
      <c r="G3277" s="2" t="s">
        <v>20</v>
      </c>
      <c r="H3277" s="4">
        <v>0.54999999999999993</v>
      </c>
      <c r="I3277" s="5">
        <v>3000</v>
      </c>
      <c r="J3277" s="6">
        <f t="shared" si="24"/>
        <v>1649.9999999999998</v>
      </c>
      <c r="K3277" s="6">
        <f t="shared" si="25"/>
        <v>494.99999999999989</v>
      </c>
      <c r="L3277" s="7">
        <v>0.3</v>
      </c>
    </row>
    <row r="3278" spans="1:12" x14ac:dyDescent="0.25">
      <c r="A3278" s="2" t="s">
        <v>12</v>
      </c>
      <c r="B3278" s="2">
        <v>1185732</v>
      </c>
      <c r="C3278" s="3">
        <v>44397</v>
      </c>
      <c r="D3278" s="2" t="s">
        <v>13</v>
      </c>
      <c r="E3278" s="2" t="s">
        <v>111</v>
      </c>
      <c r="F3278" s="2" t="s">
        <v>86</v>
      </c>
      <c r="G3278" s="2" t="s">
        <v>15</v>
      </c>
      <c r="H3278" s="4">
        <v>0.49999999999999994</v>
      </c>
      <c r="I3278" s="5">
        <v>5250</v>
      </c>
      <c r="J3278" s="6">
        <f t="shared" si="24"/>
        <v>2624.9999999999995</v>
      </c>
      <c r="K3278" s="6">
        <f t="shared" si="25"/>
        <v>1049.9999999999998</v>
      </c>
      <c r="L3278" s="7">
        <v>0.4</v>
      </c>
    </row>
    <row r="3279" spans="1:12" x14ac:dyDescent="0.25">
      <c r="A3279" s="2" t="s">
        <v>12</v>
      </c>
      <c r="B3279" s="2">
        <v>1185732</v>
      </c>
      <c r="C3279" s="3">
        <v>44397</v>
      </c>
      <c r="D3279" s="2" t="s">
        <v>13</v>
      </c>
      <c r="E3279" s="2" t="s">
        <v>111</v>
      </c>
      <c r="F3279" s="2" t="s">
        <v>86</v>
      </c>
      <c r="G3279" s="2" t="s">
        <v>16</v>
      </c>
      <c r="H3279" s="4">
        <v>0.45</v>
      </c>
      <c r="I3279" s="5">
        <v>2750</v>
      </c>
      <c r="J3279" s="6">
        <f t="shared" si="24"/>
        <v>1237.5</v>
      </c>
      <c r="K3279" s="6">
        <f t="shared" si="25"/>
        <v>433.125</v>
      </c>
      <c r="L3279" s="7">
        <v>0.35</v>
      </c>
    </row>
    <row r="3280" spans="1:12" x14ac:dyDescent="0.25">
      <c r="A3280" s="2" t="s">
        <v>12</v>
      </c>
      <c r="B3280" s="2">
        <v>1185732</v>
      </c>
      <c r="C3280" s="3">
        <v>44397</v>
      </c>
      <c r="D3280" s="2" t="s">
        <v>13</v>
      </c>
      <c r="E3280" s="2" t="s">
        <v>111</v>
      </c>
      <c r="F3280" s="2" t="s">
        <v>86</v>
      </c>
      <c r="G3280" s="2" t="s">
        <v>17</v>
      </c>
      <c r="H3280" s="4">
        <v>0.4</v>
      </c>
      <c r="I3280" s="5">
        <v>2000</v>
      </c>
      <c r="J3280" s="6">
        <f t="shared" si="24"/>
        <v>800</v>
      </c>
      <c r="K3280" s="6">
        <f t="shared" si="25"/>
        <v>280</v>
      </c>
      <c r="L3280" s="7">
        <v>0.35</v>
      </c>
    </row>
    <row r="3281" spans="1:12" x14ac:dyDescent="0.25">
      <c r="A3281" s="2" t="s">
        <v>12</v>
      </c>
      <c r="B3281" s="2">
        <v>1185732</v>
      </c>
      <c r="C3281" s="3">
        <v>44397</v>
      </c>
      <c r="D3281" s="2" t="s">
        <v>13</v>
      </c>
      <c r="E3281" s="2" t="s">
        <v>111</v>
      </c>
      <c r="F3281" s="2" t="s">
        <v>86</v>
      </c>
      <c r="G3281" s="2" t="s">
        <v>18</v>
      </c>
      <c r="H3281" s="4">
        <v>0.4</v>
      </c>
      <c r="I3281" s="5">
        <v>1500</v>
      </c>
      <c r="J3281" s="6">
        <f t="shared" si="24"/>
        <v>600</v>
      </c>
      <c r="K3281" s="6">
        <f t="shared" si="25"/>
        <v>210</v>
      </c>
      <c r="L3281" s="7">
        <v>0.35</v>
      </c>
    </row>
    <row r="3282" spans="1:12" x14ac:dyDescent="0.25">
      <c r="A3282" s="2" t="s">
        <v>12</v>
      </c>
      <c r="B3282" s="2">
        <v>1185732</v>
      </c>
      <c r="C3282" s="3">
        <v>44397</v>
      </c>
      <c r="D3282" s="2" t="s">
        <v>13</v>
      </c>
      <c r="E3282" s="2" t="s">
        <v>111</v>
      </c>
      <c r="F3282" s="2" t="s">
        <v>86</v>
      </c>
      <c r="G3282" s="2" t="s">
        <v>19</v>
      </c>
      <c r="H3282" s="4">
        <v>0.49999999999999994</v>
      </c>
      <c r="I3282" s="5">
        <v>1750</v>
      </c>
      <c r="J3282" s="6">
        <f t="shared" si="24"/>
        <v>874.99999999999989</v>
      </c>
      <c r="K3282" s="6">
        <f t="shared" si="25"/>
        <v>262.49999999999994</v>
      </c>
      <c r="L3282" s="7">
        <v>0.3</v>
      </c>
    </row>
    <row r="3283" spans="1:12" x14ac:dyDescent="0.25">
      <c r="A3283" s="2" t="s">
        <v>12</v>
      </c>
      <c r="B3283" s="2">
        <v>1185732</v>
      </c>
      <c r="C3283" s="3">
        <v>44397</v>
      </c>
      <c r="D3283" s="2" t="s">
        <v>13</v>
      </c>
      <c r="E3283" s="2" t="s">
        <v>111</v>
      </c>
      <c r="F3283" s="2" t="s">
        <v>86</v>
      </c>
      <c r="G3283" s="2" t="s">
        <v>20</v>
      </c>
      <c r="H3283" s="4">
        <v>0.54999999999999993</v>
      </c>
      <c r="I3283" s="5">
        <v>3500</v>
      </c>
      <c r="J3283" s="6">
        <f t="shared" si="24"/>
        <v>1924.9999999999998</v>
      </c>
      <c r="K3283" s="6">
        <f t="shared" si="25"/>
        <v>577.49999999999989</v>
      </c>
      <c r="L3283" s="7">
        <v>0.3</v>
      </c>
    </row>
    <row r="3284" spans="1:12" x14ac:dyDescent="0.25">
      <c r="A3284" s="2" t="s">
        <v>12</v>
      </c>
      <c r="B3284" s="2">
        <v>1185732</v>
      </c>
      <c r="C3284" s="3">
        <v>44429</v>
      </c>
      <c r="D3284" s="2" t="s">
        <v>13</v>
      </c>
      <c r="E3284" s="2" t="s">
        <v>111</v>
      </c>
      <c r="F3284" s="2" t="s">
        <v>86</v>
      </c>
      <c r="G3284" s="2" t="s">
        <v>15</v>
      </c>
      <c r="H3284" s="4">
        <v>0.49999999999999994</v>
      </c>
      <c r="I3284" s="5">
        <v>5000</v>
      </c>
      <c r="J3284" s="6">
        <f t="shared" si="24"/>
        <v>2499.9999999999995</v>
      </c>
      <c r="K3284" s="6">
        <f t="shared" si="25"/>
        <v>999.99999999999989</v>
      </c>
      <c r="L3284" s="7">
        <v>0.4</v>
      </c>
    </row>
    <row r="3285" spans="1:12" x14ac:dyDescent="0.25">
      <c r="A3285" s="2" t="s">
        <v>12</v>
      </c>
      <c r="B3285" s="2">
        <v>1185732</v>
      </c>
      <c r="C3285" s="3">
        <v>44429</v>
      </c>
      <c r="D3285" s="2" t="s">
        <v>13</v>
      </c>
      <c r="E3285" s="2" t="s">
        <v>111</v>
      </c>
      <c r="F3285" s="2" t="s">
        <v>86</v>
      </c>
      <c r="G3285" s="2" t="s">
        <v>16</v>
      </c>
      <c r="H3285" s="4">
        <v>0.45</v>
      </c>
      <c r="I3285" s="5">
        <v>2750</v>
      </c>
      <c r="J3285" s="6">
        <f t="shared" si="24"/>
        <v>1237.5</v>
      </c>
      <c r="K3285" s="6">
        <f t="shared" si="25"/>
        <v>433.125</v>
      </c>
      <c r="L3285" s="7">
        <v>0.35</v>
      </c>
    </row>
    <row r="3286" spans="1:12" x14ac:dyDescent="0.25">
      <c r="A3286" s="2" t="s">
        <v>12</v>
      </c>
      <c r="B3286" s="2">
        <v>1185732</v>
      </c>
      <c r="C3286" s="3">
        <v>44429</v>
      </c>
      <c r="D3286" s="2" t="s">
        <v>13</v>
      </c>
      <c r="E3286" s="2" t="s">
        <v>111</v>
      </c>
      <c r="F3286" s="2" t="s">
        <v>86</v>
      </c>
      <c r="G3286" s="2" t="s">
        <v>17</v>
      </c>
      <c r="H3286" s="4">
        <v>0.4</v>
      </c>
      <c r="I3286" s="5">
        <v>2000</v>
      </c>
      <c r="J3286" s="6">
        <f t="shared" si="24"/>
        <v>800</v>
      </c>
      <c r="K3286" s="6">
        <f t="shared" si="25"/>
        <v>280</v>
      </c>
      <c r="L3286" s="7">
        <v>0.35</v>
      </c>
    </row>
    <row r="3287" spans="1:12" x14ac:dyDescent="0.25">
      <c r="A3287" s="2" t="s">
        <v>12</v>
      </c>
      <c r="B3287" s="2">
        <v>1185732</v>
      </c>
      <c r="C3287" s="3">
        <v>44429</v>
      </c>
      <c r="D3287" s="2" t="s">
        <v>13</v>
      </c>
      <c r="E3287" s="2" t="s">
        <v>111</v>
      </c>
      <c r="F3287" s="2" t="s">
        <v>86</v>
      </c>
      <c r="G3287" s="2" t="s">
        <v>18</v>
      </c>
      <c r="H3287" s="4">
        <v>0.4</v>
      </c>
      <c r="I3287" s="5">
        <v>1500</v>
      </c>
      <c r="J3287" s="6">
        <f t="shared" si="24"/>
        <v>600</v>
      </c>
      <c r="K3287" s="6">
        <f t="shared" si="25"/>
        <v>210</v>
      </c>
      <c r="L3287" s="7">
        <v>0.35</v>
      </c>
    </row>
    <row r="3288" spans="1:12" x14ac:dyDescent="0.25">
      <c r="A3288" s="2" t="s">
        <v>12</v>
      </c>
      <c r="B3288" s="2">
        <v>1185732</v>
      </c>
      <c r="C3288" s="3">
        <v>44429</v>
      </c>
      <c r="D3288" s="2" t="s">
        <v>13</v>
      </c>
      <c r="E3288" s="2" t="s">
        <v>111</v>
      </c>
      <c r="F3288" s="2" t="s">
        <v>86</v>
      </c>
      <c r="G3288" s="2" t="s">
        <v>19</v>
      </c>
      <c r="H3288" s="4">
        <v>0.49999999999999994</v>
      </c>
      <c r="I3288" s="5">
        <v>1250</v>
      </c>
      <c r="J3288" s="6">
        <f t="shared" si="24"/>
        <v>624.99999999999989</v>
      </c>
      <c r="K3288" s="6">
        <f t="shared" si="25"/>
        <v>187.49999999999997</v>
      </c>
      <c r="L3288" s="7">
        <v>0.3</v>
      </c>
    </row>
    <row r="3289" spans="1:12" x14ac:dyDescent="0.25">
      <c r="A3289" s="2" t="s">
        <v>12</v>
      </c>
      <c r="B3289" s="2">
        <v>1185732</v>
      </c>
      <c r="C3289" s="3">
        <v>44429</v>
      </c>
      <c r="D3289" s="2" t="s">
        <v>13</v>
      </c>
      <c r="E3289" s="2" t="s">
        <v>111</v>
      </c>
      <c r="F3289" s="2" t="s">
        <v>86</v>
      </c>
      <c r="G3289" s="2" t="s">
        <v>20</v>
      </c>
      <c r="H3289" s="4">
        <v>0.54999999999999993</v>
      </c>
      <c r="I3289" s="5">
        <v>3000</v>
      </c>
      <c r="J3289" s="6">
        <f t="shared" si="24"/>
        <v>1649.9999999999998</v>
      </c>
      <c r="K3289" s="6">
        <f t="shared" si="25"/>
        <v>494.99999999999989</v>
      </c>
      <c r="L3289" s="7">
        <v>0.3</v>
      </c>
    </row>
    <row r="3290" spans="1:12" x14ac:dyDescent="0.25">
      <c r="A3290" s="2" t="s">
        <v>12</v>
      </c>
      <c r="B3290" s="2">
        <v>1185732</v>
      </c>
      <c r="C3290" s="3">
        <v>44459</v>
      </c>
      <c r="D3290" s="2" t="s">
        <v>13</v>
      </c>
      <c r="E3290" s="2" t="s">
        <v>111</v>
      </c>
      <c r="F3290" s="2" t="s">
        <v>86</v>
      </c>
      <c r="G3290" s="2" t="s">
        <v>15</v>
      </c>
      <c r="H3290" s="4">
        <v>0.49999999999999994</v>
      </c>
      <c r="I3290" s="5">
        <v>4250</v>
      </c>
      <c r="J3290" s="6">
        <f t="shared" si="24"/>
        <v>2124.9999999999995</v>
      </c>
      <c r="K3290" s="6">
        <f t="shared" si="25"/>
        <v>849.99999999999989</v>
      </c>
      <c r="L3290" s="7">
        <v>0.4</v>
      </c>
    </row>
    <row r="3291" spans="1:12" x14ac:dyDescent="0.25">
      <c r="A3291" s="2" t="s">
        <v>12</v>
      </c>
      <c r="B3291" s="2">
        <v>1185732</v>
      </c>
      <c r="C3291" s="3">
        <v>44459</v>
      </c>
      <c r="D3291" s="2" t="s">
        <v>13</v>
      </c>
      <c r="E3291" s="2" t="s">
        <v>111</v>
      </c>
      <c r="F3291" s="2" t="s">
        <v>86</v>
      </c>
      <c r="G3291" s="2" t="s">
        <v>16</v>
      </c>
      <c r="H3291" s="4">
        <v>0.45</v>
      </c>
      <c r="I3291" s="5">
        <v>2250</v>
      </c>
      <c r="J3291" s="6">
        <f t="shared" si="24"/>
        <v>1012.5</v>
      </c>
      <c r="K3291" s="6">
        <f t="shared" si="25"/>
        <v>354.375</v>
      </c>
      <c r="L3291" s="7">
        <v>0.35</v>
      </c>
    </row>
    <row r="3292" spans="1:12" x14ac:dyDescent="0.25">
      <c r="A3292" s="2" t="s">
        <v>12</v>
      </c>
      <c r="B3292" s="2">
        <v>1185732</v>
      </c>
      <c r="C3292" s="3">
        <v>44459</v>
      </c>
      <c r="D3292" s="2" t="s">
        <v>13</v>
      </c>
      <c r="E3292" s="2" t="s">
        <v>111</v>
      </c>
      <c r="F3292" s="2" t="s">
        <v>86</v>
      </c>
      <c r="G3292" s="2" t="s">
        <v>17</v>
      </c>
      <c r="H3292" s="4">
        <v>0.4</v>
      </c>
      <c r="I3292" s="5">
        <v>1250</v>
      </c>
      <c r="J3292" s="6">
        <f t="shared" si="24"/>
        <v>500</v>
      </c>
      <c r="K3292" s="6">
        <f t="shared" si="25"/>
        <v>175</v>
      </c>
      <c r="L3292" s="7">
        <v>0.35</v>
      </c>
    </row>
    <row r="3293" spans="1:12" x14ac:dyDescent="0.25">
      <c r="A3293" s="2" t="s">
        <v>12</v>
      </c>
      <c r="B3293" s="2">
        <v>1185732</v>
      </c>
      <c r="C3293" s="3">
        <v>44459</v>
      </c>
      <c r="D3293" s="2" t="s">
        <v>13</v>
      </c>
      <c r="E3293" s="2" t="s">
        <v>111</v>
      </c>
      <c r="F3293" s="2" t="s">
        <v>86</v>
      </c>
      <c r="G3293" s="2" t="s">
        <v>18</v>
      </c>
      <c r="H3293" s="4">
        <v>0.4</v>
      </c>
      <c r="I3293" s="5">
        <v>1000</v>
      </c>
      <c r="J3293" s="6">
        <f t="shared" si="24"/>
        <v>400</v>
      </c>
      <c r="K3293" s="6">
        <f t="shared" si="25"/>
        <v>140</v>
      </c>
      <c r="L3293" s="7">
        <v>0.35</v>
      </c>
    </row>
    <row r="3294" spans="1:12" x14ac:dyDescent="0.25">
      <c r="A3294" s="2" t="s">
        <v>12</v>
      </c>
      <c r="B3294" s="2">
        <v>1185732</v>
      </c>
      <c r="C3294" s="3">
        <v>44459</v>
      </c>
      <c r="D3294" s="2" t="s">
        <v>13</v>
      </c>
      <c r="E3294" s="2" t="s">
        <v>111</v>
      </c>
      <c r="F3294" s="2" t="s">
        <v>86</v>
      </c>
      <c r="G3294" s="2" t="s">
        <v>19</v>
      </c>
      <c r="H3294" s="4">
        <v>0.49999999999999994</v>
      </c>
      <c r="I3294" s="5">
        <v>1000</v>
      </c>
      <c r="J3294" s="6">
        <f t="shared" si="24"/>
        <v>499.99999999999994</v>
      </c>
      <c r="K3294" s="6">
        <f t="shared" si="25"/>
        <v>149.99999999999997</v>
      </c>
      <c r="L3294" s="7">
        <v>0.3</v>
      </c>
    </row>
    <row r="3295" spans="1:12" x14ac:dyDescent="0.25">
      <c r="A3295" s="2" t="s">
        <v>12</v>
      </c>
      <c r="B3295" s="2">
        <v>1185732</v>
      </c>
      <c r="C3295" s="3">
        <v>44459</v>
      </c>
      <c r="D3295" s="2" t="s">
        <v>13</v>
      </c>
      <c r="E3295" s="2" t="s">
        <v>111</v>
      </c>
      <c r="F3295" s="2" t="s">
        <v>86</v>
      </c>
      <c r="G3295" s="2" t="s">
        <v>20</v>
      </c>
      <c r="H3295" s="4">
        <v>0.54999999999999993</v>
      </c>
      <c r="I3295" s="5">
        <v>2000</v>
      </c>
      <c r="J3295" s="6">
        <f t="shared" si="24"/>
        <v>1099.9999999999998</v>
      </c>
      <c r="K3295" s="6">
        <f t="shared" si="25"/>
        <v>329.99999999999994</v>
      </c>
      <c r="L3295" s="7">
        <v>0.3</v>
      </c>
    </row>
    <row r="3296" spans="1:12" x14ac:dyDescent="0.25">
      <c r="A3296" s="2" t="s">
        <v>12</v>
      </c>
      <c r="B3296" s="2">
        <v>1185732</v>
      </c>
      <c r="C3296" s="3">
        <v>44491</v>
      </c>
      <c r="D3296" s="2" t="s">
        <v>13</v>
      </c>
      <c r="E3296" s="2" t="s">
        <v>111</v>
      </c>
      <c r="F3296" s="2" t="s">
        <v>86</v>
      </c>
      <c r="G3296" s="2" t="s">
        <v>15</v>
      </c>
      <c r="H3296" s="4">
        <v>0.54999999999999993</v>
      </c>
      <c r="I3296" s="5">
        <v>3750</v>
      </c>
      <c r="J3296" s="6">
        <f t="shared" si="24"/>
        <v>2062.4999999999995</v>
      </c>
      <c r="K3296" s="6">
        <f t="shared" si="25"/>
        <v>824.99999999999989</v>
      </c>
      <c r="L3296" s="7">
        <v>0.4</v>
      </c>
    </row>
    <row r="3297" spans="1:12" x14ac:dyDescent="0.25">
      <c r="A3297" s="2" t="s">
        <v>12</v>
      </c>
      <c r="B3297" s="2">
        <v>1185732</v>
      </c>
      <c r="C3297" s="3">
        <v>44491</v>
      </c>
      <c r="D3297" s="2" t="s">
        <v>13</v>
      </c>
      <c r="E3297" s="2" t="s">
        <v>111</v>
      </c>
      <c r="F3297" s="2" t="s">
        <v>86</v>
      </c>
      <c r="G3297" s="2" t="s">
        <v>16</v>
      </c>
      <c r="H3297" s="4">
        <v>0.5</v>
      </c>
      <c r="I3297" s="5">
        <v>2000</v>
      </c>
      <c r="J3297" s="6">
        <f t="shared" si="24"/>
        <v>1000</v>
      </c>
      <c r="K3297" s="6">
        <f t="shared" si="25"/>
        <v>350</v>
      </c>
      <c r="L3297" s="7">
        <v>0.35</v>
      </c>
    </row>
    <row r="3298" spans="1:12" x14ac:dyDescent="0.25">
      <c r="A3298" s="2" t="s">
        <v>12</v>
      </c>
      <c r="B3298" s="2">
        <v>1185732</v>
      </c>
      <c r="C3298" s="3">
        <v>44491</v>
      </c>
      <c r="D3298" s="2" t="s">
        <v>13</v>
      </c>
      <c r="E3298" s="2" t="s">
        <v>111</v>
      </c>
      <c r="F3298" s="2" t="s">
        <v>86</v>
      </c>
      <c r="G3298" s="2" t="s">
        <v>17</v>
      </c>
      <c r="H3298" s="4">
        <v>0.5</v>
      </c>
      <c r="I3298" s="5">
        <v>1000</v>
      </c>
      <c r="J3298" s="6">
        <f t="shared" si="24"/>
        <v>500</v>
      </c>
      <c r="K3298" s="6">
        <f t="shared" si="25"/>
        <v>175</v>
      </c>
      <c r="L3298" s="7">
        <v>0.35</v>
      </c>
    </row>
    <row r="3299" spans="1:12" x14ac:dyDescent="0.25">
      <c r="A3299" s="2" t="s">
        <v>12</v>
      </c>
      <c r="B3299" s="2">
        <v>1185732</v>
      </c>
      <c r="C3299" s="3">
        <v>44491</v>
      </c>
      <c r="D3299" s="2" t="s">
        <v>13</v>
      </c>
      <c r="E3299" s="2" t="s">
        <v>111</v>
      </c>
      <c r="F3299" s="2" t="s">
        <v>86</v>
      </c>
      <c r="G3299" s="2" t="s">
        <v>18</v>
      </c>
      <c r="H3299" s="4">
        <v>0.5</v>
      </c>
      <c r="I3299" s="5">
        <v>750</v>
      </c>
      <c r="J3299" s="6">
        <f t="shared" si="24"/>
        <v>375</v>
      </c>
      <c r="K3299" s="6">
        <f t="shared" si="25"/>
        <v>131.25</v>
      </c>
      <c r="L3299" s="7">
        <v>0.35</v>
      </c>
    </row>
    <row r="3300" spans="1:12" x14ac:dyDescent="0.25">
      <c r="A3300" s="2" t="s">
        <v>12</v>
      </c>
      <c r="B3300" s="2">
        <v>1185732</v>
      </c>
      <c r="C3300" s="3">
        <v>44491</v>
      </c>
      <c r="D3300" s="2" t="s">
        <v>13</v>
      </c>
      <c r="E3300" s="2" t="s">
        <v>111</v>
      </c>
      <c r="F3300" s="2" t="s">
        <v>86</v>
      </c>
      <c r="G3300" s="2" t="s">
        <v>19</v>
      </c>
      <c r="H3300" s="4">
        <v>0.6</v>
      </c>
      <c r="I3300" s="5">
        <v>750</v>
      </c>
      <c r="J3300" s="6">
        <f t="shared" si="24"/>
        <v>450</v>
      </c>
      <c r="K3300" s="6">
        <f t="shared" si="25"/>
        <v>135</v>
      </c>
      <c r="L3300" s="7">
        <v>0.3</v>
      </c>
    </row>
    <row r="3301" spans="1:12" x14ac:dyDescent="0.25">
      <c r="A3301" s="2" t="s">
        <v>12</v>
      </c>
      <c r="B3301" s="2">
        <v>1185732</v>
      </c>
      <c r="C3301" s="3">
        <v>44491</v>
      </c>
      <c r="D3301" s="2" t="s">
        <v>13</v>
      </c>
      <c r="E3301" s="2" t="s">
        <v>111</v>
      </c>
      <c r="F3301" s="2" t="s">
        <v>86</v>
      </c>
      <c r="G3301" s="2" t="s">
        <v>20</v>
      </c>
      <c r="H3301" s="4">
        <v>0.64999999999999991</v>
      </c>
      <c r="I3301" s="5">
        <v>2000</v>
      </c>
      <c r="J3301" s="6">
        <f t="shared" si="24"/>
        <v>1299.9999999999998</v>
      </c>
      <c r="K3301" s="6">
        <f t="shared" si="25"/>
        <v>389.99999999999994</v>
      </c>
      <c r="L3301" s="7">
        <v>0.3</v>
      </c>
    </row>
    <row r="3302" spans="1:12" x14ac:dyDescent="0.25">
      <c r="A3302" s="2" t="s">
        <v>12</v>
      </c>
      <c r="B3302" s="2">
        <v>1185732</v>
      </c>
      <c r="C3302" s="3">
        <v>44521</v>
      </c>
      <c r="D3302" s="2" t="s">
        <v>13</v>
      </c>
      <c r="E3302" s="2" t="s">
        <v>111</v>
      </c>
      <c r="F3302" s="2" t="s">
        <v>86</v>
      </c>
      <c r="G3302" s="2" t="s">
        <v>15</v>
      </c>
      <c r="H3302" s="4">
        <v>0.6</v>
      </c>
      <c r="I3302" s="5">
        <v>3500</v>
      </c>
      <c r="J3302" s="6">
        <f t="shared" si="24"/>
        <v>2100</v>
      </c>
      <c r="K3302" s="6">
        <f t="shared" si="25"/>
        <v>840</v>
      </c>
      <c r="L3302" s="7">
        <v>0.4</v>
      </c>
    </row>
    <row r="3303" spans="1:12" x14ac:dyDescent="0.25">
      <c r="A3303" s="2" t="s">
        <v>12</v>
      </c>
      <c r="B3303" s="2">
        <v>1185732</v>
      </c>
      <c r="C3303" s="3">
        <v>44521</v>
      </c>
      <c r="D3303" s="2" t="s">
        <v>13</v>
      </c>
      <c r="E3303" s="2" t="s">
        <v>111</v>
      </c>
      <c r="F3303" s="2" t="s">
        <v>86</v>
      </c>
      <c r="G3303" s="2" t="s">
        <v>16</v>
      </c>
      <c r="H3303" s="4">
        <v>0.5</v>
      </c>
      <c r="I3303" s="5">
        <v>1750</v>
      </c>
      <c r="J3303" s="6">
        <f t="shared" si="24"/>
        <v>875</v>
      </c>
      <c r="K3303" s="6">
        <f t="shared" si="25"/>
        <v>306.25</v>
      </c>
      <c r="L3303" s="7">
        <v>0.35</v>
      </c>
    </row>
    <row r="3304" spans="1:12" x14ac:dyDescent="0.25">
      <c r="A3304" s="2" t="s">
        <v>12</v>
      </c>
      <c r="B3304" s="2">
        <v>1185732</v>
      </c>
      <c r="C3304" s="3">
        <v>44521</v>
      </c>
      <c r="D3304" s="2" t="s">
        <v>13</v>
      </c>
      <c r="E3304" s="2" t="s">
        <v>111</v>
      </c>
      <c r="F3304" s="2" t="s">
        <v>86</v>
      </c>
      <c r="G3304" s="2" t="s">
        <v>17</v>
      </c>
      <c r="H3304" s="4">
        <v>0.5</v>
      </c>
      <c r="I3304" s="5">
        <v>1700</v>
      </c>
      <c r="J3304" s="6">
        <f t="shared" si="24"/>
        <v>850</v>
      </c>
      <c r="K3304" s="6">
        <f t="shared" si="25"/>
        <v>297.5</v>
      </c>
      <c r="L3304" s="7">
        <v>0.35</v>
      </c>
    </row>
    <row r="3305" spans="1:12" x14ac:dyDescent="0.25">
      <c r="A3305" s="2" t="s">
        <v>12</v>
      </c>
      <c r="B3305" s="2">
        <v>1185732</v>
      </c>
      <c r="C3305" s="3">
        <v>44521</v>
      </c>
      <c r="D3305" s="2" t="s">
        <v>13</v>
      </c>
      <c r="E3305" s="2" t="s">
        <v>111</v>
      </c>
      <c r="F3305" s="2" t="s">
        <v>86</v>
      </c>
      <c r="G3305" s="2" t="s">
        <v>18</v>
      </c>
      <c r="H3305" s="4">
        <v>0.5</v>
      </c>
      <c r="I3305" s="5">
        <v>1500</v>
      </c>
      <c r="J3305" s="6">
        <f t="shared" si="24"/>
        <v>750</v>
      </c>
      <c r="K3305" s="6">
        <f t="shared" si="25"/>
        <v>262.5</v>
      </c>
      <c r="L3305" s="7">
        <v>0.35</v>
      </c>
    </row>
    <row r="3306" spans="1:12" x14ac:dyDescent="0.25">
      <c r="A3306" s="2" t="s">
        <v>12</v>
      </c>
      <c r="B3306" s="2">
        <v>1185732</v>
      </c>
      <c r="C3306" s="3">
        <v>44521</v>
      </c>
      <c r="D3306" s="2" t="s">
        <v>13</v>
      </c>
      <c r="E3306" s="2" t="s">
        <v>111</v>
      </c>
      <c r="F3306" s="2" t="s">
        <v>86</v>
      </c>
      <c r="G3306" s="2" t="s">
        <v>19</v>
      </c>
      <c r="H3306" s="4">
        <v>0.6</v>
      </c>
      <c r="I3306" s="5">
        <v>1250</v>
      </c>
      <c r="J3306" s="6">
        <f t="shared" si="24"/>
        <v>750</v>
      </c>
      <c r="K3306" s="6">
        <f t="shared" si="25"/>
        <v>225</v>
      </c>
      <c r="L3306" s="7">
        <v>0.3</v>
      </c>
    </row>
    <row r="3307" spans="1:12" x14ac:dyDescent="0.25">
      <c r="A3307" s="2" t="s">
        <v>12</v>
      </c>
      <c r="B3307" s="2">
        <v>1185732</v>
      </c>
      <c r="C3307" s="3">
        <v>44521</v>
      </c>
      <c r="D3307" s="2" t="s">
        <v>13</v>
      </c>
      <c r="E3307" s="2" t="s">
        <v>111</v>
      </c>
      <c r="F3307" s="2" t="s">
        <v>86</v>
      </c>
      <c r="G3307" s="2" t="s">
        <v>20</v>
      </c>
      <c r="H3307" s="4">
        <v>0.64999999999999991</v>
      </c>
      <c r="I3307" s="5">
        <v>2250</v>
      </c>
      <c r="J3307" s="6">
        <f t="shared" si="24"/>
        <v>1462.4999999999998</v>
      </c>
      <c r="K3307" s="6">
        <f t="shared" si="25"/>
        <v>438.74999999999994</v>
      </c>
      <c r="L3307" s="7">
        <v>0.3</v>
      </c>
    </row>
    <row r="3308" spans="1:12" x14ac:dyDescent="0.25">
      <c r="A3308" s="2" t="s">
        <v>12</v>
      </c>
      <c r="B3308" s="2">
        <v>1185732</v>
      </c>
      <c r="C3308" s="3">
        <v>44550</v>
      </c>
      <c r="D3308" s="2" t="s">
        <v>13</v>
      </c>
      <c r="E3308" s="2" t="s">
        <v>111</v>
      </c>
      <c r="F3308" s="2" t="s">
        <v>86</v>
      </c>
      <c r="G3308" s="2" t="s">
        <v>15</v>
      </c>
      <c r="H3308" s="4">
        <v>0.6</v>
      </c>
      <c r="I3308" s="5">
        <v>4500</v>
      </c>
      <c r="J3308" s="6">
        <f t="shared" si="24"/>
        <v>2700</v>
      </c>
      <c r="K3308" s="6">
        <f t="shared" si="25"/>
        <v>1080</v>
      </c>
      <c r="L3308" s="7">
        <v>0.4</v>
      </c>
    </row>
    <row r="3309" spans="1:12" x14ac:dyDescent="0.25">
      <c r="A3309" s="2" t="s">
        <v>12</v>
      </c>
      <c r="B3309" s="2">
        <v>1185732</v>
      </c>
      <c r="C3309" s="3">
        <v>44550</v>
      </c>
      <c r="D3309" s="2" t="s">
        <v>13</v>
      </c>
      <c r="E3309" s="2" t="s">
        <v>111</v>
      </c>
      <c r="F3309" s="2" t="s">
        <v>86</v>
      </c>
      <c r="G3309" s="2" t="s">
        <v>16</v>
      </c>
      <c r="H3309" s="4">
        <v>0.5</v>
      </c>
      <c r="I3309" s="5">
        <v>2500</v>
      </c>
      <c r="J3309" s="6">
        <f t="shared" si="24"/>
        <v>1250</v>
      </c>
      <c r="K3309" s="6">
        <f t="shared" si="25"/>
        <v>437.5</v>
      </c>
      <c r="L3309" s="7">
        <v>0.35</v>
      </c>
    </row>
    <row r="3310" spans="1:12" x14ac:dyDescent="0.25">
      <c r="A3310" s="2" t="s">
        <v>12</v>
      </c>
      <c r="B3310" s="2">
        <v>1185732</v>
      </c>
      <c r="C3310" s="3">
        <v>44550</v>
      </c>
      <c r="D3310" s="2" t="s">
        <v>13</v>
      </c>
      <c r="E3310" s="2" t="s">
        <v>111</v>
      </c>
      <c r="F3310" s="2" t="s">
        <v>86</v>
      </c>
      <c r="G3310" s="2" t="s">
        <v>17</v>
      </c>
      <c r="H3310" s="4">
        <v>0.5</v>
      </c>
      <c r="I3310" s="5">
        <v>2250</v>
      </c>
      <c r="J3310" s="6">
        <f t="shared" si="24"/>
        <v>1125</v>
      </c>
      <c r="K3310" s="6">
        <f t="shared" si="25"/>
        <v>393.75</v>
      </c>
      <c r="L3310" s="7">
        <v>0.35</v>
      </c>
    </row>
    <row r="3311" spans="1:12" x14ac:dyDescent="0.25">
      <c r="A3311" s="2" t="s">
        <v>12</v>
      </c>
      <c r="B3311" s="2">
        <v>1185732</v>
      </c>
      <c r="C3311" s="3">
        <v>44550</v>
      </c>
      <c r="D3311" s="2" t="s">
        <v>13</v>
      </c>
      <c r="E3311" s="2" t="s">
        <v>111</v>
      </c>
      <c r="F3311" s="2" t="s">
        <v>86</v>
      </c>
      <c r="G3311" s="2" t="s">
        <v>18</v>
      </c>
      <c r="H3311" s="4">
        <v>0.5</v>
      </c>
      <c r="I3311" s="5">
        <v>1750</v>
      </c>
      <c r="J3311" s="6">
        <f t="shared" si="24"/>
        <v>875</v>
      </c>
      <c r="K3311" s="6">
        <f t="shared" si="25"/>
        <v>306.25</v>
      </c>
      <c r="L3311" s="7">
        <v>0.35</v>
      </c>
    </row>
    <row r="3312" spans="1:12" x14ac:dyDescent="0.25">
      <c r="A3312" s="2" t="s">
        <v>12</v>
      </c>
      <c r="B3312" s="2">
        <v>1185732</v>
      </c>
      <c r="C3312" s="3">
        <v>44550</v>
      </c>
      <c r="D3312" s="2" t="s">
        <v>13</v>
      </c>
      <c r="E3312" s="2" t="s">
        <v>111</v>
      </c>
      <c r="F3312" s="2" t="s">
        <v>86</v>
      </c>
      <c r="G3312" s="2" t="s">
        <v>19</v>
      </c>
      <c r="H3312" s="4">
        <v>0.6</v>
      </c>
      <c r="I3312" s="5">
        <v>1750</v>
      </c>
      <c r="J3312" s="6">
        <f t="shared" si="24"/>
        <v>1050</v>
      </c>
      <c r="K3312" s="6">
        <f t="shared" si="25"/>
        <v>315</v>
      </c>
      <c r="L3312" s="7">
        <v>0.3</v>
      </c>
    </row>
    <row r="3313" spans="1:12" x14ac:dyDescent="0.25">
      <c r="A3313" s="2" t="s">
        <v>12</v>
      </c>
      <c r="B3313" s="2">
        <v>1185732</v>
      </c>
      <c r="C3313" s="3">
        <v>44550</v>
      </c>
      <c r="D3313" s="2" t="s">
        <v>13</v>
      </c>
      <c r="E3313" s="2" t="s">
        <v>111</v>
      </c>
      <c r="F3313" s="2" t="s">
        <v>86</v>
      </c>
      <c r="G3313" s="2" t="s">
        <v>20</v>
      </c>
      <c r="H3313" s="4">
        <v>0.64999999999999991</v>
      </c>
      <c r="I3313" s="5">
        <v>2750</v>
      </c>
      <c r="J3313" s="6">
        <f t="shared" si="24"/>
        <v>1787.4999999999998</v>
      </c>
      <c r="K3313" s="6">
        <f t="shared" si="25"/>
        <v>536.24999999999989</v>
      </c>
      <c r="L3313" s="7">
        <v>0.3</v>
      </c>
    </row>
    <row r="3314" spans="1:12" x14ac:dyDescent="0.25">
      <c r="A3314" s="2" t="s">
        <v>12</v>
      </c>
      <c r="B3314" s="2">
        <v>1185732</v>
      </c>
      <c r="C3314" s="3">
        <v>44213</v>
      </c>
      <c r="D3314" s="2" t="s">
        <v>13</v>
      </c>
      <c r="E3314" s="2" t="s">
        <v>112</v>
      </c>
      <c r="F3314" s="2" t="s">
        <v>113</v>
      </c>
      <c r="G3314" s="2" t="s">
        <v>15</v>
      </c>
      <c r="H3314" s="4">
        <v>0.4</v>
      </c>
      <c r="I3314" s="5">
        <v>5250</v>
      </c>
      <c r="J3314" s="6">
        <f t="shared" si="24"/>
        <v>2100</v>
      </c>
      <c r="K3314" s="6">
        <f t="shared" si="25"/>
        <v>735</v>
      </c>
      <c r="L3314" s="7">
        <v>0.35</v>
      </c>
    </row>
    <row r="3315" spans="1:12" x14ac:dyDescent="0.25">
      <c r="A3315" s="2" t="s">
        <v>12</v>
      </c>
      <c r="B3315" s="2">
        <v>1185732</v>
      </c>
      <c r="C3315" s="3">
        <v>44213</v>
      </c>
      <c r="D3315" s="2" t="s">
        <v>13</v>
      </c>
      <c r="E3315" s="2" t="s">
        <v>112</v>
      </c>
      <c r="F3315" s="2" t="s">
        <v>113</v>
      </c>
      <c r="G3315" s="2" t="s">
        <v>16</v>
      </c>
      <c r="H3315" s="4">
        <v>0.4</v>
      </c>
      <c r="I3315" s="5">
        <v>3250</v>
      </c>
      <c r="J3315" s="6">
        <f t="shared" si="24"/>
        <v>1300</v>
      </c>
      <c r="K3315" s="6">
        <f t="shared" si="25"/>
        <v>454.99999999999994</v>
      </c>
      <c r="L3315" s="7">
        <v>0.35</v>
      </c>
    </row>
    <row r="3316" spans="1:12" x14ac:dyDescent="0.25">
      <c r="A3316" s="2" t="s">
        <v>12</v>
      </c>
      <c r="B3316" s="2">
        <v>1185732</v>
      </c>
      <c r="C3316" s="3">
        <v>44213</v>
      </c>
      <c r="D3316" s="2" t="s">
        <v>13</v>
      </c>
      <c r="E3316" s="2" t="s">
        <v>112</v>
      </c>
      <c r="F3316" s="2" t="s">
        <v>113</v>
      </c>
      <c r="G3316" s="2" t="s">
        <v>17</v>
      </c>
      <c r="H3316" s="4">
        <v>0.30000000000000004</v>
      </c>
      <c r="I3316" s="5">
        <v>3250</v>
      </c>
      <c r="J3316" s="6">
        <f t="shared" si="24"/>
        <v>975.00000000000011</v>
      </c>
      <c r="K3316" s="6">
        <f t="shared" si="25"/>
        <v>390.00000000000006</v>
      </c>
      <c r="L3316" s="7">
        <v>0.4</v>
      </c>
    </row>
    <row r="3317" spans="1:12" x14ac:dyDescent="0.25">
      <c r="A3317" s="2" t="s">
        <v>12</v>
      </c>
      <c r="B3317" s="2">
        <v>1185732</v>
      </c>
      <c r="C3317" s="3">
        <v>44213</v>
      </c>
      <c r="D3317" s="2" t="s">
        <v>13</v>
      </c>
      <c r="E3317" s="2" t="s">
        <v>112</v>
      </c>
      <c r="F3317" s="2" t="s">
        <v>113</v>
      </c>
      <c r="G3317" s="2" t="s">
        <v>18</v>
      </c>
      <c r="H3317" s="4">
        <v>0.35</v>
      </c>
      <c r="I3317" s="5">
        <v>1750</v>
      </c>
      <c r="J3317" s="6">
        <f t="shared" ref="J3317:J3571" si="26">H3317*I3317</f>
        <v>612.5</v>
      </c>
      <c r="K3317" s="6">
        <f t="shared" ref="K3317:K3571" si="27">J3317*L3317</f>
        <v>245</v>
      </c>
      <c r="L3317" s="7">
        <v>0.4</v>
      </c>
    </row>
    <row r="3318" spans="1:12" x14ac:dyDescent="0.25">
      <c r="A3318" s="2" t="s">
        <v>12</v>
      </c>
      <c r="B3318" s="2">
        <v>1185732</v>
      </c>
      <c r="C3318" s="3">
        <v>44213</v>
      </c>
      <c r="D3318" s="2" t="s">
        <v>13</v>
      </c>
      <c r="E3318" s="2" t="s">
        <v>112</v>
      </c>
      <c r="F3318" s="2" t="s">
        <v>113</v>
      </c>
      <c r="G3318" s="2" t="s">
        <v>19</v>
      </c>
      <c r="H3318" s="4">
        <v>0.5</v>
      </c>
      <c r="I3318" s="5">
        <v>2250</v>
      </c>
      <c r="J3318" s="6">
        <f t="shared" si="26"/>
        <v>1125</v>
      </c>
      <c r="K3318" s="6">
        <f t="shared" si="27"/>
        <v>337.5</v>
      </c>
      <c r="L3318" s="7">
        <v>0.3</v>
      </c>
    </row>
    <row r="3319" spans="1:12" x14ac:dyDescent="0.25">
      <c r="A3319" s="2" t="s">
        <v>12</v>
      </c>
      <c r="B3319" s="2">
        <v>1185732</v>
      </c>
      <c r="C3319" s="3">
        <v>44213</v>
      </c>
      <c r="D3319" s="2" t="s">
        <v>13</v>
      </c>
      <c r="E3319" s="2" t="s">
        <v>112</v>
      </c>
      <c r="F3319" s="2" t="s">
        <v>113</v>
      </c>
      <c r="G3319" s="2" t="s">
        <v>20</v>
      </c>
      <c r="H3319" s="4">
        <v>0.4</v>
      </c>
      <c r="I3319" s="5">
        <v>3250</v>
      </c>
      <c r="J3319" s="6">
        <f t="shared" si="26"/>
        <v>1300</v>
      </c>
      <c r="K3319" s="6">
        <f t="shared" si="27"/>
        <v>520</v>
      </c>
      <c r="L3319" s="7">
        <v>0.4</v>
      </c>
    </row>
    <row r="3320" spans="1:12" x14ac:dyDescent="0.25">
      <c r="A3320" s="2" t="s">
        <v>12</v>
      </c>
      <c r="B3320" s="2">
        <v>1185732</v>
      </c>
      <c r="C3320" s="3">
        <v>44242</v>
      </c>
      <c r="D3320" s="2" t="s">
        <v>13</v>
      </c>
      <c r="E3320" s="2" t="s">
        <v>112</v>
      </c>
      <c r="F3320" s="2" t="s">
        <v>113</v>
      </c>
      <c r="G3320" s="2" t="s">
        <v>15</v>
      </c>
      <c r="H3320" s="4">
        <v>0.4</v>
      </c>
      <c r="I3320" s="5">
        <v>5750</v>
      </c>
      <c r="J3320" s="6">
        <f t="shared" si="26"/>
        <v>2300</v>
      </c>
      <c r="K3320" s="6">
        <f t="shared" si="27"/>
        <v>805</v>
      </c>
      <c r="L3320" s="7">
        <v>0.35</v>
      </c>
    </row>
    <row r="3321" spans="1:12" x14ac:dyDescent="0.25">
      <c r="A3321" s="2" t="s">
        <v>12</v>
      </c>
      <c r="B3321" s="2">
        <v>1185732</v>
      </c>
      <c r="C3321" s="3">
        <v>44242</v>
      </c>
      <c r="D3321" s="2" t="s">
        <v>13</v>
      </c>
      <c r="E3321" s="2" t="s">
        <v>112</v>
      </c>
      <c r="F3321" s="2" t="s">
        <v>113</v>
      </c>
      <c r="G3321" s="2" t="s">
        <v>16</v>
      </c>
      <c r="H3321" s="4">
        <v>0.4</v>
      </c>
      <c r="I3321" s="5">
        <v>2250</v>
      </c>
      <c r="J3321" s="6">
        <f t="shared" si="26"/>
        <v>900</v>
      </c>
      <c r="K3321" s="6">
        <f t="shared" si="27"/>
        <v>315</v>
      </c>
      <c r="L3321" s="7">
        <v>0.35</v>
      </c>
    </row>
    <row r="3322" spans="1:12" x14ac:dyDescent="0.25">
      <c r="A3322" s="2" t="s">
        <v>12</v>
      </c>
      <c r="B3322" s="2">
        <v>1185732</v>
      </c>
      <c r="C3322" s="3">
        <v>44242</v>
      </c>
      <c r="D3322" s="2" t="s">
        <v>13</v>
      </c>
      <c r="E3322" s="2" t="s">
        <v>112</v>
      </c>
      <c r="F3322" s="2" t="s">
        <v>113</v>
      </c>
      <c r="G3322" s="2" t="s">
        <v>17</v>
      </c>
      <c r="H3322" s="4">
        <v>0.30000000000000004</v>
      </c>
      <c r="I3322" s="5">
        <v>2750</v>
      </c>
      <c r="J3322" s="6">
        <f t="shared" si="26"/>
        <v>825.00000000000011</v>
      </c>
      <c r="K3322" s="6">
        <f t="shared" si="27"/>
        <v>330.00000000000006</v>
      </c>
      <c r="L3322" s="7">
        <v>0.4</v>
      </c>
    </row>
    <row r="3323" spans="1:12" x14ac:dyDescent="0.25">
      <c r="A3323" s="2" t="s">
        <v>12</v>
      </c>
      <c r="B3323" s="2">
        <v>1185732</v>
      </c>
      <c r="C3323" s="3">
        <v>44242</v>
      </c>
      <c r="D3323" s="2" t="s">
        <v>13</v>
      </c>
      <c r="E3323" s="2" t="s">
        <v>112</v>
      </c>
      <c r="F3323" s="2" t="s">
        <v>113</v>
      </c>
      <c r="G3323" s="2" t="s">
        <v>18</v>
      </c>
      <c r="H3323" s="4">
        <v>0.35</v>
      </c>
      <c r="I3323" s="5">
        <v>1500</v>
      </c>
      <c r="J3323" s="6">
        <f t="shared" si="26"/>
        <v>525</v>
      </c>
      <c r="K3323" s="6">
        <f t="shared" si="27"/>
        <v>210</v>
      </c>
      <c r="L3323" s="7">
        <v>0.4</v>
      </c>
    </row>
    <row r="3324" spans="1:12" x14ac:dyDescent="0.25">
      <c r="A3324" s="2" t="s">
        <v>12</v>
      </c>
      <c r="B3324" s="2">
        <v>1185732</v>
      </c>
      <c r="C3324" s="3">
        <v>44242</v>
      </c>
      <c r="D3324" s="2" t="s">
        <v>13</v>
      </c>
      <c r="E3324" s="2" t="s">
        <v>112</v>
      </c>
      <c r="F3324" s="2" t="s">
        <v>113</v>
      </c>
      <c r="G3324" s="2" t="s">
        <v>19</v>
      </c>
      <c r="H3324" s="4">
        <v>0.5</v>
      </c>
      <c r="I3324" s="5">
        <v>2250</v>
      </c>
      <c r="J3324" s="6">
        <f t="shared" si="26"/>
        <v>1125</v>
      </c>
      <c r="K3324" s="6">
        <f t="shared" si="27"/>
        <v>337.5</v>
      </c>
      <c r="L3324" s="7">
        <v>0.3</v>
      </c>
    </row>
    <row r="3325" spans="1:12" x14ac:dyDescent="0.25">
      <c r="A3325" s="2" t="s">
        <v>12</v>
      </c>
      <c r="B3325" s="2">
        <v>1185732</v>
      </c>
      <c r="C3325" s="3">
        <v>44242</v>
      </c>
      <c r="D3325" s="2" t="s">
        <v>13</v>
      </c>
      <c r="E3325" s="2" t="s">
        <v>112</v>
      </c>
      <c r="F3325" s="2" t="s">
        <v>113</v>
      </c>
      <c r="G3325" s="2" t="s">
        <v>20</v>
      </c>
      <c r="H3325" s="4">
        <v>0.4</v>
      </c>
      <c r="I3325" s="5">
        <v>3250</v>
      </c>
      <c r="J3325" s="6">
        <f t="shared" si="26"/>
        <v>1300</v>
      </c>
      <c r="K3325" s="6">
        <f t="shared" si="27"/>
        <v>520</v>
      </c>
      <c r="L3325" s="7">
        <v>0.4</v>
      </c>
    </row>
    <row r="3326" spans="1:12" x14ac:dyDescent="0.25">
      <c r="A3326" s="2" t="s">
        <v>12</v>
      </c>
      <c r="B3326" s="2">
        <v>1185732</v>
      </c>
      <c r="C3326" s="3">
        <v>44268</v>
      </c>
      <c r="D3326" s="2" t="s">
        <v>13</v>
      </c>
      <c r="E3326" s="2" t="s">
        <v>112</v>
      </c>
      <c r="F3326" s="2" t="s">
        <v>113</v>
      </c>
      <c r="G3326" s="2" t="s">
        <v>15</v>
      </c>
      <c r="H3326" s="4">
        <v>0.4</v>
      </c>
      <c r="I3326" s="5">
        <v>5450</v>
      </c>
      <c r="J3326" s="6">
        <f t="shared" si="26"/>
        <v>2180</v>
      </c>
      <c r="K3326" s="6">
        <f t="shared" si="27"/>
        <v>763</v>
      </c>
      <c r="L3326" s="7">
        <v>0.35</v>
      </c>
    </row>
    <row r="3327" spans="1:12" x14ac:dyDescent="0.25">
      <c r="A3327" s="2" t="s">
        <v>12</v>
      </c>
      <c r="B3327" s="2">
        <v>1185732</v>
      </c>
      <c r="C3327" s="3">
        <v>44268</v>
      </c>
      <c r="D3327" s="2" t="s">
        <v>13</v>
      </c>
      <c r="E3327" s="2" t="s">
        <v>112</v>
      </c>
      <c r="F3327" s="2" t="s">
        <v>113</v>
      </c>
      <c r="G3327" s="2" t="s">
        <v>16</v>
      </c>
      <c r="H3327" s="4">
        <v>0.4</v>
      </c>
      <c r="I3327" s="5">
        <v>2500</v>
      </c>
      <c r="J3327" s="6">
        <f t="shared" si="26"/>
        <v>1000</v>
      </c>
      <c r="K3327" s="6">
        <f t="shared" si="27"/>
        <v>350</v>
      </c>
      <c r="L3327" s="7">
        <v>0.35</v>
      </c>
    </row>
    <row r="3328" spans="1:12" x14ac:dyDescent="0.25">
      <c r="A3328" s="2" t="s">
        <v>12</v>
      </c>
      <c r="B3328" s="2">
        <v>1185732</v>
      </c>
      <c r="C3328" s="3">
        <v>44268</v>
      </c>
      <c r="D3328" s="2" t="s">
        <v>13</v>
      </c>
      <c r="E3328" s="2" t="s">
        <v>112</v>
      </c>
      <c r="F3328" s="2" t="s">
        <v>113</v>
      </c>
      <c r="G3328" s="2" t="s">
        <v>17</v>
      </c>
      <c r="H3328" s="4">
        <v>0.30000000000000004</v>
      </c>
      <c r="I3328" s="5">
        <v>2750</v>
      </c>
      <c r="J3328" s="6">
        <f t="shared" si="26"/>
        <v>825.00000000000011</v>
      </c>
      <c r="K3328" s="6">
        <f t="shared" si="27"/>
        <v>330.00000000000006</v>
      </c>
      <c r="L3328" s="7">
        <v>0.4</v>
      </c>
    </row>
    <row r="3329" spans="1:12" x14ac:dyDescent="0.25">
      <c r="A3329" s="2" t="s">
        <v>12</v>
      </c>
      <c r="B3329" s="2">
        <v>1185732</v>
      </c>
      <c r="C3329" s="3">
        <v>44268</v>
      </c>
      <c r="D3329" s="2" t="s">
        <v>13</v>
      </c>
      <c r="E3329" s="2" t="s">
        <v>112</v>
      </c>
      <c r="F3329" s="2" t="s">
        <v>113</v>
      </c>
      <c r="G3329" s="2" t="s">
        <v>18</v>
      </c>
      <c r="H3329" s="4">
        <v>0.35</v>
      </c>
      <c r="I3329" s="5">
        <v>1250</v>
      </c>
      <c r="J3329" s="6">
        <f t="shared" si="26"/>
        <v>437.5</v>
      </c>
      <c r="K3329" s="6">
        <f t="shared" si="27"/>
        <v>175</v>
      </c>
      <c r="L3329" s="7">
        <v>0.4</v>
      </c>
    </row>
    <row r="3330" spans="1:12" x14ac:dyDescent="0.25">
      <c r="A3330" s="2" t="s">
        <v>12</v>
      </c>
      <c r="B3330" s="2">
        <v>1185732</v>
      </c>
      <c r="C3330" s="3">
        <v>44268</v>
      </c>
      <c r="D3330" s="2" t="s">
        <v>13</v>
      </c>
      <c r="E3330" s="2" t="s">
        <v>112</v>
      </c>
      <c r="F3330" s="2" t="s">
        <v>113</v>
      </c>
      <c r="G3330" s="2" t="s">
        <v>19</v>
      </c>
      <c r="H3330" s="4">
        <v>0.5</v>
      </c>
      <c r="I3330" s="5">
        <v>1750</v>
      </c>
      <c r="J3330" s="6">
        <f t="shared" si="26"/>
        <v>875</v>
      </c>
      <c r="K3330" s="6">
        <f t="shared" si="27"/>
        <v>262.5</v>
      </c>
      <c r="L3330" s="7">
        <v>0.3</v>
      </c>
    </row>
    <row r="3331" spans="1:12" x14ac:dyDescent="0.25">
      <c r="A3331" s="2" t="s">
        <v>12</v>
      </c>
      <c r="B3331" s="2">
        <v>1185732</v>
      </c>
      <c r="C3331" s="3">
        <v>44268</v>
      </c>
      <c r="D3331" s="2" t="s">
        <v>13</v>
      </c>
      <c r="E3331" s="2" t="s">
        <v>112</v>
      </c>
      <c r="F3331" s="2" t="s">
        <v>113</v>
      </c>
      <c r="G3331" s="2" t="s">
        <v>20</v>
      </c>
      <c r="H3331" s="4">
        <v>0.4</v>
      </c>
      <c r="I3331" s="5">
        <v>2750</v>
      </c>
      <c r="J3331" s="6">
        <f t="shared" si="26"/>
        <v>1100</v>
      </c>
      <c r="K3331" s="6">
        <f t="shared" si="27"/>
        <v>440</v>
      </c>
      <c r="L3331" s="7">
        <v>0.4</v>
      </c>
    </row>
    <row r="3332" spans="1:12" x14ac:dyDescent="0.25">
      <c r="A3332" s="2" t="s">
        <v>12</v>
      </c>
      <c r="B3332" s="2">
        <v>1185732</v>
      </c>
      <c r="C3332" s="3">
        <v>44300</v>
      </c>
      <c r="D3332" s="2" t="s">
        <v>13</v>
      </c>
      <c r="E3332" s="2" t="s">
        <v>112</v>
      </c>
      <c r="F3332" s="2" t="s">
        <v>113</v>
      </c>
      <c r="G3332" s="2" t="s">
        <v>15</v>
      </c>
      <c r="H3332" s="4">
        <v>0.4</v>
      </c>
      <c r="I3332" s="5">
        <v>5250</v>
      </c>
      <c r="J3332" s="6">
        <f t="shared" si="26"/>
        <v>2100</v>
      </c>
      <c r="K3332" s="6">
        <f t="shared" si="27"/>
        <v>735</v>
      </c>
      <c r="L3332" s="7">
        <v>0.35</v>
      </c>
    </row>
    <row r="3333" spans="1:12" x14ac:dyDescent="0.25">
      <c r="A3333" s="2" t="s">
        <v>12</v>
      </c>
      <c r="B3333" s="2">
        <v>1185732</v>
      </c>
      <c r="C3333" s="3">
        <v>44300</v>
      </c>
      <c r="D3333" s="2" t="s">
        <v>13</v>
      </c>
      <c r="E3333" s="2" t="s">
        <v>112</v>
      </c>
      <c r="F3333" s="2" t="s">
        <v>113</v>
      </c>
      <c r="G3333" s="2" t="s">
        <v>16</v>
      </c>
      <c r="H3333" s="4">
        <v>0.4</v>
      </c>
      <c r="I3333" s="5">
        <v>2250</v>
      </c>
      <c r="J3333" s="6">
        <f t="shared" si="26"/>
        <v>900</v>
      </c>
      <c r="K3333" s="6">
        <f t="shared" si="27"/>
        <v>315</v>
      </c>
      <c r="L3333" s="7">
        <v>0.35</v>
      </c>
    </row>
    <row r="3334" spans="1:12" x14ac:dyDescent="0.25">
      <c r="A3334" s="2" t="s">
        <v>12</v>
      </c>
      <c r="B3334" s="2">
        <v>1185732</v>
      </c>
      <c r="C3334" s="3">
        <v>44300</v>
      </c>
      <c r="D3334" s="2" t="s">
        <v>13</v>
      </c>
      <c r="E3334" s="2" t="s">
        <v>112</v>
      </c>
      <c r="F3334" s="2" t="s">
        <v>113</v>
      </c>
      <c r="G3334" s="2" t="s">
        <v>17</v>
      </c>
      <c r="H3334" s="4">
        <v>0.30000000000000004</v>
      </c>
      <c r="I3334" s="5">
        <v>2250</v>
      </c>
      <c r="J3334" s="6">
        <f t="shared" si="26"/>
        <v>675.00000000000011</v>
      </c>
      <c r="K3334" s="6">
        <f t="shared" si="27"/>
        <v>270.00000000000006</v>
      </c>
      <c r="L3334" s="7">
        <v>0.4</v>
      </c>
    </row>
    <row r="3335" spans="1:12" x14ac:dyDescent="0.25">
      <c r="A3335" s="2" t="s">
        <v>12</v>
      </c>
      <c r="B3335" s="2">
        <v>1185732</v>
      </c>
      <c r="C3335" s="3">
        <v>44300</v>
      </c>
      <c r="D3335" s="2" t="s">
        <v>13</v>
      </c>
      <c r="E3335" s="2" t="s">
        <v>112</v>
      </c>
      <c r="F3335" s="2" t="s">
        <v>113</v>
      </c>
      <c r="G3335" s="2" t="s">
        <v>18</v>
      </c>
      <c r="H3335" s="4">
        <v>0.35</v>
      </c>
      <c r="I3335" s="5">
        <v>1500</v>
      </c>
      <c r="J3335" s="6">
        <f t="shared" si="26"/>
        <v>525</v>
      </c>
      <c r="K3335" s="6">
        <f t="shared" si="27"/>
        <v>210</v>
      </c>
      <c r="L3335" s="7">
        <v>0.4</v>
      </c>
    </row>
    <row r="3336" spans="1:12" x14ac:dyDescent="0.25">
      <c r="A3336" s="2" t="s">
        <v>12</v>
      </c>
      <c r="B3336" s="2">
        <v>1185732</v>
      </c>
      <c r="C3336" s="3">
        <v>44300</v>
      </c>
      <c r="D3336" s="2" t="s">
        <v>13</v>
      </c>
      <c r="E3336" s="2" t="s">
        <v>112</v>
      </c>
      <c r="F3336" s="2" t="s">
        <v>113</v>
      </c>
      <c r="G3336" s="2" t="s">
        <v>19</v>
      </c>
      <c r="H3336" s="4">
        <v>0.5</v>
      </c>
      <c r="I3336" s="5">
        <v>1500</v>
      </c>
      <c r="J3336" s="6">
        <f t="shared" si="26"/>
        <v>750</v>
      </c>
      <c r="K3336" s="6">
        <f t="shared" si="27"/>
        <v>225</v>
      </c>
      <c r="L3336" s="7">
        <v>0.3</v>
      </c>
    </row>
    <row r="3337" spans="1:12" x14ac:dyDescent="0.25">
      <c r="A3337" s="2" t="s">
        <v>12</v>
      </c>
      <c r="B3337" s="2">
        <v>1185732</v>
      </c>
      <c r="C3337" s="3">
        <v>44300</v>
      </c>
      <c r="D3337" s="2" t="s">
        <v>13</v>
      </c>
      <c r="E3337" s="2" t="s">
        <v>112</v>
      </c>
      <c r="F3337" s="2" t="s">
        <v>113</v>
      </c>
      <c r="G3337" s="2" t="s">
        <v>20</v>
      </c>
      <c r="H3337" s="4">
        <v>0.4</v>
      </c>
      <c r="I3337" s="5">
        <v>3000</v>
      </c>
      <c r="J3337" s="6">
        <f t="shared" si="26"/>
        <v>1200</v>
      </c>
      <c r="K3337" s="6">
        <f t="shared" si="27"/>
        <v>480</v>
      </c>
      <c r="L3337" s="7">
        <v>0.4</v>
      </c>
    </row>
    <row r="3338" spans="1:12" x14ac:dyDescent="0.25">
      <c r="A3338" s="2" t="s">
        <v>12</v>
      </c>
      <c r="B3338" s="2">
        <v>1185732</v>
      </c>
      <c r="C3338" s="3">
        <v>44329</v>
      </c>
      <c r="D3338" s="2" t="s">
        <v>13</v>
      </c>
      <c r="E3338" s="2" t="s">
        <v>112</v>
      </c>
      <c r="F3338" s="2" t="s">
        <v>113</v>
      </c>
      <c r="G3338" s="2" t="s">
        <v>15</v>
      </c>
      <c r="H3338" s="4">
        <v>0.54999999999999993</v>
      </c>
      <c r="I3338" s="5">
        <v>5700</v>
      </c>
      <c r="J3338" s="6">
        <f t="shared" si="26"/>
        <v>3134.9999999999995</v>
      </c>
      <c r="K3338" s="6">
        <f t="shared" si="27"/>
        <v>1097.2499999999998</v>
      </c>
      <c r="L3338" s="7">
        <v>0.35</v>
      </c>
    </row>
    <row r="3339" spans="1:12" x14ac:dyDescent="0.25">
      <c r="A3339" s="2" t="s">
        <v>12</v>
      </c>
      <c r="B3339" s="2">
        <v>1185732</v>
      </c>
      <c r="C3339" s="3">
        <v>44329</v>
      </c>
      <c r="D3339" s="2" t="s">
        <v>13</v>
      </c>
      <c r="E3339" s="2" t="s">
        <v>112</v>
      </c>
      <c r="F3339" s="2" t="s">
        <v>113</v>
      </c>
      <c r="G3339" s="2" t="s">
        <v>16</v>
      </c>
      <c r="H3339" s="4">
        <v>0.5</v>
      </c>
      <c r="I3339" s="5">
        <v>2750</v>
      </c>
      <c r="J3339" s="6">
        <f t="shared" si="26"/>
        <v>1375</v>
      </c>
      <c r="K3339" s="6">
        <f t="shared" si="27"/>
        <v>481.24999999999994</v>
      </c>
      <c r="L3339" s="7">
        <v>0.35</v>
      </c>
    </row>
    <row r="3340" spans="1:12" x14ac:dyDescent="0.25">
      <c r="A3340" s="2" t="s">
        <v>12</v>
      </c>
      <c r="B3340" s="2">
        <v>1185732</v>
      </c>
      <c r="C3340" s="3">
        <v>44329</v>
      </c>
      <c r="D3340" s="2" t="s">
        <v>13</v>
      </c>
      <c r="E3340" s="2" t="s">
        <v>112</v>
      </c>
      <c r="F3340" s="2" t="s">
        <v>113</v>
      </c>
      <c r="G3340" s="2" t="s">
        <v>17</v>
      </c>
      <c r="H3340" s="4">
        <v>0.45</v>
      </c>
      <c r="I3340" s="5">
        <v>3000</v>
      </c>
      <c r="J3340" s="6">
        <f t="shared" si="26"/>
        <v>1350</v>
      </c>
      <c r="K3340" s="6">
        <f t="shared" si="27"/>
        <v>540</v>
      </c>
      <c r="L3340" s="7">
        <v>0.4</v>
      </c>
    </row>
    <row r="3341" spans="1:12" x14ac:dyDescent="0.25">
      <c r="A3341" s="2" t="s">
        <v>12</v>
      </c>
      <c r="B3341" s="2">
        <v>1185732</v>
      </c>
      <c r="C3341" s="3">
        <v>44329</v>
      </c>
      <c r="D3341" s="2" t="s">
        <v>13</v>
      </c>
      <c r="E3341" s="2" t="s">
        <v>112</v>
      </c>
      <c r="F3341" s="2" t="s">
        <v>113</v>
      </c>
      <c r="G3341" s="2" t="s">
        <v>18</v>
      </c>
      <c r="H3341" s="4">
        <v>0.45</v>
      </c>
      <c r="I3341" s="5">
        <v>2500</v>
      </c>
      <c r="J3341" s="6">
        <f t="shared" si="26"/>
        <v>1125</v>
      </c>
      <c r="K3341" s="6">
        <f t="shared" si="27"/>
        <v>450</v>
      </c>
      <c r="L3341" s="7">
        <v>0.4</v>
      </c>
    </row>
    <row r="3342" spans="1:12" x14ac:dyDescent="0.25">
      <c r="A3342" s="2" t="s">
        <v>12</v>
      </c>
      <c r="B3342" s="2">
        <v>1185732</v>
      </c>
      <c r="C3342" s="3">
        <v>44329</v>
      </c>
      <c r="D3342" s="2" t="s">
        <v>13</v>
      </c>
      <c r="E3342" s="2" t="s">
        <v>112</v>
      </c>
      <c r="F3342" s="2" t="s">
        <v>113</v>
      </c>
      <c r="G3342" s="2" t="s">
        <v>19</v>
      </c>
      <c r="H3342" s="4">
        <v>0.54999999999999993</v>
      </c>
      <c r="I3342" s="5">
        <v>2750</v>
      </c>
      <c r="J3342" s="6">
        <f t="shared" si="26"/>
        <v>1512.4999999999998</v>
      </c>
      <c r="K3342" s="6">
        <f t="shared" si="27"/>
        <v>453.74999999999994</v>
      </c>
      <c r="L3342" s="7">
        <v>0.3</v>
      </c>
    </row>
    <row r="3343" spans="1:12" x14ac:dyDescent="0.25">
      <c r="A3343" s="2" t="s">
        <v>12</v>
      </c>
      <c r="B3343" s="2">
        <v>1185732</v>
      </c>
      <c r="C3343" s="3">
        <v>44329</v>
      </c>
      <c r="D3343" s="2" t="s">
        <v>13</v>
      </c>
      <c r="E3343" s="2" t="s">
        <v>112</v>
      </c>
      <c r="F3343" s="2" t="s">
        <v>113</v>
      </c>
      <c r="G3343" s="2" t="s">
        <v>20</v>
      </c>
      <c r="H3343" s="4">
        <v>0.6</v>
      </c>
      <c r="I3343" s="5">
        <v>4000</v>
      </c>
      <c r="J3343" s="6">
        <f t="shared" si="26"/>
        <v>2400</v>
      </c>
      <c r="K3343" s="6">
        <f t="shared" si="27"/>
        <v>960</v>
      </c>
      <c r="L3343" s="7">
        <v>0.4</v>
      </c>
    </row>
    <row r="3344" spans="1:12" x14ac:dyDescent="0.25">
      <c r="A3344" s="2" t="s">
        <v>12</v>
      </c>
      <c r="B3344" s="2">
        <v>1185732</v>
      </c>
      <c r="C3344" s="3">
        <v>44362</v>
      </c>
      <c r="D3344" s="2" t="s">
        <v>13</v>
      </c>
      <c r="E3344" s="2" t="s">
        <v>112</v>
      </c>
      <c r="F3344" s="2" t="s">
        <v>113</v>
      </c>
      <c r="G3344" s="2" t="s">
        <v>15</v>
      </c>
      <c r="H3344" s="4">
        <v>0.54999999999999993</v>
      </c>
      <c r="I3344" s="5">
        <v>6500</v>
      </c>
      <c r="J3344" s="6">
        <f t="shared" si="26"/>
        <v>3574.9999999999995</v>
      </c>
      <c r="K3344" s="6">
        <f t="shared" si="27"/>
        <v>1251.2499999999998</v>
      </c>
      <c r="L3344" s="7">
        <v>0.35</v>
      </c>
    </row>
    <row r="3345" spans="1:12" x14ac:dyDescent="0.25">
      <c r="A3345" s="2" t="s">
        <v>12</v>
      </c>
      <c r="B3345" s="2">
        <v>1185732</v>
      </c>
      <c r="C3345" s="3">
        <v>44362</v>
      </c>
      <c r="D3345" s="2" t="s">
        <v>13</v>
      </c>
      <c r="E3345" s="2" t="s">
        <v>112</v>
      </c>
      <c r="F3345" s="2" t="s">
        <v>113</v>
      </c>
      <c r="G3345" s="2" t="s">
        <v>16</v>
      </c>
      <c r="H3345" s="4">
        <v>0.5</v>
      </c>
      <c r="I3345" s="5">
        <v>4000</v>
      </c>
      <c r="J3345" s="6">
        <f t="shared" si="26"/>
        <v>2000</v>
      </c>
      <c r="K3345" s="6">
        <f t="shared" si="27"/>
        <v>700</v>
      </c>
      <c r="L3345" s="7">
        <v>0.35</v>
      </c>
    </row>
    <row r="3346" spans="1:12" x14ac:dyDescent="0.25">
      <c r="A3346" s="2" t="s">
        <v>12</v>
      </c>
      <c r="B3346" s="2">
        <v>1185732</v>
      </c>
      <c r="C3346" s="3">
        <v>44362</v>
      </c>
      <c r="D3346" s="2" t="s">
        <v>13</v>
      </c>
      <c r="E3346" s="2" t="s">
        <v>112</v>
      </c>
      <c r="F3346" s="2" t="s">
        <v>113</v>
      </c>
      <c r="G3346" s="2" t="s">
        <v>17</v>
      </c>
      <c r="H3346" s="4">
        <v>0.45</v>
      </c>
      <c r="I3346" s="5">
        <v>3250</v>
      </c>
      <c r="J3346" s="6">
        <f t="shared" si="26"/>
        <v>1462.5</v>
      </c>
      <c r="K3346" s="6">
        <f t="shared" si="27"/>
        <v>585</v>
      </c>
      <c r="L3346" s="7">
        <v>0.4</v>
      </c>
    </row>
    <row r="3347" spans="1:12" x14ac:dyDescent="0.25">
      <c r="A3347" s="2" t="s">
        <v>12</v>
      </c>
      <c r="B3347" s="2">
        <v>1185732</v>
      </c>
      <c r="C3347" s="3">
        <v>44362</v>
      </c>
      <c r="D3347" s="2" t="s">
        <v>13</v>
      </c>
      <c r="E3347" s="2" t="s">
        <v>112</v>
      </c>
      <c r="F3347" s="2" t="s">
        <v>113</v>
      </c>
      <c r="G3347" s="2" t="s">
        <v>18</v>
      </c>
      <c r="H3347" s="4">
        <v>0.45</v>
      </c>
      <c r="I3347" s="5">
        <v>3000</v>
      </c>
      <c r="J3347" s="6">
        <f t="shared" si="26"/>
        <v>1350</v>
      </c>
      <c r="K3347" s="6">
        <f t="shared" si="27"/>
        <v>540</v>
      </c>
      <c r="L3347" s="7">
        <v>0.4</v>
      </c>
    </row>
    <row r="3348" spans="1:12" x14ac:dyDescent="0.25">
      <c r="A3348" s="2" t="s">
        <v>12</v>
      </c>
      <c r="B3348" s="2">
        <v>1185732</v>
      </c>
      <c r="C3348" s="3">
        <v>44362</v>
      </c>
      <c r="D3348" s="2" t="s">
        <v>13</v>
      </c>
      <c r="E3348" s="2" t="s">
        <v>112</v>
      </c>
      <c r="F3348" s="2" t="s">
        <v>113</v>
      </c>
      <c r="G3348" s="2" t="s">
        <v>19</v>
      </c>
      <c r="H3348" s="4">
        <v>0.54999999999999993</v>
      </c>
      <c r="I3348" s="5">
        <v>3000</v>
      </c>
      <c r="J3348" s="6">
        <f t="shared" si="26"/>
        <v>1649.9999999999998</v>
      </c>
      <c r="K3348" s="6">
        <f t="shared" si="27"/>
        <v>494.99999999999989</v>
      </c>
      <c r="L3348" s="7">
        <v>0.3</v>
      </c>
    </row>
    <row r="3349" spans="1:12" x14ac:dyDescent="0.25">
      <c r="A3349" s="2" t="s">
        <v>12</v>
      </c>
      <c r="B3349" s="2">
        <v>1185732</v>
      </c>
      <c r="C3349" s="3">
        <v>44362</v>
      </c>
      <c r="D3349" s="2" t="s">
        <v>13</v>
      </c>
      <c r="E3349" s="2" t="s">
        <v>112</v>
      </c>
      <c r="F3349" s="2" t="s">
        <v>113</v>
      </c>
      <c r="G3349" s="2" t="s">
        <v>20</v>
      </c>
      <c r="H3349" s="4">
        <v>0.6</v>
      </c>
      <c r="I3349" s="5">
        <v>4500</v>
      </c>
      <c r="J3349" s="6">
        <f t="shared" si="26"/>
        <v>2700</v>
      </c>
      <c r="K3349" s="6">
        <f t="shared" si="27"/>
        <v>1080</v>
      </c>
      <c r="L3349" s="7">
        <v>0.4</v>
      </c>
    </row>
    <row r="3350" spans="1:12" x14ac:dyDescent="0.25">
      <c r="A3350" s="2" t="s">
        <v>12</v>
      </c>
      <c r="B3350" s="2">
        <v>1185732</v>
      </c>
      <c r="C3350" s="3">
        <v>44390</v>
      </c>
      <c r="D3350" s="2" t="s">
        <v>13</v>
      </c>
      <c r="E3350" s="2" t="s">
        <v>112</v>
      </c>
      <c r="F3350" s="2" t="s">
        <v>113</v>
      </c>
      <c r="G3350" s="2" t="s">
        <v>15</v>
      </c>
      <c r="H3350" s="4">
        <v>0.54999999999999993</v>
      </c>
      <c r="I3350" s="5">
        <v>6750</v>
      </c>
      <c r="J3350" s="6">
        <f t="shared" si="26"/>
        <v>3712.4999999999995</v>
      </c>
      <c r="K3350" s="6">
        <f t="shared" si="27"/>
        <v>1299.3749999999998</v>
      </c>
      <c r="L3350" s="7">
        <v>0.35</v>
      </c>
    </row>
    <row r="3351" spans="1:12" x14ac:dyDescent="0.25">
      <c r="A3351" s="2" t="s">
        <v>12</v>
      </c>
      <c r="B3351" s="2">
        <v>1185732</v>
      </c>
      <c r="C3351" s="3">
        <v>44390</v>
      </c>
      <c r="D3351" s="2" t="s">
        <v>13</v>
      </c>
      <c r="E3351" s="2" t="s">
        <v>112</v>
      </c>
      <c r="F3351" s="2" t="s">
        <v>113</v>
      </c>
      <c r="G3351" s="2" t="s">
        <v>16</v>
      </c>
      <c r="H3351" s="4">
        <v>0.5</v>
      </c>
      <c r="I3351" s="5">
        <v>4250</v>
      </c>
      <c r="J3351" s="6">
        <f t="shared" si="26"/>
        <v>2125</v>
      </c>
      <c r="K3351" s="6">
        <f t="shared" si="27"/>
        <v>743.75</v>
      </c>
      <c r="L3351" s="7">
        <v>0.35</v>
      </c>
    </row>
    <row r="3352" spans="1:12" x14ac:dyDescent="0.25">
      <c r="A3352" s="2" t="s">
        <v>12</v>
      </c>
      <c r="B3352" s="2">
        <v>1185732</v>
      </c>
      <c r="C3352" s="3">
        <v>44390</v>
      </c>
      <c r="D3352" s="2" t="s">
        <v>13</v>
      </c>
      <c r="E3352" s="2" t="s">
        <v>112</v>
      </c>
      <c r="F3352" s="2" t="s">
        <v>113</v>
      </c>
      <c r="G3352" s="2" t="s">
        <v>17</v>
      </c>
      <c r="H3352" s="4">
        <v>0.45</v>
      </c>
      <c r="I3352" s="5">
        <v>3500</v>
      </c>
      <c r="J3352" s="6">
        <f t="shared" si="26"/>
        <v>1575</v>
      </c>
      <c r="K3352" s="6">
        <f t="shared" si="27"/>
        <v>630</v>
      </c>
      <c r="L3352" s="7">
        <v>0.4</v>
      </c>
    </row>
    <row r="3353" spans="1:12" x14ac:dyDescent="0.25">
      <c r="A3353" s="2" t="s">
        <v>12</v>
      </c>
      <c r="B3353" s="2">
        <v>1185732</v>
      </c>
      <c r="C3353" s="3">
        <v>44390</v>
      </c>
      <c r="D3353" s="2" t="s">
        <v>13</v>
      </c>
      <c r="E3353" s="2" t="s">
        <v>112</v>
      </c>
      <c r="F3353" s="2" t="s">
        <v>113</v>
      </c>
      <c r="G3353" s="2" t="s">
        <v>18</v>
      </c>
      <c r="H3353" s="4">
        <v>0.45</v>
      </c>
      <c r="I3353" s="5">
        <v>3000</v>
      </c>
      <c r="J3353" s="6">
        <f t="shared" si="26"/>
        <v>1350</v>
      </c>
      <c r="K3353" s="6">
        <f t="shared" si="27"/>
        <v>540</v>
      </c>
      <c r="L3353" s="7">
        <v>0.4</v>
      </c>
    </row>
    <row r="3354" spans="1:12" x14ac:dyDescent="0.25">
      <c r="A3354" s="2" t="s">
        <v>12</v>
      </c>
      <c r="B3354" s="2">
        <v>1185732</v>
      </c>
      <c r="C3354" s="3">
        <v>44390</v>
      </c>
      <c r="D3354" s="2" t="s">
        <v>13</v>
      </c>
      <c r="E3354" s="2" t="s">
        <v>112</v>
      </c>
      <c r="F3354" s="2" t="s">
        <v>113</v>
      </c>
      <c r="G3354" s="2" t="s">
        <v>19</v>
      </c>
      <c r="H3354" s="4">
        <v>0.54999999999999993</v>
      </c>
      <c r="I3354" s="5">
        <v>3250</v>
      </c>
      <c r="J3354" s="6">
        <f t="shared" si="26"/>
        <v>1787.4999999999998</v>
      </c>
      <c r="K3354" s="6">
        <f t="shared" si="27"/>
        <v>536.24999999999989</v>
      </c>
      <c r="L3354" s="7">
        <v>0.3</v>
      </c>
    </row>
    <row r="3355" spans="1:12" x14ac:dyDescent="0.25">
      <c r="A3355" s="2" t="s">
        <v>12</v>
      </c>
      <c r="B3355" s="2">
        <v>1185732</v>
      </c>
      <c r="C3355" s="3">
        <v>44390</v>
      </c>
      <c r="D3355" s="2" t="s">
        <v>13</v>
      </c>
      <c r="E3355" s="2" t="s">
        <v>112</v>
      </c>
      <c r="F3355" s="2" t="s">
        <v>113</v>
      </c>
      <c r="G3355" s="2" t="s">
        <v>20</v>
      </c>
      <c r="H3355" s="4">
        <v>0.6</v>
      </c>
      <c r="I3355" s="5">
        <v>5000</v>
      </c>
      <c r="J3355" s="6">
        <f t="shared" si="26"/>
        <v>3000</v>
      </c>
      <c r="K3355" s="6">
        <f t="shared" si="27"/>
        <v>1200</v>
      </c>
      <c r="L3355" s="7">
        <v>0.4</v>
      </c>
    </row>
    <row r="3356" spans="1:12" x14ac:dyDescent="0.25">
      <c r="A3356" s="2" t="s">
        <v>12</v>
      </c>
      <c r="B3356" s="2">
        <v>1185732</v>
      </c>
      <c r="C3356" s="3">
        <v>44422</v>
      </c>
      <c r="D3356" s="2" t="s">
        <v>13</v>
      </c>
      <c r="E3356" s="2" t="s">
        <v>112</v>
      </c>
      <c r="F3356" s="2" t="s">
        <v>113</v>
      </c>
      <c r="G3356" s="2" t="s">
        <v>15</v>
      </c>
      <c r="H3356" s="4">
        <v>0.54999999999999993</v>
      </c>
      <c r="I3356" s="5">
        <v>6500</v>
      </c>
      <c r="J3356" s="6">
        <f t="shared" si="26"/>
        <v>3574.9999999999995</v>
      </c>
      <c r="K3356" s="6">
        <f t="shared" si="27"/>
        <v>1251.2499999999998</v>
      </c>
      <c r="L3356" s="7">
        <v>0.35</v>
      </c>
    </row>
    <row r="3357" spans="1:12" x14ac:dyDescent="0.25">
      <c r="A3357" s="2" t="s">
        <v>12</v>
      </c>
      <c r="B3357" s="2">
        <v>1185732</v>
      </c>
      <c r="C3357" s="3">
        <v>44422</v>
      </c>
      <c r="D3357" s="2" t="s">
        <v>13</v>
      </c>
      <c r="E3357" s="2" t="s">
        <v>112</v>
      </c>
      <c r="F3357" s="2" t="s">
        <v>113</v>
      </c>
      <c r="G3357" s="2" t="s">
        <v>16</v>
      </c>
      <c r="H3357" s="4">
        <v>0.5</v>
      </c>
      <c r="I3357" s="5">
        <v>4250</v>
      </c>
      <c r="J3357" s="6">
        <f t="shared" si="26"/>
        <v>2125</v>
      </c>
      <c r="K3357" s="6">
        <f t="shared" si="27"/>
        <v>743.75</v>
      </c>
      <c r="L3357" s="7">
        <v>0.35</v>
      </c>
    </row>
    <row r="3358" spans="1:12" x14ac:dyDescent="0.25">
      <c r="A3358" s="2" t="s">
        <v>12</v>
      </c>
      <c r="B3358" s="2">
        <v>1185732</v>
      </c>
      <c r="C3358" s="3">
        <v>44422</v>
      </c>
      <c r="D3358" s="2" t="s">
        <v>13</v>
      </c>
      <c r="E3358" s="2" t="s">
        <v>112</v>
      </c>
      <c r="F3358" s="2" t="s">
        <v>113</v>
      </c>
      <c r="G3358" s="2" t="s">
        <v>17</v>
      </c>
      <c r="H3358" s="4">
        <v>0.45</v>
      </c>
      <c r="I3358" s="5">
        <v>3500</v>
      </c>
      <c r="J3358" s="6">
        <f t="shared" si="26"/>
        <v>1575</v>
      </c>
      <c r="K3358" s="6">
        <f t="shared" si="27"/>
        <v>630</v>
      </c>
      <c r="L3358" s="7">
        <v>0.4</v>
      </c>
    </row>
    <row r="3359" spans="1:12" x14ac:dyDescent="0.25">
      <c r="A3359" s="2" t="s">
        <v>12</v>
      </c>
      <c r="B3359" s="2">
        <v>1185732</v>
      </c>
      <c r="C3359" s="3">
        <v>44422</v>
      </c>
      <c r="D3359" s="2" t="s">
        <v>13</v>
      </c>
      <c r="E3359" s="2" t="s">
        <v>112</v>
      </c>
      <c r="F3359" s="2" t="s">
        <v>113</v>
      </c>
      <c r="G3359" s="2" t="s">
        <v>18</v>
      </c>
      <c r="H3359" s="4">
        <v>0.45</v>
      </c>
      <c r="I3359" s="5">
        <v>2500</v>
      </c>
      <c r="J3359" s="6">
        <f t="shared" si="26"/>
        <v>1125</v>
      </c>
      <c r="K3359" s="6">
        <f t="shared" si="27"/>
        <v>450</v>
      </c>
      <c r="L3359" s="7">
        <v>0.4</v>
      </c>
    </row>
    <row r="3360" spans="1:12" x14ac:dyDescent="0.25">
      <c r="A3360" s="2" t="s">
        <v>12</v>
      </c>
      <c r="B3360" s="2">
        <v>1185732</v>
      </c>
      <c r="C3360" s="3">
        <v>44422</v>
      </c>
      <c r="D3360" s="2" t="s">
        <v>13</v>
      </c>
      <c r="E3360" s="2" t="s">
        <v>112</v>
      </c>
      <c r="F3360" s="2" t="s">
        <v>113</v>
      </c>
      <c r="G3360" s="2" t="s">
        <v>19</v>
      </c>
      <c r="H3360" s="4">
        <v>0.54999999999999993</v>
      </c>
      <c r="I3360" s="5">
        <v>2250</v>
      </c>
      <c r="J3360" s="6">
        <f t="shared" si="26"/>
        <v>1237.4999999999998</v>
      </c>
      <c r="K3360" s="6">
        <f t="shared" si="27"/>
        <v>371.24999999999994</v>
      </c>
      <c r="L3360" s="7">
        <v>0.3</v>
      </c>
    </row>
    <row r="3361" spans="1:12" x14ac:dyDescent="0.25">
      <c r="A3361" s="2" t="s">
        <v>12</v>
      </c>
      <c r="B3361" s="2">
        <v>1185732</v>
      </c>
      <c r="C3361" s="3">
        <v>44422</v>
      </c>
      <c r="D3361" s="2" t="s">
        <v>13</v>
      </c>
      <c r="E3361" s="2" t="s">
        <v>112</v>
      </c>
      <c r="F3361" s="2" t="s">
        <v>113</v>
      </c>
      <c r="G3361" s="2" t="s">
        <v>20</v>
      </c>
      <c r="H3361" s="4">
        <v>0.6</v>
      </c>
      <c r="I3361" s="5">
        <v>4000</v>
      </c>
      <c r="J3361" s="6">
        <f t="shared" si="26"/>
        <v>2400</v>
      </c>
      <c r="K3361" s="6">
        <f t="shared" si="27"/>
        <v>960</v>
      </c>
      <c r="L3361" s="7">
        <v>0.4</v>
      </c>
    </row>
    <row r="3362" spans="1:12" x14ac:dyDescent="0.25">
      <c r="A3362" s="2" t="s">
        <v>12</v>
      </c>
      <c r="B3362" s="2">
        <v>1185732</v>
      </c>
      <c r="C3362" s="3">
        <v>44452</v>
      </c>
      <c r="D3362" s="2" t="s">
        <v>13</v>
      </c>
      <c r="E3362" s="2" t="s">
        <v>112</v>
      </c>
      <c r="F3362" s="2" t="s">
        <v>113</v>
      </c>
      <c r="G3362" s="2" t="s">
        <v>15</v>
      </c>
      <c r="H3362" s="4">
        <v>0.54999999999999993</v>
      </c>
      <c r="I3362" s="5">
        <v>5250</v>
      </c>
      <c r="J3362" s="6">
        <f t="shared" si="26"/>
        <v>2887.4999999999995</v>
      </c>
      <c r="K3362" s="6">
        <f t="shared" si="27"/>
        <v>1010.6249999999998</v>
      </c>
      <c r="L3362" s="7">
        <v>0.35</v>
      </c>
    </row>
    <row r="3363" spans="1:12" x14ac:dyDescent="0.25">
      <c r="A3363" s="2" t="s">
        <v>12</v>
      </c>
      <c r="B3363" s="2">
        <v>1185732</v>
      </c>
      <c r="C3363" s="3">
        <v>44452</v>
      </c>
      <c r="D3363" s="2" t="s">
        <v>13</v>
      </c>
      <c r="E3363" s="2" t="s">
        <v>112</v>
      </c>
      <c r="F3363" s="2" t="s">
        <v>113</v>
      </c>
      <c r="G3363" s="2" t="s">
        <v>16</v>
      </c>
      <c r="H3363" s="4">
        <v>0.5</v>
      </c>
      <c r="I3363" s="5">
        <v>3250</v>
      </c>
      <c r="J3363" s="6">
        <f t="shared" si="26"/>
        <v>1625</v>
      </c>
      <c r="K3363" s="6">
        <f t="shared" si="27"/>
        <v>568.75</v>
      </c>
      <c r="L3363" s="7">
        <v>0.35</v>
      </c>
    </row>
    <row r="3364" spans="1:12" x14ac:dyDescent="0.25">
      <c r="A3364" s="2" t="s">
        <v>12</v>
      </c>
      <c r="B3364" s="2">
        <v>1185732</v>
      </c>
      <c r="C3364" s="3">
        <v>44452</v>
      </c>
      <c r="D3364" s="2" t="s">
        <v>13</v>
      </c>
      <c r="E3364" s="2" t="s">
        <v>112</v>
      </c>
      <c r="F3364" s="2" t="s">
        <v>113</v>
      </c>
      <c r="G3364" s="2" t="s">
        <v>17</v>
      </c>
      <c r="H3364" s="4">
        <v>0.45</v>
      </c>
      <c r="I3364" s="5">
        <v>2250</v>
      </c>
      <c r="J3364" s="6">
        <f t="shared" si="26"/>
        <v>1012.5</v>
      </c>
      <c r="K3364" s="6">
        <f t="shared" si="27"/>
        <v>405</v>
      </c>
      <c r="L3364" s="7">
        <v>0.4</v>
      </c>
    </row>
    <row r="3365" spans="1:12" x14ac:dyDescent="0.25">
      <c r="A3365" s="2" t="s">
        <v>12</v>
      </c>
      <c r="B3365" s="2">
        <v>1185732</v>
      </c>
      <c r="C3365" s="3">
        <v>44452</v>
      </c>
      <c r="D3365" s="2" t="s">
        <v>13</v>
      </c>
      <c r="E3365" s="2" t="s">
        <v>112</v>
      </c>
      <c r="F3365" s="2" t="s">
        <v>113</v>
      </c>
      <c r="G3365" s="2" t="s">
        <v>18</v>
      </c>
      <c r="H3365" s="4">
        <v>0.45</v>
      </c>
      <c r="I3365" s="5">
        <v>2000</v>
      </c>
      <c r="J3365" s="6">
        <f t="shared" si="26"/>
        <v>900</v>
      </c>
      <c r="K3365" s="6">
        <f t="shared" si="27"/>
        <v>360</v>
      </c>
      <c r="L3365" s="7">
        <v>0.4</v>
      </c>
    </row>
    <row r="3366" spans="1:12" x14ac:dyDescent="0.25">
      <c r="A3366" s="2" t="s">
        <v>12</v>
      </c>
      <c r="B3366" s="2">
        <v>1185732</v>
      </c>
      <c r="C3366" s="3">
        <v>44452</v>
      </c>
      <c r="D3366" s="2" t="s">
        <v>13</v>
      </c>
      <c r="E3366" s="2" t="s">
        <v>112</v>
      </c>
      <c r="F3366" s="2" t="s">
        <v>113</v>
      </c>
      <c r="G3366" s="2" t="s">
        <v>19</v>
      </c>
      <c r="H3366" s="4">
        <v>0.54999999999999993</v>
      </c>
      <c r="I3366" s="5">
        <v>2000</v>
      </c>
      <c r="J3366" s="6">
        <f t="shared" si="26"/>
        <v>1099.9999999999998</v>
      </c>
      <c r="K3366" s="6">
        <f t="shared" si="27"/>
        <v>329.99999999999994</v>
      </c>
      <c r="L3366" s="7">
        <v>0.3</v>
      </c>
    </row>
    <row r="3367" spans="1:12" x14ac:dyDescent="0.25">
      <c r="A3367" s="2" t="s">
        <v>12</v>
      </c>
      <c r="B3367" s="2">
        <v>1185732</v>
      </c>
      <c r="C3367" s="3">
        <v>44452</v>
      </c>
      <c r="D3367" s="2" t="s">
        <v>13</v>
      </c>
      <c r="E3367" s="2" t="s">
        <v>112</v>
      </c>
      <c r="F3367" s="2" t="s">
        <v>113</v>
      </c>
      <c r="G3367" s="2" t="s">
        <v>20</v>
      </c>
      <c r="H3367" s="4">
        <v>0.6</v>
      </c>
      <c r="I3367" s="5">
        <v>3000</v>
      </c>
      <c r="J3367" s="6">
        <f t="shared" si="26"/>
        <v>1800</v>
      </c>
      <c r="K3367" s="6">
        <f t="shared" si="27"/>
        <v>720</v>
      </c>
      <c r="L3367" s="7">
        <v>0.4</v>
      </c>
    </row>
    <row r="3368" spans="1:12" x14ac:dyDescent="0.25">
      <c r="A3368" s="2" t="s">
        <v>12</v>
      </c>
      <c r="B3368" s="2">
        <v>1185732</v>
      </c>
      <c r="C3368" s="3">
        <v>44484</v>
      </c>
      <c r="D3368" s="2" t="s">
        <v>13</v>
      </c>
      <c r="E3368" s="2" t="s">
        <v>112</v>
      </c>
      <c r="F3368" s="2" t="s">
        <v>113</v>
      </c>
      <c r="G3368" s="2" t="s">
        <v>15</v>
      </c>
      <c r="H3368" s="4">
        <v>0.6</v>
      </c>
      <c r="I3368" s="5">
        <v>4750</v>
      </c>
      <c r="J3368" s="6">
        <f t="shared" si="26"/>
        <v>2850</v>
      </c>
      <c r="K3368" s="6">
        <f t="shared" si="27"/>
        <v>997.49999999999989</v>
      </c>
      <c r="L3368" s="7">
        <v>0.35</v>
      </c>
    </row>
    <row r="3369" spans="1:12" x14ac:dyDescent="0.25">
      <c r="A3369" s="2" t="s">
        <v>12</v>
      </c>
      <c r="B3369" s="2">
        <v>1185732</v>
      </c>
      <c r="C3369" s="3">
        <v>44484</v>
      </c>
      <c r="D3369" s="2" t="s">
        <v>13</v>
      </c>
      <c r="E3369" s="2" t="s">
        <v>112</v>
      </c>
      <c r="F3369" s="2" t="s">
        <v>113</v>
      </c>
      <c r="G3369" s="2" t="s">
        <v>16</v>
      </c>
      <c r="H3369" s="4">
        <v>0.55000000000000004</v>
      </c>
      <c r="I3369" s="5">
        <v>3000</v>
      </c>
      <c r="J3369" s="6">
        <f t="shared" si="26"/>
        <v>1650.0000000000002</v>
      </c>
      <c r="K3369" s="6">
        <f t="shared" si="27"/>
        <v>577.5</v>
      </c>
      <c r="L3369" s="7">
        <v>0.35</v>
      </c>
    </row>
    <row r="3370" spans="1:12" x14ac:dyDescent="0.25">
      <c r="A3370" s="2" t="s">
        <v>12</v>
      </c>
      <c r="B3370" s="2">
        <v>1185732</v>
      </c>
      <c r="C3370" s="3">
        <v>44484</v>
      </c>
      <c r="D3370" s="2" t="s">
        <v>13</v>
      </c>
      <c r="E3370" s="2" t="s">
        <v>112</v>
      </c>
      <c r="F3370" s="2" t="s">
        <v>113</v>
      </c>
      <c r="G3370" s="2" t="s">
        <v>17</v>
      </c>
      <c r="H3370" s="4">
        <v>0.55000000000000004</v>
      </c>
      <c r="I3370" s="5">
        <v>2000</v>
      </c>
      <c r="J3370" s="6">
        <f t="shared" si="26"/>
        <v>1100</v>
      </c>
      <c r="K3370" s="6">
        <f t="shared" si="27"/>
        <v>440</v>
      </c>
      <c r="L3370" s="7">
        <v>0.4</v>
      </c>
    </row>
    <row r="3371" spans="1:12" x14ac:dyDescent="0.25">
      <c r="A3371" s="2" t="s">
        <v>12</v>
      </c>
      <c r="B3371" s="2">
        <v>1185732</v>
      </c>
      <c r="C3371" s="3">
        <v>44484</v>
      </c>
      <c r="D3371" s="2" t="s">
        <v>13</v>
      </c>
      <c r="E3371" s="2" t="s">
        <v>112</v>
      </c>
      <c r="F3371" s="2" t="s">
        <v>113</v>
      </c>
      <c r="G3371" s="2" t="s">
        <v>18</v>
      </c>
      <c r="H3371" s="4">
        <v>0.55000000000000004</v>
      </c>
      <c r="I3371" s="5">
        <v>1750</v>
      </c>
      <c r="J3371" s="6">
        <f t="shared" si="26"/>
        <v>962.50000000000011</v>
      </c>
      <c r="K3371" s="6">
        <f t="shared" si="27"/>
        <v>385.00000000000006</v>
      </c>
      <c r="L3371" s="7">
        <v>0.4</v>
      </c>
    </row>
    <row r="3372" spans="1:12" x14ac:dyDescent="0.25">
      <c r="A3372" s="2" t="s">
        <v>12</v>
      </c>
      <c r="B3372" s="2">
        <v>1185732</v>
      </c>
      <c r="C3372" s="3">
        <v>44484</v>
      </c>
      <c r="D3372" s="2" t="s">
        <v>13</v>
      </c>
      <c r="E3372" s="2" t="s">
        <v>112</v>
      </c>
      <c r="F3372" s="2" t="s">
        <v>113</v>
      </c>
      <c r="G3372" s="2" t="s">
        <v>19</v>
      </c>
      <c r="H3372" s="4">
        <v>0.65</v>
      </c>
      <c r="I3372" s="5">
        <v>1750</v>
      </c>
      <c r="J3372" s="6">
        <f t="shared" si="26"/>
        <v>1137.5</v>
      </c>
      <c r="K3372" s="6">
        <f t="shared" si="27"/>
        <v>341.25</v>
      </c>
      <c r="L3372" s="7">
        <v>0.3</v>
      </c>
    </row>
    <row r="3373" spans="1:12" x14ac:dyDescent="0.25">
      <c r="A3373" s="2" t="s">
        <v>12</v>
      </c>
      <c r="B3373" s="2">
        <v>1185732</v>
      </c>
      <c r="C3373" s="3">
        <v>44484</v>
      </c>
      <c r="D3373" s="2" t="s">
        <v>13</v>
      </c>
      <c r="E3373" s="2" t="s">
        <v>112</v>
      </c>
      <c r="F3373" s="2" t="s">
        <v>113</v>
      </c>
      <c r="G3373" s="2" t="s">
        <v>20</v>
      </c>
      <c r="H3373" s="4">
        <v>0.7</v>
      </c>
      <c r="I3373" s="5">
        <v>3000</v>
      </c>
      <c r="J3373" s="6">
        <f t="shared" si="26"/>
        <v>2100</v>
      </c>
      <c r="K3373" s="6">
        <f t="shared" si="27"/>
        <v>840</v>
      </c>
      <c r="L3373" s="7">
        <v>0.4</v>
      </c>
    </row>
    <row r="3374" spans="1:12" x14ac:dyDescent="0.25">
      <c r="A3374" s="2" t="s">
        <v>12</v>
      </c>
      <c r="B3374" s="2">
        <v>1185732</v>
      </c>
      <c r="C3374" s="3">
        <v>44514</v>
      </c>
      <c r="D3374" s="2" t="s">
        <v>13</v>
      </c>
      <c r="E3374" s="2" t="s">
        <v>112</v>
      </c>
      <c r="F3374" s="2" t="s">
        <v>113</v>
      </c>
      <c r="G3374" s="2" t="s">
        <v>15</v>
      </c>
      <c r="H3374" s="4">
        <v>0.65</v>
      </c>
      <c r="I3374" s="5">
        <v>4500</v>
      </c>
      <c r="J3374" s="6">
        <f t="shared" si="26"/>
        <v>2925</v>
      </c>
      <c r="K3374" s="6">
        <f t="shared" si="27"/>
        <v>1023.7499999999999</v>
      </c>
      <c r="L3374" s="7">
        <v>0.35</v>
      </c>
    </row>
    <row r="3375" spans="1:12" x14ac:dyDescent="0.25">
      <c r="A3375" s="2" t="s">
        <v>12</v>
      </c>
      <c r="B3375" s="2">
        <v>1185732</v>
      </c>
      <c r="C3375" s="3">
        <v>44514</v>
      </c>
      <c r="D3375" s="2" t="s">
        <v>13</v>
      </c>
      <c r="E3375" s="2" t="s">
        <v>112</v>
      </c>
      <c r="F3375" s="2" t="s">
        <v>113</v>
      </c>
      <c r="G3375" s="2" t="s">
        <v>16</v>
      </c>
      <c r="H3375" s="4">
        <v>0.55000000000000004</v>
      </c>
      <c r="I3375" s="5">
        <v>3250</v>
      </c>
      <c r="J3375" s="6">
        <f t="shared" si="26"/>
        <v>1787.5000000000002</v>
      </c>
      <c r="K3375" s="6">
        <f t="shared" si="27"/>
        <v>625.625</v>
      </c>
      <c r="L3375" s="7">
        <v>0.35</v>
      </c>
    </row>
    <row r="3376" spans="1:12" x14ac:dyDescent="0.25">
      <c r="A3376" s="2" t="s">
        <v>12</v>
      </c>
      <c r="B3376" s="2">
        <v>1185732</v>
      </c>
      <c r="C3376" s="3">
        <v>44514</v>
      </c>
      <c r="D3376" s="2" t="s">
        <v>13</v>
      </c>
      <c r="E3376" s="2" t="s">
        <v>112</v>
      </c>
      <c r="F3376" s="2" t="s">
        <v>113</v>
      </c>
      <c r="G3376" s="2" t="s">
        <v>17</v>
      </c>
      <c r="H3376" s="4">
        <v>0.55000000000000004</v>
      </c>
      <c r="I3376" s="5">
        <v>3200</v>
      </c>
      <c r="J3376" s="6">
        <f t="shared" si="26"/>
        <v>1760.0000000000002</v>
      </c>
      <c r="K3376" s="6">
        <f t="shared" si="27"/>
        <v>704.00000000000011</v>
      </c>
      <c r="L3376" s="7">
        <v>0.4</v>
      </c>
    </row>
    <row r="3377" spans="1:12" x14ac:dyDescent="0.25">
      <c r="A3377" s="2" t="s">
        <v>12</v>
      </c>
      <c r="B3377" s="2">
        <v>1185732</v>
      </c>
      <c r="C3377" s="3">
        <v>44514</v>
      </c>
      <c r="D3377" s="2" t="s">
        <v>13</v>
      </c>
      <c r="E3377" s="2" t="s">
        <v>112</v>
      </c>
      <c r="F3377" s="2" t="s">
        <v>113</v>
      </c>
      <c r="G3377" s="2" t="s">
        <v>18</v>
      </c>
      <c r="H3377" s="4">
        <v>0.55000000000000004</v>
      </c>
      <c r="I3377" s="5">
        <v>3000</v>
      </c>
      <c r="J3377" s="6">
        <f t="shared" si="26"/>
        <v>1650.0000000000002</v>
      </c>
      <c r="K3377" s="6">
        <f t="shared" si="27"/>
        <v>660.00000000000011</v>
      </c>
      <c r="L3377" s="7">
        <v>0.4</v>
      </c>
    </row>
    <row r="3378" spans="1:12" x14ac:dyDescent="0.25">
      <c r="A3378" s="2" t="s">
        <v>12</v>
      </c>
      <c r="B3378" s="2">
        <v>1185732</v>
      </c>
      <c r="C3378" s="3">
        <v>44514</v>
      </c>
      <c r="D3378" s="2" t="s">
        <v>13</v>
      </c>
      <c r="E3378" s="2" t="s">
        <v>112</v>
      </c>
      <c r="F3378" s="2" t="s">
        <v>113</v>
      </c>
      <c r="G3378" s="2" t="s">
        <v>19</v>
      </c>
      <c r="H3378" s="4">
        <v>0.65</v>
      </c>
      <c r="I3378" s="5">
        <v>2750</v>
      </c>
      <c r="J3378" s="6">
        <f t="shared" si="26"/>
        <v>1787.5</v>
      </c>
      <c r="K3378" s="6">
        <f t="shared" si="27"/>
        <v>536.25</v>
      </c>
      <c r="L3378" s="7">
        <v>0.3</v>
      </c>
    </row>
    <row r="3379" spans="1:12" x14ac:dyDescent="0.25">
      <c r="A3379" s="2" t="s">
        <v>12</v>
      </c>
      <c r="B3379" s="2">
        <v>1185732</v>
      </c>
      <c r="C3379" s="3">
        <v>44514</v>
      </c>
      <c r="D3379" s="2" t="s">
        <v>13</v>
      </c>
      <c r="E3379" s="2" t="s">
        <v>112</v>
      </c>
      <c r="F3379" s="2" t="s">
        <v>113</v>
      </c>
      <c r="G3379" s="2" t="s">
        <v>20</v>
      </c>
      <c r="H3379" s="4">
        <v>0.7</v>
      </c>
      <c r="I3379" s="5">
        <v>3750</v>
      </c>
      <c r="J3379" s="6">
        <f t="shared" si="26"/>
        <v>2625</v>
      </c>
      <c r="K3379" s="6">
        <f t="shared" si="27"/>
        <v>1050</v>
      </c>
      <c r="L3379" s="7">
        <v>0.4</v>
      </c>
    </row>
    <row r="3380" spans="1:12" x14ac:dyDescent="0.25">
      <c r="A3380" s="2" t="s">
        <v>12</v>
      </c>
      <c r="B3380" s="2">
        <v>1185732</v>
      </c>
      <c r="C3380" s="3">
        <v>44543</v>
      </c>
      <c r="D3380" s="2" t="s">
        <v>13</v>
      </c>
      <c r="E3380" s="2" t="s">
        <v>112</v>
      </c>
      <c r="F3380" s="2" t="s">
        <v>113</v>
      </c>
      <c r="G3380" s="2" t="s">
        <v>15</v>
      </c>
      <c r="H3380" s="4">
        <v>0.65</v>
      </c>
      <c r="I3380" s="5">
        <v>6000</v>
      </c>
      <c r="J3380" s="6">
        <f t="shared" si="26"/>
        <v>3900</v>
      </c>
      <c r="K3380" s="6">
        <f t="shared" si="27"/>
        <v>1365</v>
      </c>
      <c r="L3380" s="7">
        <v>0.35</v>
      </c>
    </row>
    <row r="3381" spans="1:12" x14ac:dyDescent="0.25">
      <c r="A3381" s="2" t="s">
        <v>12</v>
      </c>
      <c r="B3381" s="2">
        <v>1185732</v>
      </c>
      <c r="C3381" s="3">
        <v>44543</v>
      </c>
      <c r="D3381" s="2" t="s">
        <v>13</v>
      </c>
      <c r="E3381" s="2" t="s">
        <v>112</v>
      </c>
      <c r="F3381" s="2" t="s">
        <v>113</v>
      </c>
      <c r="G3381" s="2" t="s">
        <v>16</v>
      </c>
      <c r="H3381" s="4">
        <v>0.55000000000000004</v>
      </c>
      <c r="I3381" s="5">
        <v>4000</v>
      </c>
      <c r="J3381" s="6">
        <f t="shared" si="26"/>
        <v>2200</v>
      </c>
      <c r="K3381" s="6">
        <f t="shared" si="27"/>
        <v>770</v>
      </c>
      <c r="L3381" s="7">
        <v>0.35</v>
      </c>
    </row>
    <row r="3382" spans="1:12" x14ac:dyDescent="0.25">
      <c r="A3382" s="2" t="s">
        <v>12</v>
      </c>
      <c r="B3382" s="2">
        <v>1185732</v>
      </c>
      <c r="C3382" s="3">
        <v>44543</v>
      </c>
      <c r="D3382" s="2" t="s">
        <v>13</v>
      </c>
      <c r="E3382" s="2" t="s">
        <v>112</v>
      </c>
      <c r="F3382" s="2" t="s">
        <v>113</v>
      </c>
      <c r="G3382" s="2" t="s">
        <v>17</v>
      </c>
      <c r="H3382" s="4">
        <v>0.55000000000000004</v>
      </c>
      <c r="I3382" s="5">
        <v>3750</v>
      </c>
      <c r="J3382" s="6">
        <f t="shared" si="26"/>
        <v>2062.5</v>
      </c>
      <c r="K3382" s="6">
        <f t="shared" si="27"/>
        <v>825</v>
      </c>
      <c r="L3382" s="7">
        <v>0.4</v>
      </c>
    </row>
    <row r="3383" spans="1:12" x14ac:dyDescent="0.25">
      <c r="A3383" s="2" t="s">
        <v>12</v>
      </c>
      <c r="B3383" s="2">
        <v>1185732</v>
      </c>
      <c r="C3383" s="3">
        <v>44543</v>
      </c>
      <c r="D3383" s="2" t="s">
        <v>13</v>
      </c>
      <c r="E3383" s="2" t="s">
        <v>112</v>
      </c>
      <c r="F3383" s="2" t="s">
        <v>113</v>
      </c>
      <c r="G3383" s="2" t="s">
        <v>18</v>
      </c>
      <c r="H3383" s="4">
        <v>0.55000000000000004</v>
      </c>
      <c r="I3383" s="5">
        <v>3250</v>
      </c>
      <c r="J3383" s="6">
        <f t="shared" si="26"/>
        <v>1787.5000000000002</v>
      </c>
      <c r="K3383" s="6">
        <f t="shared" si="27"/>
        <v>715.00000000000011</v>
      </c>
      <c r="L3383" s="7">
        <v>0.4</v>
      </c>
    </row>
    <row r="3384" spans="1:12" x14ac:dyDescent="0.25">
      <c r="A3384" s="2" t="s">
        <v>12</v>
      </c>
      <c r="B3384" s="2">
        <v>1185732</v>
      </c>
      <c r="C3384" s="3">
        <v>44543</v>
      </c>
      <c r="D3384" s="2" t="s">
        <v>13</v>
      </c>
      <c r="E3384" s="2" t="s">
        <v>112</v>
      </c>
      <c r="F3384" s="2" t="s">
        <v>113</v>
      </c>
      <c r="G3384" s="2" t="s">
        <v>19</v>
      </c>
      <c r="H3384" s="4">
        <v>0.65</v>
      </c>
      <c r="I3384" s="5">
        <v>3250</v>
      </c>
      <c r="J3384" s="6">
        <f t="shared" si="26"/>
        <v>2112.5</v>
      </c>
      <c r="K3384" s="6">
        <f t="shared" si="27"/>
        <v>633.75</v>
      </c>
      <c r="L3384" s="7">
        <v>0.3</v>
      </c>
    </row>
    <row r="3385" spans="1:12" x14ac:dyDescent="0.25">
      <c r="A3385" s="2" t="s">
        <v>12</v>
      </c>
      <c r="B3385" s="2">
        <v>1185732</v>
      </c>
      <c r="C3385" s="3">
        <v>44543</v>
      </c>
      <c r="D3385" s="2" t="s">
        <v>13</v>
      </c>
      <c r="E3385" s="2" t="s">
        <v>112</v>
      </c>
      <c r="F3385" s="2" t="s">
        <v>113</v>
      </c>
      <c r="G3385" s="2" t="s">
        <v>20</v>
      </c>
      <c r="H3385" s="4">
        <v>0.7</v>
      </c>
      <c r="I3385" s="5">
        <v>4250</v>
      </c>
      <c r="J3385" s="6">
        <f t="shared" si="26"/>
        <v>2975</v>
      </c>
      <c r="K3385" s="6">
        <f t="shared" si="27"/>
        <v>1190</v>
      </c>
      <c r="L3385" s="7">
        <v>0.4</v>
      </c>
    </row>
    <row r="3386" spans="1:12" x14ac:dyDescent="0.25">
      <c r="A3386" s="2" t="s">
        <v>12</v>
      </c>
      <c r="B3386" s="2">
        <v>1185732</v>
      </c>
      <c r="C3386" s="3">
        <v>44206</v>
      </c>
      <c r="D3386" s="2" t="s">
        <v>13</v>
      </c>
      <c r="E3386" s="2" t="s">
        <v>114</v>
      </c>
      <c r="F3386" s="2" t="s">
        <v>115</v>
      </c>
      <c r="G3386" s="2" t="s">
        <v>15</v>
      </c>
      <c r="H3386" s="4">
        <v>0.35000000000000003</v>
      </c>
      <c r="I3386" s="5">
        <v>4750</v>
      </c>
      <c r="J3386" s="6">
        <f t="shared" si="26"/>
        <v>1662.5000000000002</v>
      </c>
      <c r="K3386" s="6">
        <f t="shared" si="27"/>
        <v>581.875</v>
      </c>
      <c r="L3386" s="7">
        <v>0.35</v>
      </c>
    </row>
    <row r="3387" spans="1:12" x14ac:dyDescent="0.25">
      <c r="A3387" s="2" t="s">
        <v>12</v>
      </c>
      <c r="B3387" s="2">
        <v>1185732</v>
      </c>
      <c r="C3387" s="3">
        <v>44206</v>
      </c>
      <c r="D3387" s="2" t="s">
        <v>13</v>
      </c>
      <c r="E3387" s="2" t="s">
        <v>114</v>
      </c>
      <c r="F3387" s="2" t="s">
        <v>115</v>
      </c>
      <c r="G3387" s="2" t="s">
        <v>16</v>
      </c>
      <c r="H3387" s="4">
        <v>0.35000000000000003</v>
      </c>
      <c r="I3387" s="5">
        <v>2750</v>
      </c>
      <c r="J3387" s="6">
        <f t="shared" si="26"/>
        <v>962.50000000000011</v>
      </c>
      <c r="K3387" s="6">
        <f t="shared" si="27"/>
        <v>336.875</v>
      </c>
      <c r="L3387" s="7">
        <v>0.35</v>
      </c>
    </row>
    <row r="3388" spans="1:12" x14ac:dyDescent="0.25">
      <c r="A3388" s="2" t="s">
        <v>12</v>
      </c>
      <c r="B3388" s="2">
        <v>1185732</v>
      </c>
      <c r="C3388" s="3">
        <v>44206</v>
      </c>
      <c r="D3388" s="2" t="s">
        <v>13</v>
      </c>
      <c r="E3388" s="2" t="s">
        <v>114</v>
      </c>
      <c r="F3388" s="2" t="s">
        <v>115</v>
      </c>
      <c r="G3388" s="2" t="s">
        <v>17</v>
      </c>
      <c r="H3388" s="4">
        <v>0.25000000000000006</v>
      </c>
      <c r="I3388" s="5">
        <v>2750</v>
      </c>
      <c r="J3388" s="6">
        <f t="shared" si="26"/>
        <v>687.50000000000011</v>
      </c>
      <c r="K3388" s="6">
        <f t="shared" si="27"/>
        <v>275.00000000000006</v>
      </c>
      <c r="L3388" s="7">
        <v>0.4</v>
      </c>
    </row>
    <row r="3389" spans="1:12" x14ac:dyDescent="0.25">
      <c r="A3389" s="2" t="s">
        <v>12</v>
      </c>
      <c r="B3389" s="2">
        <v>1185732</v>
      </c>
      <c r="C3389" s="3">
        <v>44206</v>
      </c>
      <c r="D3389" s="2" t="s">
        <v>13</v>
      </c>
      <c r="E3389" s="2" t="s">
        <v>114</v>
      </c>
      <c r="F3389" s="2" t="s">
        <v>115</v>
      </c>
      <c r="G3389" s="2" t="s">
        <v>18</v>
      </c>
      <c r="H3389" s="4">
        <v>0.3</v>
      </c>
      <c r="I3389" s="5">
        <v>1250</v>
      </c>
      <c r="J3389" s="6">
        <f t="shared" si="26"/>
        <v>375</v>
      </c>
      <c r="K3389" s="6">
        <f t="shared" si="27"/>
        <v>150</v>
      </c>
      <c r="L3389" s="7">
        <v>0.4</v>
      </c>
    </row>
    <row r="3390" spans="1:12" x14ac:dyDescent="0.25">
      <c r="A3390" s="2" t="s">
        <v>12</v>
      </c>
      <c r="B3390" s="2">
        <v>1185732</v>
      </c>
      <c r="C3390" s="3">
        <v>44206</v>
      </c>
      <c r="D3390" s="2" t="s">
        <v>13</v>
      </c>
      <c r="E3390" s="2" t="s">
        <v>114</v>
      </c>
      <c r="F3390" s="2" t="s">
        <v>115</v>
      </c>
      <c r="G3390" s="2" t="s">
        <v>19</v>
      </c>
      <c r="H3390" s="4">
        <v>0.45</v>
      </c>
      <c r="I3390" s="5">
        <v>1750</v>
      </c>
      <c r="J3390" s="6">
        <f t="shared" si="26"/>
        <v>787.5</v>
      </c>
      <c r="K3390" s="6">
        <f t="shared" si="27"/>
        <v>236.25</v>
      </c>
      <c r="L3390" s="7">
        <v>0.3</v>
      </c>
    </row>
    <row r="3391" spans="1:12" x14ac:dyDescent="0.25">
      <c r="A3391" s="2" t="s">
        <v>12</v>
      </c>
      <c r="B3391" s="2">
        <v>1185732</v>
      </c>
      <c r="C3391" s="3">
        <v>44206</v>
      </c>
      <c r="D3391" s="2" t="s">
        <v>13</v>
      </c>
      <c r="E3391" s="2" t="s">
        <v>114</v>
      </c>
      <c r="F3391" s="2" t="s">
        <v>115</v>
      </c>
      <c r="G3391" s="2" t="s">
        <v>20</v>
      </c>
      <c r="H3391" s="4">
        <v>0.35000000000000003</v>
      </c>
      <c r="I3391" s="5">
        <v>2750</v>
      </c>
      <c r="J3391" s="6">
        <f t="shared" si="26"/>
        <v>962.50000000000011</v>
      </c>
      <c r="K3391" s="6">
        <f t="shared" si="27"/>
        <v>385.00000000000006</v>
      </c>
      <c r="L3391" s="7">
        <v>0.4</v>
      </c>
    </row>
    <row r="3392" spans="1:12" x14ac:dyDescent="0.25">
      <c r="A3392" s="2" t="s">
        <v>12</v>
      </c>
      <c r="B3392" s="2">
        <v>1185732</v>
      </c>
      <c r="C3392" s="3">
        <v>44235</v>
      </c>
      <c r="D3392" s="2" t="s">
        <v>13</v>
      </c>
      <c r="E3392" s="2" t="s">
        <v>114</v>
      </c>
      <c r="F3392" s="2" t="s">
        <v>115</v>
      </c>
      <c r="G3392" s="2" t="s">
        <v>15</v>
      </c>
      <c r="H3392" s="4">
        <v>0.35000000000000003</v>
      </c>
      <c r="I3392" s="5">
        <v>5250</v>
      </c>
      <c r="J3392" s="6">
        <f t="shared" si="26"/>
        <v>1837.5000000000002</v>
      </c>
      <c r="K3392" s="6">
        <f t="shared" si="27"/>
        <v>643.125</v>
      </c>
      <c r="L3392" s="7">
        <v>0.35</v>
      </c>
    </row>
    <row r="3393" spans="1:12" x14ac:dyDescent="0.25">
      <c r="A3393" s="2" t="s">
        <v>12</v>
      </c>
      <c r="B3393" s="2">
        <v>1185732</v>
      </c>
      <c r="C3393" s="3">
        <v>44235</v>
      </c>
      <c r="D3393" s="2" t="s">
        <v>13</v>
      </c>
      <c r="E3393" s="2" t="s">
        <v>114</v>
      </c>
      <c r="F3393" s="2" t="s">
        <v>115</v>
      </c>
      <c r="G3393" s="2" t="s">
        <v>16</v>
      </c>
      <c r="H3393" s="4">
        <v>0.35000000000000003</v>
      </c>
      <c r="I3393" s="5">
        <v>1750</v>
      </c>
      <c r="J3393" s="6">
        <f t="shared" si="26"/>
        <v>612.50000000000011</v>
      </c>
      <c r="K3393" s="6">
        <f t="shared" si="27"/>
        <v>214.37500000000003</v>
      </c>
      <c r="L3393" s="7">
        <v>0.35</v>
      </c>
    </row>
    <row r="3394" spans="1:12" x14ac:dyDescent="0.25">
      <c r="A3394" s="2" t="s">
        <v>12</v>
      </c>
      <c r="B3394" s="2">
        <v>1185732</v>
      </c>
      <c r="C3394" s="3">
        <v>44235</v>
      </c>
      <c r="D3394" s="2" t="s">
        <v>13</v>
      </c>
      <c r="E3394" s="2" t="s">
        <v>114</v>
      </c>
      <c r="F3394" s="2" t="s">
        <v>115</v>
      </c>
      <c r="G3394" s="2" t="s">
        <v>17</v>
      </c>
      <c r="H3394" s="4">
        <v>0.25000000000000006</v>
      </c>
      <c r="I3394" s="5">
        <v>2250</v>
      </c>
      <c r="J3394" s="6">
        <f t="shared" si="26"/>
        <v>562.50000000000011</v>
      </c>
      <c r="K3394" s="6">
        <f t="shared" si="27"/>
        <v>225.00000000000006</v>
      </c>
      <c r="L3394" s="7">
        <v>0.4</v>
      </c>
    </row>
    <row r="3395" spans="1:12" x14ac:dyDescent="0.25">
      <c r="A3395" s="2" t="s">
        <v>12</v>
      </c>
      <c r="B3395" s="2">
        <v>1185732</v>
      </c>
      <c r="C3395" s="3">
        <v>44235</v>
      </c>
      <c r="D3395" s="2" t="s">
        <v>13</v>
      </c>
      <c r="E3395" s="2" t="s">
        <v>114</v>
      </c>
      <c r="F3395" s="2" t="s">
        <v>115</v>
      </c>
      <c r="G3395" s="2" t="s">
        <v>18</v>
      </c>
      <c r="H3395" s="4">
        <v>0.3</v>
      </c>
      <c r="I3395" s="5">
        <v>1000</v>
      </c>
      <c r="J3395" s="6">
        <f t="shared" si="26"/>
        <v>300</v>
      </c>
      <c r="K3395" s="6">
        <f t="shared" si="27"/>
        <v>120</v>
      </c>
      <c r="L3395" s="7">
        <v>0.4</v>
      </c>
    </row>
    <row r="3396" spans="1:12" x14ac:dyDescent="0.25">
      <c r="A3396" s="2" t="s">
        <v>12</v>
      </c>
      <c r="B3396" s="2">
        <v>1185732</v>
      </c>
      <c r="C3396" s="3">
        <v>44235</v>
      </c>
      <c r="D3396" s="2" t="s">
        <v>13</v>
      </c>
      <c r="E3396" s="2" t="s">
        <v>114</v>
      </c>
      <c r="F3396" s="2" t="s">
        <v>115</v>
      </c>
      <c r="G3396" s="2" t="s">
        <v>19</v>
      </c>
      <c r="H3396" s="4">
        <v>0.45</v>
      </c>
      <c r="I3396" s="5">
        <v>1750</v>
      </c>
      <c r="J3396" s="6">
        <f t="shared" si="26"/>
        <v>787.5</v>
      </c>
      <c r="K3396" s="6">
        <f t="shared" si="27"/>
        <v>236.25</v>
      </c>
      <c r="L3396" s="7">
        <v>0.3</v>
      </c>
    </row>
    <row r="3397" spans="1:12" x14ac:dyDescent="0.25">
      <c r="A3397" s="2" t="s">
        <v>12</v>
      </c>
      <c r="B3397" s="2">
        <v>1185732</v>
      </c>
      <c r="C3397" s="3">
        <v>44235</v>
      </c>
      <c r="D3397" s="2" t="s">
        <v>13</v>
      </c>
      <c r="E3397" s="2" t="s">
        <v>114</v>
      </c>
      <c r="F3397" s="2" t="s">
        <v>115</v>
      </c>
      <c r="G3397" s="2" t="s">
        <v>20</v>
      </c>
      <c r="H3397" s="4">
        <v>0.35000000000000003</v>
      </c>
      <c r="I3397" s="5">
        <v>2750</v>
      </c>
      <c r="J3397" s="6">
        <f t="shared" si="26"/>
        <v>962.50000000000011</v>
      </c>
      <c r="K3397" s="6">
        <f t="shared" si="27"/>
        <v>385.00000000000006</v>
      </c>
      <c r="L3397" s="7">
        <v>0.4</v>
      </c>
    </row>
    <row r="3398" spans="1:12" x14ac:dyDescent="0.25">
      <c r="A3398" s="2" t="s">
        <v>12</v>
      </c>
      <c r="B3398" s="2">
        <v>1185732</v>
      </c>
      <c r="C3398" s="3">
        <v>44261</v>
      </c>
      <c r="D3398" s="2" t="s">
        <v>13</v>
      </c>
      <c r="E3398" s="2" t="s">
        <v>114</v>
      </c>
      <c r="F3398" s="2" t="s">
        <v>115</v>
      </c>
      <c r="G3398" s="2" t="s">
        <v>15</v>
      </c>
      <c r="H3398" s="4">
        <v>0.35000000000000003</v>
      </c>
      <c r="I3398" s="5">
        <v>4950</v>
      </c>
      <c r="J3398" s="6">
        <f t="shared" si="26"/>
        <v>1732.5000000000002</v>
      </c>
      <c r="K3398" s="6">
        <f t="shared" si="27"/>
        <v>606.375</v>
      </c>
      <c r="L3398" s="7">
        <v>0.35</v>
      </c>
    </row>
    <row r="3399" spans="1:12" x14ac:dyDescent="0.25">
      <c r="A3399" s="2" t="s">
        <v>12</v>
      </c>
      <c r="B3399" s="2">
        <v>1185732</v>
      </c>
      <c r="C3399" s="3">
        <v>44261</v>
      </c>
      <c r="D3399" s="2" t="s">
        <v>13</v>
      </c>
      <c r="E3399" s="2" t="s">
        <v>114</v>
      </c>
      <c r="F3399" s="2" t="s">
        <v>115</v>
      </c>
      <c r="G3399" s="2" t="s">
        <v>16</v>
      </c>
      <c r="H3399" s="4">
        <v>0.35000000000000003</v>
      </c>
      <c r="I3399" s="5">
        <v>2000</v>
      </c>
      <c r="J3399" s="6">
        <f t="shared" si="26"/>
        <v>700.00000000000011</v>
      </c>
      <c r="K3399" s="6">
        <f t="shared" si="27"/>
        <v>245.00000000000003</v>
      </c>
      <c r="L3399" s="7">
        <v>0.35</v>
      </c>
    </row>
    <row r="3400" spans="1:12" x14ac:dyDescent="0.25">
      <c r="A3400" s="2" t="s">
        <v>12</v>
      </c>
      <c r="B3400" s="2">
        <v>1185732</v>
      </c>
      <c r="C3400" s="3">
        <v>44261</v>
      </c>
      <c r="D3400" s="2" t="s">
        <v>13</v>
      </c>
      <c r="E3400" s="2" t="s">
        <v>114</v>
      </c>
      <c r="F3400" s="2" t="s">
        <v>115</v>
      </c>
      <c r="G3400" s="2" t="s">
        <v>17</v>
      </c>
      <c r="H3400" s="4">
        <v>0.25000000000000006</v>
      </c>
      <c r="I3400" s="5">
        <v>2250</v>
      </c>
      <c r="J3400" s="6">
        <f t="shared" si="26"/>
        <v>562.50000000000011</v>
      </c>
      <c r="K3400" s="6">
        <f t="shared" si="27"/>
        <v>225.00000000000006</v>
      </c>
      <c r="L3400" s="7">
        <v>0.4</v>
      </c>
    </row>
    <row r="3401" spans="1:12" x14ac:dyDescent="0.25">
      <c r="A3401" s="2" t="s">
        <v>12</v>
      </c>
      <c r="B3401" s="2">
        <v>1185732</v>
      </c>
      <c r="C3401" s="3">
        <v>44261</v>
      </c>
      <c r="D3401" s="2" t="s">
        <v>13</v>
      </c>
      <c r="E3401" s="2" t="s">
        <v>114</v>
      </c>
      <c r="F3401" s="2" t="s">
        <v>115</v>
      </c>
      <c r="G3401" s="2" t="s">
        <v>18</v>
      </c>
      <c r="H3401" s="4">
        <v>0.3</v>
      </c>
      <c r="I3401" s="5">
        <v>750</v>
      </c>
      <c r="J3401" s="6">
        <f t="shared" si="26"/>
        <v>225</v>
      </c>
      <c r="K3401" s="6">
        <f t="shared" si="27"/>
        <v>90</v>
      </c>
      <c r="L3401" s="7">
        <v>0.4</v>
      </c>
    </row>
    <row r="3402" spans="1:12" x14ac:dyDescent="0.25">
      <c r="A3402" s="2" t="s">
        <v>12</v>
      </c>
      <c r="B3402" s="2">
        <v>1185732</v>
      </c>
      <c r="C3402" s="3">
        <v>44261</v>
      </c>
      <c r="D3402" s="2" t="s">
        <v>13</v>
      </c>
      <c r="E3402" s="2" t="s">
        <v>114</v>
      </c>
      <c r="F3402" s="2" t="s">
        <v>115</v>
      </c>
      <c r="G3402" s="2" t="s">
        <v>19</v>
      </c>
      <c r="H3402" s="4">
        <v>0.45</v>
      </c>
      <c r="I3402" s="5">
        <v>1250</v>
      </c>
      <c r="J3402" s="6">
        <f t="shared" si="26"/>
        <v>562.5</v>
      </c>
      <c r="K3402" s="6">
        <f t="shared" si="27"/>
        <v>168.75</v>
      </c>
      <c r="L3402" s="7">
        <v>0.3</v>
      </c>
    </row>
    <row r="3403" spans="1:12" x14ac:dyDescent="0.25">
      <c r="A3403" s="2" t="s">
        <v>12</v>
      </c>
      <c r="B3403" s="2">
        <v>1185732</v>
      </c>
      <c r="C3403" s="3">
        <v>44261</v>
      </c>
      <c r="D3403" s="2" t="s">
        <v>13</v>
      </c>
      <c r="E3403" s="2" t="s">
        <v>114</v>
      </c>
      <c r="F3403" s="2" t="s">
        <v>115</v>
      </c>
      <c r="G3403" s="2" t="s">
        <v>20</v>
      </c>
      <c r="H3403" s="4">
        <v>0.35000000000000003</v>
      </c>
      <c r="I3403" s="5">
        <v>2250</v>
      </c>
      <c r="J3403" s="6">
        <f t="shared" si="26"/>
        <v>787.50000000000011</v>
      </c>
      <c r="K3403" s="6">
        <f t="shared" si="27"/>
        <v>315.00000000000006</v>
      </c>
      <c r="L3403" s="7">
        <v>0.4</v>
      </c>
    </row>
    <row r="3404" spans="1:12" x14ac:dyDescent="0.25">
      <c r="A3404" s="2" t="s">
        <v>12</v>
      </c>
      <c r="B3404" s="2">
        <v>1185732</v>
      </c>
      <c r="C3404" s="3">
        <v>44293</v>
      </c>
      <c r="D3404" s="2" t="s">
        <v>13</v>
      </c>
      <c r="E3404" s="2" t="s">
        <v>114</v>
      </c>
      <c r="F3404" s="2" t="s">
        <v>115</v>
      </c>
      <c r="G3404" s="2" t="s">
        <v>15</v>
      </c>
      <c r="H3404" s="4">
        <v>0.35000000000000003</v>
      </c>
      <c r="I3404" s="5">
        <v>4750</v>
      </c>
      <c r="J3404" s="6">
        <f t="shared" si="26"/>
        <v>1662.5000000000002</v>
      </c>
      <c r="K3404" s="6">
        <f t="shared" si="27"/>
        <v>581.875</v>
      </c>
      <c r="L3404" s="7">
        <v>0.35</v>
      </c>
    </row>
    <row r="3405" spans="1:12" x14ac:dyDescent="0.25">
      <c r="A3405" s="2" t="s">
        <v>12</v>
      </c>
      <c r="B3405" s="2">
        <v>1185732</v>
      </c>
      <c r="C3405" s="3">
        <v>44293</v>
      </c>
      <c r="D3405" s="2" t="s">
        <v>13</v>
      </c>
      <c r="E3405" s="2" t="s">
        <v>114</v>
      </c>
      <c r="F3405" s="2" t="s">
        <v>115</v>
      </c>
      <c r="G3405" s="2" t="s">
        <v>16</v>
      </c>
      <c r="H3405" s="4">
        <v>0.35000000000000003</v>
      </c>
      <c r="I3405" s="5">
        <v>1750</v>
      </c>
      <c r="J3405" s="6">
        <f t="shared" si="26"/>
        <v>612.50000000000011</v>
      </c>
      <c r="K3405" s="6">
        <f t="shared" si="27"/>
        <v>214.37500000000003</v>
      </c>
      <c r="L3405" s="7">
        <v>0.35</v>
      </c>
    </row>
    <row r="3406" spans="1:12" x14ac:dyDescent="0.25">
      <c r="A3406" s="2" t="s">
        <v>12</v>
      </c>
      <c r="B3406" s="2">
        <v>1185732</v>
      </c>
      <c r="C3406" s="3">
        <v>44293</v>
      </c>
      <c r="D3406" s="2" t="s">
        <v>13</v>
      </c>
      <c r="E3406" s="2" t="s">
        <v>114</v>
      </c>
      <c r="F3406" s="2" t="s">
        <v>115</v>
      </c>
      <c r="G3406" s="2" t="s">
        <v>17</v>
      </c>
      <c r="H3406" s="4">
        <v>0.25000000000000006</v>
      </c>
      <c r="I3406" s="5">
        <v>1750</v>
      </c>
      <c r="J3406" s="6">
        <f t="shared" si="26"/>
        <v>437.50000000000011</v>
      </c>
      <c r="K3406" s="6">
        <f t="shared" si="27"/>
        <v>175.00000000000006</v>
      </c>
      <c r="L3406" s="7">
        <v>0.4</v>
      </c>
    </row>
    <row r="3407" spans="1:12" x14ac:dyDescent="0.25">
      <c r="A3407" s="2" t="s">
        <v>12</v>
      </c>
      <c r="B3407" s="2">
        <v>1185732</v>
      </c>
      <c r="C3407" s="3">
        <v>44293</v>
      </c>
      <c r="D3407" s="2" t="s">
        <v>13</v>
      </c>
      <c r="E3407" s="2" t="s">
        <v>114</v>
      </c>
      <c r="F3407" s="2" t="s">
        <v>115</v>
      </c>
      <c r="G3407" s="2" t="s">
        <v>18</v>
      </c>
      <c r="H3407" s="4">
        <v>0.3</v>
      </c>
      <c r="I3407" s="5">
        <v>1000</v>
      </c>
      <c r="J3407" s="6">
        <f t="shared" si="26"/>
        <v>300</v>
      </c>
      <c r="K3407" s="6">
        <f t="shared" si="27"/>
        <v>120</v>
      </c>
      <c r="L3407" s="7">
        <v>0.4</v>
      </c>
    </row>
    <row r="3408" spans="1:12" x14ac:dyDescent="0.25">
      <c r="A3408" s="2" t="s">
        <v>12</v>
      </c>
      <c r="B3408" s="2">
        <v>1185732</v>
      </c>
      <c r="C3408" s="3">
        <v>44293</v>
      </c>
      <c r="D3408" s="2" t="s">
        <v>13</v>
      </c>
      <c r="E3408" s="2" t="s">
        <v>114</v>
      </c>
      <c r="F3408" s="2" t="s">
        <v>115</v>
      </c>
      <c r="G3408" s="2" t="s">
        <v>19</v>
      </c>
      <c r="H3408" s="4">
        <v>0.45</v>
      </c>
      <c r="I3408" s="5">
        <v>1000</v>
      </c>
      <c r="J3408" s="6">
        <f t="shared" si="26"/>
        <v>450</v>
      </c>
      <c r="K3408" s="6">
        <f t="shared" si="27"/>
        <v>135</v>
      </c>
      <c r="L3408" s="7">
        <v>0.3</v>
      </c>
    </row>
    <row r="3409" spans="1:12" x14ac:dyDescent="0.25">
      <c r="A3409" s="2" t="s">
        <v>12</v>
      </c>
      <c r="B3409" s="2">
        <v>1185732</v>
      </c>
      <c r="C3409" s="3">
        <v>44293</v>
      </c>
      <c r="D3409" s="2" t="s">
        <v>13</v>
      </c>
      <c r="E3409" s="2" t="s">
        <v>114</v>
      </c>
      <c r="F3409" s="2" t="s">
        <v>115</v>
      </c>
      <c r="G3409" s="2" t="s">
        <v>20</v>
      </c>
      <c r="H3409" s="4">
        <v>0.35000000000000003</v>
      </c>
      <c r="I3409" s="5">
        <v>2500</v>
      </c>
      <c r="J3409" s="6">
        <f t="shared" si="26"/>
        <v>875.00000000000011</v>
      </c>
      <c r="K3409" s="6">
        <f t="shared" si="27"/>
        <v>350.00000000000006</v>
      </c>
      <c r="L3409" s="7">
        <v>0.4</v>
      </c>
    </row>
    <row r="3410" spans="1:12" x14ac:dyDescent="0.25">
      <c r="A3410" s="2" t="s">
        <v>12</v>
      </c>
      <c r="B3410" s="2">
        <v>1185732</v>
      </c>
      <c r="C3410" s="3">
        <v>44322</v>
      </c>
      <c r="D3410" s="2" t="s">
        <v>13</v>
      </c>
      <c r="E3410" s="2" t="s">
        <v>114</v>
      </c>
      <c r="F3410" s="2" t="s">
        <v>115</v>
      </c>
      <c r="G3410" s="2" t="s">
        <v>15</v>
      </c>
      <c r="H3410" s="4">
        <v>0.49999999999999994</v>
      </c>
      <c r="I3410" s="5">
        <v>5200</v>
      </c>
      <c r="J3410" s="6">
        <f t="shared" si="26"/>
        <v>2599.9999999999995</v>
      </c>
      <c r="K3410" s="6">
        <f t="shared" si="27"/>
        <v>909.99999999999977</v>
      </c>
      <c r="L3410" s="7">
        <v>0.35</v>
      </c>
    </row>
    <row r="3411" spans="1:12" x14ac:dyDescent="0.25">
      <c r="A3411" s="2" t="s">
        <v>12</v>
      </c>
      <c r="B3411" s="2">
        <v>1185732</v>
      </c>
      <c r="C3411" s="3">
        <v>44322</v>
      </c>
      <c r="D3411" s="2" t="s">
        <v>13</v>
      </c>
      <c r="E3411" s="2" t="s">
        <v>114</v>
      </c>
      <c r="F3411" s="2" t="s">
        <v>115</v>
      </c>
      <c r="G3411" s="2" t="s">
        <v>16</v>
      </c>
      <c r="H3411" s="4">
        <v>0.45</v>
      </c>
      <c r="I3411" s="5">
        <v>2250</v>
      </c>
      <c r="J3411" s="6">
        <f t="shared" si="26"/>
        <v>1012.5</v>
      </c>
      <c r="K3411" s="6">
        <f t="shared" si="27"/>
        <v>354.375</v>
      </c>
      <c r="L3411" s="7">
        <v>0.35</v>
      </c>
    </row>
    <row r="3412" spans="1:12" x14ac:dyDescent="0.25">
      <c r="A3412" s="2" t="s">
        <v>12</v>
      </c>
      <c r="B3412" s="2">
        <v>1185732</v>
      </c>
      <c r="C3412" s="3">
        <v>44322</v>
      </c>
      <c r="D3412" s="2" t="s">
        <v>13</v>
      </c>
      <c r="E3412" s="2" t="s">
        <v>114</v>
      </c>
      <c r="F3412" s="2" t="s">
        <v>115</v>
      </c>
      <c r="G3412" s="2" t="s">
        <v>17</v>
      </c>
      <c r="H3412" s="4">
        <v>0.4</v>
      </c>
      <c r="I3412" s="5">
        <v>2500</v>
      </c>
      <c r="J3412" s="6">
        <f t="shared" si="26"/>
        <v>1000</v>
      </c>
      <c r="K3412" s="6">
        <f t="shared" si="27"/>
        <v>400</v>
      </c>
      <c r="L3412" s="7">
        <v>0.4</v>
      </c>
    </row>
    <row r="3413" spans="1:12" x14ac:dyDescent="0.25">
      <c r="A3413" s="2" t="s">
        <v>12</v>
      </c>
      <c r="B3413" s="2">
        <v>1185732</v>
      </c>
      <c r="C3413" s="3">
        <v>44322</v>
      </c>
      <c r="D3413" s="2" t="s">
        <v>13</v>
      </c>
      <c r="E3413" s="2" t="s">
        <v>114</v>
      </c>
      <c r="F3413" s="2" t="s">
        <v>115</v>
      </c>
      <c r="G3413" s="2" t="s">
        <v>18</v>
      </c>
      <c r="H3413" s="4">
        <v>0.4</v>
      </c>
      <c r="I3413" s="5">
        <v>2000</v>
      </c>
      <c r="J3413" s="6">
        <f t="shared" si="26"/>
        <v>800</v>
      </c>
      <c r="K3413" s="6">
        <f t="shared" si="27"/>
        <v>320</v>
      </c>
      <c r="L3413" s="7">
        <v>0.4</v>
      </c>
    </row>
    <row r="3414" spans="1:12" x14ac:dyDescent="0.25">
      <c r="A3414" s="2" t="s">
        <v>12</v>
      </c>
      <c r="B3414" s="2">
        <v>1185732</v>
      </c>
      <c r="C3414" s="3">
        <v>44322</v>
      </c>
      <c r="D3414" s="2" t="s">
        <v>13</v>
      </c>
      <c r="E3414" s="2" t="s">
        <v>114</v>
      </c>
      <c r="F3414" s="2" t="s">
        <v>115</v>
      </c>
      <c r="G3414" s="2" t="s">
        <v>19</v>
      </c>
      <c r="H3414" s="4">
        <v>0.49999999999999994</v>
      </c>
      <c r="I3414" s="5">
        <v>2250</v>
      </c>
      <c r="J3414" s="6">
        <f t="shared" si="26"/>
        <v>1124.9999999999998</v>
      </c>
      <c r="K3414" s="6">
        <f t="shared" si="27"/>
        <v>337.49999999999994</v>
      </c>
      <c r="L3414" s="7">
        <v>0.3</v>
      </c>
    </row>
    <row r="3415" spans="1:12" x14ac:dyDescent="0.25">
      <c r="A3415" s="2" t="s">
        <v>12</v>
      </c>
      <c r="B3415" s="2">
        <v>1185732</v>
      </c>
      <c r="C3415" s="3">
        <v>44322</v>
      </c>
      <c r="D3415" s="2" t="s">
        <v>13</v>
      </c>
      <c r="E3415" s="2" t="s">
        <v>114</v>
      </c>
      <c r="F3415" s="2" t="s">
        <v>115</v>
      </c>
      <c r="G3415" s="2" t="s">
        <v>20</v>
      </c>
      <c r="H3415" s="4">
        <v>0.54999999999999993</v>
      </c>
      <c r="I3415" s="5">
        <v>3500</v>
      </c>
      <c r="J3415" s="6">
        <f t="shared" si="26"/>
        <v>1924.9999999999998</v>
      </c>
      <c r="K3415" s="6">
        <f t="shared" si="27"/>
        <v>770</v>
      </c>
      <c r="L3415" s="7">
        <v>0.4</v>
      </c>
    </row>
    <row r="3416" spans="1:12" x14ac:dyDescent="0.25">
      <c r="A3416" s="2" t="s">
        <v>12</v>
      </c>
      <c r="B3416" s="2">
        <v>1185732</v>
      </c>
      <c r="C3416" s="3">
        <v>44355</v>
      </c>
      <c r="D3416" s="2" t="s">
        <v>13</v>
      </c>
      <c r="E3416" s="2" t="s">
        <v>114</v>
      </c>
      <c r="F3416" s="2" t="s">
        <v>115</v>
      </c>
      <c r="G3416" s="2" t="s">
        <v>15</v>
      </c>
      <c r="H3416" s="4">
        <v>0.49999999999999994</v>
      </c>
      <c r="I3416" s="5">
        <v>6000</v>
      </c>
      <c r="J3416" s="6">
        <f t="shared" si="26"/>
        <v>2999.9999999999995</v>
      </c>
      <c r="K3416" s="6">
        <f t="shared" si="27"/>
        <v>1049.9999999999998</v>
      </c>
      <c r="L3416" s="7">
        <v>0.35</v>
      </c>
    </row>
    <row r="3417" spans="1:12" x14ac:dyDescent="0.25">
      <c r="A3417" s="2" t="s">
        <v>12</v>
      </c>
      <c r="B3417" s="2">
        <v>1185732</v>
      </c>
      <c r="C3417" s="3">
        <v>44355</v>
      </c>
      <c r="D3417" s="2" t="s">
        <v>13</v>
      </c>
      <c r="E3417" s="2" t="s">
        <v>114</v>
      </c>
      <c r="F3417" s="2" t="s">
        <v>115</v>
      </c>
      <c r="G3417" s="2" t="s">
        <v>16</v>
      </c>
      <c r="H3417" s="4">
        <v>0.45</v>
      </c>
      <c r="I3417" s="5">
        <v>3500</v>
      </c>
      <c r="J3417" s="6">
        <f t="shared" si="26"/>
        <v>1575</v>
      </c>
      <c r="K3417" s="6">
        <f t="shared" si="27"/>
        <v>551.25</v>
      </c>
      <c r="L3417" s="7">
        <v>0.35</v>
      </c>
    </row>
    <row r="3418" spans="1:12" x14ac:dyDescent="0.25">
      <c r="A3418" s="2" t="s">
        <v>12</v>
      </c>
      <c r="B3418" s="2">
        <v>1185732</v>
      </c>
      <c r="C3418" s="3">
        <v>44355</v>
      </c>
      <c r="D3418" s="2" t="s">
        <v>13</v>
      </c>
      <c r="E3418" s="2" t="s">
        <v>114</v>
      </c>
      <c r="F3418" s="2" t="s">
        <v>115</v>
      </c>
      <c r="G3418" s="2" t="s">
        <v>17</v>
      </c>
      <c r="H3418" s="4">
        <v>0.4</v>
      </c>
      <c r="I3418" s="5">
        <v>2750</v>
      </c>
      <c r="J3418" s="6">
        <f t="shared" si="26"/>
        <v>1100</v>
      </c>
      <c r="K3418" s="6">
        <f t="shared" si="27"/>
        <v>440</v>
      </c>
      <c r="L3418" s="7">
        <v>0.4</v>
      </c>
    </row>
    <row r="3419" spans="1:12" x14ac:dyDescent="0.25">
      <c r="A3419" s="2" t="s">
        <v>12</v>
      </c>
      <c r="B3419" s="2">
        <v>1185732</v>
      </c>
      <c r="C3419" s="3">
        <v>44355</v>
      </c>
      <c r="D3419" s="2" t="s">
        <v>13</v>
      </c>
      <c r="E3419" s="2" t="s">
        <v>114</v>
      </c>
      <c r="F3419" s="2" t="s">
        <v>115</v>
      </c>
      <c r="G3419" s="2" t="s">
        <v>18</v>
      </c>
      <c r="H3419" s="4">
        <v>0.4</v>
      </c>
      <c r="I3419" s="5">
        <v>2500</v>
      </c>
      <c r="J3419" s="6">
        <f t="shared" si="26"/>
        <v>1000</v>
      </c>
      <c r="K3419" s="6">
        <f t="shared" si="27"/>
        <v>400</v>
      </c>
      <c r="L3419" s="7">
        <v>0.4</v>
      </c>
    </row>
    <row r="3420" spans="1:12" x14ac:dyDescent="0.25">
      <c r="A3420" s="2" t="s">
        <v>12</v>
      </c>
      <c r="B3420" s="2">
        <v>1185732</v>
      </c>
      <c r="C3420" s="3">
        <v>44355</v>
      </c>
      <c r="D3420" s="2" t="s">
        <v>13</v>
      </c>
      <c r="E3420" s="2" t="s">
        <v>114</v>
      </c>
      <c r="F3420" s="2" t="s">
        <v>115</v>
      </c>
      <c r="G3420" s="2" t="s">
        <v>19</v>
      </c>
      <c r="H3420" s="4">
        <v>0.49999999999999994</v>
      </c>
      <c r="I3420" s="5">
        <v>2500</v>
      </c>
      <c r="J3420" s="6">
        <f t="shared" si="26"/>
        <v>1249.9999999999998</v>
      </c>
      <c r="K3420" s="6">
        <f t="shared" si="27"/>
        <v>374.99999999999994</v>
      </c>
      <c r="L3420" s="7">
        <v>0.3</v>
      </c>
    </row>
    <row r="3421" spans="1:12" x14ac:dyDescent="0.25">
      <c r="A3421" s="2" t="s">
        <v>12</v>
      </c>
      <c r="B3421" s="2">
        <v>1185732</v>
      </c>
      <c r="C3421" s="3">
        <v>44355</v>
      </c>
      <c r="D3421" s="2" t="s">
        <v>13</v>
      </c>
      <c r="E3421" s="2" t="s">
        <v>114</v>
      </c>
      <c r="F3421" s="2" t="s">
        <v>115</v>
      </c>
      <c r="G3421" s="2" t="s">
        <v>20</v>
      </c>
      <c r="H3421" s="4">
        <v>0.54999999999999993</v>
      </c>
      <c r="I3421" s="5">
        <v>4000</v>
      </c>
      <c r="J3421" s="6">
        <f t="shared" si="26"/>
        <v>2199.9999999999995</v>
      </c>
      <c r="K3421" s="6">
        <f t="shared" si="27"/>
        <v>879.99999999999989</v>
      </c>
      <c r="L3421" s="7">
        <v>0.4</v>
      </c>
    </row>
    <row r="3422" spans="1:12" x14ac:dyDescent="0.25">
      <c r="A3422" s="2" t="s">
        <v>12</v>
      </c>
      <c r="B3422" s="2">
        <v>1185732</v>
      </c>
      <c r="C3422" s="3">
        <v>44383</v>
      </c>
      <c r="D3422" s="2" t="s">
        <v>13</v>
      </c>
      <c r="E3422" s="2" t="s">
        <v>114</v>
      </c>
      <c r="F3422" s="2" t="s">
        <v>115</v>
      </c>
      <c r="G3422" s="2" t="s">
        <v>15</v>
      </c>
      <c r="H3422" s="4">
        <v>0.49999999999999994</v>
      </c>
      <c r="I3422" s="5">
        <v>6250</v>
      </c>
      <c r="J3422" s="6">
        <f t="shared" si="26"/>
        <v>3124.9999999999995</v>
      </c>
      <c r="K3422" s="6">
        <f t="shared" si="27"/>
        <v>1093.7499999999998</v>
      </c>
      <c r="L3422" s="7">
        <v>0.35</v>
      </c>
    </row>
    <row r="3423" spans="1:12" x14ac:dyDescent="0.25">
      <c r="A3423" s="2" t="s">
        <v>12</v>
      </c>
      <c r="B3423" s="2">
        <v>1185732</v>
      </c>
      <c r="C3423" s="3">
        <v>44383</v>
      </c>
      <c r="D3423" s="2" t="s">
        <v>13</v>
      </c>
      <c r="E3423" s="2" t="s">
        <v>114</v>
      </c>
      <c r="F3423" s="2" t="s">
        <v>115</v>
      </c>
      <c r="G3423" s="2" t="s">
        <v>16</v>
      </c>
      <c r="H3423" s="4">
        <v>0.45</v>
      </c>
      <c r="I3423" s="5">
        <v>3750</v>
      </c>
      <c r="J3423" s="6">
        <f t="shared" si="26"/>
        <v>1687.5</v>
      </c>
      <c r="K3423" s="6">
        <f t="shared" si="27"/>
        <v>590.625</v>
      </c>
      <c r="L3423" s="7">
        <v>0.35</v>
      </c>
    </row>
    <row r="3424" spans="1:12" x14ac:dyDescent="0.25">
      <c r="A3424" s="2" t="s">
        <v>12</v>
      </c>
      <c r="B3424" s="2">
        <v>1185732</v>
      </c>
      <c r="C3424" s="3">
        <v>44383</v>
      </c>
      <c r="D3424" s="2" t="s">
        <v>13</v>
      </c>
      <c r="E3424" s="2" t="s">
        <v>114</v>
      </c>
      <c r="F3424" s="2" t="s">
        <v>115</v>
      </c>
      <c r="G3424" s="2" t="s">
        <v>17</v>
      </c>
      <c r="H3424" s="4">
        <v>0.4</v>
      </c>
      <c r="I3424" s="5">
        <v>3000</v>
      </c>
      <c r="J3424" s="6">
        <f t="shared" si="26"/>
        <v>1200</v>
      </c>
      <c r="K3424" s="6">
        <f t="shared" si="27"/>
        <v>480</v>
      </c>
      <c r="L3424" s="7">
        <v>0.4</v>
      </c>
    </row>
    <row r="3425" spans="1:12" x14ac:dyDescent="0.25">
      <c r="A3425" s="2" t="s">
        <v>12</v>
      </c>
      <c r="B3425" s="2">
        <v>1185732</v>
      </c>
      <c r="C3425" s="3">
        <v>44383</v>
      </c>
      <c r="D3425" s="2" t="s">
        <v>13</v>
      </c>
      <c r="E3425" s="2" t="s">
        <v>114</v>
      </c>
      <c r="F3425" s="2" t="s">
        <v>115</v>
      </c>
      <c r="G3425" s="2" t="s">
        <v>18</v>
      </c>
      <c r="H3425" s="4">
        <v>0.4</v>
      </c>
      <c r="I3425" s="5">
        <v>2500</v>
      </c>
      <c r="J3425" s="6">
        <f t="shared" si="26"/>
        <v>1000</v>
      </c>
      <c r="K3425" s="6">
        <f t="shared" si="27"/>
        <v>400</v>
      </c>
      <c r="L3425" s="7">
        <v>0.4</v>
      </c>
    </row>
    <row r="3426" spans="1:12" x14ac:dyDescent="0.25">
      <c r="A3426" s="2" t="s">
        <v>12</v>
      </c>
      <c r="B3426" s="2">
        <v>1185732</v>
      </c>
      <c r="C3426" s="3">
        <v>44383</v>
      </c>
      <c r="D3426" s="2" t="s">
        <v>13</v>
      </c>
      <c r="E3426" s="2" t="s">
        <v>114</v>
      </c>
      <c r="F3426" s="2" t="s">
        <v>115</v>
      </c>
      <c r="G3426" s="2" t="s">
        <v>19</v>
      </c>
      <c r="H3426" s="4">
        <v>0.49999999999999994</v>
      </c>
      <c r="I3426" s="5">
        <v>2750</v>
      </c>
      <c r="J3426" s="6">
        <f t="shared" si="26"/>
        <v>1374.9999999999998</v>
      </c>
      <c r="K3426" s="6">
        <f t="shared" si="27"/>
        <v>412.49999999999994</v>
      </c>
      <c r="L3426" s="7">
        <v>0.3</v>
      </c>
    </row>
    <row r="3427" spans="1:12" x14ac:dyDescent="0.25">
      <c r="A3427" s="2" t="s">
        <v>12</v>
      </c>
      <c r="B3427" s="2">
        <v>1185732</v>
      </c>
      <c r="C3427" s="3">
        <v>44383</v>
      </c>
      <c r="D3427" s="2" t="s">
        <v>13</v>
      </c>
      <c r="E3427" s="2" t="s">
        <v>114</v>
      </c>
      <c r="F3427" s="2" t="s">
        <v>115</v>
      </c>
      <c r="G3427" s="2" t="s">
        <v>20</v>
      </c>
      <c r="H3427" s="4">
        <v>0.54999999999999993</v>
      </c>
      <c r="I3427" s="5">
        <v>4500</v>
      </c>
      <c r="J3427" s="6">
        <f t="shared" si="26"/>
        <v>2474.9999999999995</v>
      </c>
      <c r="K3427" s="6">
        <f t="shared" si="27"/>
        <v>989.99999999999989</v>
      </c>
      <c r="L3427" s="7">
        <v>0.4</v>
      </c>
    </row>
    <row r="3428" spans="1:12" x14ac:dyDescent="0.25">
      <c r="A3428" s="2" t="s">
        <v>12</v>
      </c>
      <c r="B3428" s="2">
        <v>1185732</v>
      </c>
      <c r="C3428" s="3">
        <v>44415</v>
      </c>
      <c r="D3428" s="2" t="s">
        <v>13</v>
      </c>
      <c r="E3428" s="2" t="s">
        <v>114</v>
      </c>
      <c r="F3428" s="2" t="s">
        <v>115</v>
      </c>
      <c r="G3428" s="2" t="s">
        <v>15</v>
      </c>
      <c r="H3428" s="4">
        <v>0.49999999999999994</v>
      </c>
      <c r="I3428" s="5">
        <v>6000</v>
      </c>
      <c r="J3428" s="6">
        <f t="shared" si="26"/>
        <v>2999.9999999999995</v>
      </c>
      <c r="K3428" s="6">
        <f t="shared" si="27"/>
        <v>1049.9999999999998</v>
      </c>
      <c r="L3428" s="7">
        <v>0.35</v>
      </c>
    </row>
    <row r="3429" spans="1:12" x14ac:dyDescent="0.25">
      <c r="A3429" s="2" t="s">
        <v>12</v>
      </c>
      <c r="B3429" s="2">
        <v>1185732</v>
      </c>
      <c r="C3429" s="3">
        <v>44415</v>
      </c>
      <c r="D3429" s="2" t="s">
        <v>13</v>
      </c>
      <c r="E3429" s="2" t="s">
        <v>114</v>
      </c>
      <c r="F3429" s="2" t="s">
        <v>115</v>
      </c>
      <c r="G3429" s="2" t="s">
        <v>16</v>
      </c>
      <c r="H3429" s="4">
        <v>0.45</v>
      </c>
      <c r="I3429" s="5">
        <v>3750</v>
      </c>
      <c r="J3429" s="6">
        <f t="shared" si="26"/>
        <v>1687.5</v>
      </c>
      <c r="K3429" s="6">
        <f t="shared" si="27"/>
        <v>590.625</v>
      </c>
      <c r="L3429" s="7">
        <v>0.35</v>
      </c>
    </row>
    <row r="3430" spans="1:12" x14ac:dyDescent="0.25">
      <c r="A3430" s="2" t="s">
        <v>12</v>
      </c>
      <c r="B3430" s="2">
        <v>1185732</v>
      </c>
      <c r="C3430" s="3">
        <v>44415</v>
      </c>
      <c r="D3430" s="2" t="s">
        <v>13</v>
      </c>
      <c r="E3430" s="2" t="s">
        <v>114</v>
      </c>
      <c r="F3430" s="2" t="s">
        <v>115</v>
      </c>
      <c r="G3430" s="2" t="s">
        <v>17</v>
      </c>
      <c r="H3430" s="4">
        <v>0.4</v>
      </c>
      <c r="I3430" s="5">
        <v>3000</v>
      </c>
      <c r="J3430" s="6">
        <f t="shared" si="26"/>
        <v>1200</v>
      </c>
      <c r="K3430" s="6">
        <f t="shared" si="27"/>
        <v>480</v>
      </c>
      <c r="L3430" s="7">
        <v>0.4</v>
      </c>
    </row>
    <row r="3431" spans="1:12" x14ac:dyDescent="0.25">
      <c r="A3431" s="2" t="s">
        <v>12</v>
      </c>
      <c r="B3431" s="2">
        <v>1185732</v>
      </c>
      <c r="C3431" s="3">
        <v>44415</v>
      </c>
      <c r="D3431" s="2" t="s">
        <v>13</v>
      </c>
      <c r="E3431" s="2" t="s">
        <v>114</v>
      </c>
      <c r="F3431" s="2" t="s">
        <v>115</v>
      </c>
      <c r="G3431" s="2" t="s">
        <v>18</v>
      </c>
      <c r="H3431" s="4">
        <v>0.4</v>
      </c>
      <c r="I3431" s="5">
        <v>2000</v>
      </c>
      <c r="J3431" s="6">
        <f t="shared" si="26"/>
        <v>800</v>
      </c>
      <c r="K3431" s="6">
        <f t="shared" si="27"/>
        <v>320</v>
      </c>
      <c r="L3431" s="7">
        <v>0.4</v>
      </c>
    </row>
    <row r="3432" spans="1:12" x14ac:dyDescent="0.25">
      <c r="A3432" s="2" t="s">
        <v>12</v>
      </c>
      <c r="B3432" s="2">
        <v>1185732</v>
      </c>
      <c r="C3432" s="3">
        <v>44415</v>
      </c>
      <c r="D3432" s="2" t="s">
        <v>13</v>
      </c>
      <c r="E3432" s="2" t="s">
        <v>114</v>
      </c>
      <c r="F3432" s="2" t="s">
        <v>115</v>
      </c>
      <c r="G3432" s="2" t="s">
        <v>19</v>
      </c>
      <c r="H3432" s="4">
        <v>0.49999999999999994</v>
      </c>
      <c r="I3432" s="5">
        <v>1750</v>
      </c>
      <c r="J3432" s="6">
        <f t="shared" si="26"/>
        <v>874.99999999999989</v>
      </c>
      <c r="K3432" s="6">
        <f t="shared" si="27"/>
        <v>262.49999999999994</v>
      </c>
      <c r="L3432" s="7">
        <v>0.3</v>
      </c>
    </row>
    <row r="3433" spans="1:12" x14ac:dyDescent="0.25">
      <c r="A3433" s="2" t="s">
        <v>12</v>
      </c>
      <c r="B3433" s="2">
        <v>1185732</v>
      </c>
      <c r="C3433" s="3">
        <v>44415</v>
      </c>
      <c r="D3433" s="2" t="s">
        <v>13</v>
      </c>
      <c r="E3433" s="2" t="s">
        <v>114</v>
      </c>
      <c r="F3433" s="2" t="s">
        <v>115</v>
      </c>
      <c r="G3433" s="2" t="s">
        <v>20</v>
      </c>
      <c r="H3433" s="4">
        <v>0.54999999999999993</v>
      </c>
      <c r="I3433" s="5">
        <v>3500</v>
      </c>
      <c r="J3433" s="6">
        <f t="shared" si="26"/>
        <v>1924.9999999999998</v>
      </c>
      <c r="K3433" s="6">
        <f t="shared" si="27"/>
        <v>770</v>
      </c>
      <c r="L3433" s="7">
        <v>0.4</v>
      </c>
    </row>
    <row r="3434" spans="1:12" x14ac:dyDescent="0.25">
      <c r="A3434" s="2" t="s">
        <v>12</v>
      </c>
      <c r="B3434" s="2">
        <v>1185732</v>
      </c>
      <c r="C3434" s="3">
        <v>44445</v>
      </c>
      <c r="D3434" s="2" t="s">
        <v>13</v>
      </c>
      <c r="E3434" s="2" t="s">
        <v>114</v>
      </c>
      <c r="F3434" s="2" t="s">
        <v>115</v>
      </c>
      <c r="G3434" s="2" t="s">
        <v>15</v>
      </c>
      <c r="H3434" s="4">
        <v>0.49999999999999994</v>
      </c>
      <c r="I3434" s="5">
        <v>4750</v>
      </c>
      <c r="J3434" s="6">
        <f t="shared" si="26"/>
        <v>2374.9999999999995</v>
      </c>
      <c r="K3434" s="6">
        <f t="shared" si="27"/>
        <v>831.24999999999977</v>
      </c>
      <c r="L3434" s="7">
        <v>0.35</v>
      </c>
    </row>
    <row r="3435" spans="1:12" x14ac:dyDescent="0.25">
      <c r="A3435" s="2" t="s">
        <v>12</v>
      </c>
      <c r="B3435" s="2">
        <v>1185732</v>
      </c>
      <c r="C3435" s="3">
        <v>44445</v>
      </c>
      <c r="D3435" s="2" t="s">
        <v>13</v>
      </c>
      <c r="E3435" s="2" t="s">
        <v>114</v>
      </c>
      <c r="F3435" s="2" t="s">
        <v>115</v>
      </c>
      <c r="G3435" s="2" t="s">
        <v>16</v>
      </c>
      <c r="H3435" s="4">
        <v>0.45</v>
      </c>
      <c r="I3435" s="5">
        <v>2750</v>
      </c>
      <c r="J3435" s="6">
        <f t="shared" si="26"/>
        <v>1237.5</v>
      </c>
      <c r="K3435" s="6">
        <f t="shared" si="27"/>
        <v>433.125</v>
      </c>
      <c r="L3435" s="7">
        <v>0.35</v>
      </c>
    </row>
    <row r="3436" spans="1:12" x14ac:dyDescent="0.25">
      <c r="A3436" s="2" t="s">
        <v>12</v>
      </c>
      <c r="B3436" s="2">
        <v>1185732</v>
      </c>
      <c r="C3436" s="3">
        <v>44445</v>
      </c>
      <c r="D3436" s="2" t="s">
        <v>13</v>
      </c>
      <c r="E3436" s="2" t="s">
        <v>114</v>
      </c>
      <c r="F3436" s="2" t="s">
        <v>115</v>
      </c>
      <c r="G3436" s="2" t="s">
        <v>17</v>
      </c>
      <c r="H3436" s="4">
        <v>0.4</v>
      </c>
      <c r="I3436" s="5">
        <v>1750</v>
      </c>
      <c r="J3436" s="6">
        <f t="shared" si="26"/>
        <v>700</v>
      </c>
      <c r="K3436" s="6">
        <f t="shared" si="27"/>
        <v>280</v>
      </c>
      <c r="L3436" s="7">
        <v>0.4</v>
      </c>
    </row>
    <row r="3437" spans="1:12" x14ac:dyDescent="0.25">
      <c r="A3437" s="2" t="s">
        <v>12</v>
      </c>
      <c r="B3437" s="2">
        <v>1185732</v>
      </c>
      <c r="C3437" s="3">
        <v>44445</v>
      </c>
      <c r="D3437" s="2" t="s">
        <v>13</v>
      </c>
      <c r="E3437" s="2" t="s">
        <v>114</v>
      </c>
      <c r="F3437" s="2" t="s">
        <v>115</v>
      </c>
      <c r="G3437" s="2" t="s">
        <v>18</v>
      </c>
      <c r="H3437" s="4">
        <v>0.4</v>
      </c>
      <c r="I3437" s="5">
        <v>1500</v>
      </c>
      <c r="J3437" s="6">
        <f t="shared" si="26"/>
        <v>600</v>
      </c>
      <c r="K3437" s="6">
        <f t="shared" si="27"/>
        <v>240</v>
      </c>
      <c r="L3437" s="7">
        <v>0.4</v>
      </c>
    </row>
    <row r="3438" spans="1:12" x14ac:dyDescent="0.25">
      <c r="A3438" s="2" t="s">
        <v>12</v>
      </c>
      <c r="B3438" s="2">
        <v>1185732</v>
      </c>
      <c r="C3438" s="3">
        <v>44445</v>
      </c>
      <c r="D3438" s="2" t="s">
        <v>13</v>
      </c>
      <c r="E3438" s="2" t="s">
        <v>114</v>
      </c>
      <c r="F3438" s="2" t="s">
        <v>115</v>
      </c>
      <c r="G3438" s="2" t="s">
        <v>19</v>
      </c>
      <c r="H3438" s="4">
        <v>0.49999999999999994</v>
      </c>
      <c r="I3438" s="5">
        <v>1500</v>
      </c>
      <c r="J3438" s="6">
        <f t="shared" si="26"/>
        <v>749.99999999999989</v>
      </c>
      <c r="K3438" s="6">
        <f t="shared" si="27"/>
        <v>224.99999999999997</v>
      </c>
      <c r="L3438" s="7">
        <v>0.3</v>
      </c>
    </row>
    <row r="3439" spans="1:12" x14ac:dyDescent="0.25">
      <c r="A3439" s="2" t="s">
        <v>12</v>
      </c>
      <c r="B3439" s="2">
        <v>1185732</v>
      </c>
      <c r="C3439" s="3">
        <v>44445</v>
      </c>
      <c r="D3439" s="2" t="s">
        <v>13</v>
      </c>
      <c r="E3439" s="2" t="s">
        <v>114</v>
      </c>
      <c r="F3439" s="2" t="s">
        <v>115</v>
      </c>
      <c r="G3439" s="2" t="s">
        <v>20</v>
      </c>
      <c r="H3439" s="4">
        <v>0.54999999999999993</v>
      </c>
      <c r="I3439" s="5">
        <v>2500</v>
      </c>
      <c r="J3439" s="6">
        <f t="shared" si="26"/>
        <v>1374.9999999999998</v>
      </c>
      <c r="K3439" s="6">
        <f t="shared" si="27"/>
        <v>549.99999999999989</v>
      </c>
      <c r="L3439" s="7">
        <v>0.4</v>
      </c>
    </row>
    <row r="3440" spans="1:12" x14ac:dyDescent="0.25">
      <c r="A3440" s="2" t="s">
        <v>12</v>
      </c>
      <c r="B3440" s="2">
        <v>1185732</v>
      </c>
      <c r="C3440" s="3">
        <v>44477</v>
      </c>
      <c r="D3440" s="2" t="s">
        <v>13</v>
      </c>
      <c r="E3440" s="2" t="s">
        <v>114</v>
      </c>
      <c r="F3440" s="2" t="s">
        <v>115</v>
      </c>
      <c r="G3440" s="2" t="s">
        <v>15</v>
      </c>
      <c r="H3440" s="4">
        <v>0.54999999999999993</v>
      </c>
      <c r="I3440" s="5">
        <v>4250</v>
      </c>
      <c r="J3440" s="6">
        <f t="shared" si="26"/>
        <v>2337.4999999999995</v>
      </c>
      <c r="K3440" s="6">
        <f t="shared" si="27"/>
        <v>818.12499999999977</v>
      </c>
      <c r="L3440" s="7">
        <v>0.35</v>
      </c>
    </row>
    <row r="3441" spans="1:12" x14ac:dyDescent="0.25">
      <c r="A3441" s="2" t="s">
        <v>12</v>
      </c>
      <c r="B3441" s="2">
        <v>1185732</v>
      </c>
      <c r="C3441" s="3">
        <v>44477</v>
      </c>
      <c r="D3441" s="2" t="s">
        <v>13</v>
      </c>
      <c r="E3441" s="2" t="s">
        <v>114</v>
      </c>
      <c r="F3441" s="2" t="s">
        <v>115</v>
      </c>
      <c r="G3441" s="2" t="s">
        <v>16</v>
      </c>
      <c r="H3441" s="4">
        <v>0.5</v>
      </c>
      <c r="I3441" s="5">
        <v>2500</v>
      </c>
      <c r="J3441" s="6">
        <f t="shared" si="26"/>
        <v>1250</v>
      </c>
      <c r="K3441" s="6">
        <f t="shared" si="27"/>
        <v>437.5</v>
      </c>
      <c r="L3441" s="7">
        <v>0.35</v>
      </c>
    </row>
    <row r="3442" spans="1:12" x14ac:dyDescent="0.25">
      <c r="A3442" s="2" t="s">
        <v>12</v>
      </c>
      <c r="B3442" s="2">
        <v>1185732</v>
      </c>
      <c r="C3442" s="3">
        <v>44477</v>
      </c>
      <c r="D3442" s="2" t="s">
        <v>13</v>
      </c>
      <c r="E3442" s="2" t="s">
        <v>114</v>
      </c>
      <c r="F3442" s="2" t="s">
        <v>115</v>
      </c>
      <c r="G3442" s="2" t="s">
        <v>17</v>
      </c>
      <c r="H3442" s="4">
        <v>0.5</v>
      </c>
      <c r="I3442" s="5">
        <v>1500</v>
      </c>
      <c r="J3442" s="6">
        <f t="shared" si="26"/>
        <v>750</v>
      </c>
      <c r="K3442" s="6">
        <f t="shared" si="27"/>
        <v>300</v>
      </c>
      <c r="L3442" s="7">
        <v>0.4</v>
      </c>
    </row>
    <row r="3443" spans="1:12" x14ac:dyDescent="0.25">
      <c r="A3443" s="2" t="s">
        <v>12</v>
      </c>
      <c r="B3443" s="2">
        <v>1185732</v>
      </c>
      <c r="C3443" s="3">
        <v>44477</v>
      </c>
      <c r="D3443" s="2" t="s">
        <v>13</v>
      </c>
      <c r="E3443" s="2" t="s">
        <v>114</v>
      </c>
      <c r="F3443" s="2" t="s">
        <v>115</v>
      </c>
      <c r="G3443" s="2" t="s">
        <v>18</v>
      </c>
      <c r="H3443" s="4">
        <v>0.5</v>
      </c>
      <c r="I3443" s="5">
        <v>1250</v>
      </c>
      <c r="J3443" s="6">
        <f t="shared" si="26"/>
        <v>625</v>
      </c>
      <c r="K3443" s="6">
        <f t="shared" si="27"/>
        <v>250</v>
      </c>
      <c r="L3443" s="7">
        <v>0.4</v>
      </c>
    </row>
    <row r="3444" spans="1:12" x14ac:dyDescent="0.25">
      <c r="A3444" s="2" t="s">
        <v>12</v>
      </c>
      <c r="B3444" s="2">
        <v>1185732</v>
      </c>
      <c r="C3444" s="3">
        <v>44477</v>
      </c>
      <c r="D3444" s="2" t="s">
        <v>13</v>
      </c>
      <c r="E3444" s="2" t="s">
        <v>114</v>
      </c>
      <c r="F3444" s="2" t="s">
        <v>115</v>
      </c>
      <c r="G3444" s="2" t="s">
        <v>19</v>
      </c>
      <c r="H3444" s="4">
        <v>0.6</v>
      </c>
      <c r="I3444" s="5">
        <v>1250</v>
      </c>
      <c r="J3444" s="6">
        <f t="shared" si="26"/>
        <v>750</v>
      </c>
      <c r="K3444" s="6">
        <f t="shared" si="27"/>
        <v>225</v>
      </c>
      <c r="L3444" s="7">
        <v>0.3</v>
      </c>
    </row>
    <row r="3445" spans="1:12" x14ac:dyDescent="0.25">
      <c r="A3445" s="2" t="s">
        <v>12</v>
      </c>
      <c r="B3445" s="2">
        <v>1185732</v>
      </c>
      <c r="C3445" s="3">
        <v>44477</v>
      </c>
      <c r="D3445" s="2" t="s">
        <v>13</v>
      </c>
      <c r="E3445" s="2" t="s">
        <v>114</v>
      </c>
      <c r="F3445" s="2" t="s">
        <v>115</v>
      </c>
      <c r="G3445" s="2" t="s">
        <v>20</v>
      </c>
      <c r="H3445" s="4">
        <v>0.64999999999999991</v>
      </c>
      <c r="I3445" s="5">
        <v>2500</v>
      </c>
      <c r="J3445" s="6">
        <f t="shared" si="26"/>
        <v>1624.9999999999998</v>
      </c>
      <c r="K3445" s="6">
        <f t="shared" si="27"/>
        <v>650</v>
      </c>
      <c r="L3445" s="7">
        <v>0.4</v>
      </c>
    </row>
    <row r="3446" spans="1:12" x14ac:dyDescent="0.25">
      <c r="A3446" s="2" t="s">
        <v>12</v>
      </c>
      <c r="B3446" s="2">
        <v>1185732</v>
      </c>
      <c r="C3446" s="3">
        <v>44507</v>
      </c>
      <c r="D3446" s="2" t="s">
        <v>13</v>
      </c>
      <c r="E3446" s="2" t="s">
        <v>114</v>
      </c>
      <c r="F3446" s="2" t="s">
        <v>115</v>
      </c>
      <c r="G3446" s="2" t="s">
        <v>15</v>
      </c>
      <c r="H3446" s="4">
        <v>0.6</v>
      </c>
      <c r="I3446" s="5">
        <v>4000</v>
      </c>
      <c r="J3446" s="6">
        <f t="shared" si="26"/>
        <v>2400</v>
      </c>
      <c r="K3446" s="6">
        <f t="shared" si="27"/>
        <v>840</v>
      </c>
      <c r="L3446" s="7">
        <v>0.35</v>
      </c>
    </row>
    <row r="3447" spans="1:12" x14ac:dyDescent="0.25">
      <c r="A3447" s="2" t="s">
        <v>12</v>
      </c>
      <c r="B3447" s="2">
        <v>1185732</v>
      </c>
      <c r="C3447" s="3">
        <v>44507</v>
      </c>
      <c r="D3447" s="2" t="s">
        <v>13</v>
      </c>
      <c r="E3447" s="2" t="s">
        <v>114</v>
      </c>
      <c r="F3447" s="2" t="s">
        <v>115</v>
      </c>
      <c r="G3447" s="2" t="s">
        <v>16</v>
      </c>
      <c r="H3447" s="4">
        <v>0.5</v>
      </c>
      <c r="I3447" s="5">
        <v>2750</v>
      </c>
      <c r="J3447" s="6">
        <f t="shared" si="26"/>
        <v>1375</v>
      </c>
      <c r="K3447" s="6">
        <f t="shared" si="27"/>
        <v>481.24999999999994</v>
      </c>
      <c r="L3447" s="7">
        <v>0.35</v>
      </c>
    </row>
    <row r="3448" spans="1:12" x14ac:dyDescent="0.25">
      <c r="A3448" s="2" t="s">
        <v>12</v>
      </c>
      <c r="B3448" s="2">
        <v>1185732</v>
      </c>
      <c r="C3448" s="3">
        <v>44507</v>
      </c>
      <c r="D3448" s="2" t="s">
        <v>13</v>
      </c>
      <c r="E3448" s="2" t="s">
        <v>114</v>
      </c>
      <c r="F3448" s="2" t="s">
        <v>115</v>
      </c>
      <c r="G3448" s="2" t="s">
        <v>17</v>
      </c>
      <c r="H3448" s="4">
        <v>0.5</v>
      </c>
      <c r="I3448" s="5">
        <v>2700</v>
      </c>
      <c r="J3448" s="6">
        <f t="shared" si="26"/>
        <v>1350</v>
      </c>
      <c r="K3448" s="6">
        <f t="shared" si="27"/>
        <v>540</v>
      </c>
      <c r="L3448" s="7">
        <v>0.4</v>
      </c>
    </row>
    <row r="3449" spans="1:12" x14ac:dyDescent="0.25">
      <c r="A3449" s="2" t="s">
        <v>12</v>
      </c>
      <c r="B3449" s="2">
        <v>1185732</v>
      </c>
      <c r="C3449" s="3">
        <v>44507</v>
      </c>
      <c r="D3449" s="2" t="s">
        <v>13</v>
      </c>
      <c r="E3449" s="2" t="s">
        <v>114</v>
      </c>
      <c r="F3449" s="2" t="s">
        <v>115</v>
      </c>
      <c r="G3449" s="2" t="s">
        <v>18</v>
      </c>
      <c r="H3449" s="4">
        <v>0.5</v>
      </c>
      <c r="I3449" s="5">
        <v>2500</v>
      </c>
      <c r="J3449" s="6">
        <f t="shared" si="26"/>
        <v>1250</v>
      </c>
      <c r="K3449" s="6">
        <f t="shared" si="27"/>
        <v>500</v>
      </c>
      <c r="L3449" s="7">
        <v>0.4</v>
      </c>
    </row>
    <row r="3450" spans="1:12" x14ac:dyDescent="0.25">
      <c r="A3450" s="2" t="s">
        <v>12</v>
      </c>
      <c r="B3450" s="2">
        <v>1185732</v>
      </c>
      <c r="C3450" s="3">
        <v>44507</v>
      </c>
      <c r="D3450" s="2" t="s">
        <v>13</v>
      </c>
      <c r="E3450" s="2" t="s">
        <v>114</v>
      </c>
      <c r="F3450" s="2" t="s">
        <v>115</v>
      </c>
      <c r="G3450" s="2" t="s">
        <v>19</v>
      </c>
      <c r="H3450" s="4">
        <v>0.6</v>
      </c>
      <c r="I3450" s="5">
        <v>2250</v>
      </c>
      <c r="J3450" s="6">
        <f t="shared" si="26"/>
        <v>1350</v>
      </c>
      <c r="K3450" s="6">
        <f t="shared" si="27"/>
        <v>405</v>
      </c>
      <c r="L3450" s="7">
        <v>0.3</v>
      </c>
    </row>
    <row r="3451" spans="1:12" x14ac:dyDescent="0.25">
      <c r="A3451" s="2" t="s">
        <v>12</v>
      </c>
      <c r="B3451" s="2">
        <v>1185732</v>
      </c>
      <c r="C3451" s="3">
        <v>44507</v>
      </c>
      <c r="D3451" s="2" t="s">
        <v>13</v>
      </c>
      <c r="E3451" s="2" t="s">
        <v>114</v>
      </c>
      <c r="F3451" s="2" t="s">
        <v>115</v>
      </c>
      <c r="G3451" s="2" t="s">
        <v>20</v>
      </c>
      <c r="H3451" s="4">
        <v>0.64999999999999991</v>
      </c>
      <c r="I3451" s="5">
        <v>3250</v>
      </c>
      <c r="J3451" s="6">
        <f t="shared" si="26"/>
        <v>2112.4999999999995</v>
      </c>
      <c r="K3451" s="6">
        <f t="shared" si="27"/>
        <v>844.99999999999989</v>
      </c>
      <c r="L3451" s="7">
        <v>0.4</v>
      </c>
    </row>
    <row r="3452" spans="1:12" x14ac:dyDescent="0.25">
      <c r="A3452" s="2" t="s">
        <v>12</v>
      </c>
      <c r="B3452" s="2">
        <v>1185732</v>
      </c>
      <c r="C3452" s="3">
        <v>44536</v>
      </c>
      <c r="D3452" s="2" t="s">
        <v>13</v>
      </c>
      <c r="E3452" s="2" t="s">
        <v>114</v>
      </c>
      <c r="F3452" s="2" t="s">
        <v>115</v>
      </c>
      <c r="G3452" s="2" t="s">
        <v>15</v>
      </c>
      <c r="H3452" s="4">
        <v>0.6</v>
      </c>
      <c r="I3452" s="5">
        <v>5500</v>
      </c>
      <c r="J3452" s="6">
        <f t="shared" si="26"/>
        <v>3300</v>
      </c>
      <c r="K3452" s="6">
        <f t="shared" si="27"/>
        <v>1155</v>
      </c>
      <c r="L3452" s="7">
        <v>0.35</v>
      </c>
    </row>
    <row r="3453" spans="1:12" x14ac:dyDescent="0.25">
      <c r="A3453" s="2" t="s">
        <v>12</v>
      </c>
      <c r="B3453" s="2">
        <v>1185732</v>
      </c>
      <c r="C3453" s="3">
        <v>44536</v>
      </c>
      <c r="D3453" s="2" t="s">
        <v>13</v>
      </c>
      <c r="E3453" s="2" t="s">
        <v>114</v>
      </c>
      <c r="F3453" s="2" t="s">
        <v>115</v>
      </c>
      <c r="G3453" s="2" t="s">
        <v>16</v>
      </c>
      <c r="H3453" s="4">
        <v>0.5</v>
      </c>
      <c r="I3453" s="5">
        <v>3500</v>
      </c>
      <c r="J3453" s="6">
        <f t="shared" si="26"/>
        <v>1750</v>
      </c>
      <c r="K3453" s="6">
        <f t="shared" si="27"/>
        <v>612.5</v>
      </c>
      <c r="L3453" s="7">
        <v>0.35</v>
      </c>
    </row>
    <row r="3454" spans="1:12" x14ac:dyDescent="0.25">
      <c r="A3454" s="2" t="s">
        <v>12</v>
      </c>
      <c r="B3454" s="2">
        <v>1185732</v>
      </c>
      <c r="C3454" s="3">
        <v>44536</v>
      </c>
      <c r="D3454" s="2" t="s">
        <v>13</v>
      </c>
      <c r="E3454" s="2" t="s">
        <v>114</v>
      </c>
      <c r="F3454" s="2" t="s">
        <v>115</v>
      </c>
      <c r="G3454" s="2" t="s">
        <v>17</v>
      </c>
      <c r="H3454" s="4">
        <v>0.5</v>
      </c>
      <c r="I3454" s="5">
        <v>3250</v>
      </c>
      <c r="J3454" s="6">
        <f t="shared" si="26"/>
        <v>1625</v>
      </c>
      <c r="K3454" s="6">
        <f t="shared" si="27"/>
        <v>650</v>
      </c>
      <c r="L3454" s="7">
        <v>0.4</v>
      </c>
    </row>
    <row r="3455" spans="1:12" x14ac:dyDescent="0.25">
      <c r="A3455" s="2" t="s">
        <v>12</v>
      </c>
      <c r="B3455" s="2">
        <v>1185732</v>
      </c>
      <c r="C3455" s="3">
        <v>44536</v>
      </c>
      <c r="D3455" s="2" t="s">
        <v>13</v>
      </c>
      <c r="E3455" s="2" t="s">
        <v>114</v>
      </c>
      <c r="F3455" s="2" t="s">
        <v>115</v>
      </c>
      <c r="G3455" s="2" t="s">
        <v>18</v>
      </c>
      <c r="H3455" s="4">
        <v>0.5</v>
      </c>
      <c r="I3455" s="5">
        <v>2750</v>
      </c>
      <c r="J3455" s="6">
        <f t="shared" si="26"/>
        <v>1375</v>
      </c>
      <c r="K3455" s="6">
        <f t="shared" si="27"/>
        <v>550</v>
      </c>
      <c r="L3455" s="7">
        <v>0.4</v>
      </c>
    </row>
    <row r="3456" spans="1:12" x14ac:dyDescent="0.25">
      <c r="A3456" s="2" t="s">
        <v>12</v>
      </c>
      <c r="B3456" s="2">
        <v>1185732</v>
      </c>
      <c r="C3456" s="3">
        <v>44536</v>
      </c>
      <c r="D3456" s="2" t="s">
        <v>13</v>
      </c>
      <c r="E3456" s="2" t="s">
        <v>114</v>
      </c>
      <c r="F3456" s="2" t="s">
        <v>115</v>
      </c>
      <c r="G3456" s="2" t="s">
        <v>19</v>
      </c>
      <c r="H3456" s="4">
        <v>0.6</v>
      </c>
      <c r="I3456" s="5">
        <v>2750</v>
      </c>
      <c r="J3456" s="6">
        <f t="shared" si="26"/>
        <v>1650</v>
      </c>
      <c r="K3456" s="6">
        <f t="shared" si="27"/>
        <v>495</v>
      </c>
      <c r="L3456" s="7">
        <v>0.3</v>
      </c>
    </row>
    <row r="3457" spans="1:12" x14ac:dyDescent="0.25">
      <c r="A3457" s="2" t="s">
        <v>12</v>
      </c>
      <c r="B3457" s="2">
        <v>1185732</v>
      </c>
      <c r="C3457" s="3">
        <v>44536</v>
      </c>
      <c r="D3457" s="2" t="s">
        <v>13</v>
      </c>
      <c r="E3457" s="2" t="s">
        <v>114</v>
      </c>
      <c r="F3457" s="2" t="s">
        <v>115</v>
      </c>
      <c r="G3457" s="2" t="s">
        <v>20</v>
      </c>
      <c r="H3457" s="4">
        <v>0.64999999999999991</v>
      </c>
      <c r="I3457" s="5">
        <v>3750</v>
      </c>
      <c r="J3457" s="6">
        <f t="shared" si="26"/>
        <v>2437.4999999999995</v>
      </c>
      <c r="K3457" s="6">
        <f t="shared" si="27"/>
        <v>974.99999999999989</v>
      </c>
      <c r="L3457" s="7">
        <v>0.4</v>
      </c>
    </row>
    <row r="3458" spans="1:12" x14ac:dyDescent="0.25">
      <c r="A3458" s="2" t="s">
        <v>12</v>
      </c>
      <c r="B3458" s="2">
        <v>1185732</v>
      </c>
      <c r="C3458" s="3">
        <v>44203</v>
      </c>
      <c r="D3458" s="2" t="s">
        <v>13</v>
      </c>
      <c r="E3458" s="2" t="s">
        <v>116</v>
      </c>
      <c r="F3458" s="2" t="s">
        <v>117</v>
      </c>
      <c r="G3458" s="2" t="s">
        <v>15</v>
      </c>
      <c r="H3458" s="4">
        <v>0.4</v>
      </c>
      <c r="I3458" s="5">
        <v>5000</v>
      </c>
      <c r="J3458" s="6">
        <f t="shared" si="26"/>
        <v>2000</v>
      </c>
      <c r="K3458" s="6">
        <f t="shared" si="27"/>
        <v>800</v>
      </c>
      <c r="L3458" s="7">
        <v>0.4</v>
      </c>
    </row>
    <row r="3459" spans="1:12" x14ac:dyDescent="0.25">
      <c r="A3459" s="2" t="s">
        <v>12</v>
      </c>
      <c r="B3459" s="2">
        <v>1185732</v>
      </c>
      <c r="C3459" s="3">
        <v>44203</v>
      </c>
      <c r="D3459" s="2" t="s">
        <v>13</v>
      </c>
      <c r="E3459" s="2" t="s">
        <v>116</v>
      </c>
      <c r="F3459" s="2" t="s">
        <v>117</v>
      </c>
      <c r="G3459" s="2" t="s">
        <v>16</v>
      </c>
      <c r="H3459" s="4">
        <v>0.4</v>
      </c>
      <c r="I3459" s="5">
        <v>3000</v>
      </c>
      <c r="J3459" s="6">
        <f t="shared" si="26"/>
        <v>1200</v>
      </c>
      <c r="K3459" s="6">
        <f t="shared" si="27"/>
        <v>480</v>
      </c>
      <c r="L3459" s="7">
        <v>0.4</v>
      </c>
    </row>
    <row r="3460" spans="1:12" x14ac:dyDescent="0.25">
      <c r="A3460" s="2" t="s">
        <v>12</v>
      </c>
      <c r="B3460" s="2">
        <v>1185732</v>
      </c>
      <c r="C3460" s="3">
        <v>44203</v>
      </c>
      <c r="D3460" s="2" t="s">
        <v>13</v>
      </c>
      <c r="E3460" s="2" t="s">
        <v>116</v>
      </c>
      <c r="F3460" s="2" t="s">
        <v>117</v>
      </c>
      <c r="G3460" s="2" t="s">
        <v>17</v>
      </c>
      <c r="H3460" s="4">
        <v>0.30000000000000004</v>
      </c>
      <c r="I3460" s="5">
        <v>3000</v>
      </c>
      <c r="J3460" s="6">
        <f t="shared" si="26"/>
        <v>900.00000000000011</v>
      </c>
      <c r="K3460" s="6">
        <f t="shared" si="27"/>
        <v>270</v>
      </c>
      <c r="L3460" s="7">
        <v>0.3</v>
      </c>
    </row>
    <row r="3461" spans="1:12" x14ac:dyDescent="0.25">
      <c r="A3461" s="2" t="s">
        <v>12</v>
      </c>
      <c r="B3461" s="2">
        <v>1185732</v>
      </c>
      <c r="C3461" s="3">
        <v>44203</v>
      </c>
      <c r="D3461" s="2" t="s">
        <v>13</v>
      </c>
      <c r="E3461" s="2" t="s">
        <v>116</v>
      </c>
      <c r="F3461" s="2" t="s">
        <v>117</v>
      </c>
      <c r="G3461" s="2" t="s">
        <v>18</v>
      </c>
      <c r="H3461" s="4">
        <v>0.35</v>
      </c>
      <c r="I3461" s="5">
        <v>1500</v>
      </c>
      <c r="J3461" s="6">
        <f t="shared" si="26"/>
        <v>525</v>
      </c>
      <c r="K3461" s="6">
        <f t="shared" si="27"/>
        <v>157.5</v>
      </c>
      <c r="L3461" s="7">
        <v>0.3</v>
      </c>
    </row>
    <row r="3462" spans="1:12" x14ac:dyDescent="0.25">
      <c r="A3462" s="2" t="s">
        <v>12</v>
      </c>
      <c r="B3462" s="2">
        <v>1185732</v>
      </c>
      <c r="C3462" s="3">
        <v>44203</v>
      </c>
      <c r="D3462" s="2" t="s">
        <v>13</v>
      </c>
      <c r="E3462" s="2" t="s">
        <v>116</v>
      </c>
      <c r="F3462" s="2" t="s">
        <v>117</v>
      </c>
      <c r="G3462" s="2" t="s">
        <v>19</v>
      </c>
      <c r="H3462" s="4">
        <v>0.5</v>
      </c>
      <c r="I3462" s="5">
        <v>2000</v>
      </c>
      <c r="J3462" s="6">
        <f t="shared" si="26"/>
        <v>1000</v>
      </c>
      <c r="K3462" s="6">
        <f t="shared" si="27"/>
        <v>300</v>
      </c>
      <c r="L3462" s="7">
        <v>0.3</v>
      </c>
    </row>
    <row r="3463" spans="1:12" x14ac:dyDescent="0.25">
      <c r="A3463" s="2" t="s">
        <v>12</v>
      </c>
      <c r="B3463" s="2">
        <v>1185732</v>
      </c>
      <c r="C3463" s="3">
        <v>44203</v>
      </c>
      <c r="D3463" s="2" t="s">
        <v>13</v>
      </c>
      <c r="E3463" s="2" t="s">
        <v>116</v>
      </c>
      <c r="F3463" s="2" t="s">
        <v>117</v>
      </c>
      <c r="G3463" s="2" t="s">
        <v>20</v>
      </c>
      <c r="H3463" s="4">
        <v>0.4</v>
      </c>
      <c r="I3463" s="5">
        <v>3000</v>
      </c>
      <c r="J3463" s="6">
        <f t="shared" si="26"/>
        <v>1200</v>
      </c>
      <c r="K3463" s="6">
        <f t="shared" si="27"/>
        <v>420</v>
      </c>
      <c r="L3463" s="7">
        <v>0.35</v>
      </c>
    </row>
    <row r="3464" spans="1:12" x14ac:dyDescent="0.25">
      <c r="A3464" s="2" t="s">
        <v>12</v>
      </c>
      <c r="B3464" s="2">
        <v>1185732</v>
      </c>
      <c r="C3464" s="3">
        <v>44232</v>
      </c>
      <c r="D3464" s="2" t="s">
        <v>13</v>
      </c>
      <c r="E3464" s="2" t="s">
        <v>116</v>
      </c>
      <c r="F3464" s="2" t="s">
        <v>117</v>
      </c>
      <c r="G3464" s="2" t="s">
        <v>15</v>
      </c>
      <c r="H3464" s="4">
        <v>0.4</v>
      </c>
      <c r="I3464" s="5">
        <v>5500</v>
      </c>
      <c r="J3464" s="6">
        <f t="shared" si="26"/>
        <v>2200</v>
      </c>
      <c r="K3464" s="6">
        <f t="shared" si="27"/>
        <v>880</v>
      </c>
      <c r="L3464" s="7">
        <v>0.4</v>
      </c>
    </row>
    <row r="3465" spans="1:12" x14ac:dyDescent="0.25">
      <c r="A3465" s="2" t="s">
        <v>12</v>
      </c>
      <c r="B3465" s="2">
        <v>1185732</v>
      </c>
      <c r="C3465" s="3">
        <v>44232</v>
      </c>
      <c r="D3465" s="2" t="s">
        <v>13</v>
      </c>
      <c r="E3465" s="2" t="s">
        <v>116</v>
      </c>
      <c r="F3465" s="2" t="s">
        <v>117</v>
      </c>
      <c r="G3465" s="2" t="s">
        <v>16</v>
      </c>
      <c r="H3465" s="4">
        <v>0.4</v>
      </c>
      <c r="I3465" s="5">
        <v>2000</v>
      </c>
      <c r="J3465" s="6">
        <f t="shared" si="26"/>
        <v>800</v>
      </c>
      <c r="K3465" s="6">
        <f t="shared" si="27"/>
        <v>320</v>
      </c>
      <c r="L3465" s="7">
        <v>0.4</v>
      </c>
    </row>
    <row r="3466" spans="1:12" x14ac:dyDescent="0.25">
      <c r="A3466" s="2" t="s">
        <v>12</v>
      </c>
      <c r="B3466" s="2">
        <v>1185732</v>
      </c>
      <c r="C3466" s="3">
        <v>44232</v>
      </c>
      <c r="D3466" s="2" t="s">
        <v>13</v>
      </c>
      <c r="E3466" s="2" t="s">
        <v>116</v>
      </c>
      <c r="F3466" s="2" t="s">
        <v>117</v>
      </c>
      <c r="G3466" s="2" t="s">
        <v>17</v>
      </c>
      <c r="H3466" s="4">
        <v>0.30000000000000004</v>
      </c>
      <c r="I3466" s="5">
        <v>2500</v>
      </c>
      <c r="J3466" s="6">
        <f t="shared" si="26"/>
        <v>750.00000000000011</v>
      </c>
      <c r="K3466" s="6">
        <f t="shared" si="27"/>
        <v>225.00000000000003</v>
      </c>
      <c r="L3466" s="7">
        <v>0.3</v>
      </c>
    </row>
    <row r="3467" spans="1:12" x14ac:dyDescent="0.25">
      <c r="A3467" s="2" t="s">
        <v>12</v>
      </c>
      <c r="B3467" s="2">
        <v>1185732</v>
      </c>
      <c r="C3467" s="3">
        <v>44232</v>
      </c>
      <c r="D3467" s="2" t="s">
        <v>13</v>
      </c>
      <c r="E3467" s="2" t="s">
        <v>116</v>
      </c>
      <c r="F3467" s="2" t="s">
        <v>117</v>
      </c>
      <c r="G3467" s="2" t="s">
        <v>18</v>
      </c>
      <c r="H3467" s="4">
        <v>0.35</v>
      </c>
      <c r="I3467" s="5">
        <v>1250</v>
      </c>
      <c r="J3467" s="6">
        <f t="shared" si="26"/>
        <v>437.5</v>
      </c>
      <c r="K3467" s="6">
        <f t="shared" si="27"/>
        <v>131.25</v>
      </c>
      <c r="L3467" s="7">
        <v>0.3</v>
      </c>
    </row>
    <row r="3468" spans="1:12" x14ac:dyDescent="0.25">
      <c r="A3468" s="2" t="s">
        <v>12</v>
      </c>
      <c r="B3468" s="2">
        <v>1185732</v>
      </c>
      <c r="C3468" s="3">
        <v>44232</v>
      </c>
      <c r="D3468" s="2" t="s">
        <v>13</v>
      </c>
      <c r="E3468" s="2" t="s">
        <v>116</v>
      </c>
      <c r="F3468" s="2" t="s">
        <v>117</v>
      </c>
      <c r="G3468" s="2" t="s">
        <v>19</v>
      </c>
      <c r="H3468" s="4">
        <v>0.5</v>
      </c>
      <c r="I3468" s="5">
        <v>2000</v>
      </c>
      <c r="J3468" s="6">
        <f t="shared" si="26"/>
        <v>1000</v>
      </c>
      <c r="K3468" s="6">
        <f t="shared" si="27"/>
        <v>300</v>
      </c>
      <c r="L3468" s="7">
        <v>0.3</v>
      </c>
    </row>
    <row r="3469" spans="1:12" x14ac:dyDescent="0.25">
      <c r="A3469" s="2" t="s">
        <v>12</v>
      </c>
      <c r="B3469" s="2">
        <v>1185732</v>
      </c>
      <c r="C3469" s="3">
        <v>44232</v>
      </c>
      <c r="D3469" s="2" t="s">
        <v>13</v>
      </c>
      <c r="E3469" s="2" t="s">
        <v>116</v>
      </c>
      <c r="F3469" s="2" t="s">
        <v>117</v>
      </c>
      <c r="G3469" s="2" t="s">
        <v>20</v>
      </c>
      <c r="H3469" s="4">
        <v>0.4</v>
      </c>
      <c r="I3469" s="5">
        <v>3000</v>
      </c>
      <c r="J3469" s="6">
        <f t="shared" si="26"/>
        <v>1200</v>
      </c>
      <c r="K3469" s="6">
        <f t="shared" si="27"/>
        <v>420</v>
      </c>
      <c r="L3469" s="7">
        <v>0.35</v>
      </c>
    </row>
    <row r="3470" spans="1:12" x14ac:dyDescent="0.25">
      <c r="A3470" s="2" t="s">
        <v>12</v>
      </c>
      <c r="B3470" s="2">
        <v>1185732</v>
      </c>
      <c r="C3470" s="3">
        <v>44258</v>
      </c>
      <c r="D3470" s="2" t="s">
        <v>13</v>
      </c>
      <c r="E3470" s="2" t="s">
        <v>116</v>
      </c>
      <c r="F3470" s="2" t="s">
        <v>117</v>
      </c>
      <c r="G3470" s="2" t="s">
        <v>15</v>
      </c>
      <c r="H3470" s="4">
        <v>0.4</v>
      </c>
      <c r="I3470" s="5">
        <v>5200</v>
      </c>
      <c r="J3470" s="6">
        <f t="shared" si="26"/>
        <v>2080</v>
      </c>
      <c r="K3470" s="6">
        <f t="shared" si="27"/>
        <v>832</v>
      </c>
      <c r="L3470" s="7">
        <v>0.4</v>
      </c>
    </row>
    <row r="3471" spans="1:12" x14ac:dyDescent="0.25">
      <c r="A3471" s="2" t="s">
        <v>12</v>
      </c>
      <c r="B3471" s="2">
        <v>1185732</v>
      </c>
      <c r="C3471" s="3">
        <v>44258</v>
      </c>
      <c r="D3471" s="2" t="s">
        <v>13</v>
      </c>
      <c r="E3471" s="2" t="s">
        <v>116</v>
      </c>
      <c r="F3471" s="2" t="s">
        <v>117</v>
      </c>
      <c r="G3471" s="2" t="s">
        <v>16</v>
      </c>
      <c r="H3471" s="4">
        <v>0.4</v>
      </c>
      <c r="I3471" s="5">
        <v>2250</v>
      </c>
      <c r="J3471" s="6">
        <f t="shared" si="26"/>
        <v>900</v>
      </c>
      <c r="K3471" s="6">
        <f t="shared" si="27"/>
        <v>360</v>
      </c>
      <c r="L3471" s="7">
        <v>0.4</v>
      </c>
    </row>
    <row r="3472" spans="1:12" x14ac:dyDescent="0.25">
      <c r="A3472" s="2" t="s">
        <v>12</v>
      </c>
      <c r="B3472" s="2">
        <v>1185732</v>
      </c>
      <c r="C3472" s="3">
        <v>44258</v>
      </c>
      <c r="D3472" s="2" t="s">
        <v>13</v>
      </c>
      <c r="E3472" s="2" t="s">
        <v>116</v>
      </c>
      <c r="F3472" s="2" t="s">
        <v>117</v>
      </c>
      <c r="G3472" s="2" t="s">
        <v>17</v>
      </c>
      <c r="H3472" s="4">
        <v>0.30000000000000004</v>
      </c>
      <c r="I3472" s="5">
        <v>2500</v>
      </c>
      <c r="J3472" s="6">
        <f t="shared" si="26"/>
        <v>750.00000000000011</v>
      </c>
      <c r="K3472" s="6">
        <f t="shared" si="27"/>
        <v>225.00000000000003</v>
      </c>
      <c r="L3472" s="7">
        <v>0.3</v>
      </c>
    </row>
    <row r="3473" spans="1:12" x14ac:dyDescent="0.25">
      <c r="A3473" s="2" t="s">
        <v>12</v>
      </c>
      <c r="B3473" s="2">
        <v>1185732</v>
      </c>
      <c r="C3473" s="3">
        <v>44258</v>
      </c>
      <c r="D3473" s="2" t="s">
        <v>13</v>
      </c>
      <c r="E3473" s="2" t="s">
        <v>116</v>
      </c>
      <c r="F3473" s="2" t="s">
        <v>117</v>
      </c>
      <c r="G3473" s="2" t="s">
        <v>18</v>
      </c>
      <c r="H3473" s="4">
        <v>0.35</v>
      </c>
      <c r="I3473" s="5">
        <v>1000</v>
      </c>
      <c r="J3473" s="6">
        <f t="shared" si="26"/>
        <v>350</v>
      </c>
      <c r="K3473" s="6">
        <f t="shared" si="27"/>
        <v>105</v>
      </c>
      <c r="L3473" s="7">
        <v>0.3</v>
      </c>
    </row>
    <row r="3474" spans="1:12" x14ac:dyDescent="0.25">
      <c r="A3474" s="2" t="s">
        <v>12</v>
      </c>
      <c r="B3474" s="2">
        <v>1185732</v>
      </c>
      <c r="C3474" s="3">
        <v>44258</v>
      </c>
      <c r="D3474" s="2" t="s">
        <v>13</v>
      </c>
      <c r="E3474" s="2" t="s">
        <v>116</v>
      </c>
      <c r="F3474" s="2" t="s">
        <v>117</v>
      </c>
      <c r="G3474" s="2" t="s">
        <v>19</v>
      </c>
      <c r="H3474" s="4">
        <v>0.5</v>
      </c>
      <c r="I3474" s="5">
        <v>1500</v>
      </c>
      <c r="J3474" s="6">
        <f t="shared" si="26"/>
        <v>750</v>
      </c>
      <c r="K3474" s="6">
        <f t="shared" si="27"/>
        <v>225</v>
      </c>
      <c r="L3474" s="7">
        <v>0.3</v>
      </c>
    </row>
    <row r="3475" spans="1:12" x14ac:dyDescent="0.25">
      <c r="A3475" s="2" t="s">
        <v>12</v>
      </c>
      <c r="B3475" s="2">
        <v>1185732</v>
      </c>
      <c r="C3475" s="3">
        <v>44258</v>
      </c>
      <c r="D3475" s="2" t="s">
        <v>13</v>
      </c>
      <c r="E3475" s="2" t="s">
        <v>116</v>
      </c>
      <c r="F3475" s="2" t="s">
        <v>117</v>
      </c>
      <c r="G3475" s="2" t="s">
        <v>20</v>
      </c>
      <c r="H3475" s="4">
        <v>0.4</v>
      </c>
      <c r="I3475" s="5">
        <v>2500</v>
      </c>
      <c r="J3475" s="6">
        <f t="shared" si="26"/>
        <v>1000</v>
      </c>
      <c r="K3475" s="6">
        <f t="shared" si="27"/>
        <v>350</v>
      </c>
      <c r="L3475" s="7">
        <v>0.35</v>
      </c>
    </row>
    <row r="3476" spans="1:12" x14ac:dyDescent="0.25">
      <c r="A3476" s="2" t="s">
        <v>12</v>
      </c>
      <c r="B3476" s="2">
        <v>1185732</v>
      </c>
      <c r="C3476" s="3">
        <v>44290</v>
      </c>
      <c r="D3476" s="2" t="s">
        <v>13</v>
      </c>
      <c r="E3476" s="2" t="s">
        <v>116</v>
      </c>
      <c r="F3476" s="2" t="s">
        <v>117</v>
      </c>
      <c r="G3476" s="2" t="s">
        <v>15</v>
      </c>
      <c r="H3476" s="4">
        <v>0.4</v>
      </c>
      <c r="I3476" s="5">
        <v>5000</v>
      </c>
      <c r="J3476" s="6">
        <f t="shared" si="26"/>
        <v>2000</v>
      </c>
      <c r="K3476" s="6">
        <f t="shared" si="27"/>
        <v>800</v>
      </c>
      <c r="L3476" s="7">
        <v>0.4</v>
      </c>
    </row>
    <row r="3477" spans="1:12" x14ac:dyDescent="0.25">
      <c r="A3477" s="2" t="s">
        <v>12</v>
      </c>
      <c r="B3477" s="2">
        <v>1185732</v>
      </c>
      <c r="C3477" s="3">
        <v>44290</v>
      </c>
      <c r="D3477" s="2" t="s">
        <v>13</v>
      </c>
      <c r="E3477" s="2" t="s">
        <v>116</v>
      </c>
      <c r="F3477" s="2" t="s">
        <v>117</v>
      </c>
      <c r="G3477" s="2" t="s">
        <v>16</v>
      </c>
      <c r="H3477" s="4">
        <v>0.4</v>
      </c>
      <c r="I3477" s="5">
        <v>2000</v>
      </c>
      <c r="J3477" s="6">
        <f t="shared" si="26"/>
        <v>800</v>
      </c>
      <c r="K3477" s="6">
        <f t="shared" si="27"/>
        <v>320</v>
      </c>
      <c r="L3477" s="7">
        <v>0.4</v>
      </c>
    </row>
    <row r="3478" spans="1:12" x14ac:dyDescent="0.25">
      <c r="A3478" s="2" t="s">
        <v>12</v>
      </c>
      <c r="B3478" s="2">
        <v>1185732</v>
      </c>
      <c r="C3478" s="3">
        <v>44290</v>
      </c>
      <c r="D3478" s="2" t="s">
        <v>13</v>
      </c>
      <c r="E3478" s="2" t="s">
        <v>116</v>
      </c>
      <c r="F3478" s="2" t="s">
        <v>117</v>
      </c>
      <c r="G3478" s="2" t="s">
        <v>17</v>
      </c>
      <c r="H3478" s="4">
        <v>0.30000000000000004</v>
      </c>
      <c r="I3478" s="5">
        <v>2000</v>
      </c>
      <c r="J3478" s="6">
        <f t="shared" si="26"/>
        <v>600.00000000000011</v>
      </c>
      <c r="K3478" s="6">
        <f t="shared" si="27"/>
        <v>180.00000000000003</v>
      </c>
      <c r="L3478" s="7">
        <v>0.3</v>
      </c>
    </row>
    <row r="3479" spans="1:12" x14ac:dyDescent="0.25">
      <c r="A3479" s="2" t="s">
        <v>12</v>
      </c>
      <c r="B3479" s="2">
        <v>1185732</v>
      </c>
      <c r="C3479" s="3">
        <v>44290</v>
      </c>
      <c r="D3479" s="2" t="s">
        <v>13</v>
      </c>
      <c r="E3479" s="2" t="s">
        <v>116</v>
      </c>
      <c r="F3479" s="2" t="s">
        <v>117</v>
      </c>
      <c r="G3479" s="2" t="s">
        <v>18</v>
      </c>
      <c r="H3479" s="4">
        <v>0.35</v>
      </c>
      <c r="I3479" s="5">
        <v>1250</v>
      </c>
      <c r="J3479" s="6">
        <f t="shared" si="26"/>
        <v>437.5</v>
      </c>
      <c r="K3479" s="6">
        <f t="shared" si="27"/>
        <v>131.25</v>
      </c>
      <c r="L3479" s="7">
        <v>0.3</v>
      </c>
    </row>
    <row r="3480" spans="1:12" x14ac:dyDescent="0.25">
      <c r="A3480" s="2" t="s">
        <v>12</v>
      </c>
      <c r="B3480" s="2">
        <v>1185732</v>
      </c>
      <c r="C3480" s="3">
        <v>44290</v>
      </c>
      <c r="D3480" s="2" t="s">
        <v>13</v>
      </c>
      <c r="E3480" s="2" t="s">
        <v>116</v>
      </c>
      <c r="F3480" s="2" t="s">
        <v>117</v>
      </c>
      <c r="G3480" s="2" t="s">
        <v>19</v>
      </c>
      <c r="H3480" s="4">
        <v>0.5</v>
      </c>
      <c r="I3480" s="5">
        <v>1250</v>
      </c>
      <c r="J3480" s="6">
        <f t="shared" si="26"/>
        <v>625</v>
      </c>
      <c r="K3480" s="6">
        <f t="shared" si="27"/>
        <v>187.5</v>
      </c>
      <c r="L3480" s="7">
        <v>0.3</v>
      </c>
    </row>
    <row r="3481" spans="1:12" x14ac:dyDescent="0.25">
      <c r="A3481" s="2" t="s">
        <v>12</v>
      </c>
      <c r="B3481" s="2">
        <v>1185732</v>
      </c>
      <c r="C3481" s="3">
        <v>44290</v>
      </c>
      <c r="D3481" s="2" t="s">
        <v>13</v>
      </c>
      <c r="E3481" s="2" t="s">
        <v>116</v>
      </c>
      <c r="F3481" s="2" t="s">
        <v>117</v>
      </c>
      <c r="G3481" s="2" t="s">
        <v>20</v>
      </c>
      <c r="H3481" s="4">
        <v>0.4</v>
      </c>
      <c r="I3481" s="5">
        <v>2750</v>
      </c>
      <c r="J3481" s="6">
        <f t="shared" si="26"/>
        <v>1100</v>
      </c>
      <c r="K3481" s="6">
        <f t="shared" si="27"/>
        <v>385</v>
      </c>
      <c r="L3481" s="7">
        <v>0.35</v>
      </c>
    </row>
    <row r="3482" spans="1:12" x14ac:dyDescent="0.25">
      <c r="A3482" s="2" t="s">
        <v>12</v>
      </c>
      <c r="B3482" s="2">
        <v>1185732</v>
      </c>
      <c r="C3482" s="3">
        <v>44319</v>
      </c>
      <c r="D3482" s="2" t="s">
        <v>13</v>
      </c>
      <c r="E3482" s="2" t="s">
        <v>116</v>
      </c>
      <c r="F3482" s="2" t="s">
        <v>117</v>
      </c>
      <c r="G3482" s="2" t="s">
        <v>15</v>
      </c>
      <c r="H3482" s="4">
        <v>0.54999999999999993</v>
      </c>
      <c r="I3482" s="5">
        <v>5450</v>
      </c>
      <c r="J3482" s="6">
        <f t="shared" si="26"/>
        <v>2997.4999999999995</v>
      </c>
      <c r="K3482" s="6">
        <f t="shared" si="27"/>
        <v>1198.9999999999998</v>
      </c>
      <c r="L3482" s="7">
        <v>0.4</v>
      </c>
    </row>
    <row r="3483" spans="1:12" x14ac:dyDescent="0.25">
      <c r="A3483" s="2" t="s">
        <v>12</v>
      </c>
      <c r="B3483" s="2">
        <v>1185732</v>
      </c>
      <c r="C3483" s="3">
        <v>44319</v>
      </c>
      <c r="D3483" s="2" t="s">
        <v>13</v>
      </c>
      <c r="E3483" s="2" t="s">
        <v>116</v>
      </c>
      <c r="F3483" s="2" t="s">
        <v>117</v>
      </c>
      <c r="G3483" s="2" t="s">
        <v>16</v>
      </c>
      <c r="H3483" s="4">
        <v>0.5</v>
      </c>
      <c r="I3483" s="5">
        <v>2500</v>
      </c>
      <c r="J3483" s="6">
        <f t="shared" si="26"/>
        <v>1250</v>
      </c>
      <c r="K3483" s="6">
        <f t="shared" si="27"/>
        <v>500</v>
      </c>
      <c r="L3483" s="7">
        <v>0.4</v>
      </c>
    </row>
    <row r="3484" spans="1:12" x14ac:dyDescent="0.25">
      <c r="A3484" s="2" t="s">
        <v>12</v>
      </c>
      <c r="B3484" s="2">
        <v>1185732</v>
      </c>
      <c r="C3484" s="3">
        <v>44319</v>
      </c>
      <c r="D3484" s="2" t="s">
        <v>13</v>
      </c>
      <c r="E3484" s="2" t="s">
        <v>116</v>
      </c>
      <c r="F3484" s="2" t="s">
        <v>117</v>
      </c>
      <c r="G3484" s="2" t="s">
        <v>17</v>
      </c>
      <c r="H3484" s="4">
        <v>0.45</v>
      </c>
      <c r="I3484" s="5">
        <v>2750</v>
      </c>
      <c r="J3484" s="6">
        <f t="shared" si="26"/>
        <v>1237.5</v>
      </c>
      <c r="K3484" s="6">
        <f t="shared" si="27"/>
        <v>371.25</v>
      </c>
      <c r="L3484" s="7">
        <v>0.3</v>
      </c>
    </row>
    <row r="3485" spans="1:12" x14ac:dyDescent="0.25">
      <c r="A3485" s="2" t="s">
        <v>12</v>
      </c>
      <c r="B3485" s="2">
        <v>1185732</v>
      </c>
      <c r="C3485" s="3">
        <v>44319</v>
      </c>
      <c r="D3485" s="2" t="s">
        <v>13</v>
      </c>
      <c r="E3485" s="2" t="s">
        <v>116</v>
      </c>
      <c r="F3485" s="2" t="s">
        <v>117</v>
      </c>
      <c r="G3485" s="2" t="s">
        <v>18</v>
      </c>
      <c r="H3485" s="4">
        <v>0.45</v>
      </c>
      <c r="I3485" s="5">
        <v>2250</v>
      </c>
      <c r="J3485" s="6">
        <f t="shared" si="26"/>
        <v>1012.5</v>
      </c>
      <c r="K3485" s="6">
        <f t="shared" si="27"/>
        <v>303.75</v>
      </c>
      <c r="L3485" s="7">
        <v>0.3</v>
      </c>
    </row>
    <row r="3486" spans="1:12" x14ac:dyDescent="0.25">
      <c r="A3486" s="2" t="s">
        <v>12</v>
      </c>
      <c r="B3486" s="2">
        <v>1185732</v>
      </c>
      <c r="C3486" s="3">
        <v>44319</v>
      </c>
      <c r="D3486" s="2" t="s">
        <v>13</v>
      </c>
      <c r="E3486" s="2" t="s">
        <v>116</v>
      </c>
      <c r="F3486" s="2" t="s">
        <v>117</v>
      </c>
      <c r="G3486" s="2" t="s">
        <v>19</v>
      </c>
      <c r="H3486" s="4">
        <v>0.54999999999999993</v>
      </c>
      <c r="I3486" s="5">
        <v>2500</v>
      </c>
      <c r="J3486" s="6">
        <f t="shared" si="26"/>
        <v>1374.9999999999998</v>
      </c>
      <c r="K3486" s="6">
        <f t="shared" si="27"/>
        <v>412.49999999999994</v>
      </c>
      <c r="L3486" s="7">
        <v>0.3</v>
      </c>
    </row>
    <row r="3487" spans="1:12" x14ac:dyDescent="0.25">
      <c r="A3487" s="2" t="s">
        <v>12</v>
      </c>
      <c r="B3487" s="2">
        <v>1185732</v>
      </c>
      <c r="C3487" s="3">
        <v>44319</v>
      </c>
      <c r="D3487" s="2" t="s">
        <v>13</v>
      </c>
      <c r="E3487" s="2" t="s">
        <v>116</v>
      </c>
      <c r="F3487" s="2" t="s">
        <v>117</v>
      </c>
      <c r="G3487" s="2" t="s">
        <v>20</v>
      </c>
      <c r="H3487" s="4">
        <v>0.6</v>
      </c>
      <c r="I3487" s="5">
        <v>3750</v>
      </c>
      <c r="J3487" s="6">
        <f t="shared" si="26"/>
        <v>2250</v>
      </c>
      <c r="K3487" s="6">
        <f t="shared" si="27"/>
        <v>787.5</v>
      </c>
      <c r="L3487" s="7">
        <v>0.35</v>
      </c>
    </row>
    <row r="3488" spans="1:12" x14ac:dyDescent="0.25">
      <c r="A3488" s="2" t="s">
        <v>12</v>
      </c>
      <c r="B3488" s="2">
        <v>1185732</v>
      </c>
      <c r="C3488" s="3">
        <v>44352</v>
      </c>
      <c r="D3488" s="2" t="s">
        <v>13</v>
      </c>
      <c r="E3488" s="2" t="s">
        <v>116</v>
      </c>
      <c r="F3488" s="2" t="s">
        <v>117</v>
      </c>
      <c r="G3488" s="2" t="s">
        <v>15</v>
      </c>
      <c r="H3488" s="4">
        <v>0.54999999999999993</v>
      </c>
      <c r="I3488" s="5">
        <v>6250</v>
      </c>
      <c r="J3488" s="6">
        <f t="shared" si="26"/>
        <v>3437.4999999999995</v>
      </c>
      <c r="K3488" s="6">
        <f t="shared" si="27"/>
        <v>1375</v>
      </c>
      <c r="L3488" s="7">
        <v>0.4</v>
      </c>
    </row>
    <row r="3489" spans="1:12" x14ac:dyDescent="0.25">
      <c r="A3489" s="2" t="s">
        <v>12</v>
      </c>
      <c r="B3489" s="2">
        <v>1185732</v>
      </c>
      <c r="C3489" s="3">
        <v>44352</v>
      </c>
      <c r="D3489" s="2" t="s">
        <v>13</v>
      </c>
      <c r="E3489" s="2" t="s">
        <v>116</v>
      </c>
      <c r="F3489" s="2" t="s">
        <v>117</v>
      </c>
      <c r="G3489" s="2" t="s">
        <v>16</v>
      </c>
      <c r="H3489" s="4">
        <v>0.5</v>
      </c>
      <c r="I3489" s="5">
        <v>3750</v>
      </c>
      <c r="J3489" s="6">
        <f t="shared" si="26"/>
        <v>1875</v>
      </c>
      <c r="K3489" s="6">
        <f t="shared" si="27"/>
        <v>750</v>
      </c>
      <c r="L3489" s="7">
        <v>0.4</v>
      </c>
    </row>
    <row r="3490" spans="1:12" x14ac:dyDescent="0.25">
      <c r="A3490" s="2" t="s">
        <v>12</v>
      </c>
      <c r="B3490" s="2">
        <v>1185732</v>
      </c>
      <c r="C3490" s="3">
        <v>44352</v>
      </c>
      <c r="D3490" s="2" t="s">
        <v>13</v>
      </c>
      <c r="E3490" s="2" t="s">
        <v>116</v>
      </c>
      <c r="F3490" s="2" t="s">
        <v>117</v>
      </c>
      <c r="G3490" s="2" t="s">
        <v>17</v>
      </c>
      <c r="H3490" s="4">
        <v>0.45</v>
      </c>
      <c r="I3490" s="5">
        <v>3000</v>
      </c>
      <c r="J3490" s="6">
        <f t="shared" si="26"/>
        <v>1350</v>
      </c>
      <c r="K3490" s="6">
        <f t="shared" si="27"/>
        <v>405</v>
      </c>
      <c r="L3490" s="7">
        <v>0.3</v>
      </c>
    </row>
    <row r="3491" spans="1:12" x14ac:dyDescent="0.25">
      <c r="A3491" s="2" t="s">
        <v>12</v>
      </c>
      <c r="B3491" s="2">
        <v>1185732</v>
      </c>
      <c r="C3491" s="3">
        <v>44352</v>
      </c>
      <c r="D3491" s="2" t="s">
        <v>13</v>
      </c>
      <c r="E3491" s="2" t="s">
        <v>116</v>
      </c>
      <c r="F3491" s="2" t="s">
        <v>117</v>
      </c>
      <c r="G3491" s="2" t="s">
        <v>18</v>
      </c>
      <c r="H3491" s="4">
        <v>0.45</v>
      </c>
      <c r="I3491" s="5">
        <v>2750</v>
      </c>
      <c r="J3491" s="6">
        <f t="shared" si="26"/>
        <v>1237.5</v>
      </c>
      <c r="K3491" s="6">
        <f t="shared" si="27"/>
        <v>371.25</v>
      </c>
      <c r="L3491" s="7">
        <v>0.3</v>
      </c>
    </row>
    <row r="3492" spans="1:12" x14ac:dyDescent="0.25">
      <c r="A3492" s="2" t="s">
        <v>12</v>
      </c>
      <c r="B3492" s="2">
        <v>1185732</v>
      </c>
      <c r="C3492" s="3">
        <v>44352</v>
      </c>
      <c r="D3492" s="2" t="s">
        <v>13</v>
      </c>
      <c r="E3492" s="2" t="s">
        <v>116</v>
      </c>
      <c r="F3492" s="2" t="s">
        <v>117</v>
      </c>
      <c r="G3492" s="2" t="s">
        <v>19</v>
      </c>
      <c r="H3492" s="4">
        <v>0.54999999999999993</v>
      </c>
      <c r="I3492" s="5">
        <v>2750</v>
      </c>
      <c r="J3492" s="6">
        <f t="shared" si="26"/>
        <v>1512.4999999999998</v>
      </c>
      <c r="K3492" s="6">
        <f t="shared" si="27"/>
        <v>453.74999999999994</v>
      </c>
      <c r="L3492" s="7">
        <v>0.3</v>
      </c>
    </row>
    <row r="3493" spans="1:12" x14ac:dyDescent="0.25">
      <c r="A3493" s="2" t="s">
        <v>12</v>
      </c>
      <c r="B3493" s="2">
        <v>1185732</v>
      </c>
      <c r="C3493" s="3">
        <v>44352</v>
      </c>
      <c r="D3493" s="2" t="s">
        <v>13</v>
      </c>
      <c r="E3493" s="2" t="s">
        <v>116</v>
      </c>
      <c r="F3493" s="2" t="s">
        <v>117</v>
      </c>
      <c r="G3493" s="2" t="s">
        <v>20</v>
      </c>
      <c r="H3493" s="4">
        <v>0.6</v>
      </c>
      <c r="I3493" s="5">
        <v>4250</v>
      </c>
      <c r="J3493" s="6">
        <f t="shared" si="26"/>
        <v>2550</v>
      </c>
      <c r="K3493" s="6">
        <f t="shared" si="27"/>
        <v>892.5</v>
      </c>
      <c r="L3493" s="7">
        <v>0.35</v>
      </c>
    </row>
    <row r="3494" spans="1:12" x14ac:dyDescent="0.25">
      <c r="A3494" s="2" t="s">
        <v>12</v>
      </c>
      <c r="B3494" s="2">
        <v>1185732</v>
      </c>
      <c r="C3494" s="3">
        <v>44380</v>
      </c>
      <c r="D3494" s="2" t="s">
        <v>13</v>
      </c>
      <c r="E3494" s="2" t="s">
        <v>116</v>
      </c>
      <c r="F3494" s="2" t="s">
        <v>117</v>
      </c>
      <c r="G3494" s="2" t="s">
        <v>15</v>
      </c>
      <c r="H3494" s="4">
        <v>0.54999999999999993</v>
      </c>
      <c r="I3494" s="5">
        <v>6500</v>
      </c>
      <c r="J3494" s="6">
        <f t="shared" si="26"/>
        <v>3574.9999999999995</v>
      </c>
      <c r="K3494" s="6">
        <f t="shared" si="27"/>
        <v>1430</v>
      </c>
      <c r="L3494" s="7">
        <v>0.4</v>
      </c>
    </row>
    <row r="3495" spans="1:12" x14ac:dyDescent="0.25">
      <c r="A3495" s="2" t="s">
        <v>12</v>
      </c>
      <c r="B3495" s="2">
        <v>1185732</v>
      </c>
      <c r="C3495" s="3">
        <v>44380</v>
      </c>
      <c r="D3495" s="2" t="s">
        <v>13</v>
      </c>
      <c r="E3495" s="2" t="s">
        <v>116</v>
      </c>
      <c r="F3495" s="2" t="s">
        <v>117</v>
      </c>
      <c r="G3495" s="2" t="s">
        <v>16</v>
      </c>
      <c r="H3495" s="4">
        <v>0.5</v>
      </c>
      <c r="I3495" s="5">
        <v>4000</v>
      </c>
      <c r="J3495" s="6">
        <f t="shared" si="26"/>
        <v>2000</v>
      </c>
      <c r="K3495" s="6">
        <f t="shared" si="27"/>
        <v>800</v>
      </c>
      <c r="L3495" s="7">
        <v>0.4</v>
      </c>
    </row>
    <row r="3496" spans="1:12" x14ac:dyDescent="0.25">
      <c r="A3496" s="2" t="s">
        <v>12</v>
      </c>
      <c r="B3496" s="2">
        <v>1185732</v>
      </c>
      <c r="C3496" s="3">
        <v>44380</v>
      </c>
      <c r="D3496" s="2" t="s">
        <v>13</v>
      </c>
      <c r="E3496" s="2" t="s">
        <v>116</v>
      </c>
      <c r="F3496" s="2" t="s">
        <v>117</v>
      </c>
      <c r="G3496" s="2" t="s">
        <v>17</v>
      </c>
      <c r="H3496" s="4">
        <v>0.45</v>
      </c>
      <c r="I3496" s="5">
        <v>3250</v>
      </c>
      <c r="J3496" s="6">
        <f t="shared" si="26"/>
        <v>1462.5</v>
      </c>
      <c r="K3496" s="6">
        <f t="shared" si="27"/>
        <v>438.75</v>
      </c>
      <c r="L3496" s="7">
        <v>0.3</v>
      </c>
    </row>
    <row r="3497" spans="1:12" x14ac:dyDescent="0.25">
      <c r="A3497" s="2" t="s">
        <v>12</v>
      </c>
      <c r="B3497" s="2">
        <v>1185732</v>
      </c>
      <c r="C3497" s="3">
        <v>44380</v>
      </c>
      <c r="D3497" s="2" t="s">
        <v>13</v>
      </c>
      <c r="E3497" s="2" t="s">
        <v>116</v>
      </c>
      <c r="F3497" s="2" t="s">
        <v>117</v>
      </c>
      <c r="G3497" s="2" t="s">
        <v>18</v>
      </c>
      <c r="H3497" s="4">
        <v>0.45</v>
      </c>
      <c r="I3497" s="5">
        <v>2750</v>
      </c>
      <c r="J3497" s="6">
        <f t="shared" si="26"/>
        <v>1237.5</v>
      </c>
      <c r="K3497" s="6">
        <f t="shared" si="27"/>
        <v>371.25</v>
      </c>
      <c r="L3497" s="7">
        <v>0.3</v>
      </c>
    </row>
    <row r="3498" spans="1:12" x14ac:dyDescent="0.25">
      <c r="A3498" s="2" t="s">
        <v>12</v>
      </c>
      <c r="B3498" s="2">
        <v>1185732</v>
      </c>
      <c r="C3498" s="3">
        <v>44380</v>
      </c>
      <c r="D3498" s="2" t="s">
        <v>13</v>
      </c>
      <c r="E3498" s="2" t="s">
        <v>116</v>
      </c>
      <c r="F3498" s="2" t="s">
        <v>117</v>
      </c>
      <c r="G3498" s="2" t="s">
        <v>19</v>
      </c>
      <c r="H3498" s="4">
        <v>0.54999999999999993</v>
      </c>
      <c r="I3498" s="5">
        <v>3000</v>
      </c>
      <c r="J3498" s="6">
        <f t="shared" si="26"/>
        <v>1649.9999999999998</v>
      </c>
      <c r="K3498" s="6">
        <f t="shared" si="27"/>
        <v>494.99999999999989</v>
      </c>
      <c r="L3498" s="7">
        <v>0.3</v>
      </c>
    </row>
    <row r="3499" spans="1:12" x14ac:dyDescent="0.25">
      <c r="A3499" s="2" t="s">
        <v>12</v>
      </c>
      <c r="B3499" s="2">
        <v>1185732</v>
      </c>
      <c r="C3499" s="3">
        <v>44380</v>
      </c>
      <c r="D3499" s="2" t="s">
        <v>13</v>
      </c>
      <c r="E3499" s="2" t="s">
        <v>116</v>
      </c>
      <c r="F3499" s="2" t="s">
        <v>117</v>
      </c>
      <c r="G3499" s="2" t="s">
        <v>20</v>
      </c>
      <c r="H3499" s="4">
        <v>0.6</v>
      </c>
      <c r="I3499" s="5">
        <v>4750</v>
      </c>
      <c r="J3499" s="6">
        <f t="shared" si="26"/>
        <v>2850</v>
      </c>
      <c r="K3499" s="6">
        <f t="shared" si="27"/>
        <v>997.49999999999989</v>
      </c>
      <c r="L3499" s="7">
        <v>0.35</v>
      </c>
    </row>
    <row r="3500" spans="1:12" x14ac:dyDescent="0.25">
      <c r="A3500" s="2" t="s">
        <v>12</v>
      </c>
      <c r="B3500" s="2">
        <v>1185732</v>
      </c>
      <c r="C3500" s="3">
        <v>44412</v>
      </c>
      <c r="D3500" s="2" t="s">
        <v>13</v>
      </c>
      <c r="E3500" s="2" t="s">
        <v>116</v>
      </c>
      <c r="F3500" s="2" t="s">
        <v>117</v>
      </c>
      <c r="G3500" s="2" t="s">
        <v>15</v>
      </c>
      <c r="H3500" s="4">
        <v>0.54999999999999993</v>
      </c>
      <c r="I3500" s="5">
        <v>6250</v>
      </c>
      <c r="J3500" s="6">
        <f t="shared" si="26"/>
        <v>3437.4999999999995</v>
      </c>
      <c r="K3500" s="6">
        <f t="shared" si="27"/>
        <v>1375</v>
      </c>
      <c r="L3500" s="7">
        <v>0.4</v>
      </c>
    </row>
    <row r="3501" spans="1:12" x14ac:dyDescent="0.25">
      <c r="A3501" s="2" t="s">
        <v>12</v>
      </c>
      <c r="B3501" s="2">
        <v>1185732</v>
      </c>
      <c r="C3501" s="3">
        <v>44412</v>
      </c>
      <c r="D3501" s="2" t="s">
        <v>13</v>
      </c>
      <c r="E3501" s="2" t="s">
        <v>116</v>
      </c>
      <c r="F3501" s="2" t="s">
        <v>117</v>
      </c>
      <c r="G3501" s="2" t="s">
        <v>16</v>
      </c>
      <c r="H3501" s="4">
        <v>0.5</v>
      </c>
      <c r="I3501" s="5">
        <v>4000</v>
      </c>
      <c r="J3501" s="6">
        <f t="shared" si="26"/>
        <v>2000</v>
      </c>
      <c r="K3501" s="6">
        <f t="shared" si="27"/>
        <v>800</v>
      </c>
      <c r="L3501" s="7">
        <v>0.4</v>
      </c>
    </row>
    <row r="3502" spans="1:12" x14ac:dyDescent="0.25">
      <c r="A3502" s="2" t="s">
        <v>12</v>
      </c>
      <c r="B3502" s="2">
        <v>1185732</v>
      </c>
      <c r="C3502" s="3">
        <v>44412</v>
      </c>
      <c r="D3502" s="2" t="s">
        <v>13</v>
      </c>
      <c r="E3502" s="2" t="s">
        <v>116</v>
      </c>
      <c r="F3502" s="2" t="s">
        <v>117</v>
      </c>
      <c r="G3502" s="2" t="s">
        <v>17</v>
      </c>
      <c r="H3502" s="4">
        <v>0.45</v>
      </c>
      <c r="I3502" s="5">
        <v>3250</v>
      </c>
      <c r="J3502" s="6">
        <f t="shared" si="26"/>
        <v>1462.5</v>
      </c>
      <c r="K3502" s="6">
        <f t="shared" si="27"/>
        <v>438.75</v>
      </c>
      <c r="L3502" s="7">
        <v>0.3</v>
      </c>
    </row>
    <row r="3503" spans="1:12" x14ac:dyDescent="0.25">
      <c r="A3503" s="2" t="s">
        <v>12</v>
      </c>
      <c r="B3503" s="2">
        <v>1185732</v>
      </c>
      <c r="C3503" s="3">
        <v>44412</v>
      </c>
      <c r="D3503" s="2" t="s">
        <v>13</v>
      </c>
      <c r="E3503" s="2" t="s">
        <v>116</v>
      </c>
      <c r="F3503" s="2" t="s">
        <v>117</v>
      </c>
      <c r="G3503" s="2" t="s">
        <v>18</v>
      </c>
      <c r="H3503" s="4">
        <v>0.45</v>
      </c>
      <c r="I3503" s="5">
        <v>2250</v>
      </c>
      <c r="J3503" s="6">
        <f t="shared" si="26"/>
        <v>1012.5</v>
      </c>
      <c r="K3503" s="6">
        <f t="shared" si="27"/>
        <v>303.75</v>
      </c>
      <c r="L3503" s="7">
        <v>0.3</v>
      </c>
    </row>
    <row r="3504" spans="1:12" x14ac:dyDescent="0.25">
      <c r="A3504" s="2" t="s">
        <v>12</v>
      </c>
      <c r="B3504" s="2">
        <v>1185732</v>
      </c>
      <c r="C3504" s="3">
        <v>44412</v>
      </c>
      <c r="D3504" s="2" t="s">
        <v>13</v>
      </c>
      <c r="E3504" s="2" t="s">
        <v>116</v>
      </c>
      <c r="F3504" s="2" t="s">
        <v>117</v>
      </c>
      <c r="G3504" s="2" t="s">
        <v>19</v>
      </c>
      <c r="H3504" s="4">
        <v>0.54999999999999993</v>
      </c>
      <c r="I3504" s="5">
        <v>2000</v>
      </c>
      <c r="J3504" s="6">
        <f t="shared" si="26"/>
        <v>1099.9999999999998</v>
      </c>
      <c r="K3504" s="6">
        <f t="shared" si="27"/>
        <v>329.99999999999994</v>
      </c>
      <c r="L3504" s="7">
        <v>0.3</v>
      </c>
    </row>
    <row r="3505" spans="1:12" x14ac:dyDescent="0.25">
      <c r="A3505" s="2" t="s">
        <v>12</v>
      </c>
      <c r="B3505" s="2">
        <v>1185732</v>
      </c>
      <c r="C3505" s="3">
        <v>44412</v>
      </c>
      <c r="D3505" s="2" t="s">
        <v>13</v>
      </c>
      <c r="E3505" s="2" t="s">
        <v>116</v>
      </c>
      <c r="F3505" s="2" t="s">
        <v>117</v>
      </c>
      <c r="G3505" s="2" t="s">
        <v>20</v>
      </c>
      <c r="H3505" s="4">
        <v>0.6</v>
      </c>
      <c r="I3505" s="5">
        <v>3750</v>
      </c>
      <c r="J3505" s="6">
        <f t="shared" si="26"/>
        <v>2250</v>
      </c>
      <c r="K3505" s="6">
        <f t="shared" si="27"/>
        <v>787.5</v>
      </c>
      <c r="L3505" s="7">
        <v>0.35</v>
      </c>
    </row>
    <row r="3506" spans="1:12" x14ac:dyDescent="0.25">
      <c r="A3506" s="2" t="s">
        <v>12</v>
      </c>
      <c r="B3506" s="2">
        <v>1185732</v>
      </c>
      <c r="C3506" s="3">
        <v>44442</v>
      </c>
      <c r="D3506" s="2" t="s">
        <v>13</v>
      </c>
      <c r="E3506" s="2" t="s">
        <v>116</v>
      </c>
      <c r="F3506" s="2" t="s">
        <v>117</v>
      </c>
      <c r="G3506" s="2" t="s">
        <v>15</v>
      </c>
      <c r="H3506" s="4">
        <v>0.54999999999999993</v>
      </c>
      <c r="I3506" s="5">
        <v>5000</v>
      </c>
      <c r="J3506" s="6">
        <f t="shared" si="26"/>
        <v>2749.9999999999995</v>
      </c>
      <c r="K3506" s="6">
        <f t="shared" si="27"/>
        <v>1099.9999999999998</v>
      </c>
      <c r="L3506" s="7">
        <v>0.4</v>
      </c>
    </row>
    <row r="3507" spans="1:12" x14ac:dyDescent="0.25">
      <c r="A3507" s="2" t="s">
        <v>12</v>
      </c>
      <c r="B3507" s="2">
        <v>1185732</v>
      </c>
      <c r="C3507" s="3">
        <v>44442</v>
      </c>
      <c r="D3507" s="2" t="s">
        <v>13</v>
      </c>
      <c r="E3507" s="2" t="s">
        <v>116</v>
      </c>
      <c r="F3507" s="2" t="s">
        <v>117</v>
      </c>
      <c r="G3507" s="2" t="s">
        <v>16</v>
      </c>
      <c r="H3507" s="4">
        <v>0.5</v>
      </c>
      <c r="I3507" s="5">
        <v>3000</v>
      </c>
      <c r="J3507" s="6">
        <f t="shared" si="26"/>
        <v>1500</v>
      </c>
      <c r="K3507" s="6">
        <f t="shared" si="27"/>
        <v>600</v>
      </c>
      <c r="L3507" s="7">
        <v>0.4</v>
      </c>
    </row>
    <row r="3508" spans="1:12" x14ac:dyDescent="0.25">
      <c r="A3508" s="2" t="s">
        <v>12</v>
      </c>
      <c r="B3508" s="2">
        <v>1185732</v>
      </c>
      <c r="C3508" s="3">
        <v>44442</v>
      </c>
      <c r="D3508" s="2" t="s">
        <v>13</v>
      </c>
      <c r="E3508" s="2" t="s">
        <v>116</v>
      </c>
      <c r="F3508" s="2" t="s">
        <v>117</v>
      </c>
      <c r="G3508" s="2" t="s">
        <v>17</v>
      </c>
      <c r="H3508" s="4">
        <v>0.45</v>
      </c>
      <c r="I3508" s="5">
        <v>2000</v>
      </c>
      <c r="J3508" s="6">
        <f t="shared" si="26"/>
        <v>900</v>
      </c>
      <c r="K3508" s="6">
        <f t="shared" si="27"/>
        <v>270</v>
      </c>
      <c r="L3508" s="7">
        <v>0.3</v>
      </c>
    </row>
    <row r="3509" spans="1:12" x14ac:dyDescent="0.25">
      <c r="A3509" s="2" t="s">
        <v>12</v>
      </c>
      <c r="B3509" s="2">
        <v>1185732</v>
      </c>
      <c r="C3509" s="3">
        <v>44442</v>
      </c>
      <c r="D3509" s="2" t="s">
        <v>13</v>
      </c>
      <c r="E3509" s="2" t="s">
        <v>116</v>
      </c>
      <c r="F3509" s="2" t="s">
        <v>117</v>
      </c>
      <c r="G3509" s="2" t="s">
        <v>18</v>
      </c>
      <c r="H3509" s="4">
        <v>0.45</v>
      </c>
      <c r="I3509" s="5">
        <v>1750</v>
      </c>
      <c r="J3509" s="6">
        <f t="shared" si="26"/>
        <v>787.5</v>
      </c>
      <c r="K3509" s="6">
        <f t="shared" si="27"/>
        <v>236.25</v>
      </c>
      <c r="L3509" s="7">
        <v>0.3</v>
      </c>
    </row>
    <row r="3510" spans="1:12" x14ac:dyDescent="0.25">
      <c r="A3510" s="2" t="s">
        <v>12</v>
      </c>
      <c r="B3510" s="2">
        <v>1185732</v>
      </c>
      <c r="C3510" s="3">
        <v>44442</v>
      </c>
      <c r="D3510" s="2" t="s">
        <v>13</v>
      </c>
      <c r="E3510" s="2" t="s">
        <v>116</v>
      </c>
      <c r="F3510" s="2" t="s">
        <v>117</v>
      </c>
      <c r="G3510" s="2" t="s">
        <v>19</v>
      </c>
      <c r="H3510" s="4">
        <v>0.54999999999999993</v>
      </c>
      <c r="I3510" s="5">
        <v>1750</v>
      </c>
      <c r="J3510" s="6">
        <f t="shared" si="26"/>
        <v>962.49999999999989</v>
      </c>
      <c r="K3510" s="6">
        <f t="shared" si="27"/>
        <v>288.74999999999994</v>
      </c>
      <c r="L3510" s="7">
        <v>0.3</v>
      </c>
    </row>
    <row r="3511" spans="1:12" x14ac:dyDescent="0.25">
      <c r="A3511" s="2" t="s">
        <v>12</v>
      </c>
      <c r="B3511" s="2">
        <v>1185732</v>
      </c>
      <c r="C3511" s="3">
        <v>44442</v>
      </c>
      <c r="D3511" s="2" t="s">
        <v>13</v>
      </c>
      <c r="E3511" s="2" t="s">
        <v>116</v>
      </c>
      <c r="F3511" s="2" t="s">
        <v>117</v>
      </c>
      <c r="G3511" s="2" t="s">
        <v>20</v>
      </c>
      <c r="H3511" s="4">
        <v>0.6</v>
      </c>
      <c r="I3511" s="5">
        <v>2750</v>
      </c>
      <c r="J3511" s="6">
        <f t="shared" si="26"/>
        <v>1650</v>
      </c>
      <c r="K3511" s="6">
        <f t="shared" si="27"/>
        <v>577.5</v>
      </c>
      <c r="L3511" s="7">
        <v>0.35</v>
      </c>
    </row>
    <row r="3512" spans="1:12" x14ac:dyDescent="0.25">
      <c r="A3512" s="2" t="s">
        <v>12</v>
      </c>
      <c r="B3512" s="2">
        <v>1185732</v>
      </c>
      <c r="C3512" s="3">
        <v>44474</v>
      </c>
      <c r="D3512" s="2" t="s">
        <v>13</v>
      </c>
      <c r="E3512" s="2" t="s">
        <v>116</v>
      </c>
      <c r="F3512" s="2" t="s">
        <v>117</v>
      </c>
      <c r="G3512" s="2" t="s">
        <v>15</v>
      </c>
      <c r="H3512" s="4">
        <v>0.6</v>
      </c>
      <c r="I3512" s="5">
        <v>4500</v>
      </c>
      <c r="J3512" s="6">
        <f t="shared" si="26"/>
        <v>2700</v>
      </c>
      <c r="K3512" s="6">
        <f t="shared" si="27"/>
        <v>1080</v>
      </c>
      <c r="L3512" s="7">
        <v>0.4</v>
      </c>
    </row>
    <row r="3513" spans="1:12" x14ac:dyDescent="0.25">
      <c r="A3513" s="2" t="s">
        <v>12</v>
      </c>
      <c r="B3513" s="2">
        <v>1185732</v>
      </c>
      <c r="C3513" s="3">
        <v>44474</v>
      </c>
      <c r="D3513" s="2" t="s">
        <v>13</v>
      </c>
      <c r="E3513" s="2" t="s">
        <v>116</v>
      </c>
      <c r="F3513" s="2" t="s">
        <v>117</v>
      </c>
      <c r="G3513" s="2" t="s">
        <v>16</v>
      </c>
      <c r="H3513" s="4">
        <v>0.55000000000000004</v>
      </c>
      <c r="I3513" s="5">
        <v>2750</v>
      </c>
      <c r="J3513" s="6">
        <f t="shared" si="26"/>
        <v>1512.5000000000002</v>
      </c>
      <c r="K3513" s="6">
        <f t="shared" si="27"/>
        <v>605.00000000000011</v>
      </c>
      <c r="L3513" s="7">
        <v>0.4</v>
      </c>
    </row>
    <row r="3514" spans="1:12" x14ac:dyDescent="0.25">
      <c r="A3514" s="2" t="s">
        <v>12</v>
      </c>
      <c r="B3514" s="2">
        <v>1185732</v>
      </c>
      <c r="C3514" s="3">
        <v>44474</v>
      </c>
      <c r="D3514" s="2" t="s">
        <v>13</v>
      </c>
      <c r="E3514" s="2" t="s">
        <v>116</v>
      </c>
      <c r="F3514" s="2" t="s">
        <v>117</v>
      </c>
      <c r="G3514" s="2" t="s">
        <v>17</v>
      </c>
      <c r="H3514" s="4">
        <v>0.55000000000000004</v>
      </c>
      <c r="I3514" s="5">
        <v>1750</v>
      </c>
      <c r="J3514" s="6">
        <f t="shared" si="26"/>
        <v>962.50000000000011</v>
      </c>
      <c r="K3514" s="6">
        <f t="shared" si="27"/>
        <v>288.75</v>
      </c>
      <c r="L3514" s="7">
        <v>0.3</v>
      </c>
    </row>
    <row r="3515" spans="1:12" x14ac:dyDescent="0.25">
      <c r="A3515" s="2" t="s">
        <v>12</v>
      </c>
      <c r="B3515" s="2">
        <v>1185732</v>
      </c>
      <c r="C3515" s="3">
        <v>44474</v>
      </c>
      <c r="D3515" s="2" t="s">
        <v>13</v>
      </c>
      <c r="E3515" s="2" t="s">
        <v>116</v>
      </c>
      <c r="F3515" s="2" t="s">
        <v>117</v>
      </c>
      <c r="G3515" s="2" t="s">
        <v>18</v>
      </c>
      <c r="H3515" s="4">
        <v>0.55000000000000004</v>
      </c>
      <c r="I3515" s="5">
        <v>1500</v>
      </c>
      <c r="J3515" s="6">
        <f t="shared" si="26"/>
        <v>825.00000000000011</v>
      </c>
      <c r="K3515" s="6">
        <f t="shared" si="27"/>
        <v>247.50000000000003</v>
      </c>
      <c r="L3515" s="7">
        <v>0.3</v>
      </c>
    </row>
    <row r="3516" spans="1:12" x14ac:dyDescent="0.25">
      <c r="A3516" s="2" t="s">
        <v>12</v>
      </c>
      <c r="B3516" s="2">
        <v>1185732</v>
      </c>
      <c r="C3516" s="3">
        <v>44474</v>
      </c>
      <c r="D3516" s="2" t="s">
        <v>13</v>
      </c>
      <c r="E3516" s="2" t="s">
        <v>116</v>
      </c>
      <c r="F3516" s="2" t="s">
        <v>117</v>
      </c>
      <c r="G3516" s="2" t="s">
        <v>19</v>
      </c>
      <c r="H3516" s="4">
        <v>0.65</v>
      </c>
      <c r="I3516" s="5">
        <v>1500</v>
      </c>
      <c r="J3516" s="6">
        <f t="shared" si="26"/>
        <v>975</v>
      </c>
      <c r="K3516" s="6">
        <f t="shared" si="27"/>
        <v>292.5</v>
      </c>
      <c r="L3516" s="7">
        <v>0.3</v>
      </c>
    </row>
    <row r="3517" spans="1:12" x14ac:dyDescent="0.25">
      <c r="A3517" s="2" t="s">
        <v>12</v>
      </c>
      <c r="B3517" s="2">
        <v>1185732</v>
      </c>
      <c r="C3517" s="3">
        <v>44474</v>
      </c>
      <c r="D3517" s="2" t="s">
        <v>13</v>
      </c>
      <c r="E3517" s="2" t="s">
        <v>116</v>
      </c>
      <c r="F3517" s="2" t="s">
        <v>117</v>
      </c>
      <c r="G3517" s="2" t="s">
        <v>20</v>
      </c>
      <c r="H3517" s="4">
        <v>0.7</v>
      </c>
      <c r="I3517" s="5">
        <v>2750</v>
      </c>
      <c r="J3517" s="6">
        <f t="shared" si="26"/>
        <v>1924.9999999999998</v>
      </c>
      <c r="K3517" s="6">
        <f t="shared" si="27"/>
        <v>673.74999999999989</v>
      </c>
      <c r="L3517" s="7">
        <v>0.35</v>
      </c>
    </row>
    <row r="3518" spans="1:12" x14ac:dyDescent="0.25">
      <c r="A3518" s="2" t="s">
        <v>12</v>
      </c>
      <c r="B3518" s="2">
        <v>1185732</v>
      </c>
      <c r="C3518" s="3">
        <v>44504</v>
      </c>
      <c r="D3518" s="2" t="s">
        <v>13</v>
      </c>
      <c r="E3518" s="2" t="s">
        <v>116</v>
      </c>
      <c r="F3518" s="2" t="s">
        <v>117</v>
      </c>
      <c r="G3518" s="2" t="s">
        <v>15</v>
      </c>
      <c r="H3518" s="4">
        <v>0.65</v>
      </c>
      <c r="I3518" s="5">
        <v>4250</v>
      </c>
      <c r="J3518" s="6">
        <f t="shared" si="26"/>
        <v>2762.5</v>
      </c>
      <c r="K3518" s="6">
        <f t="shared" si="27"/>
        <v>1105</v>
      </c>
      <c r="L3518" s="7">
        <v>0.4</v>
      </c>
    </row>
    <row r="3519" spans="1:12" x14ac:dyDescent="0.25">
      <c r="A3519" s="2" t="s">
        <v>12</v>
      </c>
      <c r="B3519" s="2">
        <v>1185732</v>
      </c>
      <c r="C3519" s="3">
        <v>44504</v>
      </c>
      <c r="D3519" s="2" t="s">
        <v>13</v>
      </c>
      <c r="E3519" s="2" t="s">
        <v>116</v>
      </c>
      <c r="F3519" s="2" t="s">
        <v>117</v>
      </c>
      <c r="G3519" s="2" t="s">
        <v>16</v>
      </c>
      <c r="H3519" s="4">
        <v>0.55000000000000004</v>
      </c>
      <c r="I3519" s="5">
        <v>3000</v>
      </c>
      <c r="J3519" s="6">
        <f t="shared" si="26"/>
        <v>1650.0000000000002</v>
      </c>
      <c r="K3519" s="6">
        <f t="shared" si="27"/>
        <v>660.00000000000011</v>
      </c>
      <c r="L3519" s="7">
        <v>0.4</v>
      </c>
    </row>
    <row r="3520" spans="1:12" x14ac:dyDescent="0.25">
      <c r="A3520" s="2" t="s">
        <v>12</v>
      </c>
      <c r="B3520" s="2">
        <v>1185732</v>
      </c>
      <c r="C3520" s="3">
        <v>44504</v>
      </c>
      <c r="D3520" s="2" t="s">
        <v>13</v>
      </c>
      <c r="E3520" s="2" t="s">
        <v>116</v>
      </c>
      <c r="F3520" s="2" t="s">
        <v>117</v>
      </c>
      <c r="G3520" s="2" t="s">
        <v>17</v>
      </c>
      <c r="H3520" s="4">
        <v>0.55000000000000004</v>
      </c>
      <c r="I3520" s="5">
        <v>2950</v>
      </c>
      <c r="J3520" s="6">
        <f t="shared" si="26"/>
        <v>1622.5000000000002</v>
      </c>
      <c r="K3520" s="6">
        <f t="shared" si="27"/>
        <v>486.75000000000006</v>
      </c>
      <c r="L3520" s="7">
        <v>0.3</v>
      </c>
    </row>
    <row r="3521" spans="1:12" x14ac:dyDescent="0.25">
      <c r="A3521" s="2" t="s">
        <v>12</v>
      </c>
      <c r="B3521" s="2">
        <v>1185732</v>
      </c>
      <c r="C3521" s="3">
        <v>44504</v>
      </c>
      <c r="D3521" s="2" t="s">
        <v>13</v>
      </c>
      <c r="E3521" s="2" t="s">
        <v>116</v>
      </c>
      <c r="F3521" s="2" t="s">
        <v>117</v>
      </c>
      <c r="G3521" s="2" t="s">
        <v>18</v>
      </c>
      <c r="H3521" s="4">
        <v>0.55000000000000004</v>
      </c>
      <c r="I3521" s="5">
        <v>2750</v>
      </c>
      <c r="J3521" s="6">
        <f t="shared" si="26"/>
        <v>1512.5000000000002</v>
      </c>
      <c r="K3521" s="6">
        <f t="shared" si="27"/>
        <v>453.75000000000006</v>
      </c>
      <c r="L3521" s="7">
        <v>0.3</v>
      </c>
    </row>
    <row r="3522" spans="1:12" x14ac:dyDescent="0.25">
      <c r="A3522" s="2" t="s">
        <v>12</v>
      </c>
      <c r="B3522" s="2">
        <v>1185732</v>
      </c>
      <c r="C3522" s="3">
        <v>44504</v>
      </c>
      <c r="D3522" s="2" t="s">
        <v>13</v>
      </c>
      <c r="E3522" s="2" t="s">
        <v>116</v>
      </c>
      <c r="F3522" s="2" t="s">
        <v>117</v>
      </c>
      <c r="G3522" s="2" t="s">
        <v>19</v>
      </c>
      <c r="H3522" s="4">
        <v>0.65</v>
      </c>
      <c r="I3522" s="5">
        <v>2500</v>
      </c>
      <c r="J3522" s="6">
        <f t="shared" si="26"/>
        <v>1625</v>
      </c>
      <c r="K3522" s="6">
        <f t="shared" si="27"/>
        <v>487.5</v>
      </c>
      <c r="L3522" s="7">
        <v>0.3</v>
      </c>
    </row>
    <row r="3523" spans="1:12" x14ac:dyDescent="0.25">
      <c r="A3523" s="2" t="s">
        <v>12</v>
      </c>
      <c r="B3523" s="2">
        <v>1185732</v>
      </c>
      <c r="C3523" s="3">
        <v>44504</v>
      </c>
      <c r="D3523" s="2" t="s">
        <v>13</v>
      </c>
      <c r="E3523" s="2" t="s">
        <v>116</v>
      </c>
      <c r="F3523" s="2" t="s">
        <v>117</v>
      </c>
      <c r="G3523" s="2" t="s">
        <v>20</v>
      </c>
      <c r="H3523" s="4">
        <v>0.7</v>
      </c>
      <c r="I3523" s="5">
        <v>3500</v>
      </c>
      <c r="J3523" s="6">
        <f t="shared" si="26"/>
        <v>2450</v>
      </c>
      <c r="K3523" s="6">
        <f t="shared" si="27"/>
        <v>857.5</v>
      </c>
      <c r="L3523" s="7">
        <v>0.35</v>
      </c>
    </row>
    <row r="3524" spans="1:12" x14ac:dyDescent="0.25">
      <c r="A3524" s="2" t="s">
        <v>12</v>
      </c>
      <c r="B3524" s="2">
        <v>1185732</v>
      </c>
      <c r="C3524" s="3">
        <v>44533</v>
      </c>
      <c r="D3524" s="2" t="s">
        <v>13</v>
      </c>
      <c r="E3524" s="2" t="s">
        <v>116</v>
      </c>
      <c r="F3524" s="2" t="s">
        <v>117</v>
      </c>
      <c r="G3524" s="2" t="s">
        <v>15</v>
      </c>
      <c r="H3524" s="4">
        <v>0.65</v>
      </c>
      <c r="I3524" s="5">
        <v>5750</v>
      </c>
      <c r="J3524" s="6">
        <f t="shared" si="26"/>
        <v>3737.5</v>
      </c>
      <c r="K3524" s="6">
        <f t="shared" si="27"/>
        <v>1495</v>
      </c>
      <c r="L3524" s="7">
        <v>0.4</v>
      </c>
    </row>
    <row r="3525" spans="1:12" x14ac:dyDescent="0.25">
      <c r="A3525" s="2" t="s">
        <v>12</v>
      </c>
      <c r="B3525" s="2">
        <v>1185732</v>
      </c>
      <c r="C3525" s="3">
        <v>44533</v>
      </c>
      <c r="D3525" s="2" t="s">
        <v>13</v>
      </c>
      <c r="E3525" s="2" t="s">
        <v>116</v>
      </c>
      <c r="F3525" s="2" t="s">
        <v>117</v>
      </c>
      <c r="G3525" s="2" t="s">
        <v>16</v>
      </c>
      <c r="H3525" s="4">
        <v>0.55000000000000004</v>
      </c>
      <c r="I3525" s="5">
        <v>3750</v>
      </c>
      <c r="J3525" s="6">
        <f t="shared" si="26"/>
        <v>2062.5</v>
      </c>
      <c r="K3525" s="6">
        <f t="shared" si="27"/>
        <v>825</v>
      </c>
      <c r="L3525" s="7">
        <v>0.4</v>
      </c>
    </row>
    <row r="3526" spans="1:12" x14ac:dyDescent="0.25">
      <c r="A3526" s="2" t="s">
        <v>12</v>
      </c>
      <c r="B3526" s="2">
        <v>1185732</v>
      </c>
      <c r="C3526" s="3">
        <v>44533</v>
      </c>
      <c r="D3526" s="2" t="s">
        <v>13</v>
      </c>
      <c r="E3526" s="2" t="s">
        <v>116</v>
      </c>
      <c r="F3526" s="2" t="s">
        <v>117</v>
      </c>
      <c r="G3526" s="2" t="s">
        <v>17</v>
      </c>
      <c r="H3526" s="4">
        <v>0.55000000000000004</v>
      </c>
      <c r="I3526" s="5">
        <v>3500</v>
      </c>
      <c r="J3526" s="6">
        <f t="shared" si="26"/>
        <v>1925.0000000000002</v>
      </c>
      <c r="K3526" s="6">
        <f t="shared" si="27"/>
        <v>577.5</v>
      </c>
      <c r="L3526" s="7">
        <v>0.3</v>
      </c>
    </row>
    <row r="3527" spans="1:12" x14ac:dyDescent="0.25">
      <c r="A3527" s="2" t="s">
        <v>12</v>
      </c>
      <c r="B3527" s="2">
        <v>1185732</v>
      </c>
      <c r="C3527" s="3">
        <v>44533</v>
      </c>
      <c r="D3527" s="2" t="s">
        <v>13</v>
      </c>
      <c r="E3527" s="2" t="s">
        <v>116</v>
      </c>
      <c r="F3527" s="2" t="s">
        <v>117</v>
      </c>
      <c r="G3527" s="2" t="s">
        <v>18</v>
      </c>
      <c r="H3527" s="4">
        <v>0.55000000000000004</v>
      </c>
      <c r="I3527" s="5">
        <v>3000</v>
      </c>
      <c r="J3527" s="6">
        <f t="shared" si="26"/>
        <v>1650.0000000000002</v>
      </c>
      <c r="K3527" s="6">
        <f t="shared" si="27"/>
        <v>495.00000000000006</v>
      </c>
      <c r="L3527" s="7">
        <v>0.3</v>
      </c>
    </row>
    <row r="3528" spans="1:12" x14ac:dyDescent="0.25">
      <c r="A3528" s="2" t="s">
        <v>12</v>
      </c>
      <c r="B3528" s="2">
        <v>1185732</v>
      </c>
      <c r="C3528" s="3">
        <v>44533</v>
      </c>
      <c r="D3528" s="2" t="s">
        <v>13</v>
      </c>
      <c r="E3528" s="2" t="s">
        <v>116</v>
      </c>
      <c r="F3528" s="2" t="s">
        <v>117</v>
      </c>
      <c r="G3528" s="2" t="s">
        <v>19</v>
      </c>
      <c r="H3528" s="4">
        <v>0.65</v>
      </c>
      <c r="I3528" s="5">
        <v>3000</v>
      </c>
      <c r="J3528" s="6">
        <f t="shared" si="26"/>
        <v>1950</v>
      </c>
      <c r="K3528" s="6">
        <f t="shared" si="27"/>
        <v>585</v>
      </c>
      <c r="L3528" s="7">
        <v>0.3</v>
      </c>
    </row>
    <row r="3529" spans="1:12" x14ac:dyDescent="0.25">
      <c r="A3529" s="2" t="s">
        <v>12</v>
      </c>
      <c r="B3529" s="2">
        <v>1185732</v>
      </c>
      <c r="C3529" s="3">
        <v>44533</v>
      </c>
      <c r="D3529" s="2" t="s">
        <v>13</v>
      </c>
      <c r="E3529" s="2" t="s">
        <v>116</v>
      </c>
      <c r="F3529" s="2" t="s">
        <v>117</v>
      </c>
      <c r="G3529" s="2" t="s">
        <v>20</v>
      </c>
      <c r="H3529" s="4">
        <v>0.7</v>
      </c>
      <c r="I3529" s="5">
        <v>4000</v>
      </c>
      <c r="J3529" s="6">
        <f t="shared" si="26"/>
        <v>2800</v>
      </c>
      <c r="K3529" s="6">
        <f t="shared" si="27"/>
        <v>979.99999999999989</v>
      </c>
      <c r="L3529" s="7">
        <v>0.35</v>
      </c>
    </row>
    <row r="3530" spans="1:12" x14ac:dyDescent="0.25">
      <c r="A3530" s="2" t="s">
        <v>12</v>
      </c>
      <c r="B3530" s="2">
        <v>1185732</v>
      </c>
      <c r="C3530" s="3">
        <v>44206</v>
      </c>
      <c r="D3530" s="2" t="s">
        <v>13</v>
      </c>
      <c r="E3530" s="2" t="s">
        <v>118</v>
      </c>
      <c r="F3530" s="2" t="s">
        <v>119</v>
      </c>
      <c r="G3530" s="2" t="s">
        <v>15</v>
      </c>
      <c r="H3530" s="4">
        <v>0.35000000000000003</v>
      </c>
      <c r="I3530" s="5">
        <v>4250</v>
      </c>
      <c r="J3530" s="6">
        <f t="shared" si="26"/>
        <v>1487.5000000000002</v>
      </c>
      <c r="K3530" s="6">
        <f t="shared" si="27"/>
        <v>520.625</v>
      </c>
      <c r="L3530" s="7">
        <v>0.35</v>
      </c>
    </row>
    <row r="3531" spans="1:12" x14ac:dyDescent="0.25">
      <c r="A3531" s="2" t="s">
        <v>12</v>
      </c>
      <c r="B3531" s="2">
        <v>1185732</v>
      </c>
      <c r="C3531" s="3">
        <v>44206</v>
      </c>
      <c r="D3531" s="2" t="s">
        <v>13</v>
      </c>
      <c r="E3531" s="2" t="s">
        <v>118</v>
      </c>
      <c r="F3531" s="2" t="s">
        <v>119</v>
      </c>
      <c r="G3531" s="2" t="s">
        <v>16</v>
      </c>
      <c r="H3531" s="4">
        <v>0.35000000000000003</v>
      </c>
      <c r="I3531" s="5">
        <v>2250</v>
      </c>
      <c r="J3531" s="6">
        <f t="shared" si="26"/>
        <v>787.50000000000011</v>
      </c>
      <c r="K3531" s="6">
        <f t="shared" si="27"/>
        <v>275.625</v>
      </c>
      <c r="L3531" s="7">
        <v>0.35</v>
      </c>
    </row>
    <row r="3532" spans="1:12" x14ac:dyDescent="0.25">
      <c r="A3532" s="2" t="s">
        <v>12</v>
      </c>
      <c r="B3532" s="2">
        <v>1185732</v>
      </c>
      <c r="C3532" s="3">
        <v>44206</v>
      </c>
      <c r="D3532" s="2" t="s">
        <v>13</v>
      </c>
      <c r="E3532" s="2" t="s">
        <v>118</v>
      </c>
      <c r="F3532" s="2" t="s">
        <v>119</v>
      </c>
      <c r="G3532" s="2" t="s">
        <v>17</v>
      </c>
      <c r="H3532" s="4">
        <v>0.25000000000000006</v>
      </c>
      <c r="I3532" s="5">
        <v>2250</v>
      </c>
      <c r="J3532" s="6">
        <f t="shared" si="26"/>
        <v>562.50000000000011</v>
      </c>
      <c r="K3532" s="6">
        <f t="shared" si="27"/>
        <v>225.00000000000006</v>
      </c>
      <c r="L3532" s="7">
        <v>0.4</v>
      </c>
    </row>
    <row r="3533" spans="1:12" x14ac:dyDescent="0.25">
      <c r="A3533" s="2" t="s">
        <v>12</v>
      </c>
      <c r="B3533" s="2">
        <v>1185732</v>
      </c>
      <c r="C3533" s="3">
        <v>44206</v>
      </c>
      <c r="D3533" s="2" t="s">
        <v>13</v>
      </c>
      <c r="E3533" s="2" t="s">
        <v>118</v>
      </c>
      <c r="F3533" s="2" t="s">
        <v>119</v>
      </c>
      <c r="G3533" s="2" t="s">
        <v>18</v>
      </c>
      <c r="H3533" s="4">
        <v>0.3</v>
      </c>
      <c r="I3533" s="5">
        <v>750</v>
      </c>
      <c r="J3533" s="6">
        <f t="shared" si="26"/>
        <v>225</v>
      </c>
      <c r="K3533" s="6">
        <f t="shared" si="27"/>
        <v>90</v>
      </c>
      <c r="L3533" s="7">
        <v>0.4</v>
      </c>
    </row>
    <row r="3534" spans="1:12" x14ac:dyDescent="0.25">
      <c r="A3534" s="2" t="s">
        <v>12</v>
      </c>
      <c r="B3534" s="2">
        <v>1185732</v>
      </c>
      <c r="C3534" s="3">
        <v>44206</v>
      </c>
      <c r="D3534" s="2" t="s">
        <v>13</v>
      </c>
      <c r="E3534" s="2" t="s">
        <v>118</v>
      </c>
      <c r="F3534" s="2" t="s">
        <v>119</v>
      </c>
      <c r="G3534" s="2" t="s">
        <v>19</v>
      </c>
      <c r="H3534" s="4">
        <v>0.45</v>
      </c>
      <c r="I3534" s="5">
        <v>1250</v>
      </c>
      <c r="J3534" s="6">
        <f t="shared" si="26"/>
        <v>562.5</v>
      </c>
      <c r="K3534" s="6">
        <f t="shared" si="27"/>
        <v>168.75</v>
      </c>
      <c r="L3534" s="7">
        <v>0.3</v>
      </c>
    </row>
    <row r="3535" spans="1:12" x14ac:dyDescent="0.25">
      <c r="A3535" s="2" t="s">
        <v>12</v>
      </c>
      <c r="B3535" s="2">
        <v>1185732</v>
      </c>
      <c r="C3535" s="3">
        <v>44206</v>
      </c>
      <c r="D3535" s="2" t="s">
        <v>13</v>
      </c>
      <c r="E3535" s="2" t="s">
        <v>118</v>
      </c>
      <c r="F3535" s="2" t="s">
        <v>119</v>
      </c>
      <c r="G3535" s="2" t="s">
        <v>20</v>
      </c>
      <c r="H3535" s="4">
        <v>0.35000000000000003</v>
      </c>
      <c r="I3535" s="5">
        <v>2250</v>
      </c>
      <c r="J3535" s="6">
        <f t="shared" si="26"/>
        <v>787.50000000000011</v>
      </c>
      <c r="K3535" s="6">
        <f t="shared" si="27"/>
        <v>315.00000000000006</v>
      </c>
      <c r="L3535" s="7">
        <v>0.4</v>
      </c>
    </row>
    <row r="3536" spans="1:12" x14ac:dyDescent="0.25">
      <c r="A3536" s="2" t="s">
        <v>12</v>
      </c>
      <c r="B3536" s="2">
        <v>1185732</v>
      </c>
      <c r="C3536" s="3">
        <v>44235</v>
      </c>
      <c r="D3536" s="2" t="s">
        <v>13</v>
      </c>
      <c r="E3536" s="2" t="s">
        <v>118</v>
      </c>
      <c r="F3536" s="2" t="s">
        <v>119</v>
      </c>
      <c r="G3536" s="2" t="s">
        <v>15</v>
      </c>
      <c r="H3536" s="4">
        <v>0.35000000000000003</v>
      </c>
      <c r="I3536" s="5">
        <v>4750</v>
      </c>
      <c r="J3536" s="6">
        <f t="shared" si="26"/>
        <v>1662.5000000000002</v>
      </c>
      <c r="K3536" s="6">
        <f t="shared" si="27"/>
        <v>581.875</v>
      </c>
      <c r="L3536" s="7">
        <v>0.35</v>
      </c>
    </row>
    <row r="3537" spans="1:12" x14ac:dyDescent="0.25">
      <c r="A3537" s="2" t="s">
        <v>12</v>
      </c>
      <c r="B3537" s="2">
        <v>1185732</v>
      </c>
      <c r="C3537" s="3">
        <v>44235</v>
      </c>
      <c r="D3537" s="2" t="s">
        <v>13</v>
      </c>
      <c r="E3537" s="2" t="s">
        <v>118</v>
      </c>
      <c r="F3537" s="2" t="s">
        <v>119</v>
      </c>
      <c r="G3537" s="2" t="s">
        <v>16</v>
      </c>
      <c r="H3537" s="4">
        <v>0.35000000000000003</v>
      </c>
      <c r="I3537" s="5">
        <v>1250</v>
      </c>
      <c r="J3537" s="6">
        <f t="shared" si="26"/>
        <v>437.50000000000006</v>
      </c>
      <c r="K3537" s="6">
        <f t="shared" si="27"/>
        <v>153.125</v>
      </c>
      <c r="L3537" s="7">
        <v>0.35</v>
      </c>
    </row>
    <row r="3538" spans="1:12" x14ac:dyDescent="0.25">
      <c r="A3538" s="2" t="s">
        <v>12</v>
      </c>
      <c r="B3538" s="2">
        <v>1185732</v>
      </c>
      <c r="C3538" s="3">
        <v>44235</v>
      </c>
      <c r="D3538" s="2" t="s">
        <v>13</v>
      </c>
      <c r="E3538" s="2" t="s">
        <v>118</v>
      </c>
      <c r="F3538" s="2" t="s">
        <v>119</v>
      </c>
      <c r="G3538" s="2" t="s">
        <v>17</v>
      </c>
      <c r="H3538" s="4">
        <v>0.25000000000000006</v>
      </c>
      <c r="I3538" s="5">
        <v>1750</v>
      </c>
      <c r="J3538" s="6">
        <f t="shared" si="26"/>
        <v>437.50000000000011</v>
      </c>
      <c r="K3538" s="6">
        <f t="shared" si="27"/>
        <v>175.00000000000006</v>
      </c>
      <c r="L3538" s="7">
        <v>0.4</v>
      </c>
    </row>
    <row r="3539" spans="1:12" x14ac:dyDescent="0.25">
      <c r="A3539" s="2" t="s">
        <v>12</v>
      </c>
      <c r="B3539" s="2">
        <v>1185732</v>
      </c>
      <c r="C3539" s="3">
        <v>44235</v>
      </c>
      <c r="D3539" s="2" t="s">
        <v>13</v>
      </c>
      <c r="E3539" s="2" t="s">
        <v>118</v>
      </c>
      <c r="F3539" s="2" t="s">
        <v>119</v>
      </c>
      <c r="G3539" s="2" t="s">
        <v>18</v>
      </c>
      <c r="H3539" s="4">
        <v>0.3</v>
      </c>
      <c r="I3539" s="5">
        <v>500</v>
      </c>
      <c r="J3539" s="6">
        <f t="shared" si="26"/>
        <v>150</v>
      </c>
      <c r="K3539" s="6">
        <f t="shared" si="27"/>
        <v>60</v>
      </c>
      <c r="L3539" s="7">
        <v>0.4</v>
      </c>
    </row>
    <row r="3540" spans="1:12" x14ac:dyDescent="0.25">
      <c r="A3540" s="2" t="s">
        <v>12</v>
      </c>
      <c r="B3540" s="2">
        <v>1185732</v>
      </c>
      <c r="C3540" s="3">
        <v>44235</v>
      </c>
      <c r="D3540" s="2" t="s">
        <v>13</v>
      </c>
      <c r="E3540" s="2" t="s">
        <v>118</v>
      </c>
      <c r="F3540" s="2" t="s">
        <v>119</v>
      </c>
      <c r="G3540" s="2" t="s">
        <v>19</v>
      </c>
      <c r="H3540" s="4">
        <v>0.45</v>
      </c>
      <c r="I3540" s="5">
        <v>1250</v>
      </c>
      <c r="J3540" s="6">
        <f t="shared" si="26"/>
        <v>562.5</v>
      </c>
      <c r="K3540" s="6">
        <f t="shared" si="27"/>
        <v>168.75</v>
      </c>
      <c r="L3540" s="7">
        <v>0.3</v>
      </c>
    </row>
    <row r="3541" spans="1:12" x14ac:dyDescent="0.25">
      <c r="A3541" s="2" t="s">
        <v>12</v>
      </c>
      <c r="B3541" s="2">
        <v>1185732</v>
      </c>
      <c r="C3541" s="3">
        <v>44235</v>
      </c>
      <c r="D3541" s="2" t="s">
        <v>13</v>
      </c>
      <c r="E3541" s="2" t="s">
        <v>118</v>
      </c>
      <c r="F3541" s="2" t="s">
        <v>119</v>
      </c>
      <c r="G3541" s="2" t="s">
        <v>20</v>
      </c>
      <c r="H3541" s="4">
        <v>0.35000000000000003</v>
      </c>
      <c r="I3541" s="5">
        <v>2250</v>
      </c>
      <c r="J3541" s="6">
        <f t="shared" si="26"/>
        <v>787.50000000000011</v>
      </c>
      <c r="K3541" s="6">
        <f t="shared" si="27"/>
        <v>315.00000000000006</v>
      </c>
      <c r="L3541" s="7">
        <v>0.4</v>
      </c>
    </row>
    <row r="3542" spans="1:12" x14ac:dyDescent="0.25">
      <c r="A3542" s="2" t="s">
        <v>12</v>
      </c>
      <c r="B3542" s="2">
        <v>1185732</v>
      </c>
      <c r="C3542" s="3">
        <v>44261</v>
      </c>
      <c r="D3542" s="2" t="s">
        <v>13</v>
      </c>
      <c r="E3542" s="2" t="s">
        <v>118</v>
      </c>
      <c r="F3542" s="2" t="s">
        <v>119</v>
      </c>
      <c r="G3542" s="2" t="s">
        <v>15</v>
      </c>
      <c r="H3542" s="4">
        <v>0.35000000000000003</v>
      </c>
      <c r="I3542" s="5">
        <v>4450</v>
      </c>
      <c r="J3542" s="6">
        <f t="shared" si="26"/>
        <v>1557.5000000000002</v>
      </c>
      <c r="K3542" s="6">
        <f t="shared" si="27"/>
        <v>545.125</v>
      </c>
      <c r="L3542" s="7">
        <v>0.35</v>
      </c>
    </row>
    <row r="3543" spans="1:12" x14ac:dyDescent="0.25">
      <c r="A3543" s="2" t="s">
        <v>12</v>
      </c>
      <c r="B3543" s="2">
        <v>1185732</v>
      </c>
      <c r="C3543" s="3">
        <v>44261</v>
      </c>
      <c r="D3543" s="2" t="s">
        <v>13</v>
      </c>
      <c r="E3543" s="2" t="s">
        <v>118</v>
      </c>
      <c r="F3543" s="2" t="s">
        <v>119</v>
      </c>
      <c r="G3543" s="2" t="s">
        <v>16</v>
      </c>
      <c r="H3543" s="4">
        <v>0.35000000000000003</v>
      </c>
      <c r="I3543" s="5">
        <v>1500</v>
      </c>
      <c r="J3543" s="6">
        <f t="shared" si="26"/>
        <v>525</v>
      </c>
      <c r="K3543" s="6">
        <f t="shared" si="27"/>
        <v>183.75</v>
      </c>
      <c r="L3543" s="7">
        <v>0.35</v>
      </c>
    </row>
    <row r="3544" spans="1:12" x14ac:dyDescent="0.25">
      <c r="A3544" s="2" t="s">
        <v>12</v>
      </c>
      <c r="B3544" s="2">
        <v>1185732</v>
      </c>
      <c r="C3544" s="3">
        <v>44261</v>
      </c>
      <c r="D3544" s="2" t="s">
        <v>13</v>
      </c>
      <c r="E3544" s="2" t="s">
        <v>118</v>
      </c>
      <c r="F3544" s="2" t="s">
        <v>119</v>
      </c>
      <c r="G3544" s="2" t="s">
        <v>17</v>
      </c>
      <c r="H3544" s="4">
        <v>0.25000000000000006</v>
      </c>
      <c r="I3544" s="5">
        <v>1750</v>
      </c>
      <c r="J3544" s="6">
        <f t="shared" si="26"/>
        <v>437.50000000000011</v>
      </c>
      <c r="K3544" s="6">
        <f t="shared" si="27"/>
        <v>175.00000000000006</v>
      </c>
      <c r="L3544" s="7">
        <v>0.4</v>
      </c>
    </row>
    <row r="3545" spans="1:12" x14ac:dyDescent="0.25">
      <c r="A3545" s="2" t="s">
        <v>12</v>
      </c>
      <c r="B3545" s="2">
        <v>1185732</v>
      </c>
      <c r="C3545" s="3">
        <v>44261</v>
      </c>
      <c r="D3545" s="2" t="s">
        <v>13</v>
      </c>
      <c r="E3545" s="2" t="s">
        <v>118</v>
      </c>
      <c r="F3545" s="2" t="s">
        <v>119</v>
      </c>
      <c r="G3545" s="2" t="s">
        <v>18</v>
      </c>
      <c r="H3545" s="4">
        <v>0.3</v>
      </c>
      <c r="I3545" s="5">
        <v>250</v>
      </c>
      <c r="J3545" s="6">
        <f t="shared" si="26"/>
        <v>75</v>
      </c>
      <c r="K3545" s="6">
        <f t="shared" si="27"/>
        <v>30</v>
      </c>
      <c r="L3545" s="7">
        <v>0.4</v>
      </c>
    </row>
    <row r="3546" spans="1:12" x14ac:dyDescent="0.25">
      <c r="A3546" s="2" t="s">
        <v>12</v>
      </c>
      <c r="B3546" s="2">
        <v>1185732</v>
      </c>
      <c r="C3546" s="3">
        <v>44261</v>
      </c>
      <c r="D3546" s="2" t="s">
        <v>13</v>
      </c>
      <c r="E3546" s="2" t="s">
        <v>118</v>
      </c>
      <c r="F3546" s="2" t="s">
        <v>119</v>
      </c>
      <c r="G3546" s="2" t="s">
        <v>19</v>
      </c>
      <c r="H3546" s="4">
        <v>0.45</v>
      </c>
      <c r="I3546" s="5">
        <v>750</v>
      </c>
      <c r="J3546" s="6">
        <f t="shared" si="26"/>
        <v>337.5</v>
      </c>
      <c r="K3546" s="6">
        <f t="shared" si="27"/>
        <v>101.25</v>
      </c>
      <c r="L3546" s="7">
        <v>0.3</v>
      </c>
    </row>
    <row r="3547" spans="1:12" x14ac:dyDescent="0.25">
      <c r="A3547" s="2" t="s">
        <v>12</v>
      </c>
      <c r="B3547" s="2">
        <v>1185732</v>
      </c>
      <c r="C3547" s="3">
        <v>44261</v>
      </c>
      <c r="D3547" s="2" t="s">
        <v>13</v>
      </c>
      <c r="E3547" s="2" t="s">
        <v>118</v>
      </c>
      <c r="F3547" s="2" t="s">
        <v>119</v>
      </c>
      <c r="G3547" s="2" t="s">
        <v>20</v>
      </c>
      <c r="H3547" s="4">
        <v>0.35000000000000003</v>
      </c>
      <c r="I3547" s="5">
        <v>1750</v>
      </c>
      <c r="J3547" s="6">
        <f t="shared" si="26"/>
        <v>612.50000000000011</v>
      </c>
      <c r="K3547" s="6">
        <f t="shared" si="27"/>
        <v>245.00000000000006</v>
      </c>
      <c r="L3547" s="7">
        <v>0.4</v>
      </c>
    </row>
    <row r="3548" spans="1:12" x14ac:dyDescent="0.25">
      <c r="A3548" s="2" t="s">
        <v>12</v>
      </c>
      <c r="B3548" s="2">
        <v>1185732</v>
      </c>
      <c r="C3548" s="3">
        <v>44293</v>
      </c>
      <c r="D3548" s="2" t="s">
        <v>13</v>
      </c>
      <c r="E3548" s="2" t="s">
        <v>118</v>
      </c>
      <c r="F3548" s="2" t="s">
        <v>119</v>
      </c>
      <c r="G3548" s="2" t="s">
        <v>15</v>
      </c>
      <c r="H3548" s="4">
        <v>0.35000000000000003</v>
      </c>
      <c r="I3548" s="5">
        <v>4250</v>
      </c>
      <c r="J3548" s="6">
        <f t="shared" si="26"/>
        <v>1487.5000000000002</v>
      </c>
      <c r="K3548" s="6">
        <f t="shared" si="27"/>
        <v>520.625</v>
      </c>
      <c r="L3548" s="7">
        <v>0.35</v>
      </c>
    </row>
    <row r="3549" spans="1:12" x14ac:dyDescent="0.25">
      <c r="A3549" s="2" t="s">
        <v>12</v>
      </c>
      <c r="B3549" s="2">
        <v>1185732</v>
      </c>
      <c r="C3549" s="3">
        <v>44293</v>
      </c>
      <c r="D3549" s="2" t="s">
        <v>13</v>
      </c>
      <c r="E3549" s="2" t="s">
        <v>118</v>
      </c>
      <c r="F3549" s="2" t="s">
        <v>119</v>
      </c>
      <c r="G3549" s="2" t="s">
        <v>16</v>
      </c>
      <c r="H3549" s="4">
        <v>0.35000000000000003</v>
      </c>
      <c r="I3549" s="5">
        <v>1250</v>
      </c>
      <c r="J3549" s="6">
        <f t="shared" si="26"/>
        <v>437.50000000000006</v>
      </c>
      <c r="K3549" s="6">
        <f t="shared" si="27"/>
        <v>153.125</v>
      </c>
      <c r="L3549" s="7">
        <v>0.35</v>
      </c>
    </row>
    <row r="3550" spans="1:12" x14ac:dyDescent="0.25">
      <c r="A3550" s="2" t="s">
        <v>12</v>
      </c>
      <c r="B3550" s="2">
        <v>1185732</v>
      </c>
      <c r="C3550" s="3">
        <v>44293</v>
      </c>
      <c r="D3550" s="2" t="s">
        <v>13</v>
      </c>
      <c r="E3550" s="2" t="s">
        <v>118</v>
      </c>
      <c r="F3550" s="2" t="s">
        <v>119</v>
      </c>
      <c r="G3550" s="2" t="s">
        <v>17</v>
      </c>
      <c r="H3550" s="4">
        <v>0.25000000000000006</v>
      </c>
      <c r="I3550" s="5">
        <v>1250</v>
      </c>
      <c r="J3550" s="6">
        <f t="shared" si="26"/>
        <v>312.50000000000006</v>
      </c>
      <c r="K3550" s="6">
        <f t="shared" si="27"/>
        <v>125.00000000000003</v>
      </c>
      <c r="L3550" s="7">
        <v>0.4</v>
      </c>
    </row>
    <row r="3551" spans="1:12" x14ac:dyDescent="0.25">
      <c r="A3551" s="2" t="s">
        <v>12</v>
      </c>
      <c r="B3551" s="2">
        <v>1185732</v>
      </c>
      <c r="C3551" s="3">
        <v>44293</v>
      </c>
      <c r="D3551" s="2" t="s">
        <v>13</v>
      </c>
      <c r="E3551" s="2" t="s">
        <v>118</v>
      </c>
      <c r="F3551" s="2" t="s">
        <v>119</v>
      </c>
      <c r="G3551" s="2" t="s">
        <v>18</v>
      </c>
      <c r="H3551" s="4">
        <v>0.3</v>
      </c>
      <c r="I3551" s="5">
        <v>500</v>
      </c>
      <c r="J3551" s="6">
        <f t="shared" si="26"/>
        <v>150</v>
      </c>
      <c r="K3551" s="6">
        <f t="shared" si="27"/>
        <v>60</v>
      </c>
      <c r="L3551" s="7">
        <v>0.4</v>
      </c>
    </row>
    <row r="3552" spans="1:12" x14ac:dyDescent="0.25">
      <c r="A3552" s="2" t="s">
        <v>12</v>
      </c>
      <c r="B3552" s="2">
        <v>1185732</v>
      </c>
      <c r="C3552" s="3">
        <v>44293</v>
      </c>
      <c r="D3552" s="2" t="s">
        <v>13</v>
      </c>
      <c r="E3552" s="2" t="s">
        <v>118</v>
      </c>
      <c r="F3552" s="2" t="s">
        <v>119</v>
      </c>
      <c r="G3552" s="2" t="s">
        <v>19</v>
      </c>
      <c r="H3552" s="4">
        <v>0.45</v>
      </c>
      <c r="I3552" s="5">
        <v>500</v>
      </c>
      <c r="J3552" s="6">
        <f t="shared" si="26"/>
        <v>225</v>
      </c>
      <c r="K3552" s="6">
        <f t="shared" si="27"/>
        <v>67.5</v>
      </c>
      <c r="L3552" s="7">
        <v>0.3</v>
      </c>
    </row>
    <row r="3553" spans="1:12" x14ac:dyDescent="0.25">
      <c r="A3553" s="2" t="s">
        <v>12</v>
      </c>
      <c r="B3553" s="2">
        <v>1185732</v>
      </c>
      <c r="C3553" s="3">
        <v>44293</v>
      </c>
      <c r="D3553" s="2" t="s">
        <v>13</v>
      </c>
      <c r="E3553" s="2" t="s">
        <v>118</v>
      </c>
      <c r="F3553" s="2" t="s">
        <v>119</v>
      </c>
      <c r="G3553" s="2" t="s">
        <v>20</v>
      </c>
      <c r="H3553" s="4">
        <v>0.35000000000000003</v>
      </c>
      <c r="I3553" s="5">
        <v>2000</v>
      </c>
      <c r="J3553" s="6">
        <f t="shared" si="26"/>
        <v>700.00000000000011</v>
      </c>
      <c r="K3553" s="6">
        <f t="shared" si="27"/>
        <v>280.00000000000006</v>
      </c>
      <c r="L3553" s="7">
        <v>0.4</v>
      </c>
    </row>
    <row r="3554" spans="1:12" x14ac:dyDescent="0.25">
      <c r="A3554" s="2" t="s">
        <v>12</v>
      </c>
      <c r="B3554" s="2">
        <v>1185732</v>
      </c>
      <c r="C3554" s="3">
        <v>44322</v>
      </c>
      <c r="D3554" s="2" t="s">
        <v>13</v>
      </c>
      <c r="E3554" s="2" t="s">
        <v>118</v>
      </c>
      <c r="F3554" s="2" t="s">
        <v>119</v>
      </c>
      <c r="G3554" s="2" t="s">
        <v>15</v>
      </c>
      <c r="H3554" s="4">
        <v>0.49999999999999994</v>
      </c>
      <c r="I3554" s="5">
        <v>4700</v>
      </c>
      <c r="J3554" s="6">
        <f t="shared" si="26"/>
        <v>2349.9999999999995</v>
      </c>
      <c r="K3554" s="6">
        <f t="shared" si="27"/>
        <v>822.49999999999977</v>
      </c>
      <c r="L3554" s="7">
        <v>0.35</v>
      </c>
    </row>
    <row r="3555" spans="1:12" x14ac:dyDescent="0.25">
      <c r="A3555" s="2" t="s">
        <v>12</v>
      </c>
      <c r="B3555" s="2">
        <v>1185732</v>
      </c>
      <c r="C3555" s="3">
        <v>44322</v>
      </c>
      <c r="D3555" s="2" t="s">
        <v>13</v>
      </c>
      <c r="E3555" s="2" t="s">
        <v>118</v>
      </c>
      <c r="F3555" s="2" t="s">
        <v>119</v>
      </c>
      <c r="G3555" s="2" t="s">
        <v>16</v>
      </c>
      <c r="H3555" s="4">
        <v>0.45</v>
      </c>
      <c r="I3555" s="5">
        <v>1750</v>
      </c>
      <c r="J3555" s="6">
        <f t="shared" si="26"/>
        <v>787.5</v>
      </c>
      <c r="K3555" s="6">
        <f t="shared" si="27"/>
        <v>275.625</v>
      </c>
      <c r="L3555" s="7">
        <v>0.35</v>
      </c>
    </row>
    <row r="3556" spans="1:12" x14ac:dyDescent="0.25">
      <c r="A3556" s="2" t="s">
        <v>12</v>
      </c>
      <c r="B3556" s="2">
        <v>1185732</v>
      </c>
      <c r="C3556" s="3">
        <v>44322</v>
      </c>
      <c r="D3556" s="2" t="s">
        <v>13</v>
      </c>
      <c r="E3556" s="2" t="s">
        <v>118</v>
      </c>
      <c r="F3556" s="2" t="s">
        <v>119</v>
      </c>
      <c r="G3556" s="2" t="s">
        <v>17</v>
      </c>
      <c r="H3556" s="4">
        <v>0.4</v>
      </c>
      <c r="I3556" s="5">
        <v>2000</v>
      </c>
      <c r="J3556" s="6">
        <f t="shared" si="26"/>
        <v>800</v>
      </c>
      <c r="K3556" s="6">
        <f t="shared" si="27"/>
        <v>320</v>
      </c>
      <c r="L3556" s="7">
        <v>0.4</v>
      </c>
    </row>
    <row r="3557" spans="1:12" x14ac:dyDescent="0.25">
      <c r="A3557" s="2" t="s">
        <v>12</v>
      </c>
      <c r="B3557" s="2">
        <v>1185732</v>
      </c>
      <c r="C3557" s="3">
        <v>44322</v>
      </c>
      <c r="D3557" s="2" t="s">
        <v>13</v>
      </c>
      <c r="E3557" s="2" t="s">
        <v>118</v>
      </c>
      <c r="F3557" s="2" t="s">
        <v>119</v>
      </c>
      <c r="G3557" s="2" t="s">
        <v>18</v>
      </c>
      <c r="H3557" s="4">
        <v>0.4</v>
      </c>
      <c r="I3557" s="5">
        <v>1500</v>
      </c>
      <c r="J3557" s="6">
        <f t="shared" si="26"/>
        <v>600</v>
      </c>
      <c r="K3557" s="6">
        <f t="shared" si="27"/>
        <v>240</v>
      </c>
      <c r="L3557" s="7">
        <v>0.4</v>
      </c>
    </row>
    <row r="3558" spans="1:12" x14ac:dyDescent="0.25">
      <c r="A3558" s="2" t="s">
        <v>12</v>
      </c>
      <c r="B3558" s="2">
        <v>1185732</v>
      </c>
      <c r="C3558" s="3">
        <v>44322</v>
      </c>
      <c r="D3558" s="2" t="s">
        <v>13</v>
      </c>
      <c r="E3558" s="2" t="s">
        <v>118</v>
      </c>
      <c r="F3558" s="2" t="s">
        <v>119</v>
      </c>
      <c r="G3558" s="2" t="s">
        <v>19</v>
      </c>
      <c r="H3558" s="4">
        <v>0.49999999999999994</v>
      </c>
      <c r="I3558" s="5">
        <v>1750</v>
      </c>
      <c r="J3558" s="6">
        <f t="shared" si="26"/>
        <v>874.99999999999989</v>
      </c>
      <c r="K3558" s="6">
        <f t="shared" si="27"/>
        <v>262.49999999999994</v>
      </c>
      <c r="L3558" s="7">
        <v>0.3</v>
      </c>
    </row>
    <row r="3559" spans="1:12" x14ac:dyDescent="0.25">
      <c r="A3559" s="2" t="s">
        <v>12</v>
      </c>
      <c r="B3559" s="2">
        <v>1185732</v>
      </c>
      <c r="C3559" s="3">
        <v>44322</v>
      </c>
      <c r="D3559" s="2" t="s">
        <v>13</v>
      </c>
      <c r="E3559" s="2" t="s">
        <v>118</v>
      </c>
      <c r="F3559" s="2" t="s">
        <v>119</v>
      </c>
      <c r="G3559" s="2" t="s">
        <v>20</v>
      </c>
      <c r="H3559" s="4">
        <v>0.54999999999999993</v>
      </c>
      <c r="I3559" s="5">
        <v>3000</v>
      </c>
      <c r="J3559" s="6">
        <f t="shared" si="26"/>
        <v>1649.9999999999998</v>
      </c>
      <c r="K3559" s="6">
        <f t="shared" si="27"/>
        <v>660</v>
      </c>
      <c r="L3559" s="7">
        <v>0.4</v>
      </c>
    </row>
    <row r="3560" spans="1:12" x14ac:dyDescent="0.25">
      <c r="A3560" s="2" t="s">
        <v>12</v>
      </c>
      <c r="B3560" s="2">
        <v>1185732</v>
      </c>
      <c r="C3560" s="3">
        <v>44355</v>
      </c>
      <c r="D3560" s="2" t="s">
        <v>13</v>
      </c>
      <c r="E3560" s="2" t="s">
        <v>118</v>
      </c>
      <c r="F3560" s="2" t="s">
        <v>119</v>
      </c>
      <c r="G3560" s="2" t="s">
        <v>15</v>
      </c>
      <c r="H3560" s="4">
        <v>0.49999999999999994</v>
      </c>
      <c r="I3560" s="5">
        <v>5500</v>
      </c>
      <c r="J3560" s="6">
        <f t="shared" si="26"/>
        <v>2749.9999999999995</v>
      </c>
      <c r="K3560" s="6">
        <f t="shared" si="27"/>
        <v>962.49999999999977</v>
      </c>
      <c r="L3560" s="7">
        <v>0.35</v>
      </c>
    </row>
    <row r="3561" spans="1:12" x14ac:dyDescent="0.25">
      <c r="A3561" s="2" t="s">
        <v>12</v>
      </c>
      <c r="B3561" s="2">
        <v>1185732</v>
      </c>
      <c r="C3561" s="3">
        <v>44355</v>
      </c>
      <c r="D3561" s="2" t="s">
        <v>13</v>
      </c>
      <c r="E3561" s="2" t="s">
        <v>118</v>
      </c>
      <c r="F3561" s="2" t="s">
        <v>119</v>
      </c>
      <c r="G3561" s="2" t="s">
        <v>16</v>
      </c>
      <c r="H3561" s="4">
        <v>0.45</v>
      </c>
      <c r="I3561" s="5">
        <v>3000</v>
      </c>
      <c r="J3561" s="6">
        <f t="shared" si="26"/>
        <v>1350</v>
      </c>
      <c r="K3561" s="6">
        <f t="shared" si="27"/>
        <v>472.49999999999994</v>
      </c>
      <c r="L3561" s="7">
        <v>0.35</v>
      </c>
    </row>
    <row r="3562" spans="1:12" x14ac:dyDescent="0.25">
      <c r="A3562" s="2" t="s">
        <v>12</v>
      </c>
      <c r="B3562" s="2">
        <v>1185732</v>
      </c>
      <c r="C3562" s="3">
        <v>44355</v>
      </c>
      <c r="D3562" s="2" t="s">
        <v>13</v>
      </c>
      <c r="E3562" s="2" t="s">
        <v>118</v>
      </c>
      <c r="F3562" s="2" t="s">
        <v>119</v>
      </c>
      <c r="G3562" s="2" t="s">
        <v>17</v>
      </c>
      <c r="H3562" s="4">
        <v>0.4</v>
      </c>
      <c r="I3562" s="5">
        <v>2250</v>
      </c>
      <c r="J3562" s="6">
        <f t="shared" si="26"/>
        <v>900</v>
      </c>
      <c r="K3562" s="6">
        <f t="shared" si="27"/>
        <v>360</v>
      </c>
      <c r="L3562" s="7">
        <v>0.4</v>
      </c>
    </row>
    <row r="3563" spans="1:12" x14ac:dyDescent="0.25">
      <c r="A3563" s="2" t="s">
        <v>12</v>
      </c>
      <c r="B3563" s="2">
        <v>1185732</v>
      </c>
      <c r="C3563" s="3">
        <v>44355</v>
      </c>
      <c r="D3563" s="2" t="s">
        <v>13</v>
      </c>
      <c r="E3563" s="2" t="s">
        <v>118</v>
      </c>
      <c r="F3563" s="2" t="s">
        <v>119</v>
      </c>
      <c r="G3563" s="2" t="s">
        <v>18</v>
      </c>
      <c r="H3563" s="4">
        <v>0.4</v>
      </c>
      <c r="I3563" s="5">
        <v>2000</v>
      </c>
      <c r="J3563" s="6">
        <f t="shared" si="26"/>
        <v>800</v>
      </c>
      <c r="K3563" s="6">
        <f t="shared" si="27"/>
        <v>320</v>
      </c>
      <c r="L3563" s="7">
        <v>0.4</v>
      </c>
    </row>
    <row r="3564" spans="1:12" x14ac:dyDescent="0.25">
      <c r="A3564" s="2" t="s">
        <v>12</v>
      </c>
      <c r="B3564" s="2">
        <v>1185732</v>
      </c>
      <c r="C3564" s="3">
        <v>44355</v>
      </c>
      <c r="D3564" s="2" t="s">
        <v>13</v>
      </c>
      <c r="E3564" s="2" t="s">
        <v>118</v>
      </c>
      <c r="F3564" s="2" t="s">
        <v>119</v>
      </c>
      <c r="G3564" s="2" t="s">
        <v>19</v>
      </c>
      <c r="H3564" s="4">
        <v>0.49999999999999994</v>
      </c>
      <c r="I3564" s="5">
        <v>2000</v>
      </c>
      <c r="J3564" s="6">
        <f t="shared" si="26"/>
        <v>999.99999999999989</v>
      </c>
      <c r="K3564" s="6">
        <f t="shared" si="27"/>
        <v>299.99999999999994</v>
      </c>
      <c r="L3564" s="7">
        <v>0.3</v>
      </c>
    </row>
    <row r="3565" spans="1:12" x14ac:dyDescent="0.25">
      <c r="A3565" s="2" t="s">
        <v>12</v>
      </c>
      <c r="B3565" s="2">
        <v>1185732</v>
      </c>
      <c r="C3565" s="3">
        <v>44355</v>
      </c>
      <c r="D3565" s="2" t="s">
        <v>13</v>
      </c>
      <c r="E3565" s="2" t="s">
        <v>118</v>
      </c>
      <c r="F3565" s="2" t="s">
        <v>119</v>
      </c>
      <c r="G3565" s="2" t="s">
        <v>20</v>
      </c>
      <c r="H3565" s="4">
        <v>0.54999999999999993</v>
      </c>
      <c r="I3565" s="5">
        <v>3500</v>
      </c>
      <c r="J3565" s="6">
        <f t="shared" si="26"/>
        <v>1924.9999999999998</v>
      </c>
      <c r="K3565" s="6">
        <f t="shared" si="27"/>
        <v>770</v>
      </c>
      <c r="L3565" s="7">
        <v>0.4</v>
      </c>
    </row>
    <row r="3566" spans="1:12" x14ac:dyDescent="0.25">
      <c r="A3566" s="2" t="s">
        <v>12</v>
      </c>
      <c r="B3566" s="2">
        <v>1185732</v>
      </c>
      <c r="C3566" s="3">
        <v>44383</v>
      </c>
      <c r="D3566" s="2" t="s">
        <v>13</v>
      </c>
      <c r="E3566" s="2" t="s">
        <v>118</v>
      </c>
      <c r="F3566" s="2" t="s">
        <v>119</v>
      </c>
      <c r="G3566" s="2" t="s">
        <v>15</v>
      </c>
      <c r="H3566" s="4">
        <v>0.49999999999999994</v>
      </c>
      <c r="I3566" s="5">
        <v>5750</v>
      </c>
      <c r="J3566" s="6">
        <f t="shared" si="26"/>
        <v>2874.9999999999995</v>
      </c>
      <c r="K3566" s="6">
        <f t="shared" si="27"/>
        <v>1006.2499999999998</v>
      </c>
      <c r="L3566" s="7">
        <v>0.35</v>
      </c>
    </row>
    <row r="3567" spans="1:12" x14ac:dyDescent="0.25">
      <c r="A3567" s="2" t="s">
        <v>12</v>
      </c>
      <c r="B3567" s="2">
        <v>1185732</v>
      </c>
      <c r="C3567" s="3">
        <v>44383</v>
      </c>
      <c r="D3567" s="2" t="s">
        <v>13</v>
      </c>
      <c r="E3567" s="2" t="s">
        <v>118</v>
      </c>
      <c r="F3567" s="2" t="s">
        <v>119</v>
      </c>
      <c r="G3567" s="2" t="s">
        <v>16</v>
      </c>
      <c r="H3567" s="4">
        <v>0.45</v>
      </c>
      <c r="I3567" s="5">
        <v>3250</v>
      </c>
      <c r="J3567" s="6">
        <f t="shared" si="26"/>
        <v>1462.5</v>
      </c>
      <c r="K3567" s="6">
        <f t="shared" si="27"/>
        <v>511.87499999999994</v>
      </c>
      <c r="L3567" s="7">
        <v>0.35</v>
      </c>
    </row>
    <row r="3568" spans="1:12" x14ac:dyDescent="0.25">
      <c r="A3568" s="2" t="s">
        <v>12</v>
      </c>
      <c r="B3568" s="2">
        <v>1185732</v>
      </c>
      <c r="C3568" s="3">
        <v>44383</v>
      </c>
      <c r="D3568" s="2" t="s">
        <v>13</v>
      </c>
      <c r="E3568" s="2" t="s">
        <v>118</v>
      </c>
      <c r="F3568" s="2" t="s">
        <v>119</v>
      </c>
      <c r="G3568" s="2" t="s">
        <v>17</v>
      </c>
      <c r="H3568" s="4">
        <v>0.4</v>
      </c>
      <c r="I3568" s="5">
        <v>2500</v>
      </c>
      <c r="J3568" s="6">
        <f t="shared" si="26"/>
        <v>1000</v>
      </c>
      <c r="K3568" s="6">
        <f t="shared" si="27"/>
        <v>400</v>
      </c>
      <c r="L3568" s="7">
        <v>0.4</v>
      </c>
    </row>
    <row r="3569" spans="1:12" x14ac:dyDescent="0.25">
      <c r="A3569" s="2" t="s">
        <v>12</v>
      </c>
      <c r="B3569" s="2">
        <v>1185732</v>
      </c>
      <c r="C3569" s="3">
        <v>44383</v>
      </c>
      <c r="D3569" s="2" t="s">
        <v>13</v>
      </c>
      <c r="E3569" s="2" t="s">
        <v>118</v>
      </c>
      <c r="F3569" s="2" t="s">
        <v>119</v>
      </c>
      <c r="G3569" s="2" t="s">
        <v>18</v>
      </c>
      <c r="H3569" s="4">
        <v>0.4</v>
      </c>
      <c r="I3569" s="5">
        <v>2000</v>
      </c>
      <c r="J3569" s="6">
        <f t="shared" si="26"/>
        <v>800</v>
      </c>
      <c r="K3569" s="6">
        <f t="shared" si="27"/>
        <v>320</v>
      </c>
      <c r="L3569" s="7">
        <v>0.4</v>
      </c>
    </row>
    <row r="3570" spans="1:12" x14ac:dyDescent="0.25">
      <c r="A3570" s="2" t="s">
        <v>12</v>
      </c>
      <c r="B3570" s="2">
        <v>1185732</v>
      </c>
      <c r="C3570" s="3">
        <v>44383</v>
      </c>
      <c r="D3570" s="2" t="s">
        <v>13</v>
      </c>
      <c r="E3570" s="2" t="s">
        <v>118</v>
      </c>
      <c r="F3570" s="2" t="s">
        <v>119</v>
      </c>
      <c r="G3570" s="2" t="s">
        <v>19</v>
      </c>
      <c r="H3570" s="4">
        <v>0.49999999999999994</v>
      </c>
      <c r="I3570" s="5">
        <v>2250</v>
      </c>
      <c r="J3570" s="6">
        <f t="shared" si="26"/>
        <v>1124.9999999999998</v>
      </c>
      <c r="K3570" s="6">
        <f t="shared" si="27"/>
        <v>337.49999999999994</v>
      </c>
      <c r="L3570" s="7">
        <v>0.3</v>
      </c>
    </row>
    <row r="3571" spans="1:12" x14ac:dyDescent="0.25">
      <c r="A3571" s="2" t="s">
        <v>12</v>
      </c>
      <c r="B3571" s="2">
        <v>1185732</v>
      </c>
      <c r="C3571" s="3">
        <v>44383</v>
      </c>
      <c r="D3571" s="2" t="s">
        <v>13</v>
      </c>
      <c r="E3571" s="2" t="s">
        <v>118</v>
      </c>
      <c r="F3571" s="2" t="s">
        <v>119</v>
      </c>
      <c r="G3571" s="2" t="s">
        <v>20</v>
      </c>
      <c r="H3571" s="4">
        <v>0.54999999999999993</v>
      </c>
      <c r="I3571" s="5">
        <v>4000</v>
      </c>
      <c r="J3571" s="6">
        <f t="shared" si="26"/>
        <v>2199.9999999999995</v>
      </c>
      <c r="K3571" s="6">
        <f t="shared" si="27"/>
        <v>879.99999999999989</v>
      </c>
      <c r="L3571" s="7">
        <v>0.4</v>
      </c>
    </row>
    <row r="3572" spans="1:12" x14ac:dyDescent="0.25">
      <c r="A3572" s="2" t="s">
        <v>12</v>
      </c>
      <c r="B3572" s="2">
        <v>1185732</v>
      </c>
      <c r="C3572" s="3">
        <v>44415</v>
      </c>
      <c r="D3572" s="2" t="s">
        <v>13</v>
      </c>
      <c r="E3572" s="2" t="s">
        <v>118</v>
      </c>
      <c r="F3572" s="2" t="s">
        <v>119</v>
      </c>
      <c r="G3572" s="2" t="s">
        <v>15</v>
      </c>
      <c r="H3572" s="4">
        <v>0.49999999999999994</v>
      </c>
      <c r="I3572" s="5">
        <v>5500</v>
      </c>
      <c r="J3572" s="6">
        <f t="shared" ref="J3572:J3826" si="28">H3572*I3572</f>
        <v>2749.9999999999995</v>
      </c>
      <c r="K3572" s="6">
        <f t="shared" ref="K3572:K3826" si="29">J3572*L3572</f>
        <v>962.49999999999977</v>
      </c>
      <c r="L3572" s="7">
        <v>0.35</v>
      </c>
    </row>
    <row r="3573" spans="1:12" x14ac:dyDescent="0.25">
      <c r="A3573" s="2" t="s">
        <v>12</v>
      </c>
      <c r="B3573" s="2">
        <v>1185732</v>
      </c>
      <c r="C3573" s="3">
        <v>44415</v>
      </c>
      <c r="D3573" s="2" t="s">
        <v>13</v>
      </c>
      <c r="E3573" s="2" t="s">
        <v>118</v>
      </c>
      <c r="F3573" s="2" t="s">
        <v>119</v>
      </c>
      <c r="G3573" s="2" t="s">
        <v>16</v>
      </c>
      <c r="H3573" s="4">
        <v>0.45</v>
      </c>
      <c r="I3573" s="5">
        <v>3250</v>
      </c>
      <c r="J3573" s="6">
        <f t="shared" si="28"/>
        <v>1462.5</v>
      </c>
      <c r="K3573" s="6">
        <f t="shared" si="29"/>
        <v>511.87499999999994</v>
      </c>
      <c r="L3573" s="7">
        <v>0.35</v>
      </c>
    </row>
    <row r="3574" spans="1:12" x14ac:dyDescent="0.25">
      <c r="A3574" s="2" t="s">
        <v>12</v>
      </c>
      <c r="B3574" s="2">
        <v>1185732</v>
      </c>
      <c r="C3574" s="3">
        <v>44415</v>
      </c>
      <c r="D3574" s="2" t="s">
        <v>13</v>
      </c>
      <c r="E3574" s="2" t="s">
        <v>118</v>
      </c>
      <c r="F3574" s="2" t="s">
        <v>119</v>
      </c>
      <c r="G3574" s="2" t="s">
        <v>17</v>
      </c>
      <c r="H3574" s="4">
        <v>0.4</v>
      </c>
      <c r="I3574" s="5">
        <v>2500</v>
      </c>
      <c r="J3574" s="6">
        <f t="shared" si="28"/>
        <v>1000</v>
      </c>
      <c r="K3574" s="6">
        <f t="shared" si="29"/>
        <v>400</v>
      </c>
      <c r="L3574" s="7">
        <v>0.4</v>
      </c>
    </row>
    <row r="3575" spans="1:12" x14ac:dyDescent="0.25">
      <c r="A3575" s="2" t="s">
        <v>12</v>
      </c>
      <c r="B3575" s="2">
        <v>1185732</v>
      </c>
      <c r="C3575" s="3">
        <v>44415</v>
      </c>
      <c r="D3575" s="2" t="s">
        <v>13</v>
      </c>
      <c r="E3575" s="2" t="s">
        <v>118</v>
      </c>
      <c r="F3575" s="2" t="s">
        <v>119</v>
      </c>
      <c r="G3575" s="2" t="s">
        <v>18</v>
      </c>
      <c r="H3575" s="4">
        <v>0.4</v>
      </c>
      <c r="I3575" s="5">
        <v>1500</v>
      </c>
      <c r="J3575" s="6">
        <f t="shared" si="28"/>
        <v>600</v>
      </c>
      <c r="K3575" s="6">
        <f t="shared" si="29"/>
        <v>240</v>
      </c>
      <c r="L3575" s="7">
        <v>0.4</v>
      </c>
    </row>
    <row r="3576" spans="1:12" x14ac:dyDescent="0.25">
      <c r="A3576" s="2" t="s">
        <v>12</v>
      </c>
      <c r="B3576" s="2">
        <v>1185732</v>
      </c>
      <c r="C3576" s="3">
        <v>44415</v>
      </c>
      <c r="D3576" s="2" t="s">
        <v>13</v>
      </c>
      <c r="E3576" s="2" t="s">
        <v>118</v>
      </c>
      <c r="F3576" s="2" t="s">
        <v>119</v>
      </c>
      <c r="G3576" s="2" t="s">
        <v>19</v>
      </c>
      <c r="H3576" s="4">
        <v>0.49999999999999994</v>
      </c>
      <c r="I3576" s="5">
        <v>1250</v>
      </c>
      <c r="J3576" s="6">
        <f t="shared" si="28"/>
        <v>624.99999999999989</v>
      </c>
      <c r="K3576" s="6">
        <f t="shared" si="29"/>
        <v>187.49999999999997</v>
      </c>
      <c r="L3576" s="7">
        <v>0.3</v>
      </c>
    </row>
    <row r="3577" spans="1:12" x14ac:dyDescent="0.25">
      <c r="A3577" s="2" t="s">
        <v>12</v>
      </c>
      <c r="B3577" s="2">
        <v>1185732</v>
      </c>
      <c r="C3577" s="3">
        <v>44415</v>
      </c>
      <c r="D3577" s="2" t="s">
        <v>13</v>
      </c>
      <c r="E3577" s="2" t="s">
        <v>118</v>
      </c>
      <c r="F3577" s="2" t="s">
        <v>119</v>
      </c>
      <c r="G3577" s="2" t="s">
        <v>20</v>
      </c>
      <c r="H3577" s="4">
        <v>0.54999999999999993</v>
      </c>
      <c r="I3577" s="5">
        <v>3000</v>
      </c>
      <c r="J3577" s="6">
        <f t="shared" si="28"/>
        <v>1649.9999999999998</v>
      </c>
      <c r="K3577" s="6">
        <f t="shared" si="29"/>
        <v>660</v>
      </c>
      <c r="L3577" s="7">
        <v>0.4</v>
      </c>
    </row>
    <row r="3578" spans="1:12" x14ac:dyDescent="0.25">
      <c r="A3578" s="2" t="s">
        <v>12</v>
      </c>
      <c r="B3578" s="2">
        <v>1185732</v>
      </c>
      <c r="C3578" s="3">
        <v>44445</v>
      </c>
      <c r="D3578" s="2" t="s">
        <v>13</v>
      </c>
      <c r="E3578" s="2" t="s">
        <v>118</v>
      </c>
      <c r="F3578" s="2" t="s">
        <v>119</v>
      </c>
      <c r="G3578" s="2" t="s">
        <v>15</v>
      </c>
      <c r="H3578" s="4">
        <v>0.49999999999999994</v>
      </c>
      <c r="I3578" s="5">
        <v>4250</v>
      </c>
      <c r="J3578" s="6">
        <f t="shared" si="28"/>
        <v>2124.9999999999995</v>
      </c>
      <c r="K3578" s="6">
        <f t="shared" si="29"/>
        <v>743.74999999999977</v>
      </c>
      <c r="L3578" s="7">
        <v>0.35</v>
      </c>
    </row>
    <row r="3579" spans="1:12" x14ac:dyDescent="0.25">
      <c r="A3579" s="2" t="s">
        <v>12</v>
      </c>
      <c r="B3579" s="2">
        <v>1185732</v>
      </c>
      <c r="C3579" s="3">
        <v>44445</v>
      </c>
      <c r="D3579" s="2" t="s">
        <v>13</v>
      </c>
      <c r="E3579" s="2" t="s">
        <v>118</v>
      </c>
      <c r="F3579" s="2" t="s">
        <v>119</v>
      </c>
      <c r="G3579" s="2" t="s">
        <v>16</v>
      </c>
      <c r="H3579" s="4">
        <v>0.45</v>
      </c>
      <c r="I3579" s="5">
        <v>2250</v>
      </c>
      <c r="J3579" s="6">
        <f t="shared" si="28"/>
        <v>1012.5</v>
      </c>
      <c r="K3579" s="6">
        <f t="shared" si="29"/>
        <v>354.375</v>
      </c>
      <c r="L3579" s="7">
        <v>0.35</v>
      </c>
    </row>
    <row r="3580" spans="1:12" x14ac:dyDescent="0.25">
      <c r="A3580" s="2" t="s">
        <v>12</v>
      </c>
      <c r="B3580" s="2">
        <v>1185732</v>
      </c>
      <c r="C3580" s="3">
        <v>44445</v>
      </c>
      <c r="D3580" s="2" t="s">
        <v>13</v>
      </c>
      <c r="E3580" s="2" t="s">
        <v>118</v>
      </c>
      <c r="F3580" s="2" t="s">
        <v>119</v>
      </c>
      <c r="G3580" s="2" t="s">
        <v>17</v>
      </c>
      <c r="H3580" s="4">
        <v>0.4</v>
      </c>
      <c r="I3580" s="5">
        <v>1250</v>
      </c>
      <c r="J3580" s="6">
        <f t="shared" si="28"/>
        <v>500</v>
      </c>
      <c r="K3580" s="6">
        <f t="shared" si="29"/>
        <v>200</v>
      </c>
      <c r="L3580" s="7">
        <v>0.4</v>
      </c>
    </row>
    <row r="3581" spans="1:12" x14ac:dyDescent="0.25">
      <c r="A3581" s="2" t="s">
        <v>12</v>
      </c>
      <c r="B3581" s="2">
        <v>1185732</v>
      </c>
      <c r="C3581" s="3">
        <v>44445</v>
      </c>
      <c r="D3581" s="2" t="s">
        <v>13</v>
      </c>
      <c r="E3581" s="2" t="s">
        <v>118</v>
      </c>
      <c r="F3581" s="2" t="s">
        <v>119</v>
      </c>
      <c r="G3581" s="2" t="s">
        <v>18</v>
      </c>
      <c r="H3581" s="4">
        <v>0.4</v>
      </c>
      <c r="I3581" s="5">
        <v>1000</v>
      </c>
      <c r="J3581" s="6">
        <f t="shared" si="28"/>
        <v>400</v>
      </c>
      <c r="K3581" s="6">
        <f t="shared" si="29"/>
        <v>160</v>
      </c>
      <c r="L3581" s="7">
        <v>0.4</v>
      </c>
    </row>
    <row r="3582" spans="1:12" x14ac:dyDescent="0.25">
      <c r="A3582" s="2" t="s">
        <v>12</v>
      </c>
      <c r="B3582" s="2">
        <v>1185732</v>
      </c>
      <c r="C3582" s="3">
        <v>44445</v>
      </c>
      <c r="D3582" s="2" t="s">
        <v>13</v>
      </c>
      <c r="E3582" s="2" t="s">
        <v>118</v>
      </c>
      <c r="F3582" s="2" t="s">
        <v>119</v>
      </c>
      <c r="G3582" s="2" t="s">
        <v>19</v>
      </c>
      <c r="H3582" s="4">
        <v>0.49999999999999994</v>
      </c>
      <c r="I3582" s="5">
        <v>1000</v>
      </c>
      <c r="J3582" s="6">
        <f t="shared" si="28"/>
        <v>499.99999999999994</v>
      </c>
      <c r="K3582" s="6">
        <f t="shared" si="29"/>
        <v>149.99999999999997</v>
      </c>
      <c r="L3582" s="7">
        <v>0.3</v>
      </c>
    </row>
    <row r="3583" spans="1:12" x14ac:dyDescent="0.25">
      <c r="A3583" s="2" t="s">
        <v>12</v>
      </c>
      <c r="B3583" s="2">
        <v>1185732</v>
      </c>
      <c r="C3583" s="3">
        <v>44445</v>
      </c>
      <c r="D3583" s="2" t="s">
        <v>13</v>
      </c>
      <c r="E3583" s="2" t="s">
        <v>118</v>
      </c>
      <c r="F3583" s="2" t="s">
        <v>119</v>
      </c>
      <c r="G3583" s="2" t="s">
        <v>20</v>
      </c>
      <c r="H3583" s="4">
        <v>0.54999999999999993</v>
      </c>
      <c r="I3583" s="5">
        <v>2000</v>
      </c>
      <c r="J3583" s="6">
        <f t="shared" si="28"/>
        <v>1099.9999999999998</v>
      </c>
      <c r="K3583" s="6">
        <f t="shared" si="29"/>
        <v>439.99999999999994</v>
      </c>
      <c r="L3583" s="7">
        <v>0.4</v>
      </c>
    </row>
    <row r="3584" spans="1:12" x14ac:dyDescent="0.25">
      <c r="A3584" s="2" t="s">
        <v>12</v>
      </c>
      <c r="B3584" s="2">
        <v>1185732</v>
      </c>
      <c r="C3584" s="3">
        <v>44477</v>
      </c>
      <c r="D3584" s="2" t="s">
        <v>13</v>
      </c>
      <c r="E3584" s="2" t="s">
        <v>118</v>
      </c>
      <c r="F3584" s="2" t="s">
        <v>119</v>
      </c>
      <c r="G3584" s="2" t="s">
        <v>15</v>
      </c>
      <c r="H3584" s="4">
        <v>0.54999999999999993</v>
      </c>
      <c r="I3584" s="5">
        <v>3750</v>
      </c>
      <c r="J3584" s="6">
        <f t="shared" si="28"/>
        <v>2062.4999999999995</v>
      </c>
      <c r="K3584" s="6">
        <f t="shared" si="29"/>
        <v>721.87499999999977</v>
      </c>
      <c r="L3584" s="7">
        <v>0.35</v>
      </c>
    </row>
    <row r="3585" spans="1:12" x14ac:dyDescent="0.25">
      <c r="A3585" s="2" t="s">
        <v>12</v>
      </c>
      <c r="B3585" s="2">
        <v>1185732</v>
      </c>
      <c r="C3585" s="3">
        <v>44477</v>
      </c>
      <c r="D3585" s="2" t="s">
        <v>13</v>
      </c>
      <c r="E3585" s="2" t="s">
        <v>118</v>
      </c>
      <c r="F3585" s="2" t="s">
        <v>119</v>
      </c>
      <c r="G3585" s="2" t="s">
        <v>16</v>
      </c>
      <c r="H3585" s="4">
        <v>0.5</v>
      </c>
      <c r="I3585" s="5">
        <v>2000</v>
      </c>
      <c r="J3585" s="6">
        <f t="shared" si="28"/>
        <v>1000</v>
      </c>
      <c r="K3585" s="6">
        <f t="shared" si="29"/>
        <v>350</v>
      </c>
      <c r="L3585" s="7">
        <v>0.35</v>
      </c>
    </row>
    <row r="3586" spans="1:12" x14ac:dyDescent="0.25">
      <c r="A3586" s="2" t="s">
        <v>12</v>
      </c>
      <c r="B3586" s="2">
        <v>1185732</v>
      </c>
      <c r="C3586" s="3">
        <v>44477</v>
      </c>
      <c r="D3586" s="2" t="s">
        <v>13</v>
      </c>
      <c r="E3586" s="2" t="s">
        <v>118</v>
      </c>
      <c r="F3586" s="2" t="s">
        <v>119</v>
      </c>
      <c r="G3586" s="2" t="s">
        <v>17</v>
      </c>
      <c r="H3586" s="4">
        <v>0.5</v>
      </c>
      <c r="I3586" s="5">
        <v>1000</v>
      </c>
      <c r="J3586" s="6">
        <f t="shared" si="28"/>
        <v>500</v>
      </c>
      <c r="K3586" s="6">
        <f t="shared" si="29"/>
        <v>200</v>
      </c>
      <c r="L3586" s="7">
        <v>0.4</v>
      </c>
    </row>
    <row r="3587" spans="1:12" x14ac:dyDescent="0.25">
      <c r="A3587" s="2" t="s">
        <v>12</v>
      </c>
      <c r="B3587" s="2">
        <v>1185732</v>
      </c>
      <c r="C3587" s="3">
        <v>44477</v>
      </c>
      <c r="D3587" s="2" t="s">
        <v>13</v>
      </c>
      <c r="E3587" s="2" t="s">
        <v>118</v>
      </c>
      <c r="F3587" s="2" t="s">
        <v>119</v>
      </c>
      <c r="G3587" s="2" t="s">
        <v>18</v>
      </c>
      <c r="H3587" s="4">
        <v>0.5</v>
      </c>
      <c r="I3587" s="5">
        <v>750</v>
      </c>
      <c r="J3587" s="6">
        <f t="shared" si="28"/>
        <v>375</v>
      </c>
      <c r="K3587" s="6">
        <f t="shared" si="29"/>
        <v>150</v>
      </c>
      <c r="L3587" s="7">
        <v>0.4</v>
      </c>
    </row>
    <row r="3588" spans="1:12" x14ac:dyDescent="0.25">
      <c r="A3588" s="2" t="s">
        <v>12</v>
      </c>
      <c r="B3588" s="2">
        <v>1185732</v>
      </c>
      <c r="C3588" s="3">
        <v>44477</v>
      </c>
      <c r="D3588" s="2" t="s">
        <v>13</v>
      </c>
      <c r="E3588" s="2" t="s">
        <v>118</v>
      </c>
      <c r="F3588" s="2" t="s">
        <v>119</v>
      </c>
      <c r="G3588" s="2" t="s">
        <v>19</v>
      </c>
      <c r="H3588" s="4">
        <v>0.6</v>
      </c>
      <c r="I3588" s="5">
        <v>750</v>
      </c>
      <c r="J3588" s="6">
        <f t="shared" si="28"/>
        <v>450</v>
      </c>
      <c r="K3588" s="6">
        <f t="shared" si="29"/>
        <v>135</v>
      </c>
      <c r="L3588" s="7">
        <v>0.3</v>
      </c>
    </row>
    <row r="3589" spans="1:12" x14ac:dyDescent="0.25">
      <c r="A3589" s="2" t="s">
        <v>12</v>
      </c>
      <c r="B3589" s="2">
        <v>1185732</v>
      </c>
      <c r="C3589" s="3">
        <v>44477</v>
      </c>
      <c r="D3589" s="2" t="s">
        <v>13</v>
      </c>
      <c r="E3589" s="2" t="s">
        <v>118</v>
      </c>
      <c r="F3589" s="2" t="s">
        <v>119</v>
      </c>
      <c r="G3589" s="2" t="s">
        <v>20</v>
      </c>
      <c r="H3589" s="4">
        <v>0.64999999999999991</v>
      </c>
      <c r="I3589" s="5">
        <v>2000</v>
      </c>
      <c r="J3589" s="6">
        <f t="shared" si="28"/>
        <v>1299.9999999999998</v>
      </c>
      <c r="K3589" s="6">
        <f t="shared" si="29"/>
        <v>519.99999999999989</v>
      </c>
      <c r="L3589" s="7">
        <v>0.4</v>
      </c>
    </row>
    <row r="3590" spans="1:12" x14ac:dyDescent="0.25">
      <c r="A3590" s="2" t="s">
        <v>12</v>
      </c>
      <c r="B3590" s="2">
        <v>1185732</v>
      </c>
      <c r="C3590" s="3">
        <v>44507</v>
      </c>
      <c r="D3590" s="2" t="s">
        <v>13</v>
      </c>
      <c r="E3590" s="2" t="s">
        <v>118</v>
      </c>
      <c r="F3590" s="2" t="s">
        <v>119</v>
      </c>
      <c r="G3590" s="2" t="s">
        <v>15</v>
      </c>
      <c r="H3590" s="4">
        <v>0.6</v>
      </c>
      <c r="I3590" s="5">
        <v>3500</v>
      </c>
      <c r="J3590" s="6">
        <f t="shared" si="28"/>
        <v>2100</v>
      </c>
      <c r="K3590" s="6">
        <f t="shared" si="29"/>
        <v>735</v>
      </c>
      <c r="L3590" s="7">
        <v>0.35</v>
      </c>
    </row>
    <row r="3591" spans="1:12" x14ac:dyDescent="0.25">
      <c r="A3591" s="2" t="s">
        <v>12</v>
      </c>
      <c r="B3591" s="2">
        <v>1185732</v>
      </c>
      <c r="C3591" s="3">
        <v>44507</v>
      </c>
      <c r="D3591" s="2" t="s">
        <v>13</v>
      </c>
      <c r="E3591" s="2" t="s">
        <v>118</v>
      </c>
      <c r="F3591" s="2" t="s">
        <v>119</v>
      </c>
      <c r="G3591" s="2" t="s">
        <v>16</v>
      </c>
      <c r="H3591" s="4">
        <v>0.5</v>
      </c>
      <c r="I3591" s="5">
        <v>2250</v>
      </c>
      <c r="J3591" s="6">
        <f t="shared" si="28"/>
        <v>1125</v>
      </c>
      <c r="K3591" s="6">
        <f t="shared" si="29"/>
        <v>393.75</v>
      </c>
      <c r="L3591" s="7">
        <v>0.35</v>
      </c>
    </row>
    <row r="3592" spans="1:12" x14ac:dyDescent="0.25">
      <c r="A3592" s="2" t="s">
        <v>12</v>
      </c>
      <c r="B3592" s="2">
        <v>1185732</v>
      </c>
      <c r="C3592" s="3">
        <v>44507</v>
      </c>
      <c r="D3592" s="2" t="s">
        <v>13</v>
      </c>
      <c r="E3592" s="2" t="s">
        <v>118</v>
      </c>
      <c r="F3592" s="2" t="s">
        <v>119</v>
      </c>
      <c r="G3592" s="2" t="s">
        <v>17</v>
      </c>
      <c r="H3592" s="4">
        <v>0.5</v>
      </c>
      <c r="I3592" s="5">
        <v>2200</v>
      </c>
      <c r="J3592" s="6">
        <f t="shared" si="28"/>
        <v>1100</v>
      </c>
      <c r="K3592" s="6">
        <f t="shared" si="29"/>
        <v>440</v>
      </c>
      <c r="L3592" s="7">
        <v>0.4</v>
      </c>
    </row>
    <row r="3593" spans="1:12" x14ac:dyDescent="0.25">
      <c r="A3593" s="2" t="s">
        <v>12</v>
      </c>
      <c r="B3593" s="2">
        <v>1185732</v>
      </c>
      <c r="C3593" s="3">
        <v>44507</v>
      </c>
      <c r="D3593" s="2" t="s">
        <v>13</v>
      </c>
      <c r="E3593" s="2" t="s">
        <v>118</v>
      </c>
      <c r="F3593" s="2" t="s">
        <v>119</v>
      </c>
      <c r="G3593" s="2" t="s">
        <v>18</v>
      </c>
      <c r="H3593" s="4">
        <v>0.5</v>
      </c>
      <c r="I3593" s="5">
        <v>2000</v>
      </c>
      <c r="J3593" s="6">
        <f t="shared" si="28"/>
        <v>1000</v>
      </c>
      <c r="K3593" s="6">
        <f t="shared" si="29"/>
        <v>400</v>
      </c>
      <c r="L3593" s="7">
        <v>0.4</v>
      </c>
    </row>
    <row r="3594" spans="1:12" x14ac:dyDescent="0.25">
      <c r="A3594" s="2" t="s">
        <v>12</v>
      </c>
      <c r="B3594" s="2">
        <v>1185732</v>
      </c>
      <c r="C3594" s="3">
        <v>44507</v>
      </c>
      <c r="D3594" s="2" t="s">
        <v>13</v>
      </c>
      <c r="E3594" s="2" t="s">
        <v>118</v>
      </c>
      <c r="F3594" s="2" t="s">
        <v>119</v>
      </c>
      <c r="G3594" s="2" t="s">
        <v>19</v>
      </c>
      <c r="H3594" s="4">
        <v>0.6</v>
      </c>
      <c r="I3594" s="5">
        <v>1750</v>
      </c>
      <c r="J3594" s="6">
        <f t="shared" si="28"/>
        <v>1050</v>
      </c>
      <c r="K3594" s="6">
        <f t="shared" si="29"/>
        <v>315</v>
      </c>
      <c r="L3594" s="7">
        <v>0.3</v>
      </c>
    </row>
    <row r="3595" spans="1:12" x14ac:dyDescent="0.25">
      <c r="A3595" s="2" t="s">
        <v>12</v>
      </c>
      <c r="B3595" s="2">
        <v>1185732</v>
      </c>
      <c r="C3595" s="3">
        <v>44507</v>
      </c>
      <c r="D3595" s="2" t="s">
        <v>13</v>
      </c>
      <c r="E3595" s="2" t="s">
        <v>118</v>
      </c>
      <c r="F3595" s="2" t="s">
        <v>119</v>
      </c>
      <c r="G3595" s="2" t="s">
        <v>20</v>
      </c>
      <c r="H3595" s="4">
        <v>0.64999999999999991</v>
      </c>
      <c r="I3595" s="5">
        <v>2750</v>
      </c>
      <c r="J3595" s="6">
        <f t="shared" si="28"/>
        <v>1787.4999999999998</v>
      </c>
      <c r="K3595" s="6">
        <f t="shared" si="29"/>
        <v>715</v>
      </c>
      <c r="L3595" s="7">
        <v>0.4</v>
      </c>
    </row>
    <row r="3596" spans="1:12" x14ac:dyDescent="0.25">
      <c r="A3596" s="2" t="s">
        <v>12</v>
      </c>
      <c r="B3596" s="2">
        <v>1185732</v>
      </c>
      <c r="C3596" s="3">
        <v>44536</v>
      </c>
      <c r="D3596" s="2" t="s">
        <v>13</v>
      </c>
      <c r="E3596" s="2" t="s">
        <v>118</v>
      </c>
      <c r="F3596" s="2" t="s">
        <v>119</v>
      </c>
      <c r="G3596" s="2" t="s">
        <v>15</v>
      </c>
      <c r="H3596" s="4">
        <v>0.6</v>
      </c>
      <c r="I3596" s="5">
        <v>5000</v>
      </c>
      <c r="J3596" s="6">
        <f t="shared" si="28"/>
        <v>3000</v>
      </c>
      <c r="K3596" s="6">
        <f t="shared" si="29"/>
        <v>1050</v>
      </c>
      <c r="L3596" s="7">
        <v>0.35</v>
      </c>
    </row>
    <row r="3597" spans="1:12" x14ac:dyDescent="0.25">
      <c r="A3597" s="2" t="s">
        <v>12</v>
      </c>
      <c r="B3597" s="2">
        <v>1185732</v>
      </c>
      <c r="C3597" s="3">
        <v>44536</v>
      </c>
      <c r="D3597" s="2" t="s">
        <v>13</v>
      </c>
      <c r="E3597" s="2" t="s">
        <v>118</v>
      </c>
      <c r="F3597" s="2" t="s">
        <v>119</v>
      </c>
      <c r="G3597" s="2" t="s">
        <v>16</v>
      </c>
      <c r="H3597" s="4">
        <v>0.5</v>
      </c>
      <c r="I3597" s="5">
        <v>3000</v>
      </c>
      <c r="J3597" s="6">
        <f t="shared" si="28"/>
        <v>1500</v>
      </c>
      <c r="K3597" s="6">
        <f t="shared" si="29"/>
        <v>525</v>
      </c>
      <c r="L3597" s="7">
        <v>0.35</v>
      </c>
    </row>
    <row r="3598" spans="1:12" x14ac:dyDescent="0.25">
      <c r="A3598" s="2" t="s">
        <v>12</v>
      </c>
      <c r="B3598" s="2">
        <v>1185732</v>
      </c>
      <c r="C3598" s="3">
        <v>44536</v>
      </c>
      <c r="D3598" s="2" t="s">
        <v>13</v>
      </c>
      <c r="E3598" s="2" t="s">
        <v>118</v>
      </c>
      <c r="F3598" s="2" t="s">
        <v>119</v>
      </c>
      <c r="G3598" s="2" t="s">
        <v>17</v>
      </c>
      <c r="H3598" s="4">
        <v>0.5</v>
      </c>
      <c r="I3598" s="5">
        <v>2750</v>
      </c>
      <c r="J3598" s="6">
        <f t="shared" si="28"/>
        <v>1375</v>
      </c>
      <c r="K3598" s="6">
        <f t="shared" si="29"/>
        <v>550</v>
      </c>
      <c r="L3598" s="7">
        <v>0.4</v>
      </c>
    </row>
    <row r="3599" spans="1:12" x14ac:dyDescent="0.25">
      <c r="A3599" s="2" t="s">
        <v>12</v>
      </c>
      <c r="B3599" s="2">
        <v>1185732</v>
      </c>
      <c r="C3599" s="3">
        <v>44536</v>
      </c>
      <c r="D3599" s="2" t="s">
        <v>13</v>
      </c>
      <c r="E3599" s="2" t="s">
        <v>118</v>
      </c>
      <c r="F3599" s="2" t="s">
        <v>119</v>
      </c>
      <c r="G3599" s="2" t="s">
        <v>18</v>
      </c>
      <c r="H3599" s="4">
        <v>0.5</v>
      </c>
      <c r="I3599" s="5">
        <v>2250</v>
      </c>
      <c r="J3599" s="6">
        <f t="shared" si="28"/>
        <v>1125</v>
      </c>
      <c r="K3599" s="6">
        <f t="shared" si="29"/>
        <v>450</v>
      </c>
      <c r="L3599" s="7">
        <v>0.4</v>
      </c>
    </row>
    <row r="3600" spans="1:12" x14ac:dyDescent="0.25">
      <c r="A3600" s="2" t="s">
        <v>12</v>
      </c>
      <c r="B3600" s="2">
        <v>1185732</v>
      </c>
      <c r="C3600" s="3">
        <v>44536</v>
      </c>
      <c r="D3600" s="2" t="s">
        <v>13</v>
      </c>
      <c r="E3600" s="2" t="s">
        <v>118</v>
      </c>
      <c r="F3600" s="2" t="s">
        <v>119</v>
      </c>
      <c r="G3600" s="2" t="s">
        <v>19</v>
      </c>
      <c r="H3600" s="4">
        <v>0.6</v>
      </c>
      <c r="I3600" s="5">
        <v>2250</v>
      </c>
      <c r="J3600" s="6">
        <f t="shared" si="28"/>
        <v>1350</v>
      </c>
      <c r="K3600" s="6">
        <f t="shared" si="29"/>
        <v>405</v>
      </c>
      <c r="L3600" s="7">
        <v>0.3</v>
      </c>
    </row>
    <row r="3601" spans="1:12" x14ac:dyDescent="0.25">
      <c r="A3601" s="2" t="s">
        <v>12</v>
      </c>
      <c r="B3601" s="2">
        <v>1185732</v>
      </c>
      <c r="C3601" s="3">
        <v>44536</v>
      </c>
      <c r="D3601" s="2" t="s">
        <v>13</v>
      </c>
      <c r="E3601" s="2" t="s">
        <v>118</v>
      </c>
      <c r="F3601" s="2" t="s">
        <v>119</v>
      </c>
      <c r="G3601" s="2" t="s">
        <v>20</v>
      </c>
      <c r="H3601" s="4">
        <v>0.64999999999999991</v>
      </c>
      <c r="I3601" s="5">
        <v>3250</v>
      </c>
      <c r="J3601" s="6">
        <f t="shared" si="28"/>
        <v>2112.4999999999995</v>
      </c>
      <c r="K3601" s="6">
        <f t="shared" si="29"/>
        <v>844.99999999999989</v>
      </c>
      <c r="L3601" s="7">
        <v>0.4</v>
      </c>
    </row>
    <row r="3602" spans="1:12" x14ac:dyDescent="0.25">
      <c r="A3602" s="2" t="s">
        <v>12</v>
      </c>
      <c r="B3602" s="2">
        <v>1185732</v>
      </c>
      <c r="C3602" s="3">
        <v>44213</v>
      </c>
      <c r="D3602" s="2" t="s">
        <v>13</v>
      </c>
      <c r="E3602" s="2" t="s">
        <v>120</v>
      </c>
      <c r="F3602" s="2" t="s">
        <v>121</v>
      </c>
      <c r="G3602" s="2" t="s">
        <v>15</v>
      </c>
      <c r="H3602" s="4">
        <v>0.4</v>
      </c>
      <c r="I3602" s="5">
        <v>4500</v>
      </c>
      <c r="J3602" s="6">
        <f t="shared" si="28"/>
        <v>1800</v>
      </c>
      <c r="K3602" s="6">
        <f t="shared" si="29"/>
        <v>540</v>
      </c>
      <c r="L3602" s="7">
        <v>0.3</v>
      </c>
    </row>
    <row r="3603" spans="1:12" x14ac:dyDescent="0.25">
      <c r="A3603" s="2" t="s">
        <v>12</v>
      </c>
      <c r="B3603" s="2">
        <v>1185732</v>
      </c>
      <c r="C3603" s="3">
        <v>44213</v>
      </c>
      <c r="D3603" s="2" t="s">
        <v>13</v>
      </c>
      <c r="E3603" s="2" t="s">
        <v>120</v>
      </c>
      <c r="F3603" s="2" t="s">
        <v>121</v>
      </c>
      <c r="G3603" s="2" t="s">
        <v>16</v>
      </c>
      <c r="H3603" s="4">
        <v>0.4</v>
      </c>
      <c r="I3603" s="5">
        <v>2500</v>
      </c>
      <c r="J3603" s="6">
        <f t="shared" si="28"/>
        <v>1000</v>
      </c>
      <c r="K3603" s="6">
        <f t="shared" si="29"/>
        <v>300</v>
      </c>
      <c r="L3603" s="7">
        <v>0.3</v>
      </c>
    </row>
    <row r="3604" spans="1:12" x14ac:dyDescent="0.25">
      <c r="A3604" s="2" t="s">
        <v>12</v>
      </c>
      <c r="B3604" s="2">
        <v>1185732</v>
      </c>
      <c r="C3604" s="3">
        <v>44213</v>
      </c>
      <c r="D3604" s="2" t="s">
        <v>13</v>
      </c>
      <c r="E3604" s="2" t="s">
        <v>120</v>
      </c>
      <c r="F3604" s="2" t="s">
        <v>121</v>
      </c>
      <c r="G3604" s="2" t="s">
        <v>17</v>
      </c>
      <c r="H3604" s="4">
        <v>0.30000000000000004</v>
      </c>
      <c r="I3604" s="5">
        <v>2500</v>
      </c>
      <c r="J3604" s="6">
        <f t="shared" si="28"/>
        <v>750.00000000000011</v>
      </c>
      <c r="K3604" s="6">
        <f t="shared" si="29"/>
        <v>187.50000000000003</v>
      </c>
      <c r="L3604" s="7">
        <v>0.25</v>
      </c>
    </row>
    <row r="3605" spans="1:12" x14ac:dyDescent="0.25">
      <c r="A3605" s="2" t="s">
        <v>12</v>
      </c>
      <c r="B3605" s="2">
        <v>1185732</v>
      </c>
      <c r="C3605" s="3">
        <v>44213</v>
      </c>
      <c r="D3605" s="2" t="s">
        <v>13</v>
      </c>
      <c r="E3605" s="2" t="s">
        <v>120</v>
      </c>
      <c r="F3605" s="2" t="s">
        <v>121</v>
      </c>
      <c r="G3605" s="2" t="s">
        <v>18</v>
      </c>
      <c r="H3605" s="4">
        <v>0.35</v>
      </c>
      <c r="I3605" s="5">
        <v>1000</v>
      </c>
      <c r="J3605" s="6">
        <f t="shared" si="28"/>
        <v>350</v>
      </c>
      <c r="K3605" s="6">
        <f t="shared" si="29"/>
        <v>87.5</v>
      </c>
      <c r="L3605" s="7">
        <v>0.25</v>
      </c>
    </row>
    <row r="3606" spans="1:12" x14ac:dyDescent="0.25">
      <c r="A3606" s="2" t="s">
        <v>12</v>
      </c>
      <c r="B3606" s="2">
        <v>1185732</v>
      </c>
      <c r="C3606" s="3">
        <v>44213</v>
      </c>
      <c r="D3606" s="2" t="s">
        <v>13</v>
      </c>
      <c r="E3606" s="2" t="s">
        <v>120</v>
      </c>
      <c r="F3606" s="2" t="s">
        <v>121</v>
      </c>
      <c r="G3606" s="2" t="s">
        <v>19</v>
      </c>
      <c r="H3606" s="4">
        <v>0.5</v>
      </c>
      <c r="I3606" s="5">
        <v>1500</v>
      </c>
      <c r="J3606" s="6">
        <f t="shared" si="28"/>
        <v>750</v>
      </c>
      <c r="K3606" s="6">
        <f t="shared" si="29"/>
        <v>187.5</v>
      </c>
      <c r="L3606" s="7">
        <v>0.25</v>
      </c>
    </row>
    <row r="3607" spans="1:12" x14ac:dyDescent="0.25">
      <c r="A3607" s="2" t="s">
        <v>12</v>
      </c>
      <c r="B3607" s="2">
        <v>1185732</v>
      </c>
      <c r="C3607" s="3">
        <v>44213</v>
      </c>
      <c r="D3607" s="2" t="s">
        <v>13</v>
      </c>
      <c r="E3607" s="2" t="s">
        <v>120</v>
      </c>
      <c r="F3607" s="2" t="s">
        <v>121</v>
      </c>
      <c r="G3607" s="2" t="s">
        <v>20</v>
      </c>
      <c r="H3607" s="4">
        <v>0.4</v>
      </c>
      <c r="I3607" s="5">
        <v>2500</v>
      </c>
      <c r="J3607" s="6">
        <f t="shared" si="28"/>
        <v>1000</v>
      </c>
      <c r="K3607" s="6">
        <f t="shared" si="29"/>
        <v>300</v>
      </c>
      <c r="L3607" s="7">
        <v>0.3</v>
      </c>
    </row>
    <row r="3608" spans="1:12" x14ac:dyDescent="0.25">
      <c r="A3608" s="2" t="s">
        <v>12</v>
      </c>
      <c r="B3608" s="2">
        <v>1185732</v>
      </c>
      <c r="C3608" s="3">
        <v>44242</v>
      </c>
      <c r="D3608" s="2" t="s">
        <v>13</v>
      </c>
      <c r="E3608" s="2" t="s">
        <v>120</v>
      </c>
      <c r="F3608" s="2" t="s">
        <v>121</v>
      </c>
      <c r="G3608" s="2" t="s">
        <v>15</v>
      </c>
      <c r="H3608" s="4">
        <v>0.4</v>
      </c>
      <c r="I3608" s="5">
        <v>5000</v>
      </c>
      <c r="J3608" s="6">
        <f t="shared" si="28"/>
        <v>2000</v>
      </c>
      <c r="K3608" s="6">
        <f t="shared" si="29"/>
        <v>600</v>
      </c>
      <c r="L3608" s="7">
        <v>0.3</v>
      </c>
    </row>
    <row r="3609" spans="1:12" x14ac:dyDescent="0.25">
      <c r="A3609" s="2" t="s">
        <v>12</v>
      </c>
      <c r="B3609" s="2">
        <v>1185732</v>
      </c>
      <c r="C3609" s="3">
        <v>44242</v>
      </c>
      <c r="D3609" s="2" t="s">
        <v>13</v>
      </c>
      <c r="E3609" s="2" t="s">
        <v>120</v>
      </c>
      <c r="F3609" s="2" t="s">
        <v>121</v>
      </c>
      <c r="G3609" s="2" t="s">
        <v>16</v>
      </c>
      <c r="H3609" s="4">
        <v>0.4</v>
      </c>
      <c r="I3609" s="5">
        <v>1500</v>
      </c>
      <c r="J3609" s="6">
        <f t="shared" si="28"/>
        <v>600</v>
      </c>
      <c r="K3609" s="6">
        <f t="shared" si="29"/>
        <v>180</v>
      </c>
      <c r="L3609" s="7">
        <v>0.3</v>
      </c>
    </row>
    <row r="3610" spans="1:12" x14ac:dyDescent="0.25">
      <c r="A3610" s="2" t="s">
        <v>12</v>
      </c>
      <c r="B3610" s="2">
        <v>1185732</v>
      </c>
      <c r="C3610" s="3">
        <v>44242</v>
      </c>
      <c r="D3610" s="2" t="s">
        <v>13</v>
      </c>
      <c r="E3610" s="2" t="s">
        <v>120</v>
      </c>
      <c r="F3610" s="2" t="s">
        <v>121</v>
      </c>
      <c r="G3610" s="2" t="s">
        <v>17</v>
      </c>
      <c r="H3610" s="4">
        <v>0.30000000000000004</v>
      </c>
      <c r="I3610" s="5">
        <v>2000</v>
      </c>
      <c r="J3610" s="6">
        <f t="shared" si="28"/>
        <v>600.00000000000011</v>
      </c>
      <c r="K3610" s="6">
        <f t="shared" si="29"/>
        <v>150.00000000000003</v>
      </c>
      <c r="L3610" s="7">
        <v>0.25</v>
      </c>
    </row>
    <row r="3611" spans="1:12" x14ac:dyDescent="0.25">
      <c r="A3611" s="2" t="s">
        <v>12</v>
      </c>
      <c r="B3611" s="2">
        <v>1185732</v>
      </c>
      <c r="C3611" s="3">
        <v>44242</v>
      </c>
      <c r="D3611" s="2" t="s">
        <v>13</v>
      </c>
      <c r="E3611" s="2" t="s">
        <v>120</v>
      </c>
      <c r="F3611" s="2" t="s">
        <v>121</v>
      </c>
      <c r="G3611" s="2" t="s">
        <v>18</v>
      </c>
      <c r="H3611" s="4">
        <v>0.35</v>
      </c>
      <c r="I3611" s="5">
        <v>2500</v>
      </c>
      <c r="J3611" s="6">
        <f t="shared" si="28"/>
        <v>875</v>
      </c>
      <c r="K3611" s="6">
        <f t="shared" si="29"/>
        <v>218.75</v>
      </c>
      <c r="L3611" s="7">
        <v>0.25</v>
      </c>
    </row>
    <row r="3612" spans="1:12" x14ac:dyDescent="0.25">
      <c r="A3612" s="2" t="s">
        <v>12</v>
      </c>
      <c r="B3612" s="2">
        <v>1185732</v>
      </c>
      <c r="C3612" s="3">
        <v>44242</v>
      </c>
      <c r="D3612" s="2" t="s">
        <v>13</v>
      </c>
      <c r="E3612" s="2" t="s">
        <v>120</v>
      </c>
      <c r="F3612" s="2" t="s">
        <v>121</v>
      </c>
      <c r="G3612" s="2" t="s">
        <v>19</v>
      </c>
      <c r="H3612" s="4">
        <v>0.5</v>
      </c>
      <c r="I3612" s="5">
        <v>1500</v>
      </c>
      <c r="J3612" s="6">
        <f t="shared" si="28"/>
        <v>750</v>
      </c>
      <c r="K3612" s="6">
        <f t="shared" si="29"/>
        <v>187.5</v>
      </c>
      <c r="L3612" s="7">
        <v>0.25</v>
      </c>
    </row>
    <row r="3613" spans="1:12" x14ac:dyDescent="0.25">
      <c r="A3613" s="2" t="s">
        <v>12</v>
      </c>
      <c r="B3613" s="2">
        <v>1185732</v>
      </c>
      <c r="C3613" s="3">
        <v>44242</v>
      </c>
      <c r="D3613" s="2" t="s">
        <v>13</v>
      </c>
      <c r="E3613" s="2" t="s">
        <v>120</v>
      </c>
      <c r="F3613" s="2" t="s">
        <v>121</v>
      </c>
      <c r="G3613" s="2" t="s">
        <v>20</v>
      </c>
      <c r="H3613" s="4">
        <v>0.4</v>
      </c>
      <c r="I3613" s="5">
        <v>2500</v>
      </c>
      <c r="J3613" s="6">
        <f t="shared" si="28"/>
        <v>1000</v>
      </c>
      <c r="K3613" s="6">
        <f t="shared" si="29"/>
        <v>300</v>
      </c>
      <c r="L3613" s="7">
        <v>0.3</v>
      </c>
    </row>
    <row r="3614" spans="1:12" x14ac:dyDescent="0.25">
      <c r="A3614" s="2" t="s">
        <v>12</v>
      </c>
      <c r="B3614" s="2">
        <v>1185732</v>
      </c>
      <c r="C3614" s="3">
        <v>44268</v>
      </c>
      <c r="D3614" s="2" t="s">
        <v>13</v>
      </c>
      <c r="E3614" s="2" t="s">
        <v>120</v>
      </c>
      <c r="F3614" s="2" t="s">
        <v>121</v>
      </c>
      <c r="G3614" s="2" t="s">
        <v>15</v>
      </c>
      <c r="H3614" s="4">
        <v>0.4</v>
      </c>
      <c r="I3614" s="5">
        <v>4700</v>
      </c>
      <c r="J3614" s="6">
        <f t="shared" si="28"/>
        <v>1880</v>
      </c>
      <c r="K3614" s="6">
        <f t="shared" si="29"/>
        <v>564</v>
      </c>
      <c r="L3614" s="7">
        <v>0.3</v>
      </c>
    </row>
    <row r="3615" spans="1:12" x14ac:dyDescent="0.25">
      <c r="A3615" s="2" t="s">
        <v>12</v>
      </c>
      <c r="B3615" s="2">
        <v>1185732</v>
      </c>
      <c r="C3615" s="3">
        <v>44268</v>
      </c>
      <c r="D3615" s="2" t="s">
        <v>13</v>
      </c>
      <c r="E3615" s="2" t="s">
        <v>120</v>
      </c>
      <c r="F3615" s="2" t="s">
        <v>121</v>
      </c>
      <c r="G3615" s="2" t="s">
        <v>16</v>
      </c>
      <c r="H3615" s="4">
        <v>0.4</v>
      </c>
      <c r="I3615" s="5">
        <v>1750</v>
      </c>
      <c r="J3615" s="6">
        <f t="shared" si="28"/>
        <v>700</v>
      </c>
      <c r="K3615" s="6">
        <f t="shared" si="29"/>
        <v>210</v>
      </c>
      <c r="L3615" s="7">
        <v>0.3</v>
      </c>
    </row>
    <row r="3616" spans="1:12" x14ac:dyDescent="0.25">
      <c r="A3616" s="2" t="s">
        <v>12</v>
      </c>
      <c r="B3616" s="2">
        <v>1185732</v>
      </c>
      <c r="C3616" s="3">
        <v>44268</v>
      </c>
      <c r="D3616" s="2" t="s">
        <v>13</v>
      </c>
      <c r="E3616" s="2" t="s">
        <v>120</v>
      </c>
      <c r="F3616" s="2" t="s">
        <v>121</v>
      </c>
      <c r="G3616" s="2" t="s">
        <v>17</v>
      </c>
      <c r="H3616" s="4">
        <v>0.30000000000000004</v>
      </c>
      <c r="I3616" s="5">
        <v>2000</v>
      </c>
      <c r="J3616" s="6">
        <f t="shared" si="28"/>
        <v>600.00000000000011</v>
      </c>
      <c r="K3616" s="6">
        <f t="shared" si="29"/>
        <v>150.00000000000003</v>
      </c>
      <c r="L3616" s="7">
        <v>0.25</v>
      </c>
    </row>
    <row r="3617" spans="1:12" x14ac:dyDescent="0.25">
      <c r="A3617" s="2" t="s">
        <v>12</v>
      </c>
      <c r="B3617" s="2">
        <v>1185732</v>
      </c>
      <c r="C3617" s="3">
        <v>44268</v>
      </c>
      <c r="D3617" s="2" t="s">
        <v>13</v>
      </c>
      <c r="E3617" s="2" t="s">
        <v>120</v>
      </c>
      <c r="F3617" s="2" t="s">
        <v>121</v>
      </c>
      <c r="G3617" s="2" t="s">
        <v>18</v>
      </c>
      <c r="H3617" s="4">
        <v>0.35</v>
      </c>
      <c r="I3617" s="5">
        <v>3000</v>
      </c>
      <c r="J3617" s="6">
        <f t="shared" si="28"/>
        <v>1050</v>
      </c>
      <c r="K3617" s="6">
        <f t="shared" si="29"/>
        <v>262.5</v>
      </c>
      <c r="L3617" s="7">
        <v>0.25</v>
      </c>
    </row>
    <row r="3618" spans="1:12" x14ac:dyDescent="0.25">
      <c r="A3618" s="2" t="s">
        <v>12</v>
      </c>
      <c r="B3618" s="2">
        <v>1185732</v>
      </c>
      <c r="C3618" s="3">
        <v>44268</v>
      </c>
      <c r="D3618" s="2" t="s">
        <v>13</v>
      </c>
      <c r="E3618" s="2" t="s">
        <v>120</v>
      </c>
      <c r="F3618" s="2" t="s">
        <v>121</v>
      </c>
      <c r="G3618" s="2" t="s">
        <v>19</v>
      </c>
      <c r="H3618" s="4">
        <v>0.5</v>
      </c>
      <c r="I3618" s="5">
        <v>1000</v>
      </c>
      <c r="J3618" s="6">
        <f t="shared" si="28"/>
        <v>500</v>
      </c>
      <c r="K3618" s="6">
        <f t="shared" si="29"/>
        <v>125</v>
      </c>
      <c r="L3618" s="7">
        <v>0.25</v>
      </c>
    </row>
    <row r="3619" spans="1:12" x14ac:dyDescent="0.25">
      <c r="A3619" s="2" t="s">
        <v>12</v>
      </c>
      <c r="B3619" s="2">
        <v>1185732</v>
      </c>
      <c r="C3619" s="3">
        <v>44268</v>
      </c>
      <c r="D3619" s="2" t="s">
        <v>13</v>
      </c>
      <c r="E3619" s="2" t="s">
        <v>120</v>
      </c>
      <c r="F3619" s="2" t="s">
        <v>121</v>
      </c>
      <c r="G3619" s="2" t="s">
        <v>20</v>
      </c>
      <c r="H3619" s="4">
        <v>0.4</v>
      </c>
      <c r="I3619" s="5">
        <v>2000</v>
      </c>
      <c r="J3619" s="6">
        <f t="shared" si="28"/>
        <v>800</v>
      </c>
      <c r="K3619" s="6">
        <f t="shared" si="29"/>
        <v>240</v>
      </c>
      <c r="L3619" s="7">
        <v>0.3</v>
      </c>
    </row>
    <row r="3620" spans="1:12" x14ac:dyDescent="0.25">
      <c r="A3620" s="2" t="s">
        <v>12</v>
      </c>
      <c r="B3620" s="2">
        <v>1185732</v>
      </c>
      <c r="C3620" s="3">
        <v>44300</v>
      </c>
      <c r="D3620" s="2" t="s">
        <v>13</v>
      </c>
      <c r="E3620" s="2" t="s">
        <v>120</v>
      </c>
      <c r="F3620" s="2" t="s">
        <v>121</v>
      </c>
      <c r="G3620" s="2" t="s">
        <v>15</v>
      </c>
      <c r="H3620" s="4">
        <v>0.4</v>
      </c>
      <c r="I3620" s="5">
        <v>4500</v>
      </c>
      <c r="J3620" s="6">
        <f t="shared" si="28"/>
        <v>1800</v>
      </c>
      <c r="K3620" s="6">
        <f t="shared" si="29"/>
        <v>540</v>
      </c>
      <c r="L3620" s="7">
        <v>0.3</v>
      </c>
    </row>
    <row r="3621" spans="1:12" x14ac:dyDescent="0.25">
      <c r="A3621" s="2" t="s">
        <v>12</v>
      </c>
      <c r="B3621" s="2">
        <v>1185732</v>
      </c>
      <c r="C3621" s="3">
        <v>44300</v>
      </c>
      <c r="D3621" s="2" t="s">
        <v>13</v>
      </c>
      <c r="E3621" s="2" t="s">
        <v>120</v>
      </c>
      <c r="F3621" s="2" t="s">
        <v>121</v>
      </c>
      <c r="G3621" s="2" t="s">
        <v>16</v>
      </c>
      <c r="H3621" s="4">
        <v>0.4</v>
      </c>
      <c r="I3621" s="5">
        <v>1500</v>
      </c>
      <c r="J3621" s="6">
        <f t="shared" si="28"/>
        <v>600</v>
      </c>
      <c r="K3621" s="6">
        <f t="shared" si="29"/>
        <v>180</v>
      </c>
      <c r="L3621" s="7">
        <v>0.3</v>
      </c>
    </row>
    <row r="3622" spans="1:12" x14ac:dyDescent="0.25">
      <c r="A3622" s="2" t="s">
        <v>12</v>
      </c>
      <c r="B3622" s="2">
        <v>1185732</v>
      </c>
      <c r="C3622" s="3">
        <v>44300</v>
      </c>
      <c r="D3622" s="2" t="s">
        <v>13</v>
      </c>
      <c r="E3622" s="2" t="s">
        <v>120</v>
      </c>
      <c r="F3622" s="2" t="s">
        <v>121</v>
      </c>
      <c r="G3622" s="2" t="s">
        <v>17</v>
      </c>
      <c r="H3622" s="4">
        <v>0.30000000000000004</v>
      </c>
      <c r="I3622" s="5">
        <v>1500</v>
      </c>
      <c r="J3622" s="6">
        <f t="shared" si="28"/>
        <v>450.00000000000006</v>
      </c>
      <c r="K3622" s="6">
        <f t="shared" si="29"/>
        <v>112.50000000000001</v>
      </c>
      <c r="L3622" s="7">
        <v>0.25</v>
      </c>
    </row>
    <row r="3623" spans="1:12" x14ac:dyDescent="0.25">
      <c r="A3623" s="2" t="s">
        <v>12</v>
      </c>
      <c r="B3623" s="2">
        <v>1185732</v>
      </c>
      <c r="C3623" s="3">
        <v>44300</v>
      </c>
      <c r="D3623" s="2" t="s">
        <v>13</v>
      </c>
      <c r="E3623" s="2" t="s">
        <v>120</v>
      </c>
      <c r="F3623" s="2" t="s">
        <v>121</v>
      </c>
      <c r="G3623" s="2" t="s">
        <v>18</v>
      </c>
      <c r="H3623" s="4">
        <v>0.35</v>
      </c>
      <c r="I3623" s="5">
        <v>1250</v>
      </c>
      <c r="J3623" s="6">
        <f t="shared" si="28"/>
        <v>437.5</v>
      </c>
      <c r="K3623" s="6">
        <f t="shared" si="29"/>
        <v>109.375</v>
      </c>
      <c r="L3623" s="7">
        <v>0.25</v>
      </c>
    </row>
    <row r="3624" spans="1:12" x14ac:dyDescent="0.25">
      <c r="A3624" s="2" t="s">
        <v>12</v>
      </c>
      <c r="B3624" s="2">
        <v>1185732</v>
      </c>
      <c r="C3624" s="3">
        <v>44300</v>
      </c>
      <c r="D3624" s="2" t="s">
        <v>13</v>
      </c>
      <c r="E3624" s="2" t="s">
        <v>120</v>
      </c>
      <c r="F3624" s="2" t="s">
        <v>121</v>
      </c>
      <c r="G3624" s="2" t="s">
        <v>19</v>
      </c>
      <c r="H3624" s="4">
        <v>0.5</v>
      </c>
      <c r="I3624" s="5">
        <v>1250</v>
      </c>
      <c r="J3624" s="6">
        <f t="shared" si="28"/>
        <v>625</v>
      </c>
      <c r="K3624" s="6">
        <f t="shared" si="29"/>
        <v>156.25</v>
      </c>
      <c r="L3624" s="7">
        <v>0.25</v>
      </c>
    </row>
    <row r="3625" spans="1:12" x14ac:dyDescent="0.25">
      <c r="A3625" s="2" t="s">
        <v>12</v>
      </c>
      <c r="B3625" s="2">
        <v>1185732</v>
      </c>
      <c r="C3625" s="3">
        <v>44300</v>
      </c>
      <c r="D3625" s="2" t="s">
        <v>13</v>
      </c>
      <c r="E3625" s="2" t="s">
        <v>120</v>
      </c>
      <c r="F3625" s="2" t="s">
        <v>121</v>
      </c>
      <c r="G3625" s="2" t="s">
        <v>20</v>
      </c>
      <c r="H3625" s="4">
        <v>0.4</v>
      </c>
      <c r="I3625" s="5">
        <v>2750</v>
      </c>
      <c r="J3625" s="6">
        <f t="shared" si="28"/>
        <v>1100</v>
      </c>
      <c r="K3625" s="6">
        <f t="shared" si="29"/>
        <v>330</v>
      </c>
      <c r="L3625" s="7">
        <v>0.3</v>
      </c>
    </row>
    <row r="3626" spans="1:12" x14ac:dyDescent="0.25">
      <c r="A3626" s="2" t="s">
        <v>12</v>
      </c>
      <c r="B3626" s="2">
        <v>1185732</v>
      </c>
      <c r="C3626" s="3">
        <v>44329</v>
      </c>
      <c r="D3626" s="2" t="s">
        <v>13</v>
      </c>
      <c r="E3626" s="2" t="s">
        <v>120</v>
      </c>
      <c r="F3626" s="2" t="s">
        <v>121</v>
      </c>
      <c r="G3626" s="2" t="s">
        <v>15</v>
      </c>
      <c r="H3626" s="4">
        <v>0.54999999999999993</v>
      </c>
      <c r="I3626" s="5">
        <v>4950</v>
      </c>
      <c r="J3626" s="6">
        <f t="shared" si="28"/>
        <v>2722.4999999999995</v>
      </c>
      <c r="K3626" s="6">
        <f t="shared" si="29"/>
        <v>816.74999999999989</v>
      </c>
      <c r="L3626" s="7">
        <v>0.3</v>
      </c>
    </row>
    <row r="3627" spans="1:12" x14ac:dyDescent="0.25">
      <c r="A3627" s="2" t="s">
        <v>12</v>
      </c>
      <c r="B3627" s="2">
        <v>1185732</v>
      </c>
      <c r="C3627" s="3">
        <v>44329</v>
      </c>
      <c r="D3627" s="2" t="s">
        <v>13</v>
      </c>
      <c r="E3627" s="2" t="s">
        <v>120</v>
      </c>
      <c r="F3627" s="2" t="s">
        <v>121</v>
      </c>
      <c r="G3627" s="2" t="s">
        <v>16</v>
      </c>
      <c r="H3627" s="4">
        <v>0.5</v>
      </c>
      <c r="I3627" s="5">
        <v>2000</v>
      </c>
      <c r="J3627" s="6">
        <f t="shared" si="28"/>
        <v>1000</v>
      </c>
      <c r="K3627" s="6">
        <f t="shared" si="29"/>
        <v>300</v>
      </c>
      <c r="L3627" s="7">
        <v>0.3</v>
      </c>
    </row>
    <row r="3628" spans="1:12" x14ac:dyDescent="0.25">
      <c r="A3628" s="2" t="s">
        <v>12</v>
      </c>
      <c r="B3628" s="2">
        <v>1185732</v>
      </c>
      <c r="C3628" s="3">
        <v>44329</v>
      </c>
      <c r="D3628" s="2" t="s">
        <v>13</v>
      </c>
      <c r="E3628" s="2" t="s">
        <v>120</v>
      </c>
      <c r="F3628" s="2" t="s">
        <v>121</v>
      </c>
      <c r="G3628" s="2" t="s">
        <v>17</v>
      </c>
      <c r="H3628" s="4">
        <v>0.45</v>
      </c>
      <c r="I3628" s="5">
        <v>2250</v>
      </c>
      <c r="J3628" s="6">
        <f t="shared" si="28"/>
        <v>1012.5</v>
      </c>
      <c r="K3628" s="6">
        <f t="shared" si="29"/>
        <v>253.125</v>
      </c>
      <c r="L3628" s="7">
        <v>0.25</v>
      </c>
    </row>
    <row r="3629" spans="1:12" x14ac:dyDescent="0.25">
      <c r="A3629" s="2" t="s">
        <v>12</v>
      </c>
      <c r="B3629" s="2">
        <v>1185732</v>
      </c>
      <c r="C3629" s="3">
        <v>44329</v>
      </c>
      <c r="D3629" s="2" t="s">
        <v>13</v>
      </c>
      <c r="E3629" s="2" t="s">
        <v>120</v>
      </c>
      <c r="F3629" s="2" t="s">
        <v>121</v>
      </c>
      <c r="G3629" s="2" t="s">
        <v>18</v>
      </c>
      <c r="H3629" s="4">
        <v>0.45</v>
      </c>
      <c r="I3629" s="5">
        <v>1750</v>
      </c>
      <c r="J3629" s="6">
        <f t="shared" si="28"/>
        <v>787.5</v>
      </c>
      <c r="K3629" s="6">
        <f t="shared" si="29"/>
        <v>196.875</v>
      </c>
      <c r="L3629" s="7">
        <v>0.25</v>
      </c>
    </row>
    <row r="3630" spans="1:12" x14ac:dyDescent="0.25">
      <c r="A3630" s="2" t="s">
        <v>12</v>
      </c>
      <c r="B3630" s="2">
        <v>1185732</v>
      </c>
      <c r="C3630" s="3">
        <v>44329</v>
      </c>
      <c r="D3630" s="2" t="s">
        <v>13</v>
      </c>
      <c r="E3630" s="2" t="s">
        <v>120</v>
      </c>
      <c r="F3630" s="2" t="s">
        <v>121</v>
      </c>
      <c r="G3630" s="2" t="s">
        <v>19</v>
      </c>
      <c r="H3630" s="4">
        <v>0.54999999999999993</v>
      </c>
      <c r="I3630" s="5">
        <v>2000</v>
      </c>
      <c r="J3630" s="6">
        <f t="shared" si="28"/>
        <v>1099.9999999999998</v>
      </c>
      <c r="K3630" s="6">
        <f t="shared" si="29"/>
        <v>274.99999999999994</v>
      </c>
      <c r="L3630" s="7">
        <v>0.25</v>
      </c>
    </row>
    <row r="3631" spans="1:12" x14ac:dyDescent="0.25">
      <c r="A3631" s="2" t="s">
        <v>12</v>
      </c>
      <c r="B3631" s="2">
        <v>1185732</v>
      </c>
      <c r="C3631" s="3">
        <v>44329</v>
      </c>
      <c r="D3631" s="2" t="s">
        <v>13</v>
      </c>
      <c r="E3631" s="2" t="s">
        <v>120</v>
      </c>
      <c r="F3631" s="2" t="s">
        <v>121</v>
      </c>
      <c r="G3631" s="2" t="s">
        <v>20</v>
      </c>
      <c r="H3631" s="4">
        <v>0.6</v>
      </c>
      <c r="I3631" s="5">
        <v>3250</v>
      </c>
      <c r="J3631" s="6">
        <f t="shared" si="28"/>
        <v>1950</v>
      </c>
      <c r="K3631" s="6">
        <f t="shared" si="29"/>
        <v>585</v>
      </c>
      <c r="L3631" s="7">
        <v>0.3</v>
      </c>
    </row>
    <row r="3632" spans="1:12" x14ac:dyDescent="0.25">
      <c r="A3632" s="2" t="s">
        <v>12</v>
      </c>
      <c r="B3632" s="2">
        <v>1185732</v>
      </c>
      <c r="C3632" s="3">
        <v>44362</v>
      </c>
      <c r="D3632" s="2" t="s">
        <v>13</v>
      </c>
      <c r="E3632" s="2" t="s">
        <v>120</v>
      </c>
      <c r="F3632" s="2" t="s">
        <v>121</v>
      </c>
      <c r="G3632" s="2" t="s">
        <v>15</v>
      </c>
      <c r="H3632" s="4">
        <v>0.54999999999999993</v>
      </c>
      <c r="I3632" s="5">
        <v>5750</v>
      </c>
      <c r="J3632" s="6">
        <f t="shared" si="28"/>
        <v>3162.4999999999995</v>
      </c>
      <c r="K3632" s="6">
        <f t="shared" si="29"/>
        <v>948.74999999999977</v>
      </c>
      <c r="L3632" s="7">
        <v>0.3</v>
      </c>
    </row>
    <row r="3633" spans="1:12" x14ac:dyDescent="0.25">
      <c r="A3633" s="2" t="s">
        <v>12</v>
      </c>
      <c r="B3633" s="2">
        <v>1185732</v>
      </c>
      <c r="C3633" s="3">
        <v>44362</v>
      </c>
      <c r="D3633" s="2" t="s">
        <v>13</v>
      </c>
      <c r="E3633" s="2" t="s">
        <v>120</v>
      </c>
      <c r="F3633" s="2" t="s">
        <v>121</v>
      </c>
      <c r="G3633" s="2" t="s">
        <v>16</v>
      </c>
      <c r="H3633" s="4">
        <v>0.5</v>
      </c>
      <c r="I3633" s="5">
        <v>3250</v>
      </c>
      <c r="J3633" s="6">
        <f t="shared" si="28"/>
        <v>1625</v>
      </c>
      <c r="K3633" s="6">
        <f t="shared" si="29"/>
        <v>487.5</v>
      </c>
      <c r="L3633" s="7">
        <v>0.3</v>
      </c>
    </row>
    <row r="3634" spans="1:12" x14ac:dyDescent="0.25">
      <c r="A3634" s="2" t="s">
        <v>12</v>
      </c>
      <c r="B3634" s="2">
        <v>1185732</v>
      </c>
      <c r="C3634" s="3">
        <v>44362</v>
      </c>
      <c r="D3634" s="2" t="s">
        <v>13</v>
      </c>
      <c r="E3634" s="2" t="s">
        <v>120</v>
      </c>
      <c r="F3634" s="2" t="s">
        <v>121</v>
      </c>
      <c r="G3634" s="2" t="s">
        <v>17</v>
      </c>
      <c r="H3634" s="4">
        <v>0.45</v>
      </c>
      <c r="I3634" s="5">
        <v>2500</v>
      </c>
      <c r="J3634" s="6">
        <f t="shared" si="28"/>
        <v>1125</v>
      </c>
      <c r="K3634" s="6">
        <f t="shared" si="29"/>
        <v>281.25</v>
      </c>
      <c r="L3634" s="7">
        <v>0.25</v>
      </c>
    </row>
    <row r="3635" spans="1:12" x14ac:dyDescent="0.25">
      <c r="A3635" s="2" t="s">
        <v>12</v>
      </c>
      <c r="B3635" s="2">
        <v>1185732</v>
      </c>
      <c r="C3635" s="3">
        <v>44362</v>
      </c>
      <c r="D3635" s="2" t="s">
        <v>13</v>
      </c>
      <c r="E3635" s="2" t="s">
        <v>120</v>
      </c>
      <c r="F3635" s="2" t="s">
        <v>121</v>
      </c>
      <c r="G3635" s="2" t="s">
        <v>18</v>
      </c>
      <c r="H3635" s="4">
        <v>0.45</v>
      </c>
      <c r="I3635" s="5">
        <v>2250</v>
      </c>
      <c r="J3635" s="6">
        <f t="shared" si="28"/>
        <v>1012.5</v>
      </c>
      <c r="K3635" s="6">
        <f t="shared" si="29"/>
        <v>253.125</v>
      </c>
      <c r="L3635" s="7">
        <v>0.25</v>
      </c>
    </row>
    <row r="3636" spans="1:12" x14ac:dyDescent="0.25">
      <c r="A3636" s="2" t="s">
        <v>12</v>
      </c>
      <c r="B3636" s="2">
        <v>1185732</v>
      </c>
      <c r="C3636" s="3">
        <v>44362</v>
      </c>
      <c r="D3636" s="2" t="s">
        <v>13</v>
      </c>
      <c r="E3636" s="2" t="s">
        <v>120</v>
      </c>
      <c r="F3636" s="2" t="s">
        <v>121</v>
      </c>
      <c r="G3636" s="2" t="s">
        <v>19</v>
      </c>
      <c r="H3636" s="4">
        <v>0.54999999999999993</v>
      </c>
      <c r="I3636" s="5">
        <v>2250</v>
      </c>
      <c r="J3636" s="6">
        <f t="shared" si="28"/>
        <v>1237.4999999999998</v>
      </c>
      <c r="K3636" s="6">
        <f t="shared" si="29"/>
        <v>309.37499999999994</v>
      </c>
      <c r="L3636" s="7">
        <v>0.25</v>
      </c>
    </row>
    <row r="3637" spans="1:12" x14ac:dyDescent="0.25">
      <c r="A3637" s="2" t="s">
        <v>12</v>
      </c>
      <c r="B3637" s="2">
        <v>1185732</v>
      </c>
      <c r="C3637" s="3">
        <v>44362</v>
      </c>
      <c r="D3637" s="2" t="s">
        <v>13</v>
      </c>
      <c r="E3637" s="2" t="s">
        <v>120</v>
      </c>
      <c r="F3637" s="2" t="s">
        <v>121</v>
      </c>
      <c r="G3637" s="2" t="s">
        <v>20</v>
      </c>
      <c r="H3637" s="4">
        <v>0.6</v>
      </c>
      <c r="I3637" s="5">
        <v>3750</v>
      </c>
      <c r="J3637" s="6">
        <f t="shared" si="28"/>
        <v>2250</v>
      </c>
      <c r="K3637" s="6">
        <f t="shared" si="29"/>
        <v>675</v>
      </c>
      <c r="L3637" s="7">
        <v>0.3</v>
      </c>
    </row>
    <row r="3638" spans="1:12" x14ac:dyDescent="0.25">
      <c r="A3638" s="2" t="s">
        <v>12</v>
      </c>
      <c r="B3638" s="2">
        <v>1185732</v>
      </c>
      <c r="C3638" s="3">
        <v>44390</v>
      </c>
      <c r="D3638" s="2" t="s">
        <v>13</v>
      </c>
      <c r="E3638" s="2" t="s">
        <v>120</v>
      </c>
      <c r="F3638" s="2" t="s">
        <v>121</v>
      </c>
      <c r="G3638" s="2" t="s">
        <v>15</v>
      </c>
      <c r="H3638" s="4">
        <v>0.54999999999999993</v>
      </c>
      <c r="I3638" s="5">
        <v>6000</v>
      </c>
      <c r="J3638" s="6">
        <f t="shared" si="28"/>
        <v>3299.9999999999995</v>
      </c>
      <c r="K3638" s="6">
        <f t="shared" si="29"/>
        <v>989.99999999999977</v>
      </c>
      <c r="L3638" s="7">
        <v>0.3</v>
      </c>
    </row>
    <row r="3639" spans="1:12" x14ac:dyDescent="0.25">
      <c r="A3639" s="2" t="s">
        <v>12</v>
      </c>
      <c r="B3639" s="2">
        <v>1185732</v>
      </c>
      <c r="C3639" s="3">
        <v>44390</v>
      </c>
      <c r="D3639" s="2" t="s">
        <v>13</v>
      </c>
      <c r="E3639" s="2" t="s">
        <v>120</v>
      </c>
      <c r="F3639" s="2" t="s">
        <v>121</v>
      </c>
      <c r="G3639" s="2" t="s">
        <v>16</v>
      </c>
      <c r="H3639" s="4">
        <v>0.5</v>
      </c>
      <c r="I3639" s="5">
        <v>3500</v>
      </c>
      <c r="J3639" s="6">
        <f t="shared" si="28"/>
        <v>1750</v>
      </c>
      <c r="K3639" s="6">
        <f t="shared" si="29"/>
        <v>525</v>
      </c>
      <c r="L3639" s="7">
        <v>0.3</v>
      </c>
    </row>
    <row r="3640" spans="1:12" x14ac:dyDescent="0.25">
      <c r="A3640" s="2" t="s">
        <v>12</v>
      </c>
      <c r="B3640" s="2">
        <v>1185732</v>
      </c>
      <c r="C3640" s="3">
        <v>44390</v>
      </c>
      <c r="D3640" s="2" t="s">
        <v>13</v>
      </c>
      <c r="E3640" s="2" t="s">
        <v>120</v>
      </c>
      <c r="F3640" s="2" t="s">
        <v>121</v>
      </c>
      <c r="G3640" s="2" t="s">
        <v>17</v>
      </c>
      <c r="H3640" s="4">
        <v>0.45</v>
      </c>
      <c r="I3640" s="5">
        <v>2750</v>
      </c>
      <c r="J3640" s="6">
        <f t="shared" si="28"/>
        <v>1237.5</v>
      </c>
      <c r="K3640" s="6">
        <f t="shared" si="29"/>
        <v>309.375</v>
      </c>
      <c r="L3640" s="7">
        <v>0.25</v>
      </c>
    </row>
    <row r="3641" spans="1:12" x14ac:dyDescent="0.25">
      <c r="A3641" s="2" t="s">
        <v>12</v>
      </c>
      <c r="B3641" s="2">
        <v>1185732</v>
      </c>
      <c r="C3641" s="3">
        <v>44390</v>
      </c>
      <c r="D3641" s="2" t="s">
        <v>13</v>
      </c>
      <c r="E3641" s="2" t="s">
        <v>120</v>
      </c>
      <c r="F3641" s="2" t="s">
        <v>121</v>
      </c>
      <c r="G3641" s="2" t="s">
        <v>18</v>
      </c>
      <c r="H3641" s="4">
        <v>0.45</v>
      </c>
      <c r="I3641" s="5">
        <v>2250</v>
      </c>
      <c r="J3641" s="6">
        <f t="shared" si="28"/>
        <v>1012.5</v>
      </c>
      <c r="K3641" s="6">
        <f t="shared" si="29"/>
        <v>253.125</v>
      </c>
      <c r="L3641" s="7">
        <v>0.25</v>
      </c>
    </row>
    <row r="3642" spans="1:12" x14ac:dyDescent="0.25">
      <c r="A3642" s="2" t="s">
        <v>12</v>
      </c>
      <c r="B3642" s="2">
        <v>1185732</v>
      </c>
      <c r="C3642" s="3">
        <v>44390</v>
      </c>
      <c r="D3642" s="2" t="s">
        <v>13</v>
      </c>
      <c r="E3642" s="2" t="s">
        <v>120</v>
      </c>
      <c r="F3642" s="2" t="s">
        <v>121</v>
      </c>
      <c r="G3642" s="2" t="s">
        <v>19</v>
      </c>
      <c r="H3642" s="4">
        <v>0.54999999999999993</v>
      </c>
      <c r="I3642" s="5">
        <v>2500</v>
      </c>
      <c r="J3642" s="6">
        <f t="shared" si="28"/>
        <v>1374.9999999999998</v>
      </c>
      <c r="K3642" s="6">
        <f t="shared" si="29"/>
        <v>343.74999999999994</v>
      </c>
      <c r="L3642" s="7">
        <v>0.25</v>
      </c>
    </row>
    <row r="3643" spans="1:12" x14ac:dyDescent="0.25">
      <c r="A3643" s="2" t="s">
        <v>12</v>
      </c>
      <c r="B3643" s="2">
        <v>1185732</v>
      </c>
      <c r="C3643" s="3">
        <v>44390</v>
      </c>
      <c r="D3643" s="2" t="s">
        <v>13</v>
      </c>
      <c r="E3643" s="2" t="s">
        <v>120</v>
      </c>
      <c r="F3643" s="2" t="s">
        <v>121</v>
      </c>
      <c r="G3643" s="2" t="s">
        <v>20</v>
      </c>
      <c r="H3643" s="4">
        <v>0.6</v>
      </c>
      <c r="I3643" s="5">
        <v>4250</v>
      </c>
      <c r="J3643" s="6">
        <f t="shared" si="28"/>
        <v>2550</v>
      </c>
      <c r="K3643" s="6">
        <f t="shared" si="29"/>
        <v>765</v>
      </c>
      <c r="L3643" s="7">
        <v>0.3</v>
      </c>
    </row>
    <row r="3644" spans="1:12" x14ac:dyDescent="0.25">
      <c r="A3644" s="2" t="s">
        <v>12</v>
      </c>
      <c r="B3644" s="2">
        <v>1185732</v>
      </c>
      <c r="C3644" s="3">
        <v>44422</v>
      </c>
      <c r="D3644" s="2" t="s">
        <v>13</v>
      </c>
      <c r="E3644" s="2" t="s">
        <v>120</v>
      </c>
      <c r="F3644" s="2" t="s">
        <v>121</v>
      </c>
      <c r="G3644" s="2" t="s">
        <v>15</v>
      </c>
      <c r="H3644" s="4">
        <v>0.54999999999999993</v>
      </c>
      <c r="I3644" s="5">
        <v>5750</v>
      </c>
      <c r="J3644" s="6">
        <f t="shared" si="28"/>
        <v>3162.4999999999995</v>
      </c>
      <c r="K3644" s="6">
        <f t="shared" si="29"/>
        <v>948.74999999999977</v>
      </c>
      <c r="L3644" s="7">
        <v>0.3</v>
      </c>
    </row>
    <row r="3645" spans="1:12" x14ac:dyDescent="0.25">
      <c r="A3645" s="2" t="s">
        <v>12</v>
      </c>
      <c r="B3645" s="2">
        <v>1185732</v>
      </c>
      <c r="C3645" s="3">
        <v>44422</v>
      </c>
      <c r="D3645" s="2" t="s">
        <v>13</v>
      </c>
      <c r="E3645" s="2" t="s">
        <v>120</v>
      </c>
      <c r="F3645" s="2" t="s">
        <v>121</v>
      </c>
      <c r="G3645" s="2" t="s">
        <v>16</v>
      </c>
      <c r="H3645" s="4">
        <v>0.5</v>
      </c>
      <c r="I3645" s="5">
        <v>3500</v>
      </c>
      <c r="J3645" s="6">
        <f t="shared" si="28"/>
        <v>1750</v>
      </c>
      <c r="K3645" s="6">
        <f t="shared" si="29"/>
        <v>525</v>
      </c>
      <c r="L3645" s="7">
        <v>0.3</v>
      </c>
    </row>
    <row r="3646" spans="1:12" x14ac:dyDescent="0.25">
      <c r="A3646" s="2" t="s">
        <v>12</v>
      </c>
      <c r="B3646" s="2">
        <v>1185732</v>
      </c>
      <c r="C3646" s="3">
        <v>44422</v>
      </c>
      <c r="D3646" s="2" t="s">
        <v>13</v>
      </c>
      <c r="E3646" s="2" t="s">
        <v>120</v>
      </c>
      <c r="F3646" s="2" t="s">
        <v>121</v>
      </c>
      <c r="G3646" s="2" t="s">
        <v>17</v>
      </c>
      <c r="H3646" s="4">
        <v>0.45</v>
      </c>
      <c r="I3646" s="5">
        <v>2750</v>
      </c>
      <c r="J3646" s="6">
        <f t="shared" si="28"/>
        <v>1237.5</v>
      </c>
      <c r="K3646" s="6">
        <f t="shared" si="29"/>
        <v>309.375</v>
      </c>
      <c r="L3646" s="7">
        <v>0.25</v>
      </c>
    </row>
    <row r="3647" spans="1:12" x14ac:dyDescent="0.25">
      <c r="A3647" s="2" t="s">
        <v>12</v>
      </c>
      <c r="B3647" s="2">
        <v>1185732</v>
      </c>
      <c r="C3647" s="3">
        <v>44422</v>
      </c>
      <c r="D3647" s="2" t="s">
        <v>13</v>
      </c>
      <c r="E3647" s="2" t="s">
        <v>120</v>
      </c>
      <c r="F3647" s="2" t="s">
        <v>121</v>
      </c>
      <c r="G3647" s="2" t="s">
        <v>18</v>
      </c>
      <c r="H3647" s="4">
        <v>0.45</v>
      </c>
      <c r="I3647" s="5">
        <v>1750</v>
      </c>
      <c r="J3647" s="6">
        <f t="shared" si="28"/>
        <v>787.5</v>
      </c>
      <c r="K3647" s="6">
        <f t="shared" si="29"/>
        <v>196.875</v>
      </c>
      <c r="L3647" s="7">
        <v>0.25</v>
      </c>
    </row>
    <row r="3648" spans="1:12" x14ac:dyDescent="0.25">
      <c r="A3648" s="2" t="s">
        <v>12</v>
      </c>
      <c r="B3648" s="2">
        <v>1185732</v>
      </c>
      <c r="C3648" s="3">
        <v>44422</v>
      </c>
      <c r="D3648" s="2" t="s">
        <v>13</v>
      </c>
      <c r="E3648" s="2" t="s">
        <v>120</v>
      </c>
      <c r="F3648" s="2" t="s">
        <v>121</v>
      </c>
      <c r="G3648" s="2" t="s">
        <v>19</v>
      </c>
      <c r="H3648" s="4">
        <v>0.54999999999999993</v>
      </c>
      <c r="I3648" s="5">
        <v>1500</v>
      </c>
      <c r="J3648" s="6">
        <f t="shared" si="28"/>
        <v>824.99999999999989</v>
      </c>
      <c r="K3648" s="6">
        <f t="shared" si="29"/>
        <v>206.24999999999997</v>
      </c>
      <c r="L3648" s="7">
        <v>0.25</v>
      </c>
    </row>
    <row r="3649" spans="1:12" x14ac:dyDescent="0.25">
      <c r="A3649" s="2" t="s">
        <v>12</v>
      </c>
      <c r="B3649" s="2">
        <v>1185732</v>
      </c>
      <c r="C3649" s="3">
        <v>44422</v>
      </c>
      <c r="D3649" s="2" t="s">
        <v>13</v>
      </c>
      <c r="E3649" s="2" t="s">
        <v>120</v>
      </c>
      <c r="F3649" s="2" t="s">
        <v>121</v>
      </c>
      <c r="G3649" s="2" t="s">
        <v>20</v>
      </c>
      <c r="H3649" s="4">
        <v>0.6</v>
      </c>
      <c r="I3649" s="5">
        <v>3250</v>
      </c>
      <c r="J3649" s="6">
        <f t="shared" si="28"/>
        <v>1950</v>
      </c>
      <c r="K3649" s="6">
        <f t="shared" si="29"/>
        <v>585</v>
      </c>
      <c r="L3649" s="7">
        <v>0.3</v>
      </c>
    </row>
    <row r="3650" spans="1:12" x14ac:dyDescent="0.25">
      <c r="A3650" s="2" t="s">
        <v>12</v>
      </c>
      <c r="B3650" s="2">
        <v>1185732</v>
      </c>
      <c r="C3650" s="3">
        <v>44452</v>
      </c>
      <c r="D3650" s="2" t="s">
        <v>13</v>
      </c>
      <c r="E3650" s="2" t="s">
        <v>120</v>
      </c>
      <c r="F3650" s="2" t="s">
        <v>121</v>
      </c>
      <c r="G3650" s="2" t="s">
        <v>15</v>
      </c>
      <c r="H3650" s="4">
        <v>0.54999999999999993</v>
      </c>
      <c r="I3650" s="5">
        <v>4500</v>
      </c>
      <c r="J3650" s="6">
        <f t="shared" si="28"/>
        <v>2474.9999999999995</v>
      </c>
      <c r="K3650" s="6">
        <f t="shared" si="29"/>
        <v>742.49999999999989</v>
      </c>
      <c r="L3650" s="7">
        <v>0.3</v>
      </c>
    </row>
    <row r="3651" spans="1:12" x14ac:dyDescent="0.25">
      <c r="A3651" s="2" t="s">
        <v>12</v>
      </c>
      <c r="B3651" s="2">
        <v>1185732</v>
      </c>
      <c r="C3651" s="3">
        <v>44452</v>
      </c>
      <c r="D3651" s="2" t="s">
        <v>13</v>
      </c>
      <c r="E3651" s="2" t="s">
        <v>120</v>
      </c>
      <c r="F3651" s="2" t="s">
        <v>121</v>
      </c>
      <c r="G3651" s="2" t="s">
        <v>16</v>
      </c>
      <c r="H3651" s="4">
        <v>0.5</v>
      </c>
      <c r="I3651" s="5">
        <v>2500</v>
      </c>
      <c r="J3651" s="6">
        <f t="shared" si="28"/>
        <v>1250</v>
      </c>
      <c r="K3651" s="6">
        <f t="shared" si="29"/>
        <v>375</v>
      </c>
      <c r="L3651" s="7">
        <v>0.3</v>
      </c>
    </row>
    <row r="3652" spans="1:12" x14ac:dyDescent="0.25">
      <c r="A3652" s="2" t="s">
        <v>12</v>
      </c>
      <c r="B3652" s="2">
        <v>1185732</v>
      </c>
      <c r="C3652" s="3">
        <v>44452</v>
      </c>
      <c r="D3652" s="2" t="s">
        <v>13</v>
      </c>
      <c r="E3652" s="2" t="s">
        <v>120</v>
      </c>
      <c r="F3652" s="2" t="s">
        <v>121</v>
      </c>
      <c r="G3652" s="2" t="s">
        <v>17</v>
      </c>
      <c r="H3652" s="4">
        <v>0.45</v>
      </c>
      <c r="I3652" s="5">
        <v>1500</v>
      </c>
      <c r="J3652" s="6">
        <f t="shared" si="28"/>
        <v>675</v>
      </c>
      <c r="K3652" s="6">
        <f t="shared" si="29"/>
        <v>168.75</v>
      </c>
      <c r="L3652" s="7">
        <v>0.25</v>
      </c>
    </row>
    <row r="3653" spans="1:12" x14ac:dyDescent="0.25">
      <c r="A3653" s="2" t="s">
        <v>12</v>
      </c>
      <c r="B3653" s="2">
        <v>1185732</v>
      </c>
      <c r="C3653" s="3">
        <v>44452</v>
      </c>
      <c r="D3653" s="2" t="s">
        <v>13</v>
      </c>
      <c r="E3653" s="2" t="s">
        <v>120</v>
      </c>
      <c r="F3653" s="2" t="s">
        <v>121</v>
      </c>
      <c r="G3653" s="2" t="s">
        <v>18</v>
      </c>
      <c r="H3653" s="4">
        <v>0.45</v>
      </c>
      <c r="I3653" s="5">
        <v>1250</v>
      </c>
      <c r="J3653" s="6">
        <f t="shared" si="28"/>
        <v>562.5</v>
      </c>
      <c r="K3653" s="6">
        <f t="shared" si="29"/>
        <v>140.625</v>
      </c>
      <c r="L3653" s="7">
        <v>0.25</v>
      </c>
    </row>
    <row r="3654" spans="1:12" x14ac:dyDescent="0.25">
      <c r="A3654" s="2" t="s">
        <v>12</v>
      </c>
      <c r="B3654" s="2">
        <v>1185732</v>
      </c>
      <c r="C3654" s="3">
        <v>44452</v>
      </c>
      <c r="D3654" s="2" t="s">
        <v>13</v>
      </c>
      <c r="E3654" s="2" t="s">
        <v>120</v>
      </c>
      <c r="F3654" s="2" t="s">
        <v>121</v>
      </c>
      <c r="G3654" s="2" t="s">
        <v>19</v>
      </c>
      <c r="H3654" s="4">
        <v>0.54999999999999993</v>
      </c>
      <c r="I3654" s="5">
        <v>1250</v>
      </c>
      <c r="J3654" s="6">
        <f t="shared" si="28"/>
        <v>687.49999999999989</v>
      </c>
      <c r="K3654" s="6">
        <f t="shared" si="29"/>
        <v>171.87499999999997</v>
      </c>
      <c r="L3654" s="7">
        <v>0.25</v>
      </c>
    </row>
    <row r="3655" spans="1:12" x14ac:dyDescent="0.25">
      <c r="A3655" s="2" t="s">
        <v>12</v>
      </c>
      <c r="B3655" s="2">
        <v>1185732</v>
      </c>
      <c r="C3655" s="3">
        <v>44452</v>
      </c>
      <c r="D3655" s="2" t="s">
        <v>13</v>
      </c>
      <c r="E3655" s="2" t="s">
        <v>120</v>
      </c>
      <c r="F3655" s="2" t="s">
        <v>121</v>
      </c>
      <c r="G3655" s="2" t="s">
        <v>20</v>
      </c>
      <c r="H3655" s="4">
        <v>0.6</v>
      </c>
      <c r="I3655" s="5">
        <v>2250</v>
      </c>
      <c r="J3655" s="6">
        <f t="shared" si="28"/>
        <v>1350</v>
      </c>
      <c r="K3655" s="6">
        <f t="shared" si="29"/>
        <v>405</v>
      </c>
      <c r="L3655" s="7">
        <v>0.3</v>
      </c>
    </row>
    <row r="3656" spans="1:12" x14ac:dyDescent="0.25">
      <c r="A3656" s="2" t="s">
        <v>12</v>
      </c>
      <c r="B3656" s="2">
        <v>1185732</v>
      </c>
      <c r="C3656" s="3">
        <v>44484</v>
      </c>
      <c r="D3656" s="2" t="s">
        <v>13</v>
      </c>
      <c r="E3656" s="2" t="s">
        <v>120</v>
      </c>
      <c r="F3656" s="2" t="s">
        <v>121</v>
      </c>
      <c r="G3656" s="2" t="s">
        <v>15</v>
      </c>
      <c r="H3656" s="4">
        <v>0.6</v>
      </c>
      <c r="I3656" s="5">
        <v>4000</v>
      </c>
      <c r="J3656" s="6">
        <f t="shared" si="28"/>
        <v>2400</v>
      </c>
      <c r="K3656" s="6">
        <f t="shared" si="29"/>
        <v>720</v>
      </c>
      <c r="L3656" s="7">
        <v>0.3</v>
      </c>
    </row>
    <row r="3657" spans="1:12" x14ac:dyDescent="0.25">
      <c r="A3657" s="2" t="s">
        <v>12</v>
      </c>
      <c r="B3657" s="2">
        <v>1185732</v>
      </c>
      <c r="C3657" s="3">
        <v>44484</v>
      </c>
      <c r="D3657" s="2" t="s">
        <v>13</v>
      </c>
      <c r="E3657" s="2" t="s">
        <v>120</v>
      </c>
      <c r="F3657" s="2" t="s">
        <v>121</v>
      </c>
      <c r="G3657" s="2" t="s">
        <v>16</v>
      </c>
      <c r="H3657" s="4">
        <v>0.55000000000000004</v>
      </c>
      <c r="I3657" s="5">
        <v>2250</v>
      </c>
      <c r="J3657" s="6">
        <f t="shared" si="28"/>
        <v>1237.5</v>
      </c>
      <c r="K3657" s="6">
        <f t="shared" si="29"/>
        <v>371.25</v>
      </c>
      <c r="L3657" s="7">
        <v>0.3</v>
      </c>
    </row>
    <row r="3658" spans="1:12" x14ac:dyDescent="0.25">
      <c r="A3658" s="2" t="s">
        <v>12</v>
      </c>
      <c r="B3658" s="2">
        <v>1185732</v>
      </c>
      <c r="C3658" s="3">
        <v>44484</v>
      </c>
      <c r="D3658" s="2" t="s">
        <v>13</v>
      </c>
      <c r="E3658" s="2" t="s">
        <v>120</v>
      </c>
      <c r="F3658" s="2" t="s">
        <v>121</v>
      </c>
      <c r="G3658" s="2" t="s">
        <v>17</v>
      </c>
      <c r="H3658" s="4">
        <v>0.55000000000000004</v>
      </c>
      <c r="I3658" s="5">
        <v>1250</v>
      </c>
      <c r="J3658" s="6">
        <f t="shared" si="28"/>
        <v>687.5</v>
      </c>
      <c r="K3658" s="6">
        <f t="shared" si="29"/>
        <v>171.875</v>
      </c>
      <c r="L3658" s="7">
        <v>0.25</v>
      </c>
    </row>
    <row r="3659" spans="1:12" x14ac:dyDescent="0.25">
      <c r="A3659" s="2" t="s">
        <v>12</v>
      </c>
      <c r="B3659" s="2">
        <v>1185732</v>
      </c>
      <c r="C3659" s="3">
        <v>44484</v>
      </c>
      <c r="D3659" s="2" t="s">
        <v>13</v>
      </c>
      <c r="E3659" s="2" t="s">
        <v>120</v>
      </c>
      <c r="F3659" s="2" t="s">
        <v>121</v>
      </c>
      <c r="G3659" s="2" t="s">
        <v>18</v>
      </c>
      <c r="H3659" s="4">
        <v>0.55000000000000004</v>
      </c>
      <c r="I3659" s="5">
        <v>1000</v>
      </c>
      <c r="J3659" s="6">
        <f t="shared" si="28"/>
        <v>550</v>
      </c>
      <c r="K3659" s="6">
        <f t="shared" si="29"/>
        <v>137.5</v>
      </c>
      <c r="L3659" s="7">
        <v>0.25</v>
      </c>
    </row>
    <row r="3660" spans="1:12" x14ac:dyDescent="0.25">
      <c r="A3660" s="2" t="s">
        <v>12</v>
      </c>
      <c r="B3660" s="2">
        <v>1185732</v>
      </c>
      <c r="C3660" s="3">
        <v>44484</v>
      </c>
      <c r="D3660" s="2" t="s">
        <v>13</v>
      </c>
      <c r="E3660" s="2" t="s">
        <v>120</v>
      </c>
      <c r="F3660" s="2" t="s">
        <v>121</v>
      </c>
      <c r="G3660" s="2" t="s">
        <v>19</v>
      </c>
      <c r="H3660" s="4">
        <v>0.65</v>
      </c>
      <c r="I3660" s="5">
        <v>1000</v>
      </c>
      <c r="J3660" s="6">
        <f t="shared" si="28"/>
        <v>650</v>
      </c>
      <c r="K3660" s="6">
        <f t="shared" si="29"/>
        <v>162.5</v>
      </c>
      <c r="L3660" s="7">
        <v>0.25</v>
      </c>
    </row>
    <row r="3661" spans="1:12" x14ac:dyDescent="0.25">
      <c r="A3661" s="2" t="s">
        <v>12</v>
      </c>
      <c r="B3661" s="2">
        <v>1185732</v>
      </c>
      <c r="C3661" s="3">
        <v>44484</v>
      </c>
      <c r="D3661" s="2" t="s">
        <v>13</v>
      </c>
      <c r="E3661" s="2" t="s">
        <v>120</v>
      </c>
      <c r="F3661" s="2" t="s">
        <v>121</v>
      </c>
      <c r="G3661" s="2" t="s">
        <v>20</v>
      </c>
      <c r="H3661" s="4">
        <v>0.7</v>
      </c>
      <c r="I3661" s="5">
        <v>2250</v>
      </c>
      <c r="J3661" s="6">
        <f t="shared" si="28"/>
        <v>1575</v>
      </c>
      <c r="K3661" s="6">
        <f t="shared" si="29"/>
        <v>472.5</v>
      </c>
      <c r="L3661" s="7">
        <v>0.3</v>
      </c>
    </row>
    <row r="3662" spans="1:12" x14ac:dyDescent="0.25">
      <c r="A3662" s="2" t="s">
        <v>12</v>
      </c>
      <c r="B3662" s="2">
        <v>1185732</v>
      </c>
      <c r="C3662" s="3">
        <v>44514</v>
      </c>
      <c r="D3662" s="2" t="s">
        <v>13</v>
      </c>
      <c r="E3662" s="2" t="s">
        <v>120</v>
      </c>
      <c r="F3662" s="2" t="s">
        <v>121</v>
      </c>
      <c r="G3662" s="2" t="s">
        <v>15</v>
      </c>
      <c r="H3662" s="4">
        <v>0.65</v>
      </c>
      <c r="I3662" s="5">
        <v>3750</v>
      </c>
      <c r="J3662" s="6">
        <f t="shared" si="28"/>
        <v>2437.5</v>
      </c>
      <c r="K3662" s="6">
        <f t="shared" si="29"/>
        <v>731.25</v>
      </c>
      <c r="L3662" s="7">
        <v>0.3</v>
      </c>
    </row>
    <row r="3663" spans="1:12" x14ac:dyDescent="0.25">
      <c r="A3663" s="2" t="s">
        <v>12</v>
      </c>
      <c r="B3663" s="2">
        <v>1185732</v>
      </c>
      <c r="C3663" s="3">
        <v>44514</v>
      </c>
      <c r="D3663" s="2" t="s">
        <v>13</v>
      </c>
      <c r="E3663" s="2" t="s">
        <v>120</v>
      </c>
      <c r="F3663" s="2" t="s">
        <v>121</v>
      </c>
      <c r="G3663" s="2" t="s">
        <v>16</v>
      </c>
      <c r="H3663" s="4">
        <v>0.55000000000000004</v>
      </c>
      <c r="I3663" s="5">
        <v>3000</v>
      </c>
      <c r="J3663" s="6">
        <f t="shared" si="28"/>
        <v>1650.0000000000002</v>
      </c>
      <c r="K3663" s="6">
        <f t="shared" si="29"/>
        <v>495.00000000000006</v>
      </c>
      <c r="L3663" s="7">
        <v>0.3</v>
      </c>
    </row>
    <row r="3664" spans="1:12" x14ac:dyDescent="0.25">
      <c r="A3664" s="2" t="s">
        <v>12</v>
      </c>
      <c r="B3664" s="2">
        <v>1185732</v>
      </c>
      <c r="C3664" s="3">
        <v>44514</v>
      </c>
      <c r="D3664" s="2" t="s">
        <v>13</v>
      </c>
      <c r="E3664" s="2" t="s">
        <v>120</v>
      </c>
      <c r="F3664" s="2" t="s">
        <v>121</v>
      </c>
      <c r="G3664" s="2" t="s">
        <v>17</v>
      </c>
      <c r="H3664" s="4">
        <v>0.55000000000000004</v>
      </c>
      <c r="I3664" s="5">
        <v>2950</v>
      </c>
      <c r="J3664" s="6">
        <f t="shared" si="28"/>
        <v>1622.5000000000002</v>
      </c>
      <c r="K3664" s="6">
        <f t="shared" si="29"/>
        <v>405.62500000000006</v>
      </c>
      <c r="L3664" s="7">
        <v>0.25</v>
      </c>
    </row>
    <row r="3665" spans="1:12" x14ac:dyDescent="0.25">
      <c r="A3665" s="2" t="s">
        <v>12</v>
      </c>
      <c r="B3665" s="2">
        <v>1185732</v>
      </c>
      <c r="C3665" s="3">
        <v>44514</v>
      </c>
      <c r="D3665" s="2" t="s">
        <v>13</v>
      </c>
      <c r="E3665" s="2" t="s">
        <v>120</v>
      </c>
      <c r="F3665" s="2" t="s">
        <v>121</v>
      </c>
      <c r="G3665" s="2" t="s">
        <v>18</v>
      </c>
      <c r="H3665" s="4">
        <v>0.55000000000000004</v>
      </c>
      <c r="I3665" s="5">
        <v>2750</v>
      </c>
      <c r="J3665" s="6">
        <f t="shared" si="28"/>
        <v>1512.5000000000002</v>
      </c>
      <c r="K3665" s="6">
        <f t="shared" si="29"/>
        <v>378.12500000000006</v>
      </c>
      <c r="L3665" s="7">
        <v>0.25</v>
      </c>
    </row>
    <row r="3666" spans="1:12" x14ac:dyDescent="0.25">
      <c r="A3666" s="2" t="s">
        <v>12</v>
      </c>
      <c r="B3666" s="2">
        <v>1185732</v>
      </c>
      <c r="C3666" s="3">
        <v>44514</v>
      </c>
      <c r="D3666" s="2" t="s">
        <v>13</v>
      </c>
      <c r="E3666" s="2" t="s">
        <v>120</v>
      </c>
      <c r="F3666" s="2" t="s">
        <v>121</v>
      </c>
      <c r="G3666" s="2" t="s">
        <v>19</v>
      </c>
      <c r="H3666" s="4">
        <v>0.65</v>
      </c>
      <c r="I3666" s="5">
        <v>2500</v>
      </c>
      <c r="J3666" s="6">
        <f t="shared" si="28"/>
        <v>1625</v>
      </c>
      <c r="K3666" s="6">
        <f t="shared" si="29"/>
        <v>406.25</v>
      </c>
      <c r="L3666" s="7">
        <v>0.25</v>
      </c>
    </row>
    <row r="3667" spans="1:12" x14ac:dyDescent="0.25">
      <c r="A3667" s="2" t="s">
        <v>12</v>
      </c>
      <c r="B3667" s="2">
        <v>1185732</v>
      </c>
      <c r="C3667" s="3">
        <v>44514</v>
      </c>
      <c r="D3667" s="2" t="s">
        <v>13</v>
      </c>
      <c r="E3667" s="2" t="s">
        <v>120</v>
      </c>
      <c r="F3667" s="2" t="s">
        <v>121</v>
      </c>
      <c r="G3667" s="2" t="s">
        <v>20</v>
      </c>
      <c r="H3667" s="4">
        <v>0.7</v>
      </c>
      <c r="I3667" s="5">
        <v>3500</v>
      </c>
      <c r="J3667" s="6">
        <f t="shared" si="28"/>
        <v>2450</v>
      </c>
      <c r="K3667" s="6">
        <f t="shared" si="29"/>
        <v>735</v>
      </c>
      <c r="L3667" s="7">
        <v>0.3</v>
      </c>
    </row>
    <row r="3668" spans="1:12" x14ac:dyDescent="0.25">
      <c r="A3668" s="2" t="s">
        <v>12</v>
      </c>
      <c r="B3668" s="2">
        <v>1185732</v>
      </c>
      <c r="C3668" s="3">
        <v>44543</v>
      </c>
      <c r="D3668" s="2" t="s">
        <v>13</v>
      </c>
      <c r="E3668" s="2" t="s">
        <v>120</v>
      </c>
      <c r="F3668" s="2" t="s">
        <v>121</v>
      </c>
      <c r="G3668" s="2" t="s">
        <v>15</v>
      </c>
      <c r="H3668" s="4">
        <v>0.65</v>
      </c>
      <c r="I3668" s="5">
        <v>5750</v>
      </c>
      <c r="J3668" s="6">
        <f t="shared" si="28"/>
        <v>3737.5</v>
      </c>
      <c r="K3668" s="6">
        <f t="shared" si="29"/>
        <v>1121.25</v>
      </c>
      <c r="L3668" s="7">
        <v>0.3</v>
      </c>
    </row>
    <row r="3669" spans="1:12" x14ac:dyDescent="0.25">
      <c r="A3669" s="2" t="s">
        <v>12</v>
      </c>
      <c r="B3669" s="2">
        <v>1185732</v>
      </c>
      <c r="C3669" s="3">
        <v>44543</v>
      </c>
      <c r="D3669" s="2" t="s">
        <v>13</v>
      </c>
      <c r="E3669" s="2" t="s">
        <v>120</v>
      </c>
      <c r="F3669" s="2" t="s">
        <v>121</v>
      </c>
      <c r="G3669" s="2" t="s">
        <v>16</v>
      </c>
      <c r="H3669" s="4">
        <v>0.55000000000000004</v>
      </c>
      <c r="I3669" s="5">
        <v>3750</v>
      </c>
      <c r="J3669" s="6">
        <f t="shared" si="28"/>
        <v>2062.5</v>
      </c>
      <c r="K3669" s="6">
        <f t="shared" si="29"/>
        <v>618.75</v>
      </c>
      <c r="L3669" s="7">
        <v>0.3</v>
      </c>
    </row>
    <row r="3670" spans="1:12" x14ac:dyDescent="0.25">
      <c r="A3670" s="2" t="s">
        <v>12</v>
      </c>
      <c r="B3670" s="2">
        <v>1185732</v>
      </c>
      <c r="C3670" s="3">
        <v>44543</v>
      </c>
      <c r="D3670" s="2" t="s">
        <v>13</v>
      </c>
      <c r="E3670" s="2" t="s">
        <v>120</v>
      </c>
      <c r="F3670" s="2" t="s">
        <v>121</v>
      </c>
      <c r="G3670" s="2" t="s">
        <v>17</v>
      </c>
      <c r="H3670" s="4">
        <v>0.55000000000000004</v>
      </c>
      <c r="I3670" s="5">
        <v>3500</v>
      </c>
      <c r="J3670" s="6">
        <f t="shared" si="28"/>
        <v>1925.0000000000002</v>
      </c>
      <c r="K3670" s="6">
        <f t="shared" si="29"/>
        <v>481.25000000000006</v>
      </c>
      <c r="L3670" s="7">
        <v>0.25</v>
      </c>
    </row>
    <row r="3671" spans="1:12" x14ac:dyDescent="0.25">
      <c r="A3671" s="2" t="s">
        <v>12</v>
      </c>
      <c r="B3671" s="2">
        <v>1185732</v>
      </c>
      <c r="C3671" s="3">
        <v>44543</v>
      </c>
      <c r="D3671" s="2" t="s">
        <v>13</v>
      </c>
      <c r="E3671" s="2" t="s">
        <v>120</v>
      </c>
      <c r="F3671" s="2" t="s">
        <v>121</v>
      </c>
      <c r="G3671" s="2" t="s">
        <v>18</v>
      </c>
      <c r="H3671" s="4">
        <v>0.55000000000000004</v>
      </c>
      <c r="I3671" s="5">
        <v>3000</v>
      </c>
      <c r="J3671" s="6">
        <f t="shared" si="28"/>
        <v>1650.0000000000002</v>
      </c>
      <c r="K3671" s="6">
        <f t="shared" si="29"/>
        <v>412.50000000000006</v>
      </c>
      <c r="L3671" s="7">
        <v>0.25</v>
      </c>
    </row>
    <row r="3672" spans="1:12" x14ac:dyDescent="0.25">
      <c r="A3672" s="2" t="s">
        <v>12</v>
      </c>
      <c r="B3672" s="2">
        <v>1185732</v>
      </c>
      <c r="C3672" s="3">
        <v>44543</v>
      </c>
      <c r="D3672" s="2" t="s">
        <v>13</v>
      </c>
      <c r="E3672" s="2" t="s">
        <v>120</v>
      </c>
      <c r="F3672" s="2" t="s">
        <v>121</v>
      </c>
      <c r="G3672" s="2" t="s">
        <v>19</v>
      </c>
      <c r="H3672" s="4">
        <v>0.65</v>
      </c>
      <c r="I3672" s="5">
        <v>3000</v>
      </c>
      <c r="J3672" s="6">
        <f t="shared" si="28"/>
        <v>1950</v>
      </c>
      <c r="K3672" s="6">
        <f t="shared" si="29"/>
        <v>487.5</v>
      </c>
      <c r="L3672" s="7">
        <v>0.25</v>
      </c>
    </row>
    <row r="3673" spans="1:12" x14ac:dyDescent="0.25">
      <c r="A3673" s="2" t="s">
        <v>12</v>
      </c>
      <c r="B3673" s="2">
        <v>1185732</v>
      </c>
      <c r="C3673" s="3">
        <v>44543</v>
      </c>
      <c r="D3673" s="2" t="s">
        <v>13</v>
      </c>
      <c r="E3673" s="2" t="s">
        <v>120</v>
      </c>
      <c r="F3673" s="2" t="s">
        <v>121</v>
      </c>
      <c r="G3673" s="2" t="s">
        <v>20</v>
      </c>
      <c r="H3673" s="4">
        <v>0.7</v>
      </c>
      <c r="I3673" s="5">
        <v>4000</v>
      </c>
      <c r="J3673" s="6">
        <f t="shared" si="28"/>
        <v>2800</v>
      </c>
      <c r="K3673" s="6">
        <f t="shared" si="29"/>
        <v>840</v>
      </c>
      <c r="L3673" s="7">
        <v>0.3</v>
      </c>
    </row>
    <row r="3674" spans="1:12" x14ac:dyDescent="0.25">
      <c r="A3674" s="2" t="s">
        <v>12</v>
      </c>
      <c r="B3674" s="2">
        <v>1185732</v>
      </c>
      <c r="C3674" s="3">
        <v>44210</v>
      </c>
      <c r="D3674" s="2" t="s">
        <v>13</v>
      </c>
      <c r="E3674" s="2" t="s">
        <v>122</v>
      </c>
      <c r="F3674" s="2" t="s">
        <v>123</v>
      </c>
      <c r="G3674" s="2" t="s">
        <v>15</v>
      </c>
      <c r="H3674" s="4">
        <v>0.45</v>
      </c>
      <c r="I3674" s="5">
        <v>5250</v>
      </c>
      <c r="J3674" s="6">
        <f t="shared" si="28"/>
        <v>2362.5</v>
      </c>
      <c r="K3674" s="6">
        <f t="shared" si="29"/>
        <v>1063.125</v>
      </c>
      <c r="L3674" s="7">
        <v>0.45</v>
      </c>
    </row>
    <row r="3675" spans="1:12" x14ac:dyDescent="0.25">
      <c r="A3675" s="2" t="s">
        <v>12</v>
      </c>
      <c r="B3675" s="2">
        <v>1185732</v>
      </c>
      <c r="C3675" s="3">
        <v>44210</v>
      </c>
      <c r="D3675" s="2" t="s">
        <v>13</v>
      </c>
      <c r="E3675" s="2" t="s">
        <v>122</v>
      </c>
      <c r="F3675" s="2" t="s">
        <v>123</v>
      </c>
      <c r="G3675" s="2" t="s">
        <v>16</v>
      </c>
      <c r="H3675" s="4">
        <v>0.45</v>
      </c>
      <c r="I3675" s="5">
        <v>3250</v>
      </c>
      <c r="J3675" s="6">
        <f t="shared" si="28"/>
        <v>1462.5</v>
      </c>
      <c r="K3675" s="6">
        <f t="shared" si="29"/>
        <v>658.125</v>
      </c>
      <c r="L3675" s="7">
        <v>0.45</v>
      </c>
    </row>
    <row r="3676" spans="1:12" x14ac:dyDescent="0.25">
      <c r="A3676" s="2" t="s">
        <v>12</v>
      </c>
      <c r="B3676" s="2">
        <v>1185732</v>
      </c>
      <c r="C3676" s="3">
        <v>44210</v>
      </c>
      <c r="D3676" s="2" t="s">
        <v>13</v>
      </c>
      <c r="E3676" s="2" t="s">
        <v>122</v>
      </c>
      <c r="F3676" s="2" t="s">
        <v>123</v>
      </c>
      <c r="G3676" s="2" t="s">
        <v>17</v>
      </c>
      <c r="H3676" s="4">
        <v>0.35000000000000003</v>
      </c>
      <c r="I3676" s="5">
        <v>3250</v>
      </c>
      <c r="J3676" s="6">
        <f t="shared" si="28"/>
        <v>1137.5</v>
      </c>
      <c r="K3676" s="6">
        <f t="shared" si="29"/>
        <v>398.125</v>
      </c>
      <c r="L3676" s="7">
        <v>0.35</v>
      </c>
    </row>
    <row r="3677" spans="1:12" x14ac:dyDescent="0.25">
      <c r="A3677" s="2" t="s">
        <v>12</v>
      </c>
      <c r="B3677" s="2">
        <v>1185732</v>
      </c>
      <c r="C3677" s="3">
        <v>44210</v>
      </c>
      <c r="D3677" s="2" t="s">
        <v>13</v>
      </c>
      <c r="E3677" s="2" t="s">
        <v>122</v>
      </c>
      <c r="F3677" s="2" t="s">
        <v>123</v>
      </c>
      <c r="G3677" s="2" t="s">
        <v>18</v>
      </c>
      <c r="H3677" s="4">
        <v>0.39999999999999997</v>
      </c>
      <c r="I3677" s="5">
        <v>1750</v>
      </c>
      <c r="J3677" s="6">
        <f t="shared" si="28"/>
        <v>699.99999999999989</v>
      </c>
      <c r="K3677" s="6">
        <f t="shared" si="29"/>
        <v>244.99999999999994</v>
      </c>
      <c r="L3677" s="7">
        <v>0.35</v>
      </c>
    </row>
    <row r="3678" spans="1:12" x14ac:dyDescent="0.25">
      <c r="A3678" s="2" t="s">
        <v>12</v>
      </c>
      <c r="B3678" s="2">
        <v>1185732</v>
      </c>
      <c r="C3678" s="3">
        <v>44210</v>
      </c>
      <c r="D3678" s="2" t="s">
        <v>13</v>
      </c>
      <c r="E3678" s="2" t="s">
        <v>122</v>
      </c>
      <c r="F3678" s="2" t="s">
        <v>123</v>
      </c>
      <c r="G3678" s="2" t="s">
        <v>19</v>
      </c>
      <c r="H3678" s="4">
        <v>0.55000000000000004</v>
      </c>
      <c r="I3678" s="5">
        <v>2250</v>
      </c>
      <c r="J3678" s="6">
        <f t="shared" si="28"/>
        <v>1237.5</v>
      </c>
      <c r="K3678" s="6">
        <f t="shared" si="29"/>
        <v>433.125</v>
      </c>
      <c r="L3678" s="7">
        <v>0.35</v>
      </c>
    </row>
    <row r="3679" spans="1:12" x14ac:dyDescent="0.25">
      <c r="A3679" s="2" t="s">
        <v>12</v>
      </c>
      <c r="B3679" s="2">
        <v>1185732</v>
      </c>
      <c r="C3679" s="3">
        <v>44210</v>
      </c>
      <c r="D3679" s="2" t="s">
        <v>13</v>
      </c>
      <c r="E3679" s="2" t="s">
        <v>122</v>
      </c>
      <c r="F3679" s="2" t="s">
        <v>123</v>
      </c>
      <c r="G3679" s="2" t="s">
        <v>20</v>
      </c>
      <c r="H3679" s="4">
        <v>0.45</v>
      </c>
      <c r="I3679" s="5">
        <v>3250</v>
      </c>
      <c r="J3679" s="6">
        <f t="shared" si="28"/>
        <v>1462.5</v>
      </c>
      <c r="K3679" s="6">
        <f t="shared" si="29"/>
        <v>585</v>
      </c>
      <c r="L3679" s="7">
        <v>0.39999999999999997</v>
      </c>
    </row>
    <row r="3680" spans="1:12" x14ac:dyDescent="0.25">
      <c r="A3680" s="2" t="s">
        <v>12</v>
      </c>
      <c r="B3680" s="2">
        <v>1185732</v>
      </c>
      <c r="C3680" s="3">
        <v>44239</v>
      </c>
      <c r="D3680" s="2" t="s">
        <v>13</v>
      </c>
      <c r="E3680" s="2" t="s">
        <v>122</v>
      </c>
      <c r="F3680" s="2" t="s">
        <v>123</v>
      </c>
      <c r="G3680" s="2" t="s">
        <v>15</v>
      </c>
      <c r="H3680" s="4">
        <v>0.45</v>
      </c>
      <c r="I3680" s="5">
        <v>5750</v>
      </c>
      <c r="J3680" s="6">
        <f t="shared" si="28"/>
        <v>2587.5</v>
      </c>
      <c r="K3680" s="6">
        <f t="shared" si="29"/>
        <v>1164.375</v>
      </c>
      <c r="L3680" s="7">
        <v>0.45</v>
      </c>
    </row>
    <row r="3681" spans="1:12" x14ac:dyDescent="0.25">
      <c r="A3681" s="2" t="s">
        <v>12</v>
      </c>
      <c r="B3681" s="2">
        <v>1185732</v>
      </c>
      <c r="C3681" s="3">
        <v>44239</v>
      </c>
      <c r="D3681" s="2" t="s">
        <v>13</v>
      </c>
      <c r="E3681" s="2" t="s">
        <v>122</v>
      </c>
      <c r="F3681" s="2" t="s">
        <v>123</v>
      </c>
      <c r="G3681" s="2" t="s">
        <v>16</v>
      </c>
      <c r="H3681" s="4">
        <v>0.45</v>
      </c>
      <c r="I3681" s="5">
        <v>2250</v>
      </c>
      <c r="J3681" s="6">
        <f t="shared" si="28"/>
        <v>1012.5</v>
      </c>
      <c r="K3681" s="6">
        <f t="shared" si="29"/>
        <v>455.625</v>
      </c>
      <c r="L3681" s="7">
        <v>0.45</v>
      </c>
    </row>
    <row r="3682" spans="1:12" x14ac:dyDescent="0.25">
      <c r="A3682" s="2" t="s">
        <v>12</v>
      </c>
      <c r="B3682" s="2">
        <v>1185732</v>
      </c>
      <c r="C3682" s="3">
        <v>44239</v>
      </c>
      <c r="D3682" s="2" t="s">
        <v>13</v>
      </c>
      <c r="E3682" s="2" t="s">
        <v>122</v>
      </c>
      <c r="F3682" s="2" t="s">
        <v>123</v>
      </c>
      <c r="G3682" s="2" t="s">
        <v>17</v>
      </c>
      <c r="H3682" s="4">
        <v>0.35000000000000003</v>
      </c>
      <c r="I3682" s="5">
        <v>2750</v>
      </c>
      <c r="J3682" s="6">
        <f t="shared" si="28"/>
        <v>962.50000000000011</v>
      </c>
      <c r="K3682" s="6">
        <f t="shared" si="29"/>
        <v>336.875</v>
      </c>
      <c r="L3682" s="7">
        <v>0.35</v>
      </c>
    </row>
    <row r="3683" spans="1:12" x14ac:dyDescent="0.25">
      <c r="A3683" s="2" t="s">
        <v>12</v>
      </c>
      <c r="B3683" s="2">
        <v>1185732</v>
      </c>
      <c r="C3683" s="3">
        <v>44239</v>
      </c>
      <c r="D3683" s="2" t="s">
        <v>13</v>
      </c>
      <c r="E3683" s="2" t="s">
        <v>122</v>
      </c>
      <c r="F3683" s="2" t="s">
        <v>123</v>
      </c>
      <c r="G3683" s="2" t="s">
        <v>18</v>
      </c>
      <c r="H3683" s="4">
        <v>0.39999999999999997</v>
      </c>
      <c r="I3683" s="5">
        <v>1500</v>
      </c>
      <c r="J3683" s="6">
        <f t="shared" si="28"/>
        <v>600</v>
      </c>
      <c r="K3683" s="6">
        <f t="shared" si="29"/>
        <v>210</v>
      </c>
      <c r="L3683" s="7">
        <v>0.35</v>
      </c>
    </row>
    <row r="3684" spans="1:12" x14ac:dyDescent="0.25">
      <c r="A3684" s="2" t="s">
        <v>12</v>
      </c>
      <c r="B3684" s="2">
        <v>1185732</v>
      </c>
      <c r="C3684" s="3">
        <v>44239</v>
      </c>
      <c r="D3684" s="2" t="s">
        <v>13</v>
      </c>
      <c r="E3684" s="2" t="s">
        <v>122</v>
      </c>
      <c r="F3684" s="2" t="s">
        <v>123</v>
      </c>
      <c r="G3684" s="2" t="s">
        <v>19</v>
      </c>
      <c r="H3684" s="4">
        <v>0.55000000000000004</v>
      </c>
      <c r="I3684" s="5">
        <v>2250</v>
      </c>
      <c r="J3684" s="6">
        <f t="shared" si="28"/>
        <v>1237.5</v>
      </c>
      <c r="K3684" s="6">
        <f t="shared" si="29"/>
        <v>433.125</v>
      </c>
      <c r="L3684" s="7">
        <v>0.35</v>
      </c>
    </row>
    <row r="3685" spans="1:12" x14ac:dyDescent="0.25">
      <c r="A3685" s="2" t="s">
        <v>12</v>
      </c>
      <c r="B3685" s="2">
        <v>1185732</v>
      </c>
      <c r="C3685" s="3">
        <v>44239</v>
      </c>
      <c r="D3685" s="2" t="s">
        <v>13</v>
      </c>
      <c r="E3685" s="2" t="s">
        <v>122</v>
      </c>
      <c r="F3685" s="2" t="s">
        <v>123</v>
      </c>
      <c r="G3685" s="2" t="s">
        <v>20</v>
      </c>
      <c r="H3685" s="4">
        <v>0.45</v>
      </c>
      <c r="I3685" s="5">
        <v>3250</v>
      </c>
      <c r="J3685" s="6">
        <f t="shared" si="28"/>
        <v>1462.5</v>
      </c>
      <c r="K3685" s="6">
        <f t="shared" si="29"/>
        <v>585</v>
      </c>
      <c r="L3685" s="7">
        <v>0.39999999999999997</v>
      </c>
    </row>
    <row r="3686" spans="1:12" x14ac:dyDescent="0.25">
      <c r="A3686" s="2" t="s">
        <v>12</v>
      </c>
      <c r="B3686" s="2">
        <v>1185732</v>
      </c>
      <c r="C3686" s="3">
        <v>44265</v>
      </c>
      <c r="D3686" s="2" t="s">
        <v>13</v>
      </c>
      <c r="E3686" s="2" t="s">
        <v>122</v>
      </c>
      <c r="F3686" s="2" t="s">
        <v>123</v>
      </c>
      <c r="G3686" s="2" t="s">
        <v>15</v>
      </c>
      <c r="H3686" s="4">
        <v>0.45</v>
      </c>
      <c r="I3686" s="5">
        <v>5450</v>
      </c>
      <c r="J3686" s="6">
        <f t="shared" si="28"/>
        <v>2452.5</v>
      </c>
      <c r="K3686" s="6">
        <f t="shared" si="29"/>
        <v>1103.625</v>
      </c>
      <c r="L3686" s="7">
        <v>0.45</v>
      </c>
    </row>
    <row r="3687" spans="1:12" x14ac:dyDescent="0.25">
      <c r="A3687" s="2" t="s">
        <v>12</v>
      </c>
      <c r="B3687" s="2">
        <v>1185732</v>
      </c>
      <c r="C3687" s="3">
        <v>44265</v>
      </c>
      <c r="D3687" s="2" t="s">
        <v>13</v>
      </c>
      <c r="E3687" s="2" t="s">
        <v>122</v>
      </c>
      <c r="F3687" s="2" t="s">
        <v>123</v>
      </c>
      <c r="G3687" s="2" t="s">
        <v>16</v>
      </c>
      <c r="H3687" s="4">
        <v>0.45</v>
      </c>
      <c r="I3687" s="5">
        <v>2500</v>
      </c>
      <c r="J3687" s="6">
        <f t="shared" si="28"/>
        <v>1125</v>
      </c>
      <c r="K3687" s="6">
        <f t="shared" si="29"/>
        <v>506.25</v>
      </c>
      <c r="L3687" s="7">
        <v>0.45</v>
      </c>
    </row>
    <row r="3688" spans="1:12" x14ac:dyDescent="0.25">
      <c r="A3688" s="2" t="s">
        <v>12</v>
      </c>
      <c r="B3688" s="2">
        <v>1185732</v>
      </c>
      <c r="C3688" s="3">
        <v>44265</v>
      </c>
      <c r="D3688" s="2" t="s">
        <v>13</v>
      </c>
      <c r="E3688" s="2" t="s">
        <v>122</v>
      </c>
      <c r="F3688" s="2" t="s">
        <v>123</v>
      </c>
      <c r="G3688" s="2" t="s">
        <v>17</v>
      </c>
      <c r="H3688" s="4">
        <v>0.35000000000000003</v>
      </c>
      <c r="I3688" s="5">
        <v>2750</v>
      </c>
      <c r="J3688" s="6">
        <f t="shared" si="28"/>
        <v>962.50000000000011</v>
      </c>
      <c r="K3688" s="6">
        <f t="shared" si="29"/>
        <v>336.875</v>
      </c>
      <c r="L3688" s="7">
        <v>0.35</v>
      </c>
    </row>
    <row r="3689" spans="1:12" x14ac:dyDescent="0.25">
      <c r="A3689" s="2" t="s">
        <v>12</v>
      </c>
      <c r="B3689" s="2">
        <v>1185732</v>
      </c>
      <c r="C3689" s="3">
        <v>44265</v>
      </c>
      <c r="D3689" s="2" t="s">
        <v>13</v>
      </c>
      <c r="E3689" s="2" t="s">
        <v>122</v>
      </c>
      <c r="F3689" s="2" t="s">
        <v>123</v>
      </c>
      <c r="G3689" s="2" t="s">
        <v>18</v>
      </c>
      <c r="H3689" s="4">
        <v>0.39999999999999997</v>
      </c>
      <c r="I3689" s="5">
        <v>1250</v>
      </c>
      <c r="J3689" s="6">
        <f t="shared" si="28"/>
        <v>499.99999999999994</v>
      </c>
      <c r="K3689" s="6">
        <f t="shared" si="29"/>
        <v>174.99999999999997</v>
      </c>
      <c r="L3689" s="7">
        <v>0.35</v>
      </c>
    </row>
    <row r="3690" spans="1:12" x14ac:dyDescent="0.25">
      <c r="A3690" s="2" t="s">
        <v>12</v>
      </c>
      <c r="B3690" s="2">
        <v>1185732</v>
      </c>
      <c r="C3690" s="3">
        <v>44265</v>
      </c>
      <c r="D3690" s="2" t="s">
        <v>13</v>
      </c>
      <c r="E3690" s="2" t="s">
        <v>122</v>
      </c>
      <c r="F3690" s="2" t="s">
        <v>123</v>
      </c>
      <c r="G3690" s="2" t="s">
        <v>19</v>
      </c>
      <c r="H3690" s="4">
        <v>0.55000000000000004</v>
      </c>
      <c r="I3690" s="5">
        <v>1750</v>
      </c>
      <c r="J3690" s="6">
        <f t="shared" si="28"/>
        <v>962.50000000000011</v>
      </c>
      <c r="K3690" s="6">
        <f t="shared" si="29"/>
        <v>336.875</v>
      </c>
      <c r="L3690" s="7">
        <v>0.35</v>
      </c>
    </row>
    <row r="3691" spans="1:12" x14ac:dyDescent="0.25">
      <c r="A3691" s="2" t="s">
        <v>12</v>
      </c>
      <c r="B3691" s="2">
        <v>1185732</v>
      </c>
      <c r="C3691" s="3">
        <v>44265</v>
      </c>
      <c r="D3691" s="2" t="s">
        <v>13</v>
      </c>
      <c r="E3691" s="2" t="s">
        <v>122</v>
      </c>
      <c r="F3691" s="2" t="s">
        <v>123</v>
      </c>
      <c r="G3691" s="2" t="s">
        <v>20</v>
      </c>
      <c r="H3691" s="4">
        <v>0.45</v>
      </c>
      <c r="I3691" s="5">
        <v>2750</v>
      </c>
      <c r="J3691" s="6">
        <f t="shared" si="28"/>
        <v>1237.5</v>
      </c>
      <c r="K3691" s="6">
        <f t="shared" si="29"/>
        <v>494.99999999999994</v>
      </c>
      <c r="L3691" s="7">
        <v>0.39999999999999997</v>
      </c>
    </row>
    <row r="3692" spans="1:12" x14ac:dyDescent="0.25">
      <c r="A3692" s="2" t="s">
        <v>12</v>
      </c>
      <c r="B3692" s="2">
        <v>1185732</v>
      </c>
      <c r="C3692" s="3">
        <v>44297</v>
      </c>
      <c r="D3692" s="2" t="s">
        <v>13</v>
      </c>
      <c r="E3692" s="2" t="s">
        <v>122</v>
      </c>
      <c r="F3692" s="2" t="s">
        <v>123</v>
      </c>
      <c r="G3692" s="2" t="s">
        <v>15</v>
      </c>
      <c r="H3692" s="4">
        <v>0.45</v>
      </c>
      <c r="I3692" s="5">
        <v>5250</v>
      </c>
      <c r="J3692" s="6">
        <f t="shared" si="28"/>
        <v>2362.5</v>
      </c>
      <c r="K3692" s="6">
        <f t="shared" si="29"/>
        <v>1063.125</v>
      </c>
      <c r="L3692" s="7">
        <v>0.45</v>
      </c>
    </row>
    <row r="3693" spans="1:12" x14ac:dyDescent="0.25">
      <c r="A3693" s="2" t="s">
        <v>12</v>
      </c>
      <c r="B3693" s="2">
        <v>1185732</v>
      </c>
      <c r="C3693" s="3">
        <v>44297</v>
      </c>
      <c r="D3693" s="2" t="s">
        <v>13</v>
      </c>
      <c r="E3693" s="2" t="s">
        <v>122</v>
      </c>
      <c r="F3693" s="2" t="s">
        <v>123</v>
      </c>
      <c r="G3693" s="2" t="s">
        <v>16</v>
      </c>
      <c r="H3693" s="4">
        <v>0.45</v>
      </c>
      <c r="I3693" s="5">
        <v>2250</v>
      </c>
      <c r="J3693" s="6">
        <f t="shared" si="28"/>
        <v>1012.5</v>
      </c>
      <c r="K3693" s="6">
        <f t="shared" si="29"/>
        <v>455.625</v>
      </c>
      <c r="L3693" s="7">
        <v>0.45</v>
      </c>
    </row>
    <row r="3694" spans="1:12" x14ac:dyDescent="0.25">
      <c r="A3694" s="2" t="s">
        <v>12</v>
      </c>
      <c r="B3694" s="2">
        <v>1185732</v>
      </c>
      <c r="C3694" s="3">
        <v>44297</v>
      </c>
      <c r="D3694" s="2" t="s">
        <v>13</v>
      </c>
      <c r="E3694" s="2" t="s">
        <v>122</v>
      </c>
      <c r="F3694" s="2" t="s">
        <v>123</v>
      </c>
      <c r="G3694" s="2" t="s">
        <v>17</v>
      </c>
      <c r="H3694" s="4">
        <v>0.35000000000000003</v>
      </c>
      <c r="I3694" s="5">
        <v>2250</v>
      </c>
      <c r="J3694" s="6">
        <f t="shared" si="28"/>
        <v>787.50000000000011</v>
      </c>
      <c r="K3694" s="6">
        <f t="shared" si="29"/>
        <v>275.625</v>
      </c>
      <c r="L3694" s="7">
        <v>0.35</v>
      </c>
    </row>
    <row r="3695" spans="1:12" x14ac:dyDescent="0.25">
      <c r="A3695" s="2" t="s">
        <v>12</v>
      </c>
      <c r="B3695" s="2">
        <v>1185732</v>
      </c>
      <c r="C3695" s="3">
        <v>44297</v>
      </c>
      <c r="D3695" s="2" t="s">
        <v>13</v>
      </c>
      <c r="E3695" s="2" t="s">
        <v>122</v>
      </c>
      <c r="F3695" s="2" t="s">
        <v>123</v>
      </c>
      <c r="G3695" s="2" t="s">
        <v>18</v>
      </c>
      <c r="H3695" s="4">
        <v>0.39999999999999997</v>
      </c>
      <c r="I3695" s="5">
        <v>1500</v>
      </c>
      <c r="J3695" s="6">
        <f t="shared" si="28"/>
        <v>600</v>
      </c>
      <c r="K3695" s="6">
        <f t="shared" si="29"/>
        <v>210</v>
      </c>
      <c r="L3695" s="7">
        <v>0.35</v>
      </c>
    </row>
    <row r="3696" spans="1:12" x14ac:dyDescent="0.25">
      <c r="A3696" s="2" t="s">
        <v>12</v>
      </c>
      <c r="B3696" s="2">
        <v>1185732</v>
      </c>
      <c r="C3696" s="3">
        <v>44297</v>
      </c>
      <c r="D3696" s="2" t="s">
        <v>13</v>
      </c>
      <c r="E3696" s="2" t="s">
        <v>122</v>
      </c>
      <c r="F3696" s="2" t="s">
        <v>123</v>
      </c>
      <c r="G3696" s="2" t="s">
        <v>19</v>
      </c>
      <c r="H3696" s="4">
        <v>0.55000000000000004</v>
      </c>
      <c r="I3696" s="5">
        <v>1500</v>
      </c>
      <c r="J3696" s="6">
        <f t="shared" si="28"/>
        <v>825.00000000000011</v>
      </c>
      <c r="K3696" s="6">
        <f t="shared" si="29"/>
        <v>288.75</v>
      </c>
      <c r="L3696" s="7">
        <v>0.35</v>
      </c>
    </row>
    <row r="3697" spans="1:12" x14ac:dyDescent="0.25">
      <c r="A3697" s="2" t="s">
        <v>12</v>
      </c>
      <c r="B3697" s="2">
        <v>1185732</v>
      </c>
      <c r="C3697" s="3">
        <v>44297</v>
      </c>
      <c r="D3697" s="2" t="s">
        <v>13</v>
      </c>
      <c r="E3697" s="2" t="s">
        <v>122</v>
      </c>
      <c r="F3697" s="2" t="s">
        <v>123</v>
      </c>
      <c r="G3697" s="2" t="s">
        <v>20</v>
      </c>
      <c r="H3697" s="4">
        <v>0.45</v>
      </c>
      <c r="I3697" s="5">
        <v>3000</v>
      </c>
      <c r="J3697" s="6">
        <f t="shared" si="28"/>
        <v>1350</v>
      </c>
      <c r="K3697" s="6">
        <f t="shared" si="29"/>
        <v>540</v>
      </c>
      <c r="L3697" s="7">
        <v>0.39999999999999997</v>
      </c>
    </row>
    <row r="3698" spans="1:12" x14ac:dyDescent="0.25">
      <c r="A3698" s="2" t="s">
        <v>12</v>
      </c>
      <c r="B3698" s="2">
        <v>1185732</v>
      </c>
      <c r="C3698" s="3">
        <v>44326</v>
      </c>
      <c r="D3698" s="2" t="s">
        <v>13</v>
      </c>
      <c r="E3698" s="2" t="s">
        <v>122</v>
      </c>
      <c r="F3698" s="2" t="s">
        <v>123</v>
      </c>
      <c r="G3698" s="2" t="s">
        <v>15</v>
      </c>
      <c r="H3698" s="4">
        <v>0.6</v>
      </c>
      <c r="I3698" s="5">
        <v>5700</v>
      </c>
      <c r="J3698" s="6">
        <f t="shared" si="28"/>
        <v>3420</v>
      </c>
      <c r="K3698" s="6">
        <f t="shared" si="29"/>
        <v>1539</v>
      </c>
      <c r="L3698" s="7">
        <v>0.45</v>
      </c>
    </row>
    <row r="3699" spans="1:12" x14ac:dyDescent="0.25">
      <c r="A3699" s="2" t="s">
        <v>12</v>
      </c>
      <c r="B3699" s="2">
        <v>1185732</v>
      </c>
      <c r="C3699" s="3">
        <v>44326</v>
      </c>
      <c r="D3699" s="2" t="s">
        <v>13</v>
      </c>
      <c r="E3699" s="2" t="s">
        <v>122</v>
      </c>
      <c r="F3699" s="2" t="s">
        <v>123</v>
      </c>
      <c r="G3699" s="2" t="s">
        <v>16</v>
      </c>
      <c r="H3699" s="4">
        <v>0.55000000000000004</v>
      </c>
      <c r="I3699" s="5">
        <v>2750</v>
      </c>
      <c r="J3699" s="6">
        <f t="shared" si="28"/>
        <v>1512.5000000000002</v>
      </c>
      <c r="K3699" s="6">
        <f t="shared" si="29"/>
        <v>680.62500000000011</v>
      </c>
      <c r="L3699" s="7">
        <v>0.45</v>
      </c>
    </row>
    <row r="3700" spans="1:12" x14ac:dyDescent="0.25">
      <c r="A3700" s="2" t="s">
        <v>12</v>
      </c>
      <c r="B3700" s="2">
        <v>1185732</v>
      </c>
      <c r="C3700" s="3">
        <v>44326</v>
      </c>
      <c r="D3700" s="2" t="s">
        <v>13</v>
      </c>
      <c r="E3700" s="2" t="s">
        <v>122</v>
      </c>
      <c r="F3700" s="2" t="s">
        <v>123</v>
      </c>
      <c r="G3700" s="2" t="s">
        <v>17</v>
      </c>
      <c r="H3700" s="4">
        <v>0.5</v>
      </c>
      <c r="I3700" s="5">
        <v>3000</v>
      </c>
      <c r="J3700" s="6">
        <f t="shared" si="28"/>
        <v>1500</v>
      </c>
      <c r="K3700" s="6">
        <f t="shared" si="29"/>
        <v>525</v>
      </c>
      <c r="L3700" s="7">
        <v>0.35</v>
      </c>
    </row>
    <row r="3701" spans="1:12" x14ac:dyDescent="0.25">
      <c r="A3701" s="2" t="s">
        <v>12</v>
      </c>
      <c r="B3701" s="2">
        <v>1185732</v>
      </c>
      <c r="C3701" s="3">
        <v>44326</v>
      </c>
      <c r="D3701" s="2" t="s">
        <v>13</v>
      </c>
      <c r="E3701" s="2" t="s">
        <v>122</v>
      </c>
      <c r="F3701" s="2" t="s">
        <v>123</v>
      </c>
      <c r="G3701" s="2" t="s">
        <v>18</v>
      </c>
      <c r="H3701" s="4">
        <v>0.5</v>
      </c>
      <c r="I3701" s="5">
        <v>2500</v>
      </c>
      <c r="J3701" s="6">
        <f t="shared" si="28"/>
        <v>1250</v>
      </c>
      <c r="K3701" s="6">
        <f t="shared" si="29"/>
        <v>437.5</v>
      </c>
      <c r="L3701" s="7">
        <v>0.35</v>
      </c>
    </row>
    <row r="3702" spans="1:12" x14ac:dyDescent="0.25">
      <c r="A3702" s="2" t="s">
        <v>12</v>
      </c>
      <c r="B3702" s="2">
        <v>1185732</v>
      </c>
      <c r="C3702" s="3">
        <v>44326</v>
      </c>
      <c r="D3702" s="2" t="s">
        <v>13</v>
      </c>
      <c r="E3702" s="2" t="s">
        <v>122</v>
      </c>
      <c r="F3702" s="2" t="s">
        <v>123</v>
      </c>
      <c r="G3702" s="2" t="s">
        <v>19</v>
      </c>
      <c r="H3702" s="4">
        <v>0.6</v>
      </c>
      <c r="I3702" s="5">
        <v>2750</v>
      </c>
      <c r="J3702" s="6">
        <f t="shared" si="28"/>
        <v>1650</v>
      </c>
      <c r="K3702" s="6">
        <f t="shared" si="29"/>
        <v>577.5</v>
      </c>
      <c r="L3702" s="7">
        <v>0.35</v>
      </c>
    </row>
    <row r="3703" spans="1:12" x14ac:dyDescent="0.25">
      <c r="A3703" s="2" t="s">
        <v>12</v>
      </c>
      <c r="B3703" s="2">
        <v>1185732</v>
      </c>
      <c r="C3703" s="3">
        <v>44326</v>
      </c>
      <c r="D3703" s="2" t="s">
        <v>13</v>
      </c>
      <c r="E3703" s="2" t="s">
        <v>122</v>
      </c>
      <c r="F3703" s="2" t="s">
        <v>123</v>
      </c>
      <c r="G3703" s="2" t="s">
        <v>20</v>
      </c>
      <c r="H3703" s="4">
        <v>0.65</v>
      </c>
      <c r="I3703" s="5">
        <v>4000</v>
      </c>
      <c r="J3703" s="6">
        <f t="shared" si="28"/>
        <v>2600</v>
      </c>
      <c r="K3703" s="6">
        <f t="shared" si="29"/>
        <v>1040</v>
      </c>
      <c r="L3703" s="7">
        <v>0.39999999999999997</v>
      </c>
    </row>
    <row r="3704" spans="1:12" x14ac:dyDescent="0.25">
      <c r="A3704" s="2" t="s">
        <v>12</v>
      </c>
      <c r="B3704" s="2">
        <v>1185732</v>
      </c>
      <c r="C3704" s="3">
        <v>44359</v>
      </c>
      <c r="D3704" s="2" t="s">
        <v>13</v>
      </c>
      <c r="E3704" s="2" t="s">
        <v>122</v>
      </c>
      <c r="F3704" s="2" t="s">
        <v>123</v>
      </c>
      <c r="G3704" s="2" t="s">
        <v>15</v>
      </c>
      <c r="H3704" s="4">
        <v>0.6</v>
      </c>
      <c r="I3704" s="5">
        <v>6500</v>
      </c>
      <c r="J3704" s="6">
        <f t="shared" si="28"/>
        <v>3900</v>
      </c>
      <c r="K3704" s="6">
        <f t="shared" si="29"/>
        <v>1755</v>
      </c>
      <c r="L3704" s="7">
        <v>0.45</v>
      </c>
    </row>
    <row r="3705" spans="1:12" x14ac:dyDescent="0.25">
      <c r="A3705" s="2" t="s">
        <v>12</v>
      </c>
      <c r="B3705" s="2">
        <v>1185732</v>
      </c>
      <c r="C3705" s="3">
        <v>44359</v>
      </c>
      <c r="D3705" s="2" t="s">
        <v>13</v>
      </c>
      <c r="E3705" s="2" t="s">
        <v>122</v>
      </c>
      <c r="F3705" s="2" t="s">
        <v>123</v>
      </c>
      <c r="G3705" s="2" t="s">
        <v>16</v>
      </c>
      <c r="H3705" s="4">
        <v>0.55000000000000004</v>
      </c>
      <c r="I3705" s="5">
        <v>4000</v>
      </c>
      <c r="J3705" s="6">
        <f t="shared" si="28"/>
        <v>2200</v>
      </c>
      <c r="K3705" s="6">
        <f t="shared" si="29"/>
        <v>990</v>
      </c>
      <c r="L3705" s="7">
        <v>0.45</v>
      </c>
    </row>
    <row r="3706" spans="1:12" x14ac:dyDescent="0.25">
      <c r="A3706" s="2" t="s">
        <v>12</v>
      </c>
      <c r="B3706" s="2">
        <v>1185732</v>
      </c>
      <c r="C3706" s="3">
        <v>44359</v>
      </c>
      <c r="D3706" s="2" t="s">
        <v>13</v>
      </c>
      <c r="E3706" s="2" t="s">
        <v>122</v>
      </c>
      <c r="F3706" s="2" t="s">
        <v>123</v>
      </c>
      <c r="G3706" s="2" t="s">
        <v>17</v>
      </c>
      <c r="H3706" s="4">
        <v>0.5</v>
      </c>
      <c r="I3706" s="5">
        <v>3250</v>
      </c>
      <c r="J3706" s="6">
        <f t="shared" si="28"/>
        <v>1625</v>
      </c>
      <c r="K3706" s="6">
        <f t="shared" si="29"/>
        <v>568.75</v>
      </c>
      <c r="L3706" s="7">
        <v>0.35</v>
      </c>
    </row>
    <row r="3707" spans="1:12" x14ac:dyDescent="0.25">
      <c r="A3707" s="2" t="s">
        <v>12</v>
      </c>
      <c r="B3707" s="2">
        <v>1185732</v>
      </c>
      <c r="C3707" s="3">
        <v>44359</v>
      </c>
      <c r="D3707" s="2" t="s">
        <v>13</v>
      </c>
      <c r="E3707" s="2" t="s">
        <v>122</v>
      </c>
      <c r="F3707" s="2" t="s">
        <v>123</v>
      </c>
      <c r="G3707" s="2" t="s">
        <v>18</v>
      </c>
      <c r="H3707" s="4">
        <v>0.5</v>
      </c>
      <c r="I3707" s="5">
        <v>3000</v>
      </c>
      <c r="J3707" s="6">
        <f t="shared" si="28"/>
        <v>1500</v>
      </c>
      <c r="K3707" s="6">
        <f t="shared" si="29"/>
        <v>525</v>
      </c>
      <c r="L3707" s="7">
        <v>0.35</v>
      </c>
    </row>
    <row r="3708" spans="1:12" x14ac:dyDescent="0.25">
      <c r="A3708" s="2" t="s">
        <v>12</v>
      </c>
      <c r="B3708" s="2">
        <v>1185732</v>
      </c>
      <c r="C3708" s="3">
        <v>44359</v>
      </c>
      <c r="D3708" s="2" t="s">
        <v>13</v>
      </c>
      <c r="E3708" s="2" t="s">
        <v>122</v>
      </c>
      <c r="F3708" s="2" t="s">
        <v>123</v>
      </c>
      <c r="G3708" s="2" t="s">
        <v>19</v>
      </c>
      <c r="H3708" s="4">
        <v>0.6</v>
      </c>
      <c r="I3708" s="5">
        <v>3000</v>
      </c>
      <c r="J3708" s="6">
        <f t="shared" si="28"/>
        <v>1800</v>
      </c>
      <c r="K3708" s="6">
        <f t="shared" si="29"/>
        <v>630</v>
      </c>
      <c r="L3708" s="7">
        <v>0.35</v>
      </c>
    </row>
    <row r="3709" spans="1:12" x14ac:dyDescent="0.25">
      <c r="A3709" s="2" t="s">
        <v>12</v>
      </c>
      <c r="B3709" s="2">
        <v>1185732</v>
      </c>
      <c r="C3709" s="3">
        <v>44359</v>
      </c>
      <c r="D3709" s="2" t="s">
        <v>13</v>
      </c>
      <c r="E3709" s="2" t="s">
        <v>122</v>
      </c>
      <c r="F3709" s="2" t="s">
        <v>123</v>
      </c>
      <c r="G3709" s="2" t="s">
        <v>20</v>
      </c>
      <c r="H3709" s="4">
        <v>0.65</v>
      </c>
      <c r="I3709" s="5">
        <v>4500</v>
      </c>
      <c r="J3709" s="6">
        <f t="shared" si="28"/>
        <v>2925</v>
      </c>
      <c r="K3709" s="6">
        <f t="shared" si="29"/>
        <v>1170</v>
      </c>
      <c r="L3709" s="7">
        <v>0.39999999999999997</v>
      </c>
    </row>
    <row r="3710" spans="1:12" x14ac:dyDescent="0.25">
      <c r="A3710" s="2" t="s">
        <v>12</v>
      </c>
      <c r="B3710" s="2">
        <v>1185732</v>
      </c>
      <c r="C3710" s="3">
        <v>44387</v>
      </c>
      <c r="D3710" s="2" t="s">
        <v>13</v>
      </c>
      <c r="E3710" s="2" t="s">
        <v>122</v>
      </c>
      <c r="F3710" s="2" t="s">
        <v>123</v>
      </c>
      <c r="G3710" s="2" t="s">
        <v>15</v>
      </c>
      <c r="H3710" s="4">
        <v>0.6</v>
      </c>
      <c r="I3710" s="5">
        <v>6750</v>
      </c>
      <c r="J3710" s="6">
        <f t="shared" si="28"/>
        <v>4050</v>
      </c>
      <c r="K3710" s="6">
        <f t="shared" si="29"/>
        <v>1822.5</v>
      </c>
      <c r="L3710" s="7">
        <v>0.45</v>
      </c>
    </row>
    <row r="3711" spans="1:12" x14ac:dyDescent="0.25">
      <c r="A3711" s="2" t="s">
        <v>12</v>
      </c>
      <c r="B3711" s="2">
        <v>1185732</v>
      </c>
      <c r="C3711" s="3">
        <v>44387</v>
      </c>
      <c r="D3711" s="2" t="s">
        <v>13</v>
      </c>
      <c r="E3711" s="2" t="s">
        <v>122</v>
      </c>
      <c r="F3711" s="2" t="s">
        <v>123</v>
      </c>
      <c r="G3711" s="2" t="s">
        <v>16</v>
      </c>
      <c r="H3711" s="4">
        <v>0.55000000000000004</v>
      </c>
      <c r="I3711" s="5">
        <v>4250</v>
      </c>
      <c r="J3711" s="6">
        <f t="shared" si="28"/>
        <v>2337.5</v>
      </c>
      <c r="K3711" s="6">
        <f t="shared" si="29"/>
        <v>1051.875</v>
      </c>
      <c r="L3711" s="7">
        <v>0.45</v>
      </c>
    </row>
    <row r="3712" spans="1:12" x14ac:dyDescent="0.25">
      <c r="A3712" s="2" t="s">
        <v>12</v>
      </c>
      <c r="B3712" s="2">
        <v>1185732</v>
      </c>
      <c r="C3712" s="3">
        <v>44387</v>
      </c>
      <c r="D3712" s="2" t="s">
        <v>13</v>
      </c>
      <c r="E3712" s="2" t="s">
        <v>122</v>
      </c>
      <c r="F3712" s="2" t="s">
        <v>123</v>
      </c>
      <c r="G3712" s="2" t="s">
        <v>17</v>
      </c>
      <c r="H3712" s="4">
        <v>0.5</v>
      </c>
      <c r="I3712" s="5">
        <v>3500</v>
      </c>
      <c r="J3712" s="6">
        <f t="shared" si="28"/>
        <v>1750</v>
      </c>
      <c r="K3712" s="6">
        <f t="shared" si="29"/>
        <v>612.5</v>
      </c>
      <c r="L3712" s="7">
        <v>0.35</v>
      </c>
    </row>
    <row r="3713" spans="1:12" x14ac:dyDescent="0.25">
      <c r="A3713" s="2" t="s">
        <v>12</v>
      </c>
      <c r="B3713" s="2">
        <v>1185732</v>
      </c>
      <c r="C3713" s="3">
        <v>44387</v>
      </c>
      <c r="D3713" s="2" t="s">
        <v>13</v>
      </c>
      <c r="E3713" s="2" t="s">
        <v>122</v>
      </c>
      <c r="F3713" s="2" t="s">
        <v>123</v>
      </c>
      <c r="G3713" s="2" t="s">
        <v>18</v>
      </c>
      <c r="H3713" s="4">
        <v>0.5</v>
      </c>
      <c r="I3713" s="5">
        <v>3000</v>
      </c>
      <c r="J3713" s="6">
        <f t="shared" si="28"/>
        <v>1500</v>
      </c>
      <c r="K3713" s="6">
        <f t="shared" si="29"/>
        <v>525</v>
      </c>
      <c r="L3713" s="7">
        <v>0.35</v>
      </c>
    </row>
    <row r="3714" spans="1:12" x14ac:dyDescent="0.25">
      <c r="A3714" s="2" t="s">
        <v>12</v>
      </c>
      <c r="B3714" s="2">
        <v>1185732</v>
      </c>
      <c r="C3714" s="3">
        <v>44387</v>
      </c>
      <c r="D3714" s="2" t="s">
        <v>13</v>
      </c>
      <c r="E3714" s="2" t="s">
        <v>122</v>
      </c>
      <c r="F3714" s="2" t="s">
        <v>123</v>
      </c>
      <c r="G3714" s="2" t="s">
        <v>19</v>
      </c>
      <c r="H3714" s="4">
        <v>0.6</v>
      </c>
      <c r="I3714" s="5">
        <v>3250</v>
      </c>
      <c r="J3714" s="6">
        <f t="shared" si="28"/>
        <v>1950</v>
      </c>
      <c r="K3714" s="6">
        <f t="shared" si="29"/>
        <v>682.5</v>
      </c>
      <c r="L3714" s="7">
        <v>0.35</v>
      </c>
    </row>
    <row r="3715" spans="1:12" x14ac:dyDescent="0.25">
      <c r="A3715" s="2" t="s">
        <v>12</v>
      </c>
      <c r="B3715" s="2">
        <v>1185732</v>
      </c>
      <c r="C3715" s="3">
        <v>44387</v>
      </c>
      <c r="D3715" s="2" t="s">
        <v>13</v>
      </c>
      <c r="E3715" s="2" t="s">
        <v>122</v>
      </c>
      <c r="F3715" s="2" t="s">
        <v>123</v>
      </c>
      <c r="G3715" s="2" t="s">
        <v>20</v>
      </c>
      <c r="H3715" s="4">
        <v>0.65</v>
      </c>
      <c r="I3715" s="5">
        <v>5000</v>
      </c>
      <c r="J3715" s="6">
        <f t="shared" si="28"/>
        <v>3250</v>
      </c>
      <c r="K3715" s="6">
        <f t="shared" si="29"/>
        <v>1300</v>
      </c>
      <c r="L3715" s="7">
        <v>0.39999999999999997</v>
      </c>
    </row>
    <row r="3716" spans="1:12" x14ac:dyDescent="0.25">
      <c r="A3716" s="2" t="s">
        <v>12</v>
      </c>
      <c r="B3716" s="2">
        <v>1185732</v>
      </c>
      <c r="C3716" s="3">
        <v>44419</v>
      </c>
      <c r="D3716" s="2" t="s">
        <v>13</v>
      </c>
      <c r="E3716" s="2" t="s">
        <v>122</v>
      </c>
      <c r="F3716" s="2" t="s">
        <v>123</v>
      </c>
      <c r="G3716" s="2" t="s">
        <v>15</v>
      </c>
      <c r="H3716" s="4">
        <v>0.6</v>
      </c>
      <c r="I3716" s="5">
        <v>6500</v>
      </c>
      <c r="J3716" s="6">
        <f t="shared" si="28"/>
        <v>3900</v>
      </c>
      <c r="K3716" s="6">
        <f t="shared" si="29"/>
        <v>1755</v>
      </c>
      <c r="L3716" s="7">
        <v>0.45</v>
      </c>
    </row>
    <row r="3717" spans="1:12" x14ac:dyDescent="0.25">
      <c r="A3717" s="2" t="s">
        <v>12</v>
      </c>
      <c r="B3717" s="2">
        <v>1185732</v>
      </c>
      <c r="C3717" s="3">
        <v>44419</v>
      </c>
      <c r="D3717" s="2" t="s">
        <v>13</v>
      </c>
      <c r="E3717" s="2" t="s">
        <v>122</v>
      </c>
      <c r="F3717" s="2" t="s">
        <v>123</v>
      </c>
      <c r="G3717" s="2" t="s">
        <v>16</v>
      </c>
      <c r="H3717" s="4">
        <v>0.55000000000000004</v>
      </c>
      <c r="I3717" s="5">
        <v>4250</v>
      </c>
      <c r="J3717" s="6">
        <f t="shared" si="28"/>
        <v>2337.5</v>
      </c>
      <c r="K3717" s="6">
        <f t="shared" si="29"/>
        <v>1051.875</v>
      </c>
      <c r="L3717" s="7">
        <v>0.45</v>
      </c>
    </row>
    <row r="3718" spans="1:12" x14ac:dyDescent="0.25">
      <c r="A3718" s="2" t="s">
        <v>12</v>
      </c>
      <c r="B3718" s="2">
        <v>1185732</v>
      </c>
      <c r="C3718" s="3">
        <v>44419</v>
      </c>
      <c r="D3718" s="2" t="s">
        <v>13</v>
      </c>
      <c r="E3718" s="2" t="s">
        <v>122</v>
      </c>
      <c r="F3718" s="2" t="s">
        <v>123</v>
      </c>
      <c r="G3718" s="2" t="s">
        <v>17</v>
      </c>
      <c r="H3718" s="4">
        <v>0.5</v>
      </c>
      <c r="I3718" s="5">
        <v>3500</v>
      </c>
      <c r="J3718" s="6">
        <f t="shared" si="28"/>
        <v>1750</v>
      </c>
      <c r="K3718" s="6">
        <f t="shared" si="29"/>
        <v>612.5</v>
      </c>
      <c r="L3718" s="7">
        <v>0.35</v>
      </c>
    </row>
    <row r="3719" spans="1:12" x14ac:dyDescent="0.25">
      <c r="A3719" s="2" t="s">
        <v>12</v>
      </c>
      <c r="B3719" s="2">
        <v>1185732</v>
      </c>
      <c r="C3719" s="3">
        <v>44419</v>
      </c>
      <c r="D3719" s="2" t="s">
        <v>13</v>
      </c>
      <c r="E3719" s="2" t="s">
        <v>122</v>
      </c>
      <c r="F3719" s="2" t="s">
        <v>123</v>
      </c>
      <c r="G3719" s="2" t="s">
        <v>18</v>
      </c>
      <c r="H3719" s="4">
        <v>0.5</v>
      </c>
      <c r="I3719" s="5">
        <v>2500</v>
      </c>
      <c r="J3719" s="6">
        <f t="shared" si="28"/>
        <v>1250</v>
      </c>
      <c r="K3719" s="6">
        <f t="shared" si="29"/>
        <v>437.5</v>
      </c>
      <c r="L3719" s="7">
        <v>0.35</v>
      </c>
    </row>
    <row r="3720" spans="1:12" x14ac:dyDescent="0.25">
      <c r="A3720" s="2" t="s">
        <v>12</v>
      </c>
      <c r="B3720" s="2">
        <v>1185732</v>
      </c>
      <c r="C3720" s="3">
        <v>44419</v>
      </c>
      <c r="D3720" s="2" t="s">
        <v>13</v>
      </c>
      <c r="E3720" s="2" t="s">
        <v>122</v>
      </c>
      <c r="F3720" s="2" t="s">
        <v>123</v>
      </c>
      <c r="G3720" s="2" t="s">
        <v>19</v>
      </c>
      <c r="H3720" s="4">
        <v>0.6</v>
      </c>
      <c r="I3720" s="5">
        <v>2250</v>
      </c>
      <c r="J3720" s="6">
        <f t="shared" si="28"/>
        <v>1350</v>
      </c>
      <c r="K3720" s="6">
        <f t="shared" si="29"/>
        <v>472.49999999999994</v>
      </c>
      <c r="L3720" s="7">
        <v>0.35</v>
      </c>
    </row>
    <row r="3721" spans="1:12" x14ac:dyDescent="0.25">
      <c r="A3721" s="2" t="s">
        <v>12</v>
      </c>
      <c r="B3721" s="2">
        <v>1185732</v>
      </c>
      <c r="C3721" s="3">
        <v>44419</v>
      </c>
      <c r="D3721" s="2" t="s">
        <v>13</v>
      </c>
      <c r="E3721" s="2" t="s">
        <v>122</v>
      </c>
      <c r="F3721" s="2" t="s">
        <v>123</v>
      </c>
      <c r="G3721" s="2" t="s">
        <v>20</v>
      </c>
      <c r="H3721" s="4">
        <v>0.65</v>
      </c>
      <c r="I3721" s="5">
        <v>4000</v>
      </c>
      <c r="J3721" s="6">
        <f t="shared" si="28"/>
        <v>2600</v>
      </c>
      <c r="K3721" s="6">
        <f t="shared" si="29"/>
        <v>1040</v>
      </c>
      <c r="L3721" s="7">
        <v>0.39999999999999997</v>
      </c>
    </row>
    <row r="3722" spans="1:12" x14ac:dyDescent="0.25">
      <c r="A3722" s="2" t="s">
        <v>12</v>
      </c>
      <c r="B3722" s="2">
        <v>1185732</v>
      </c>
      <c r="C3722" s="3">
        <v>44449</v>
      </c>
      <c r="D3722" s="2" t="s">
        <v>13</v>
      </c>
      <c r="E3722" s="2" t="s">
        <v>122</v>
      </c>
      <c r="F3722" s="2" t="s">
        <v>123</v>
      </c>
      <c r="G3722" s="2" t="s">
        <v>15</v>
      </c>
      <c r="H3722" s="4">
        <v>0.6</v>
      </c>
      <c r="I3722" s="5">
        <v>5250</v>
      </c>
      <c r="J3722" s="6">
        <f t="shared" si="28"/>
        <v>3150</v>
      </c>
      <c r="K3722" s="6">
        <f t="shared" si="29"/>
        <v>1417.5</v>
      </c>
      <c r="L3722" s="7">
        <v>0.45</v>
      </c>
    </row>
    <row r="3723" spans="1:12" x14ac:dyDescent="0.25">
      <c r="A3723" s="2" t="s">
        <v>12</v>
      </c>
      <c r="B3723" s="2">
        <v>1185732</v>
      </c>
      <c r="C3723" s="3">
        <v>44449</v>
      </c>
      <c r="D3723" s="2" t="s">
        <v>13</v>
      </c>
      <c r="E3723" s="2" t="s">
        <v>122</v>
      </c>
      <c r="F3723" s="2" t="s">
        <v>123</v>
      </c>
      <c r="G3723" s="2" t="s">
        <v>16</v>
      </c>
      <c r="H3723" s="4">
        <v>0.55000000000000004</v>
      </c>
      <c r="I3723" s="5">
        <v>3250</v>
      </c>
      <c r="J3723" s="6">
        <f t="shared" si="28"/>
        <v>1787.5000000000002</v>
      </c>
      <c r="K3723" s="6">
        <f t="shared" si="29"/>
        <v>804.37500000000011</v>
      </c>
      <c r="L3723" s="7">
        <v>0.45</v>
      </c>
    </row>
    <row r="3724" spans="1:12" x14ac:dyDescent="0.25">
      <c r="A3724" s="2" t="s">
        <v>12</v>
      </c>
      <c r="B3724" s="2">
        <v>1185732</v>
      </c>
      <c r="C3724" s="3">
        <v>44449</v>
      </c>
      <c r="D3724" s="2" t="s">
        <v>13</v>
      </c>
      <c r="E3724" s="2" t="s">
        <v>122</v>
      </c>
      <c r="F3724" s="2" t="s">
        <v>123</v>
      </c>
      <c r="G3724" s="2" t="s">
        <v>17</v>
      </c>
      <c r="H3724" s="4">
        <v>0.5</v>
      </c>
      <c r="I3724" s="5">
        <v>2250</v>
      </c>
      <c r="J3724" s="6">
        <f t="shared" si="28"/>
        <v>1125</v>
      </c>
      <c r="K3724" s="6">
        <f t="shared" si="29"/>
        <v>393.75</v>
      </c>
      <c r="L3724" s="7">
        <v>0.35</v>
      </c>
    </row>
    <row r="3725" spans="1:12" x14ac:dyDescent="0.25">
      <c r="A3725" s="2" t="s">
        <v>12</v>
      </c>
      <c r="B3725" s="2">
        <v>1185732</v>
      </c>
      <c r="C3725" s="3">
        <v>44449</v>
      </c>
      <c r="D3725" s="2" t="s">
        <v>13</v>
      </c>
      <c r="E3725" s="2" t="s">
        <v>122</v>
      </c>
      <c r="F3725" s="2" t="s">
        <v>123</v>
      </c>
      <c r="G3725" s="2" t="s">
        <v>18</v>
      </c>
      <c r="H3725" s="4">
        <v>0.5</v>
      </c>
      <c r="I3725" s="5">
        <v>2000</v>
      </c>
      <c r="J3725" s="6">
        <f t="shared" si="28"/>
        <v>1000</v>
      </c>
      <c r="K3725" s="6">
        <f t="shared" si="29"/>
        <v>350</v>
      </c>
      <c r="L3725" s="7">
        <v>0.35</v>
      </c>
    </row>
    <row r="3726" spans="1:12" x14ac:dyDescent="0.25">
      <c r="A3726" s="2" t="s">
        <v>12</v>
      </c>
      <c r="B3726" s="2">
        <v>1185732</v>
      </c>
      <c r="C3726" s="3">
        <v>44449</v>
      </c>
      <c r="D3726" s="2" t="s">
        <v>13</v>
      </c>
      <c r="E3726" s="2" t="s">
        <v>122</v>
      </c>
      <c r="F3726" s="2" t="s">
        <v>123</v>
      </c>
      <c r="G3726" s="2" t="s">
        <v>19</v>
      </c>
      <c r="H3726" s="4">
        <v>0.6</v>
      </c>
      <c r="I3726" s="5">
        <v>2000</v>
      </c>
      <c r="J3726" s="6">
        <f t="shared" si="28"/>
        <v>1200</v>
      </c>
      <c r="K3726" s="6">
        <f t="shared" si="29"/>
        <v>420</v>
      </c>
      <c r="L3726" s="7">
        <v>0.35</v>
      </c>
    </row>
    <row r="3727" spans="1:12" x14ac:dyDescent="0.25">
      <c r="A3727" s="2" t="s">
        <v>12</v>
      </c>
      <c r="B3727" s="2">
        <v>1185732</v>
      </c>
      <c r="C3727" s="3">
        <v>44449</v>
      </c>
      <c r="D3727" s="2" t="s">
        <v>13</v>
      </c>
      <c r="E3727" s="2" t="s">
        <v>122</v>
      </c>
      <c r="F3727" s="2" t="s">
        <v>123</v>
      </c>
      <c r="G3727" s="2" t="s">
        <v>20</v>
      </c>
      <c r="H3727" s="4">
        <v>0.65</v>
      </c>
      <c r="I3727" s="5">
        <v>3000</v>
      </c>
      <c r="J3727" s="6">
        <f t="shared" si="28"/>
        <v>1950</v>
      </c>
      <c r="K3727" s="6">
        <f t="shared" si="29"/>
        <v>779.99999999999989</v>
      </c>
      <c r="L3727" s="7">
        <v>0.39999999999999997</v>
      </c>
    </row>
    <row r="3728" spans="1:12" x14ac:dyDescent="0.25">
      <c r="A3728" s="2" t="s">
        <v>12</v>
      </c>
      <c r="B3728" s="2">
        <v>1185732</v>
      </c>
      <c r="C3728" s="3">
        <v>44481</v>
      </c>
      <c r="D3728" s="2" t="s">
        <v>13</v>
      </c>
      <c r="E3728" s="2" t="s">
        <v>122</v>
      </c>
      <c r="F3728" s="2" t="s">
        <v>123</v>
      </c>
      <c r="G3728" s="2" t="s">
        <v>15</v>
      </c>
      <c r="H3728" s="4">
        <v>0.65</v>
      </c>
      <c r="I3728" s="5">
        <v>4750</v>
      </c>
      <c r="J3728" s="6">
        <f t="shared" si="28"/>
        <v>3087.5</v>
      </c>
      <c r="K3728" s="6">
        <f t="shared" si="29"/>
        <v>1389.375</v>
      </c>
      <c r="L3728" s="7">
        <v>0.45</v>
      </c>
    </row>
    <row r="3729" spans="1:12" x14ac:dyDescent="0.25">
      <c r="A3729" s="2" t="s">
        <v>12</v>
      </c>
      <c r="B3729" s="2">
        <v>1185732</v>
      </c>
      <c r="C3729" s="3">
        <v>44481</v>
      </c>
      <c r="D3729" s="2" t="s">
        <v>13</v>
      </c>
      <c r="E3729" s="2" t="s">
        <v>122</v>
      </c>
      <c r="F3729" s="2" t="s">
        <v>123</v>
      </c>
      <c r="G3729" s="2" t="s">
        <v>16</v>
      </c>
      <c r="H3729" s="4">
        <v>0.60000000000000009</v>
      </c>
      <c r="I3729" s="5">
        <v>3000</v>
      </c>
      <c r="J3729" s="6">
        <f t="shared" si="28"/>
        <v>1800.0000000000002</v>
      </c>
      <c r="K3729" s="6">
        <f t="shared" si="29"/>
        <v>810.00000000000011</v>
      </c>
      <c r="L3729" s="7">
        <v>0.45</v>
      </c>
    </row>
    <row r="3730" spans="1:12" x14ac:dyDescent="0.25">
      <c r="A3730" s="2" t="s">
        <v>12</v>
      </c>
      <c r="B3730" s="2">
        <v>1185732</v>
      </c>
      <c r="C3730" s="3">
        <v>44481</v>
      </c>
      <c r="D3730" s="2" t="s">
        <v>13</v>
      </c>
      <c r="E3730" s="2" t="s">
        <v>122</v>
      </c>
      <c r="F3730" s="2" t="s">
        <v>123</v>
      </c>
      <c r="G3730" s="2" t="s">
        <v>17</v>
      </c>
      <c r="H3730" s="4">
        <v>0.60000000000000009</v>
      </c>
      <c r="I3730" s="5">
        <v>2000</v>
      </c>
      <c r="J3730" s="6">
        <f t="shared" si="28"/>
        <v>1200.0000000000002</v>
      </c>
      <c r="K3730" s="6">
        <f t="shared" si="29"/>
        <v>420.00000000000006</v>
      </c>
      <c r="L3730" s="7">
        <v>0.35</v>
      </c>
    </row>
    <row r="3731" spans="1:12" x14ac:dyDescent="0.25">
      <c r="A3731" s="2" t="s">
        <v>12</v>
      </c>
      <c r="B3731" s="2">
        <v>1185732</v>
      </c>
      <c r="C3731" s="3">
        <v>44481</v>
      </c>
      <c r="D3731" s="2" t="s">
        <v>13</v>
      </c>
      <c r="E3731" s="2" t="s">
        <v>122</v>
      </c>
      <c r="F3731" s="2" t="s">
        <v>123</v>
      </c>
      <c r="G3731" s="2" t="s">
        <v>18</v>
      </c>
      <c r="H3731" s="4">
        <v>0.60000000000000009</v>
      </c>
      <c r="I3731" s="5">
        <v>1750</v>
      </c>
      <c r="J3731" s="6">
        <f t="shared" si="28"/>
        <v>1050.0000000000002</v>
      </c>
      <c r="K3731" s="6">
        <f t="shared" si="29"/>
        <v>367.50000000000006</v>
      </c>
      <c r="L3731" s="7">
        <v>0.35</v>
      </c>
    </row>
    <row r="3732" spans="1:12" x14ac:dyDescent="0.25">
      <c r="A3732" s="2" t="s">
        <v>12</v>
      </c>
      <c r="B3732" s="2">
        <v>1185732</v>
      </c>
      <c r="C3732" s="3">
        <v>44481</v>
      </c>
      <c r="D3732" s="2" t="s">
        <v>13</v>
      </c>
      <c r="E3732" s="2" t="s">
        <v>122</v>
      </c>
      <c r="F3732" s="2" t="s">
        <v>123</v>
      </c>
      <c r="G3732" s="2" t="s">
        <v>19</v>
      </c>
      <c r="H3732" s="4">
        <v>0.70000000000000007</v>
      </c>
      <c r="I3732" s="5">
        <v>1750</v>
      </c>
      <c r="J3732" s="6">
        <f t="shared" si="28"/>
        <v>1225.0000000000002</v>
      </c>
      <c r="K3732" s="6">
        <f t="shared" si="29"/>
        <v>428.75000000000006</v>
      </c>
      <c r="L3732" s="7">
        <v>0.35</v>
      </c>
    </row>
    <row r="3733" spans="1:12" x14ac:dyDescent="0.25">
      <c r="A3733" s="2" t="s">
        <v>12</v>
      </c>
      <c r="B3733" s="2">
        <v>1185732</v>
      </c>
      <c r="C3733" s="3">
        <v>44481</v>
      </c>
      <c r="D3733" s="2" t="s">
        <v>13</v>
      </c>
      <c r="E3733" s="2" t="s">
        <v>122</v>
      </c>
      <c r="F3733" s="2" t="s">
        <v>123</v>
      </c>
      <c r="G3733" s="2" t="s">
        <v>20</v>
      </c>
      <c r="H3733" s="4">
        <v>0.75</v>
      </c>
      <c r="I3733" s="5">
        <v>3000</v>
      </c>
      <c r="J3733" s="6">
        <f t="shared" si="28"/>
        <v>2250</v>
      </c>
      <c r="K3733" s="6">
        <f t="shared" si="29"/>
        <v>899.99999999999989</v>
      </c>
      <c r="L3733" s="7">
        <v>0.39999999999999997</v>
      </c>
    </row>
    <row r="3734" spans="1:12" x14ac:dyDescent="0.25">
      <c r="A3734" s="2" t="s">
        <v>12</v>
      </c>
      <c r="B3734" s="2">
        <v>1185732</v>
      </c>
      <c r="C3734" s="3">
        <v>44511</v>
      </c>
      <c r="D3734" s="2" t="s">
        <v>13</v>
      </c>
      <c r="E3734" s="2" t="s">
        <v>122</v>
      </c>
      <c r="F3734" s="2" t="s">
        <v>123</v>
      </c>
      <c r="G3734" s="2" t="s">
        <v>15</v>
      </c>
      <c r="H3734" s="4">
        <v>0.70000000000000007</v>
      </c>
      <c r="I3734" s="5">
        <v>4500</v>
      </c>
      <c r="J3734" s="6">
        <f t="shared" si="28"/>
        <v>3150.0000000000005</v>
      </c>
      <c r="K3734" s="6">
        <f t="shared" si="29"/>
        <v>1417.5000000000002</v>
      </c>
      <c r="L3734" s="7">
        <v>0.45</v>
      </c>
    </row>
    <row r="3735" spans="1:12" x14ac:dyDescent="0.25">
      <c r="A3735" s="2" t="s">
        <v>12</v>
      </c>
      <c r="B3735" s="2">
        <v>1185732</v>
      </c>
      <c r="C3735" s="3">
        <v>44511</v>
      </c>
      <c r="D3735" s="2" t="s">
        <v>13</v>
      </c>
      <c r="E3735" s="2" t="s">
        <v>122</v>
      </c>
      <c r="F3735" s="2" t="s">
        <v>123</v>
      </c>
      <c r="G3735" s="2" t="s">
        <v>16</v>
      </c>
      <c r="H3735" s="4">
        <v>0.60000000000000009</v>
      </c>
      <c r="I3735" s="5">
        <v>3250</v>
      </c>
      <c r="J3735" s="6">
        <f t="shared" si="28"/>
        <v>1950.0000000000002</v>
      </c>
      <c r="K3735" s="6">
        <f t="shared" si="29"/>
        <v>877.50000000000011</v>
      </c>
      <c r="L3735" s="7">
        <v>0.45</v>
      </c>
    </row>
    <row r="3736" spans="1:12" x14ac:dyDescent="0.25">
      <c r="A3736" s="2" t="s">
        <v>12</v>
      </c>
      <c r="B3736" s="2">
        <v>1185732</v>
      </c>
      <c r="C3736" s="3">
        <v>44511</v>
      </c>
      <c r="D3736" s="2" t="s">
        <v>13</v>
      </c>
      <c r="E3736" s="2" t="s">
        <v>122</v>
      </c>
      <c r="F3736" s="2" t="s">
        <v>123</v>
      </c>
      <c r="G3736" s="2" t="s">
        <v>17</v>
      </c>
      <c r="H3736" s="4">
        <v>0.60000000000000009</v>
      </c>
      <c r="I3736" s="5">
        <v>3200</v>
      </c>
      <c r="J3736" s="6">
        <f t="shared" si="28"/>
        <v>1920.0000000000002</v>
      </c>
      <c r="K3736" s="6">
        <f t="shared" si="29"/>
        <v>672</v>
      </c>
      <c r="L3736" s="7">
        <v>0.35</v>
      </c>
    </row>
    <row r="3737" spans="1:12" x14ac:dyDescent="0.25">
      <c r="A3737" s="2" t="s">
        <v>12</v>
      </c>
      <c r="B3737" s="2">
        <v>1185732</v>
      </c>
      <c r="C3737" s="3">
        <v>44511</v>
      </c>
      <c r="D3737" s="2" t="s">
        <v>13</v>
      </c>
      <c r="E3737" s="2" t="s">
        <v>122</v>
      </c>
      <c r="F3737" s="2" t="s">
        <v>123</v>
      </c>
      <c r="G3737" s="2" t="s">
        <v>18</v>
      </c>
      <c r="H3737" s="4">
        <v>0.60000000000000009</v>
      </c>
      <c r="I3737" s="5">
        <v>3000</v>
      </c>
      <c r="J3737" s="6">
        <f t="shared" si="28"/>
        <v>1800.0000000000002</v>
      </c>
      <c r="K3737" s="6">
        <f t="shared" si="29"/>
        <v>630</v>
      </c>
      <c r="L3737" s="7">
        <v>0.35</v>
      </c>
    </row>
    <row r="3738" spans="1:12" x14ac:dyDescent="0.25">
      <c r="A3738" s="2" t="s">
        <v>12</v>
      </c>
      <c r="B3738" s="2">
        <v>1185732</v>
      </c>
      <c r="C3738" s="3">
        <v>44511</v>
      </c>
      <c r="D3738" s="2" t="s">
        <v>13</v>
      </c>
      <c r="E3738" s="2" t="s">
        <v>122</v>
      </c>
      <c r="F3738" s="2" t="s">
        <v>123</v>
      </c>
      <c r="G3738" s="2" t="s">
        <v>19</v>
      </c>
      <c r="H3738" s="4">
        <v>0.70000000000000007</v>
      </c>
      <c r="I3738" s="5">
        <v>2750</v>
      </c>
      <c r="J3738" s="6">
        <f t="shared" si="28"/>
        <v>1925.0000000000002</v>
      </c>
      <c r="K3738" s="6">
        <f t="shared" si="29"/>
        <v>673.75</v>
      </c>
      <c r="L3738" s="7">
        <v>0.35</v>
      </c>
    </row>
    <row r="3739" spans="1:12" x14ac:dyDescent="0.25">
      <c r="A3739" s="2" t="s">
        <v>12</v>
      </c>
      <c r="B3739" s="2">
        <v>1185732</v>
      </c>
      <c r="C3739" s="3">
        <v>44511</v>
      </c>
      <c r="D3739" s="2" t="s">
        <v>13</v>
      </c>
      <c r="E3739" s="2" t="s">
        <v>122</v>
      </c>
      <c r="F3739" s="2" t="s">
        <v>123</v>
      </c>
      <c r="G3739" s="2" t="s">
        <v>20</v>
      </c>
      <c r="H3739" s="4">
        <v>0.75</v>
      </c>
      <c r="I3739" s="5">
        <v>3750</v>
      </c>
      <c r="J3739" s="6">
        <f t="shared" si="28"/>
        <v>2812.5</v>
      </c>
      <c r="K3739" s="6">
        <f t="shared" si="29"/>
        <v>1125</v>
      </c>
      <c r="L3739" s="7">
        <v>0.39999999999999997</v>
      </c>
    </row>
    <row r="3740" spans="1:12" x14ac:dyDescent="0.25">
      <c r="A3740" s="2" t="s">
        <v>12</v>
      </c>
      <c r="B3740" s="2">
        <v>1185732</v>
      </c>
      <c r="C3740" s="3">
        <v>44540</v>
      </c>
      <c r="D3740" s="2" t="s">
        <v>13</v>
      </c>
      <c r="E3740" s="2" t="s">
        <v>122</v>
      </c>
      <c r="F3740" s="2" t="s">
        <v>123</v>
      </c>
      <c r="G3740" s="2" t="s">
        <v>15</v>
      </c>
      <c r="H3740" s="4">
        <v>0.70000000000000007</v>
      </c>
      <c r="I3740" s="5">
        <v>6000</v>
      </c>
      <c r="J3740" s="6">
        <f t="shared" si="28"/>
        <v>4200</v>
      </c>
      <c r="K3740" s="6">
        <f t="shared" si="29"/>
        <v>1890</v>
      </c>
      <c r="L3740" s="7">
        <v>0.45</v>
      </c>
    </row>
    <row r="3741" spans="1:12" x14ac:dyDescent="0.25">
      <c r="A3741" s="2" t="s">
        <v>12</v>
      </c>
      <c r="B3741" s="2">
        <v>1185732</v>
      </c>
      <c r="C3741" s="3">
        <v>44540</v>
      </c>
      <c r="D3741" s="2" t="s">
        <v>13</v>
      </c>
      <c r="E3741" s="2" t="s">
        <v>122</v>
      </c>
      <c r="F3741" s="2" t="s">
        <v>123</v>
      </c>
      <c r="G3741" s="2" t="s">
        <v>16</v>
      </c>
      <c r="H3741" s="4">
        <v>0.60000000000000009</v>
      </c>
      <c r="I3741" s="5">
        <v>4000</v>
      </c>
      <c r="J3741" s="6">
        <f t="shared" si="28"/>
        <v>2400.0000000000005</v>
      </c>
      <c r="K3741" s="6">
        <f t="shared" si="29"/>
        <v>1080.0000000000002</v>
      </c>
      <c r="L3741" s="7">
        <v>0.45</v>
      </c>
    </row>
    <row r="3742" spans="1:12" x14ac:dyDescent="0.25">
      <c r="A3742" s="2" t="s">
        <v>12</v>
      </c>
      <c r="B3742" s="2">
        <v>1185732</v>
      </c>
      <c r="C3742" s="3">
        <v>44540</v>
      </c>
      <c r="D3742" s="2" t="s">
        <v>13</v>
      </c>
      <c r="E3742" s="2" t="s">
        <v>122</v>
      </c>
      <c r="F3742" s="2" t="s">
        <v>123</v>
      </c>
      <c r="G3742" s="2" t="s">
        <v>17</v>
      </c>
      <c r="H3742" s="4">
        <v>0.60000000000000009</v>
      </c>
      <c r="I3742" s="5">
        <v>3750</v>
      </c>
      <c r="J3742" s="6">
        <f t="shared" si="28"/>
        <v>2250.0000000000005</v>
      </c>
      <c r="K3742" s="6">
        <f t="shared" si="29"/>
        <v>787.50000000000011</v>
      </c>
      <c r="L3742" s="7">
        <v>0.35</v>
      </c>
    </row>
    <row r="3743" spans="1:12" x14ac:dyDescent="0.25">
      <c r="A3743" s="2" t="s">
        <v>12</v>
      </c>
      <c r="B3743" s="2">
        <v>1185732</v>
      </c>
      <c r="C3743" s="3">
        <v>44540</v>
      </c>
      <c r="D3743" s="2" t="s">
        <v>13</v>
      </c>
      <c r="E3743" s="2" t="s">
        <v>122</v>
      </c>
      <c r="F3743" s="2" t="s">
        <v>123</v>
      </c>
      <c r="G3743" s="2" t="s">
        <v>18</v>
      </c>
      <c r="H3743" s="4">
        <v>0.60000000000000009</v>
      </c>
      <c r="I3743" s="5">
        <v>3250</v>
      </c>
      <c r="J3743" s="6">
        <f t="shared" si="28"/>
        <v>1950.0000000000002</v>
      </c>
      <c r="K3743" s="6">
        <f t="shared" si="29"/>
        <v>682.5</v>
      </c>
      <c r="L3743" s="7">
        <v>0.35</v>
      </c>
    </row>
    <row r="3744" spans="1:12" x14ac:dyDescent="0.25">
      <c r="A3744" s="2" t="s">
        <v>12</v>
      </c>
      <c r="B3744" s="2">
        <v>1185732</v>
      </c>
      <c r="C3744" s="3">
        <v>44540</v>
      </c>
      <c r="D3744" s="2" t="s">
        <v>13</v>
      </c>
      <c r="E3744" s="2" t="s">
        <v>122</v>
      </c>
      <c r="F3744" s="2" t="s">
        <v>123</v>
      </c>
      <c r="G3744" s="2" t="s">
        <v>19</v>
      </c>
      <c r="H3744" s="4">
        <v>0.70000000000000007</v>
      </c>
      <c r="I3744" s="5">
        <v>3250</v>
      </c>
      <c r="J3744" s="6">
        <f t="shared" si="28"/>
        <v>2275</v>
      </c>
      <c r="K3744" s="6">
        <f t="shared" si="29"/>
        <v>796.25</v>
      </c>
      <c r="L3744" s="7">
        <v>0.35</v>
      </c>
    </row>
    <row r="3745" spans="1:12" x14ac:dyDescent="0.25">
      <c r="A3745" s="2" t="s">
        <v>12</v>
      </c>
      <c r="B3745" s="2">
        <v>1185732</v>
      </c>
      <c r="C3745" s="3">
        <v>44540</v>
      </c>
      <c r="D3745" s="2" t="s">
        <v>13</v>
      </c>
      <c r="E3745" s="2" t="s">
        <v>122</v>
      </c>
      <c r="F3745" s="2" t="s">
        <v>123</v>
      </c>
      <c r="G3745" s="2" t="s">
        <v>20</v>
      </c>
      <c r="H3745" s="4">
        <v>0.75</v>
      </c>
      <c r="I3745" s="5">
        <v>4250</v>
      </c>
      <c r="J3745" s="6">
        <f t="shared" si="28"/>
        <v>3187.5</v>
      </c>
      <c r="K3745" s="6">
        <f t="shared" si="29"/>
        <v>1275</v>
      </c>
      <c r="L3745" s="7">
        <v>0.39999999999999997</v>
      </c>
    </row>
    <row r="3746" spans="1:12" x14ac:dyDescent="0.25">
      <c r="A3746" s="2" t="s">
        <v>12</v>
      </c>
      <c r="B3746" s="2">
        <v>1185732</v>
      </c>
      <c r="C3746" s="3">
        <v>44217</v>
      </c>
      <c r="D3746" s="2" t="s">
        <v>13</v>
      </c>
      <c r="E3746" s="2" t="s">
        <v>124</v>
      </c>
      <c r="F3746" s="2" t="s">
        <v>125</v>
      </c>
      <c r="G3746" s="2" t="s">
        <v>15</v>
      </c>
      <c r="H3746" s="4">
        <v>0.5</v>
      </c>
      <c r="I3746" s="5">
        <v>5250</v>
      </c>
      <c r="J3746" s="6">
        <f t="shared" si="28"/>
        <v>2625</v>
      </c>
      <c r="K3746" s="6">
        <f t="shared" si="29"/>
        <v>1050</v>
      </c>
      <c r="L3746" s="7">
        <v>0.4</v>
      </c>
    </row>
    <row r="3747" spans="1:12" x14ac:dyDescent="0.25">
      <c r="A3747" s="2" t="s">
        <v>12</v>
      </c>
      <c r="B3747" s="2">
        <v>1185732</v>
      </c>
      <c r="C3747" s="3">
        <v>44217</v>
      </c>
      <c r="D3747" s="2" t="s">
        <v>13</v>
      </c>
      <c r="E3747" s="2" t="s">
        <v>124</v>
      </c>
      <c r="F3747" s="2" t="s">
        <v>125</v>
      </c>
      <c r="G3747" s="2" t="s">
        <v>16</v>
      </c>
      <c r="H3747" s="4">
        <v>0.5</v>
      </c>
      <c r="I3747" s="5">
        <v>3250</v>
      </c>
      <c r="J3747" s="6">
        <f t="shared" si="28"/>
        <v>1625</v>
      </c>
      <c r="K3747" s="6">
        <f t="shared" si="29"/>
        <v>650</v>
      </c>
      <c r="L3747" s="7">
        <v>0.4</v>
      </c>
    </row>
    <row r="3748" spans="1:12" x14ac:dyDescent="0.25">
      <c r="A3748" s="2" t="s">
        <v>12</v>
      </c>
      <c r="B3748" s="2">
        <v>1185732</v>
      </c>
      <c r="C3748" s="3">
        <v>44217</v>
      </c>
      <c r="D3748" s="2" t="s">
        <v>13</v>
      </c>
      <c r="E3748" s="2" t="s">
        <v>124</v>
      </c>
      <c r="F3748" s="2" t="s">
        <v>125</v>
      </c>
      <c r="G3748" s="2" t="s">
        <v>17</v>
      </c>
      <c r="H3748" s="4">
        <v>0.4</v>
      </c>
      <c r="I3748" s="5">
        <v>3250</v>
      </c>
      <c r="J3748" s="6">
        <f t="shared" si="28"/>
        <v>1300</v>
      </c>
      <c r="K3748" s="6">
        <f t="shared" si="29"/>
        <v>390</v>
      </c>
      <c r="L3748" s="7">
        <v>0.3</v>
      </c>
    </row>
    <row r="3749" spans="1:12" x14ac:dyDescent="0.25">
      <c r="A3749" s="2" t="s">
        <v>12</v>
      </c>
      <c r="B3749" s="2">
        <v>1185732</v>
      </c>
      <c r="C3749" s="3">
        <v>44217</v>
      </c>
      <c r="D3749" s="2" t="s">
        <v>13</v>
      </c>
      <c r="E3749" s="2" t="s">
        <v>124</v>
      </c>
      <c r="F3749" s="2" t="s">
        <v>125</v>
      </c>
      <c r="G3749" s="2" t="s">
        <v>18</v>
      </c>
      <c r="H3749" s="4">
        <v>0.44999999999999996</v>
      </c>
      <c r="I3749" s="5">
        <v>1750</v>
      </c>
      <c r="J3749" s="6">
        <f t="shared" si="28"/>
        <v>787.49999999999989</v>
      </c>
      <c r="K3749" s="6">
        <f t="shared" si="29"/>
        <v>236.24999999999994</v>
      </c>
      <c r="L3749" s="7">
        <v>0.3</v>
      </c>
    </row>
    <row r="3750" spans="1:12" x14ac:dyDescent="0.25">
      <c r="A3750" s="2" t="s">
        <v>12</v>
      </c>
      <c r="B3750" s="2">
        <v>1185732</v>
      </c>
      <c r="C3750" s="3">
        <v>44217</v>
      </c>
      <c r="D3750" s="2" t="s">
        <v>13</v>
      </c>
      <c r="E3750" s="2" t="s">
        <v>124</v>
      </c>
      <c r="F3750" s="2" t="s">
        <v>125</v>
      </c>
      <c r="G3750" s="2" t="s">
        <v>19</v>
      </c>
      <c r="H3750" s="4">
        <v>0.60000000000000009</v>
      </c>
      <c r="I3750" s="5">
        <v>2250</v>
      </c>
      <c r="J3750" s="6">
        <f t="shared" si="28"/>
        <v>1350.0000000000002</v>
      </c>
      <c r="K3750" s="6">
        <f t="shared" si="29"/>
        <v>405.00000000000006</v>
      </c>
      <c r="L3750" s="7">
        <v>0.3</v>
      </c>
    </row>
    <row r="3751" spans="1:12" x14ac:dyDescent="0.25">
      <c r="A3751" s="2" t="s">
        <v>12</v>
      </c>
      <c r="B3751" s="2">
        <v>1185732</v>
      </c>
      <c r="C3751" s="3">
        <v>44217</v>
      </c>
      <c r="D3751" s="2" t="s">
        <v>13</v>
      </c>
      <c r="E3751" s="2" t="s">
        <v>124</v>
      </c>
      <c r="F3751" s="2" t="s">
        <v>125</v>
      </c>
      <c r="G3751" s="2" t="s">
        <v>20</v>
      </c>
      <c r="H3751" s="4">
        <v>0.5</v>
      </c>
      <c r="I3751" s="5">
        <v>3250</v>
      </c>
      <c r="J3751" s="6">
        <f t="shared" si="28"/>
        <v>1625</v>
      </c>
      <c r="K3751" s="6">
        <f t="shared" si="29"/>
        <v>568.75</v>
      </c>
      <c r="L3751" s="7">
        <v>0.35</v>
      </c>
    </row>
    <row r="3752" spans="1:12" x14ac:dyDescent="0.25">
      <c r="A3752" s="2" t="s">
        <v>12</v>
      </c>
      <c r="B3752" s="2">
        <v>1185732</v>
      </c>
      <c r="C3752" s="3">
        <v>44246</v>
      </c>
      <c r="D3752" s="2" t="s">
        <v>13</v>
      </c>
      <c r="E3752" s="2" t="s">
        <v>124</v>
      </c>
      <c r="F3752" s="2" t="s">
        <v>125</v>
      </c>
      <c r="G3752" s="2" t="s">
        <v>15</v>
      </c>
      <c r="H3752" s="4">
        <v>0.5</v>
      </c>
      <c r="I3752" s="5">
        <v>6000</v>
      </c>
      <c r="J3752" s="6">
        <f t="shared" si="28"/>
        <v>3000</v>
      </c>
      <c r="K3752" s="6">
        <f t="shared" si="29"/>
        <v>1200</v>
      </c>
      <c r="L3752" s="7">
        <v>0.4</v>
      </c>
    </row>
    <row r="3753" spans="1:12" x14ac:dyDescent="0.25">
      <c r="A3753" s="2" t="s">
        <v>12</v>
      </c>
      <c r="B3753" s="2">
        <v>1185732</v>
      </c>
      <c r="C3753" s="3">
        <v>44246</v>
      </c>
      <c r="D3753" s="2" t="s">
        <v>13</v>
      </c>
      <c r="E3753" s="2" t="s">
        <v>124</v>
      </c>
      <c r="F3753" s="2" t="s">
        <v>125</v>
      </c>
      <c r="G3753" s="2" t="s">
        <v>16</v>
      </c>
      <c r="H3753" s="4">
        <v>0.5</v>
      </c>
      <c r="I3753" s="5">
        <v>2500</v>
      </c>
      <c r="J3753" s="6">
        <f t="shared" si="28"/>
        <v>1250</v>
      </c>
      <c r="K3753" s="6">
        <f t="shared" si="29"/>
        <v>500</v>
      </c>
      <c r="L3753" s="7">
        <v>0.4</v>
      </c>
    </row>
    <row r="3754" spans="1:12" x14ac:dyDescent="0.25">
      <c r="A3754" s="2" t="s">
        <v>12</v>
      </c>
      <c r="B3754" s="2">
        <v>1185732</v>
      </c>
      <c r="C3754" s="3">
        <v>44246</v>
      </c>
      <c r="D3754" s="2" t="s">
        <v>13</v>
      </c>
      <c r="E3754" s="2" t="s">
        <v>124</v>
      </c>
      <c r="F3754" s="2" t="s">
        <v>125</v>
      </c>
      <c r="G3754" s="2" t="s">
        <v>17</v>
      </c>
      <c r="H3754" s="4">
        <v>0.4</v>
      </c>
      <c r="I3754" s="5">
        <v>3000</v>
      </c>
      <c r="J3754" s="6">
        <f t="shared" si="28"/>
        <v>1200</v>
      </c>
      <c r="K3754" s="6">
        <f t="shared" si="29"/>
        <v>360</v>
      </c>
      <c r="L3754" s="7">
        <v>0.3</v>
      </c>
    </row>
    <row r="3755" spans="1:12" x14ac:dyDescent="0.25">
      <c r="A3755" s="2" t="s">
        <v>12</v>
      </c>
      <c r="B3755" s="2">
        <v>1185732</v>
      </c>
      <c r="C3755" s="3">
        <v>44246</v>
      </c>
      <c r="D3755" s="2" t="s">
        <v>13</v>
      </c>
      <c r="E3755" s="2" t="s">
        <v>124</v>
      </c>
      <c r="F3755" s="2" t="s">
        <v>125</v>
      </c>
      <c r="G3755" s="2" t="s">
        <v>18</v>
      </c>
      <c r="H3755" s="4">
        <v>0.44999999999999996</v>
      </c>
      <c r="I3755" s="5">
        <v>2000</v>
      </c>
      <c r="J3755" s="6">
        <f t="shared" si="28"/>
        <v>899.99999999999989</v>
      </c>
      <c r="K3755" s="6">
        <f t="shared" si="29"/>
        <v>269.99999999999994</v>
      </c>
      <c r="L3755" s="7">
        <v>0.3</v>
      </c>
    </row>
    <row r="3756" spans="1:12" x14ac:dyDescent="0.25">
      <c r="A3756" s="2" t="s">
        <v>12</v>
      </c>
      <c r="B3756" s="2">
        <v>1185732</v>
      </c>
      <c r="C3756" s="3">
        <v>44246</v>
      </c>
      <c r="D3756" s="2" t="s">
        <v>13</v>
      </c>
      <c r="E3756" s="2" t="s">
        <v>124</v>
      </c>
      <c r="F3756" s="2" t="s">
        <v>125</v>
      </c>
      <c r="G3756" s="2" t="s">
        <v>19</v>
      </c>
      <c r="H3756" s="4">
        <v>0.60000000000000009</v>
      </c>
      <c r="I3756" s="5">
        <v>2750</v>
      </c>
      <c r="J3756" s="6">
        <f t="shared" si="28"/>
        <v>1650.0000000000002</v>
      </c>
      <c r="K3756" s="6">
        <f t="shared" si="29"/>
        <v>495.00000000000006</v>
      </c>
      <c r="L3756" s="7">
        <v>0.3</v>
      </c>
    </row>
    <row r="3757" spans="1:12" x14ac:dyDescent="0.25">
      <c r="A3757" s="2" t="s">
        <v>12</v>
      </c>
      <c r="B3757" s="2">
        <v>1185732</v>
      </c>
      <c r="C3757" s="3">
        <v>44246</v>
      </c>
      <c r="D3757" s="2" t="s">
        <v>13</v>
      </c>
      <c r="E3757" s="2" t="s">
        <v>124</v>
      </c>
      <c r="F3757" s="2" t="s">
        <v>125</v>
      </c>
      <c r="G3757" s="2" t="s">
        <v>20</v>
      </c>
      <c r="H3757" s="4">
        <v>0.5</v>
      </c>
      <c r="I3757" s="5">
        <v>3750</v>
      </c>
      <c r="J3757" s="6">
        <f t="shared" si="28"/>
        <v>1875</v>
      </c>
      <c r="K3757" s="6">
        <f t="shared" si="29"/>
        <v>656.25</v>
      </c>
      <c r="L3757" s="7">
        <v>0.35</v>
      </c>
    </row>
    <row r="3758" spans="1:12" x14ac:dyDescent="0.25">
      <c r="A3758" s="2" t="s">
        <v>12</v>
      </c>
      <c r="B3758" s="2">
        <v>1185732</v>
      </c>
      <c r="C3758" s="3">
        <v>44272</v>
      </c>
      <c r="D3758" s="2" t="s">
        <v>13</v>
      </c>
      <c r="E3758" s="2" t="s">
        <v>124</v>
      </c>
      <c r="F3758" s="2" t="s">
        <v>125</v>
      </c>
      <c r="G3758" s="2" t="s">
        <v>15</v>
      </c>
      <c r="H3758" s="4">
        <v>0.5</v>
      </c>
      <c r="I3758" s="5">
        <v>5700</v>
      </c>
      <c r="J3758" s="6">
        <f t="shared" si="28"/>
        <v>2850</v>
      </c>
      <c r="K3758" s="6">
        <f t="shared" si="29"/>
        <v>1140</v>
      </c>
      <c r="L3758" s="7">
        <v>0.4</v>
      </c>
    </row>
    <row r="3759" spans="1:12" x14ac:dyDescent="0.25">
      <c r="A3759" s="2" t="s">
        <v>12</v>
      </c>
      <c r="B3759" s="2">
        <v>1185732</v>
      </c>
      <c r="C3759" s="3">
        <v>44272</v>
      </c>
      <c r="D3759" s="2" t="s">
        <v>13</v>
      </c>
      <c r="E3759" s="2" t="s">
        <v>124</v>
      </c>
      <c r="F3759" s="2" t="s">
        <v>125</v>
      </c>
      <c r="G3759" s="2" t="s">
        <v>16</v>
      </c>
      <c r="H3759" s="4">
        <v>0.5</v>
      </c>
      <c r="I3759" s="5">
        <v>2750</v>
      </c>
      <c r="J3759" s="6">
        <f t="shared" si="28"/>
        <v>1375</v>
      </c>
      <c r="K3759" s="6">
        <f t="shared" si="29"/>
        <v>550</v>
      </c>
      <c r="L3759" s="7">
        <v>0.4</v>
      </c>
    </row>
    <row r="3760" spans="1:12" x14ac:dyDescent="0.25">
      <c r="A3760" s="2" t="s">
        <v>12</v>
      </c>
      <c r="B3760" s="2">
        <v>1185732</v>
      </c>
      <c r="C3760" s="3">
        <v>44272</v>
      </c>
      <c r="D3760" s="2" t="s">
        <v>13</v>
      </c>
      <c r="E3760" s="2" t="s">
        <v>124</v>
      </c>
      <c r="F3760" s="2" t="s">
        <v>125</v>
      </c>
      <c r="G3760" s="2" t="s">
        <v>17</v>
      </c>
      <c r="H3760" s="4">
        <v>0.4</v>
      </c>
      <c r="I3760" s="5">
        <v>3000</v>
      </c>
      <c r="J3760" s="6">
        <f t="shared" si="28"/>
        <v>1200</v>
      </c>
      <c r="K3760" s="6">
        <f t="shared" si="29"/>
        <v>360</v>
      </c>
      <c r="L3760" s="7">
        <v>0.3</v>
      </c>
    </row>
    <row r="3761" spans="1:12" x14ac:dyDescent="0.25">
      <c r="A3761" s="2" t="s">
        <v>12</v>
      </c>
      <c r="B3761" s="2">
        <v>1185732</v>
      </c>
      <c r="C3761" s="3">
        <v>44272</v>
      </c>
      <c r="D3761" s="2" t="s">
        <v>13</v>
      </c>
      <c r="E3761" s="2" t="s">
        <v>124</v>
      </c>
      <c r="F3761" s="2" t="s">
        <v>125</v>
      </c>
      <c r="G3761" s="2" t="s">
        <v>18</v>
      </c>
      <c r="H3761" s="4">
        <v>0.44999999999999996</v>
      </c>
      <c r="I3761" s="5">
        <v>1500</v>
      </c>
      <c r="J3761" s="6">
        <f t="shared" si="28"/>
        <v>674.99999999999989</v>
      </c>
      <c r="K3761" s="6">
        <f t="shared" si="29"/>
        <v>202.49999999999997</v>
      </c>
      <c r="L3761" s="7">
        <v>0.3</v>
      </c>
    </row>
    <row r="3762" spans="1:12" x14ac:dyDescent="0.25">
      <c r="A3762" s="2" t="s">
        <v>12</v>
      </c>
      <c r="B3762" s="2">
        <v>1185732</v>
      </c>
      <c r="C3762" s="3">
        <v>44272</v>
      </c>
      <c r="D3762" s="2" t="s">
        <v>13</v>
      </c>
      <c r="E3762" s="2" t="s">
        <v>124</v>
      </c>
      <c r="F3762" s="2" t="s">
        <v>125</v>
      </c>
      <c r="G3762" s="2" t="s">
        <v>19</v>
      </c>
      <c r="H3762" s="4">
        <v>0.60000000000000009</v>
      </c>
      <c r="I3762" s="5">
        <v>2000</v>
      </c>
      <c r="J3762" s="6">
        <f t="shared" si="28"/>
        <v>1200.0000000000002</v>
      </c>
      <c r="K3762" s="6">
        <f t="shared" si="29"/>
        <v>360.00000000000006</v>
      </c>
      <c r="L3762" s="7">
        <v>0.3</v>
      </c>
    </row>
    <row r="3763" spans="1:12" x14ac:dyDescent="0.25">
      <c r="A3763" s="2" t="s">
        <v>12</v>
      </c>
      <c r="B3763" s="2">
        <v>1185732</v>
      </c>
      <c r="C3763" s="3">
        <v>44272</v>
      </c>
      <c r="D3763" s="2" t="s">
        <v>13</v>
      </c>
      <c r="E3763" s="2" t="s">
        <v>124</v>
      </c>
      <c r="F3763" s="2" t="s">
        <v>125</v>
      </c>
      <c r="G3763" s="2" t="s">
        <v>20</v>
      </c>
      <c r="H3763" s="4">
        <v>0.5</v>
      </c>
      <c r="I3763" s="5">
        <v>3000</v>
      </c>
      <c r="J3763" s="6">
        <f t="shared" si="28"/>
        <v>1500</v>
      </c>
      <c r="K3763" s="6">
        <f t="shared" si="29"/>
        <v>525</v>
      </c>
      <c r="L3763" s="7">
        <v>0.35</v>
      </c>
    </row>
    <row r="3764" spans="1:12" x14ac:dyDescent="0.25">
      <c r="A3764" s="2" t="s">
        <v>12</v>
      </c>
      <c r="B3764" s="2">
        <v>1185732</v>
      </c>
      <c r="C3764" s="3">
        <v>44304</v>
      </c>
      <c r="D3764" s="2" t="s">
        <v>13</v>
      </c>
      <c r="E3764" s="2" t="s">
        <v>124</v>
      </c>
      <c r="F3764" s="2" t="s">
        <v>125</v>
      </c>
      <c r="G3764" s="2" t="s">
        <v>15</v>
      </c>
      <c r="H3764" s="4">
        <v>0.5</v>
      </c>
      <c r="I3764" s="5">
        <v>5500</v>
      </c>
      <c r="J3764" s="6">
        <f t="shared" si="28"/>
        <v>2750</v>
      </c>
      <c r="K3764" s="6">
        <f t="shared" si="29"/>
        <v>1100</v>
      </c>
      <c r="L3764" s="7">
        <v>0.4</v>
      </c>
    </row>
    <row r="3765" spans="1:12" x14ac:dyDescent="0.25">
      <c r="A3765" s="2" t="s">
        <v>12</v>
      </c>
      <c r="B3765" s="2">
        <v>1185732</v>
      </c>
      <c r="C3765" s="3">
        <v>44304</v>
      </c>
      <c r="D3765" s="2" t="s">
        <v>13</v>
      </c>
      <c r="E3765" s="2" t="s">
        <v>124</v>
      </c>
      <c r="F3765" s="2" t="s">
        <v>125</v>
      </c>
      <c r="G3765" s="2" t="s">
        <v>16</v>
      </c>
      <c r="H3765" s="4">
        <v>0.5</v>
      </c>
      <c r="I3765" s="5">
        <v>2500</v>
      </c>
      <c r="J3765" s="6">
        <f t="shared" si="28"/>
        <v>1250</v>
      </c>
      <c r="K3765" s="6">
        <f t="shared" si="29"/>
        <v>500</v>
      </c>
      <c r="L3765" s="7">
        <v>0.4</v>
      </c>
    </row>
    <row r="3766" spans="1:12" x14ac:dyDescent="0.25">
      <c r="A3766" s="2" t="s">
        <v>12</v>
      </c>
      <c r="B3766" s="2">
        <v>1185732</v>
      </c>
      <c r="C3766" s="3">
        <v>44304</v>
      </c>
      <c r="D3766" s="2" t="s">
        <v>13</v>
      </c>
      <c r="E3766" s="2" t="s">
        <v>124</v>
      </c>
      <c r="F3766" s="2" t="s">
        <v>125</v>
      </c>
      <c r="G3766" s="2" t="s">
        <v>17</v>
      </c>
      <c r="H3766" s="4">
        <v>0.4</v>
      </c>
      <c r="I3766" s="5">
        <v>2500</v>
      </c>
      <c r="J3766" s="6">
        <f t="shared" si="28"/>
        <v>1000</v>
      </c>
      <c r="K3766" s="6">
        <f t="shared" si="29"/>
        <v>300</v>
      </c>
      <c r="L3766" s="7">
        <v>0.3</v>
      </c>
    </row>
    <row r="3767" spans="1:12" x14ac:dyDescent="0.25">
      <c r="A3767" s="2" t="s">
        <v>12</v>
      </c>
      <c r="B3767" s="2">
        <v>1185732</v>
      </c>
      <c r="C3767" s="3">
        <v>44304</v>
      </c>
      <c r="D3767" s="2" t="s">
        <v>13</v>
      </c>
      <c r="E3767" s="2" t="s">
        <v>124</v>
      </c>
      <c r="F3767" s="2" t="s">
        <v>125</v>
      </c>
      <c r="G3767" s="2" t="s">
        <v>18</v>
      </c>
      <c r="H3767" s="4">
        <v>0.44999999999999996</v>
      </c>
      <c r="I3767" s="5">
        <v>1750</v>
      </c>
      <c r="J3767" s="6">
        <f t="shared" si="28"/>
        <v>787.49999999999989</v>
      </c>
      <c r="K3767" s="6">
        <f t="shared" si="29"/>
        <v>236.24999999999994</v>
      </c>
      <c r="L3767" s="7">
        <v>0.3</v>
      </c>
    </row>
    <row r="3768" spans="1:12" x14ac:dyDescent="0.25">
      <c r="A3768" s="2" t="s">
        <v>12</v>
      </c>
      <c r="B3768" s="2">
        <v>1185732</v>
      </c>
      <c r="C3768" s="3">
        <v>44304</v>
      </c>
      <c r="D3768" s="2" t="s">
        <v>13</v>
      </c>
      <c r="E3768" s="2" t="s">
        <v>124</v>
      </c>
      <c r="F3768" s="2" t="s">
        <v>125</v>
      </c>
      <c r="G3768" s="2" t="s">
        <v>19</v>
      </c>
      <c r="H3768" s="4">
        <v>0.60000000000000009</v>
      </c>
      <c r="I3768" s="5">
        <v>1750</v>
      </c>
      <c r="J3768" s="6">
        <f t="shared" si="28"/>
        <v>1050.0000000000002</v>
      </c>
      <c r="K3768" s="6">
        <f t="shared" si="29"/>
        <v>315.00000000000006</v>
      </c>
      <c r="L3768" s="7">
        <v>0.3</v>
      </c>
    </row>
    <row r="3769" spans="1:12" x14ac:dyDescent="0.25">
      <c r="A3769" s="2" t="s">
        <v>12</v>
      </c>
      <c r="B3769" s="2">
        <v>1185732</v>
      </c>
      <c r="C3769" s="3">
        <v>44304</v>
      </c>
      <c r="D3769" s="2" t="s">
        <v>13</v>
      </c>
      <c r="E3769" s="2" t="s">
        <v>124</v>
      </c>
      <c r="F3769" s="2" t="s">
        <v>125</v>
      </c>
      <c r="G3769" s="2" t="s">
        <v>20</v>
      </c>
      <c r="H3769" s="4">
        <v>0.5</v>
      </c>
      <c r="I3769" s="5">
        <v>3250</v>
      </c>
      <c r="J3769" s="6">
        <f t="shared" si="28"/>
        <v>1625</v>
      </c>
      <c r="K3769" s="6">
        <f t="shared" si="29"/>
        <v>568.75</v>
      </c>
      <c r="L3769" s="7">
        <v>0.35</v>
      </c>
    </row>
    <row r="3770" spans="1:12" x14ac:dyDescent="0.25">
      <c r="A3770" s="2" t="s">
        <v>12</v>
      </c>
      <c r="B3770" s="2">
        <v>1185732</v>
      </c>
      <c r="C3770" s="3">
        <v>44333</v>
      </c>
      <c r="D3770" s="2" t="s">
        <v>13</v>
      </c>
      <c r="E3770" s="2" t="s">
        <v>124</v>
      </c>
      <c r="F3770" s="2" t="s">
        <v>125</v>
      </c>
      <c r="G3770" s="2" t="s">
        <v>15</v>
      </c>
      <c r="H3770" s="4">
        <v>0.65</v>
      </c>
      <c r="I3770" s="5">
        <v>5950</v>
      </c>
      <c r="J3770" s="6">
        <f t="shared" si="28"/>
        <v>3867.5</v>
      </c>
      <c r="K3770" s="6">
        <f t="shared" si="29"/>
        <v>1547</v>
      </c>
      <c r="L3770" s="7">
        <v>0.4</v>
      </c>
    </row>
    <row r="3771" spans="1:12" x14ac:dyDescent="0.25">
      <c r="A3771" s="2" t="s">
        <v>12</v>
      </c>
      <c r="B3771" s="2">
        <v>1185732</v>
      </c>
      <c r="C3771" s="3">
        <v>44333</v>
      </c>
      <c r="D3771" s="2" t="s">
        <v>13</v>
      </c>
      <c r="E3771" s="2" t="s">
        <v>124</v>
      </c>
      <c r="F3771" s="2" t="s">
        <v>125</v>
      </c>
      <c r="G3771" s="2" t="s">
        <v>16</v>
      </c>
      <c r="H3771" s="4">
        <v>0.60000000000000009</v>
      </c>
      <c r="I3771" s="5">
        <v>3000</v>
      </c>
      <c r="J3771" s="6">
        <f t="shared" si="28"/>
        <v>1800.0000000000002</v>
      </c>
      <c r="K3771" s="6">
        <f t="shared" si="29"/>
        <v>720.00000000000011</v>
      </c>
      <c r="L3771" s="7">
        <v>0.4</v>
      </c>
    </row>
    <row r="3772" spans="1:12" x14ac:dyDescent="0.25">
      <c r="A3772" s="2" t="s">
        <v>12</v>
      </c>
      <c r="B3772" s="2">
        <v>1185732</v>
      </c>
      <c r="C3772" s="3">
        <v>44333</v>
      </c>
      <c r="D3772" s="2" t="s">
        <v>13</v>
      </c>
      <c r="E3772" s="2" t="s">
        <v>124</v>
      </c>
      <c r="F3772" s="2" t="s">
        <v>125</v>
      </c>
      <c r="G3772" s="2" t="s">
        <v>17</v>
      </c>
      <c r="H3772" s="4">
        <v>0.55000000000000004</v>
      </c>
      <c r="I3772" s="5">
        <v>3250</v>
      </c>
      <c r="J3772" s="6">
        <f t="shared" si="28"/>
        <v>1787.5000000000002</v>
      </c>
      <c r="K3772" s="6">
        <f t="shared" si="29"/>
        <v>536.25</v>
      </c>
      <c r="L3772" s="7">
        <v>0.3</v>
      </c>
    </row>
    <row r="3773" spans="1:12" x14ac:dyDescent="0.25">
      <c r="A3773" s="2" t="s">
        <v>12</v>
      </c>
      <c r="B3773" s="2">
        <v>1185732</v>
      </c>
      <c r="C3773" s="3">
        <v>44333</v>
      </c>
      <c r="D3773" s="2" t="s">
        <v>13</v>
      </c>
      <c r="E3773" s="2" t="s">
        <v>124</v>
      </c>
      <c r="F3773" s="2" t="s">
        <v>125</v>
      </c>
      <c r="G3773" s="2" t="s">
        <v>18</v>
      </c>
      <c r="H3773" s="4">
        <v>0.55000000000000004</v>
      </c>
      <c r="I3773" s="5">
        <v>2750</v>
      </c>
      <c r="J3773" s="6">
        <f t="shared" si="28"/>
        <v>1512.5000000000002</v>
      </c>
      <c r="K3773" s="6">
        <f t="shared" si="29"/>
        <v>453.75000000000006</v>
      </c>
      <c r="L3773" s="7">
        <v>0.3</v>
      </c>
    </row>
    <row r="3774" spans="1:12" x14ac:dyDescent="0.25">
      <c r="A3774" s="2" t="s">
        <v>12</v>
      </c>
      <c r="B3774" s="2">
        <v>1185732</v>
      </c>
      <c r="C3774" s="3">
        <v>44333</v>
      </c>
      <c r="D3774" s="2" t="s">
        <v>13</v>
      </c>
      <c r="E3774" s="2" t="s">
        <v>124</v>
      </c>
      <c r="F3774" s="2" t="s">
        <v>125</v>
      </c>
      <c r="G3774" s="2" t="s">
        <v>19</v>
      </c>
      <c r="H3774" s="4">
        <v>0.65</v>
      </c>
      <c r="I3774" s="5">
        <v>3000</v>
      </c>
      <c r="J3774" s="6">
        <f t="shared" si="28"/>
        <v>1950</v>
      </c>
      <c r="K3774" s="6">
        <f t="shared" si="29"/>
        <v>585</v>
      </c>
      <c r="L3774" s="7">
        <v>0.3</v>
      </c>
    </row>
    <row r="3775" spans="1:12" x14ac:dyDescent="0.25">
      <c r="A3775" s="2" t="s">
        <v>12</v>
      </c>
      <c r="B3775" s="2">
        <v>1185732</v>
      </c>
      <c r="C3775" s="3">
        <v>44333</v>
      </c>
      <c r="D3775" s="2" t="s">
        <v>13</v>
      </c>
      <c r="E3775" s="2" t="s">
        <v>124</v>
      </c>
      <c r="F3775" s="2" t="s">
        <v>125</v>
      </c>
      <c r="G3775" s="2" t="s">
        <v>20</v>
      </c>
      <c r="H3775" s="4">
        <v>0.70000000000000007</v>
      </c>
      <c r="I3775" s="5">
        <v>4250</v>
      </c>
      <c r="J3775" s="6">
        <f t="shared" si="28"/>
        <v>2975.0000000000005</v>
      </c>
      <c r="K3775" s="6">
        <f t="shared" si="29"/>
        <v>1041.25</v>
      </c>
      <c r="L3775" s="7">
        <v>0.35</v>
      </c>
    </row>
    <row r="3776" spans="1:12" x14ac:dyDescent="0.25">
      <c r="A3776" s="2" t="s">
        <v>12</v>
      </c>
      <c r="B3776" s="2">
        <v>1185732</v>
      </c>
      <c r="C3776" s="3">
        <v>44366</v>
      </c>
      <c r="D3776" s="2" t="s">
        <v>13</v>
      </c>
      <c r="E3776" s="2" t="s">
        <v>124</v>
      </c>
      <c r="F3776" s="2" t="s">
        <v>125</v>
      </c>
      <c r="G3776" s="2" t="s">
        <v>15</v>
      </c>
      <c r="H3776" s="4">
        <v>0.65</v>
      </c>
      <c r="I3776" s="5">
        <v>6750</v>
      </c>
      <c r="J3776" s="6">
        <f t="shared" si="28"/>
        <v>4387.5</v>
      </c>
      <c r="K3776" s="6">
        <f t="shared" si="29"/>
        <v>1755</v>
      </c>
      <c r="L3776" s="7">
        <v>0.4</v>
      </c>
    </row>
    <row r="3777" spans="1:12" x14ac:dyDescent="0.25">
      <c r="A3777" s="2" t="s">
        <v>12</v>
      </c>
      <c r="B3777" s="2">
        <v>1185732</v>
      </c>
      <c r="C3777" s="3">
        <v>44366</v>
      </c>
      <c r="D3777" s="2" t="s">
        <v>13</v>
      </c>
      <c r="E3777" s="2" t="s">
        <v>124</v>
      </c>
      <c r="F3777" s="2" t="s">
        <v>125</v>
      </c>
      <c r="G3777" s="2" t="s">
        <v>16</v>
      </c>
      <c r="H3777" s="4">
        <v>0.60000000000000009</v>
      </c>
      <c r="I3777" s="5">
        <v>4250</v>
      </c>
      <c r="J3777" s="6">
        <f t="shared" si="28"/>
        <v>2550.0000000000005</v>
      </c>
      <c r="K3777" s="6">
        <f t="shared" si="29"/>
        <v>1020.0000000000002</v>
      </c>
      <c r="L3777" s="7">
        <v>0.4</v>
      </c>
    </row>
    <row r="3778" spans="1:12" x14ac:dyDescent="0.25">
      <c r="A3778" s="2" t="s">
        <v>12</v>
      </c>
      <c r="B3778" s="2">
        <v>1185732</v>
      </c>
      <c r="C3778" s="3">
        <v>44366</v>
      </c>
      <c r="D3778" s="2" t="s">
        <v>13</v>
      </c>
      <c r="E3778" s="2" t="s">
        <v>124</v>
      </c>
      <c r="F3778" s="2" t="s">
        <v>125</v>
      </c>
      <c r="G3778" s="2" t="s">
        <v>17</v>
      </c>
      <c r="H3778" s="4">
        <v>0.55000000000000004</v>
      </c>
      <c r="I3778" s="5">
        <v>3500</v>
      </c>
      <c r="J3778" s="6">
        <f t="shared" si="28"/>
        <v>1925.0000000000002</v>
      </c>
      <c r="K3778" s="6">
        <f t="shared" si="29"/>
        <v>577.5</v>
      </c>
      <c r="L3778" s="7">
        <v>0.3</v>
      </c>
    </row>
    <row r="3779" spans="1:12" x14ac:dyDescent="0.25">
      <c r="A3779" s="2" t="s">
        <v>12</v>
      </c>
      <c r="B3779" s="2">
        <v>1185732</v>
      </c>
      <c r="C3779" s="3">
        <v>44366</v>
      </c>
      <c r="D3779" s="2" t="s">
        <v>13</v>
      </c>
      <c r="E3779" s="2" t="s">
        <v>124</v>
      </c>
      <c r="F3779" s="2" t="s">
        <v>125</v>
      </c>
      <c r="G3779" s="2" t="s">
        <v>18</v>
      </c>
      <c r="H3779" s="4">
        <v>0.55000000000000004</v>
      </c>
      <c r="I3779" s="5">
        <v>3250</v>
      </c>
      <c r="J3779" s="6">
        <f t="shared" si="28"/>
        <v>1787.5000000000002</v>
      </c>
      <c r="K3779" s="6">
        <f t="shared" si="29"/>
        <v>536.25</v>
      </c>
      <c r="L3779" s="7">
        <v>0.3</v>
      </c>
    </row>
    <row r="3780" spans="1:12" x14ac:dyDescent="0.25">
      <c r="A3780" s="2" t="s">
        <v>12</v>
      </c>
      <c r="B3780" s="2">
        <v>1185732</v>
      </c>
      <c r="C3780" s="3">
        <v>44366</v>
      </c>
      <c r="D3780" s="2" t="s">
        <v>13</v>
      </c>
      <c r="E3780" s="2" t="s">
        <v>124</v>
      </c>
      <c r="F3780" s="2" t="s">
        <v>125</v>
      </c>
      <c r="G3780" s="2" t="s">
        <v>19</v>
      </c>
      <c r="H3780" s="4">
        <v>0.65</v>
      </c>
      <c r="I3780" s="5">
        <v>3250</v>
      </c>
      <c r="J3780" s="6">
        <f t="shared" si="28"/>
        <v>2112.5</v>
      </c>
      <c r="K3780" s="6">
        <f t="shared" si="29"/>
        <v>633.75</v>
      </c>
      <c r="L3780" s="7">
        <v>0.3</v>
      </c>
    </row>
    <row r="3781" spans="1:12" x14ac:dyDescent="0.25">
      <c r="A3781" s="2" t="s">
        <v>12</v>
      </c>
      <c r="B3781" s="2">
        <v>1185732</v>
      </c>
      <c r="C3781" s="3">
        <v>44366</v>
      </c>
      <c r="D3781" s="2" t="s">
        <v>13</v>
      </c>
      <c r="E3781" s="2" t="s">
        <v>124</v>
      </c>
      <c r="F3781" s="2" t="s">
        <v>125</v>
      </c>
      <c r="G3781" s="2" t="s">
        <v>20</v>
      </c>
      <c r="H3781" s="4">
        <v>0.70000000000000007</v>
      </c>
      <c r="I3781" s="5">
        <v>4750</v>
      </c>
      <c r="J3781" s="6">
        <f t="shared" si="28"/>
        <v>3325.0000000000005</v>
      </c>
      <c r="K3781" s="6">
        <f t="shared" si="29"/>
        <v>1163.75</v>
      </c>
      <c r="L3781" s="7">
        <v>0.35</v>
      </c>
    </row>
    <row r="3782" spans="1:12" x14ac:dyDescent="0.25">
      <c r="A3782" s="2" t="s">
        <v>12</v>
      </c>
      <c r="B3782" s="2">
        <v>1185732</v>
      </c>
      <c r="C3782" s="3">
        <v>44394</v>
      </c>
      <c r="D3782" s="2" t="s">
        <v>13</v>
      </c>
      <c r="E3782" s="2" t="s">
        <v>124</v>
      </c>
      <c r="F3782" s="2" t="s">
        <v>125</v>
      </c>
      <c r="G3782" s="2" t="s">
        <v>15</v>
      </c>
      <c r="H3782" s="4">
        <v>0.65</v>
      </c>
      <c r="I3782" s="5">
        <v>7000</v>
      </c>
      <c r="J3782" s="6">
        <f t="shared" si="28"/>
        <v>4550</v>
      </c>
      <c r="K3782" s="6">
        <f t="shared" si="29"/>
        <v>1820</v>
      </c>
      <c r="L3782" s="7">
        <v>0.4</v>
      </c>
    </row>
    <row r="3783" spans="1:12" x14ac:dyDescent="0.25">
      <c r="A3783" s="2" t="s">
        <v>12</v>
      </c>
      <c r="B3783" s="2">
        <v>1185732</v>
      </c>
      <c r="C3783" s="3">
        <v>44394</v>
      </c>
      <c r="D3783" s="2" t="s">
        <v>13</v>
      </c>
      <c r="E3783" s="2" t="s">
        <v>124</v>
      </c>
      <c r="F3783" s="2" t="s">
        <v>125</v>
      </c>
      <c r="G3783" s="2" t="s">
        <v>16</v>
      </c>
      <c r="H3783" s="4">
        <v>0.60000000000000009</v>
      </c>
      <c r="I3783" s="5">
        <v>4500</v>
      </c>
      <c r="J3783" s="6">
        <f t="shared" si="28"/>
        <v>2700.0000000000005</v>
      </c>
      <c r="K3783" s="6">
        <f t="shared" si="29"/>
        <v>1080.0000000000002</v>
      </c>
      <c r="L3783" s="7">
        <v>0.4</v>
      </c>
    </row>
    <row r="3784" spans="1:12" x14ac:dyDescent="0.25">
      <c r="A3784" s="2" t="s">
        <v>12</v>
      </c>
      <c r="B3784" s="2">
        <v>1185732</v>
      </c>
      <c r="C3784" s="3">
        <v>44394</v>
      </c>
      <c r="D3784" s="2" t="s">
        <v>13</v>
      </c>
      <c r="E3784" s="2" t="s">
        <v>124</v>
      </c>
      <c r="F3784" s="2" t="s">
        <v>125</v>
      </c>
      <c r="G3784" s="2" t="s">
        <v>17</v>
      </c>
      <c r="H3784" s="4">
        <v>0.55000000000000004</v>
      </c>
      <c r="I3784" s="5">
        <v>3750</v>
      </c>
      <c r="J3784" s="6">
        <f t="shared" si="28"/>
        <v>2062.5</v>
      </c>
      <c r="K3784" s="6">
        <f t="shared" si="29"/>
        <v>618.75</v>
      </c>
      <c r="L3784" s="7">
        <v>0.3</v>
      </c>
    </row>
    <row r="3785" spans="1:12" x14ac:dyDescent="0.25">
      <c r="A3785" s="2" t="s">
        <v>12</v>
      </c>
      <c r="B3785" s="2">
        <v>1185732</v>
      </c>
      <c r="C3785" s="3">
        <v>44394</v>
      </c>
      <c r="D3785" s="2" t="s">
        <v>13</v>
      </c>
      <c r="E3785" s="2" t="s">
        <v>124</v>
      </c>
      <c r="F3785" s="2" t="s">
        <v>125</v>
      </c>
      <c r="G3785" s="2" t="s">
        <v>18</v>
      </c>
      <c r="H3785" s="4">
        <v>0.55000000000000004</v>
      </c>
      <c r="I3785" s="5">
        <v>3250</v>
      </c>
      <c r="J3785" s="6">
        <f t="shared" si="28"/>
        <v>1787.5000000000002</v>
      </c>
      <c r="K3785" s="6">
        <f t="shared" si="29"/>
        <v>536.25</v>
      </c>
      <c r="L3785" s="7">
        <v>0.3</v>
      </c>
    </row>
    <row r="3786" spans="1:12" x14ac:dyDescent="0.25">
      <c r="A3786" s="2" t="s">
        <v>12</v>
      </c>
      <c r="B3786" s="2">
        <v>1185732</v>
      </c>
      <c r="C3786" s="3">
        <v>44394</v>
      </c>
      <c r="D3786" s="2" t="s">
        <v>13</v>
      </c>
      <c r="E3786" s="2" t="s">
        <v>124</v>
      </c>
      <c r="F3786" s="2" t="s">
        <v>125</v>
      </c>
      <c r="G3786" s="2" t="s">
        <v>19</v>
      </c>
      <c r="H3786" s="4">
        <v>0.65</v>
      </c>
      <c r="I3786" s="5">
        <v>3500</v>
      </c>
      <c r="J3786" s="6">
        <f t="shared" si="28"/>
        <v>2275</v>
      </c>
      <c r="K3786" s="6">
        <f t="shared" si="29"/>
        <v>682.5</v>
      </c>
      <c r="L3786" s="7">
        <v>0.3</v>
      </c>
    </row>
    <row r="3787" spans="1:12" x14ac:dyDescent="0.25">
      <c r="A3787" s="2" t="s">
        <v>12</v>
      </c>
      <c r="B3787" s="2">
        <v>1185732</v>
      </c>
      <c r="C3787" s="3">
        <v>44394</v>
      </c>
      <c r="D3787" s="2" t="s">
        <v>13</v>
      </c>
      <c r="E3787" s="2" t="s">
        <v>124</v>
      </c>
      <c r="F3787" s="2" t="s">
        <v>125</v>
      </c>
      <c r="G3787" s="2" t="s">
        <v>20</v>
      </c>
      <c r="H3787" s="4">
        <v>0.70000000000000007</v>
      </c>
      <c r="I3787" s="5">
        <v>5250</v>
      </c>
      <c r="J3787" s="6">
        <f t="shared" si="28"/>
        <v>3675.0000000000005</v>
      </c>
      <c r="K3787" s="6">
        <f t="shared" si="29"/>
        <v>1286.25</v>
      </c>
      <c r="L3787" s="7">
        <v>0.35</v>
      </c>
    </row>
    <row r="3788" spans="1:12" x14ac:dyDescent="0.25">
      <c r="A3788" s="2" t="s">
        <v>12</v>
      </c>
      <c r="B3788" s="2">
        <v>1185732</v>
      </c>
      <c r="C3788" s="3">
        <v>44426</v>
      </c>
      <c r="D3788" s="2" t="s">
        <v>13</v>
      </c>
      <c r="E3788" s="2" t="s">
        <v>124</v>
      </c>
      <c r="F3788" s="2" t="s">
        <v>125</v>
      </c>
      <c r="G3788" s="2" t="s">
        <v>15</v>
      </c>
      <c r="H3788" s="4">
        <v>0.65</v>
      </c>
      <c r="I3788" s="5">
        <v>6750</v>
      </c>
      <c r="J3788" s="6">
        <f t="shared" si="28"/>
        <v>4387.5</v>
      </c>
      <c r="K3788" s="6">
        <f t="shared" si="29"/>
        <v>1755</v>
      </c>
      <c r="L3788" s="7">
        <v>0.4</v>
      </c>
    </row>
    <row r="3789" spans="1:12" x14ac:dyDescent="0.25">
      <c r="A3789" s="2" t="s">
        <v>12</v>
      </c>
      <c r="B3789" s="2">
        <v>1185732</v>
      </c>
      <c r="C3789" s="3">
        <v>44426</v>
      </c>
      <c r="D3789" s="2" t="s">
        <v>13</v>
      </c>
      <c r="E3789" s="2" t="s">
        <v>124</v>
      </c>
      <c r="F3789" s="2" t="s">
        <v>125</v>
      </c>
      <c r="G3789" s="2" t="s">
        <v>16</v>
      </c>
      <c r="H3789" s="4">
        <v>0.60000000000000009</v>
      </c>
      <c r="I3789" s="5">
        <v>4500</v>
      </c>
      <c r="J3789" s="6">
        <f t="shared" si="28"/>
        <v>2700.0000000000005</v>
      </c>
      <c r="K3789" s="6">
        <f t="shared" si="29"/>
        <v>1080.0000000000002</v>
      </c>
      <c r="L3789" s="7">
        <v>0.4</v>
      </c>
    </row>
    <row r="3790" spans="1:12" x14ac:dyDescent="0.25">
      <c r="A3790" s="2" t="s">
        <v>12</v>
      </c>
      <c r="B3790" s="2">
        <v>1185732</v>
      </c>
      <c r="C3790" s="3">
        <v>44426</v>
      </c>
      <c r="D3790" s="2" t="s">
        <v>13</v>
      </c>
      <c r="E3790" s="2" t="s">
        <v>124</v>
      </c>
      <c r="F3790" s="2" t="s">
        <v>125</v>
      </c>
      <c r="G3790" s="2" t="s">
        <v>17</v>
      </c>
      <c r="H3790" s="4">
        <v>0.55000000000000004</v>
      </c>
      <c r="I3790" s="5">
        <v>3750</v>
      </c>
      <c r="J3790" s="6">
        <f t="shared" si="28"/>
        <v>2062.5</v>
      </c>
      <c r="K3790" s="6">
        <f t="shared" si="29"/>
        <v>618.75</v>
      </c>
      <c r="L3790" s="7">
        <v>0.3</v>
      </c>
    </row>
    <row r="3791" spans="1:12" x14ac:dyDescent="0.25">
      <c r="A3791" s="2" t="s">
        <v>12</v>
      </c>
      <c r="B3791" s="2">
        <v>1185732</v>
      </c>
      <c r="C3791" s="3">
        <v>44426</v>
      </c>
      <c r="D3791" s="2" t="s">
        <v>13</v>
      </c>
      <c r="E3791" s="2" t="s">
        <v>124</v>
      </c>
      <c r="F3791" s="2" t="s">
        <v>125</v>
      </c>
      <c r="G3791" s="2" t="s">
        <v>18</v>
      </c>
      <c r="H3791" s="4">
        <v>0.55000000000000004</v>
      </c>
      <c r="I3791" s="5">
        <v>2750</v>
      </c>
      <c r="J3791" s="6">
        <f t="shared" si="28"/>
        <v>1512.5000000000002</v>
      </c>
      <c r="K3791" s="6">
        <f t="shared" si="29"/>
        <v>453.75000000000006</v>
      </c>
      <c r="L3791" s="7">
        <v>0.3</v>
      </c>
    </row>
    <row r="3792" spans="1:12" x14ac:dyDescent="0.25">
      <c r="A3792" s="2" t="s">
        <v>12</v>
      </c>
      <c r="B3792" s="2">
        <v>1185732</v>
      </c>
      <c r="C3792" s="3">
        <v>44426</v>
      </c>
      <c r="D3792" s="2" t="s">
        <v>13</v>
      </c>
      <c r="E3792" s="2" t="s">
        <v>124</v>
      </c>
      <c r="F3792" s="2" t="s">
        <v>125</v>
      </c>
      <c r="G3792" s="2" t="s">
        <v>19</v>
      </c>
      <c r="H3792" s="4">
        <v>0.65</v>
      </c>
      <c r="I3792" s="5">
        <v>2500</v>
      </c>
      <c r="J3792" s="6">
        <f t="shared" si="28"/>
        <v>1625</v>
      </c>
      <c r="K3792" s="6">
        <f t="shared" si="29"/>
        <v>487.5</v>
      </c>
      <c r="L3792" s="7">
        <v>0.3</v>
      </c>
    </row>
    <row r="3793" spans="1:12" x14ac:dyDescent="0.25">
      <c r="A3793" s="2" t="s">
        <v>12</v>
      </c>
      <c r="B3793" s="2">
        <v>1185732</v>
      </c>
      <c r="C3793" s="3">
        <v>44426</v>
      </c>
      <c r="D3793" s="2" t="s">
        <v>13</v>
      </c>
      <c r="E3793" s="2" t="s">
        <v>124</v>
      </c>
      <c r="F3793" s="2" t="s">
        <v>125</v>
      </c>
      <c r="G3793" s="2" t="s">
        <v>20</v>
      </c>
      <c r="H3793" s="4">
        <v>0.70000000000000007</v>
      </c>
      <c r="I3793" s="5">
        <v>4250</v>
      </c>
      <c r="J3793" s="6">
        <f t="shared" si="28"/>
        <v>2975.0000000000005</v>
      </c>
      <c r="K3793" s="6">
        <f t="shared" si="29"/>
        <v>1041.25</v>
      </c>
      <c r="L3793" s="7">
        <v>0.35</v>
      </c>
    </row>
    <row r="3794" spans="1:12" x14ac:dyDescent="0.25">
      <c r="A3794" s="2" t="s">
        <v>12</v>
      </c>
      <c r="B3794" s="2">
        <v>1185732</v>
      </c>
      <c r="C3794" s="3">
        <v>44456</v>
      </c>
      <c r="D3794" s="2" t="s">
        <v>13</v>
      </c>
      <c r="E3794" s="2" t="s">
        <v>124</v>
      </c>
      <c r="F3794" s="2" t="s">
        <v>125</v>
      </c>
      <c r="G3794" s="2" t="s">
        <v>15</v>
      </c>
      <c r="H3794" s="4">
        <v>0.65</v>
      </c>
      <c r="I3794" s="5">
        <v>5500</v>
      </c>
      <c r="J3794" s="6">
        <f t="shared" si="28"/>
        <v>3575</v>
      </c>
      <c r="K3794" s="6">
        <f t="shared" si="29"/>
        <v>1430</v>
      </c>
      <c r="L3794" s="7">
        <v>0.4</v>
      </c>
    </row>
    <row r="3795" spans="1:12" x14ac:dyDescent="0.25">
      <c r="A3795" s="2" t="s">
        <v>12</v>
      </c>
      <c r="B3795" s="2">
        <v>1185732</v>
      </c>
      <c r="C3795" s="3">
        <v>44456</v>
      </c>
      <c r="D3795" s="2" t="s">
        <v>13</v>
      </c>
      <c r="E3795" s="2" t="s">
        <v>124</v>
      </c>
      <c r="F3795" s="2" t="s">
        <v>125</v>
      </c>
      <c r="G3795" s="2" t="s">
        <v>16</v>
      </c>
      <c r="H3795" s="4">
        <v>0.60000000000000009</v>
      </c>
      <c r="I3795" s="5">
        <v>3500</v>
      </c>
      <c r="J3795" s="6">
        <f t="shared" si="28"/>
        <v>2100.0000000000005</v>
      </c>
      <c r="K3795" s="6">
        <f t="shared" si="29"/>
        <v>840.00000000000023</v>
      </c>
      <c r="L3795" s="7">
        <v>0.4</v>
      </c>
    </row>
    <row r="3796" spans="1:12" x14ac:dyDescent="0.25">
      <c r="A3796" s="2" t="s">
        <v>12</v>
      </c>
      <c r="B3796" s="2">
        <v>1185732</v>
      </c>
      <c r="C3796" s="3">
        <v>44456</v>
      </c>
      <c r="D3796" s="2" t="s">
        <v>13</v>
      </c>
      <c r="E3796" s="2" t="s">
        <v>124</v>
      </c>
      <c r="F3796" s="2" t="s">
        <v>125</v>
      </c>
      <c r="G3796" s="2" t="s">
        <v>17</v>
      </c>
      <c r="H3796" s="4">
        <v>0.55000000000000004</v>
      </c>
      <c r="I3796" s="5">
        <v>2500</v>
      </c>
      <c r="J3796" s="6">
        <f t="shared" si="28"/>
        <v>1375</v>
      </c>
      <c r="K3796" s="6">
        <f t="shared" si="29"/>
        <v>412.5</v>
      </c>
      <c r="L3796" s="7">
        <v>0.3</v>
      </c>
    </row>
    <row r="3797" spans="1:12" x14ac:dyDescent="0.25">
      <c r="A3797" s="2" t="s">
        <v>12</v>
      </c>
      <c r="B3797" s="2">
        <v>1185732</v>
      </c>
      <c r="C3797" s="3">
        <v>44456</v>
      </c>
      <c r="D3797" s="2" t="s">
        <v>13</v>
      </c>
      <c r="E3797" s="2" t="s">
        <v>124</v>
      </c>
      <c r="F3797" s="2" t="s">
        <v>125</v>
      </c>
      <c r="G3797" s="2" t="s">
        <v>18</v>
      </c>
      <c r="H3797" s="4">
        <v>0.55000000000000004</v>
      </c>
      <c r="I3797" s="5">
        <v>2250</v>
      </c>
      <c r="J3797" s="6">
        <f t="shared" si="28"/>
        <v>1237.5</v>
      </c>
      <c r="K3797" s="6">
        <f t="shared" si="29"/>
        <v>371.25</v>
      </c>
      <c r="L3797" s="7">
        <v>0.3</v>
      </c>
    </row>
    <row r="3798" spans="1:12" x14ac:dyDescent="0.25">
      <c r="A3798" s="2" t="s">
        <v>12</v>
      </c>
      <c r="B3798" s="2">
        <v>1185732</v>
      </c>
      <c r="C3798" s="3">
        <v>44456</v>
      </c>
      <c r="D3798" s="2" t="s">
        <v>13</v>
      </c>
      <c r="E3798" s="2" t="s">
        <v>124</v>
      </c>
      <c r="F3798" s="2" t="s">
        <v>125</v>
      </c>
      <c r="G3798" s="2" t="s">
        <v>19</v>
      </c>
      <c r="H3798" s="4">
        <v>0.65</v>
      </c>
      <c r="I3798" s="5">
        <v>2250</v>
      </c>
      <c r="J3798" s="6">
        <f t="shared" si="28"/>
        <v>1462.5</v>
      </c>
      <c r="K3798" s="6">
        <f t="shared" si="29"/>
        <v>438.75</v>
      </c>
      <c r="L3798" s="7">
        <v>0.3</v>
      </c>
    </row>
    <row r="3799" spans="1:12" x14ac:dyDescent="0.25">
      <c r="A3799" s="2" t="s">
        <v>12</v>
      </c>
      <c r="B3799" s="2">
        <v>1185732</v>
      </c>
      <c r="C3799" s="3">
        <v>44456</v>
      </c>
      <c r="D3799" s="2" t="s">
        <v>13</v>
      </c>
      <c r="E3799" s="2" t="s">
        <v>124</v>
      </c>
      <c r="F3799" s="2" t="s">
        <v>125</v>
      </c>
      <c r="G3799" s="2" t="s">
        <v>20</v>
      </c>
      <c r="H3799" s="4">
        <v>0.70000000000000007</v>
      </c>
      <c r="I3799" s="5">
        <v>3250</v>
      </c>
      <c r="J3799" s="6">
        <f t="shared" si="28"/>
        <v>2275</v>
      </c>
      <c r="K3799" s="6">
        <f t="shared" si="29"/>
        <v>796.25</v>
      </c>
      <c r="L3799" s="7">
        <v>0.35</v>
      </c>
    </row>
    <row r="3800" spans="1:12" x14ac:dyDescent="0.25">
      <c r="A3800" s="2" t="s">
        <v>12</v>
      </c>
      <c r="B3800" s="2">
        <v>1185732</v>
      </c>
      <c r="C3800" s="3">
        <v>44488</v>
      </c>
      <c r="D3800" s="2" t="s">
        <v>13</v>
      </c>
      <c r="E3800" s="2" t="s">
        <v>124</v>
      </c>
      <c r="F3800" s="2" t="s">
        <v>125</v>
      </c>
      <c r="G3800" s="2" t="s">
        <v>15</v>
      </c>
      <c r="H3800" s="4">
        <v>0.70000000000000007</v>
      </c>
      <c r="I3800" s="5">
        <v>4750</v>
      </c>
      <c r="J3800" s="6">
        <f t="shared" si="28"/>
        <v>3325.0000000000005</v>
      </c>
      <c r="K3800" s="6">
        <f t="shared" si="29"/>
        <v>1330.0000000000002</v>
      </c>
      <c r="L3800" s="7">
        <v>0.4</v>
      </c>
    </row>
    <row r="3801" spans="1:12" x14ac:dyDescent="0.25">
      <c r="A3801" s="2" t="s">
        <v>12</v>
      </c>
      <c r="B3801" s="2">
        <v>1185732</v>
      </c>
      <c r="C3801" s="3">
        <v>44488</v>
      </c>
      <c r="D3801" s="2" t="s">
        <v>13</v>
      </c>
      <c r="E3801" s="2" t="s">
        <v>124</v>
      </c>
      <c r="F3801" s="2" t="s">
        <v>125</v>
      </c>
      <c r="G3801" s="2" t="s">
        <v>16</v>
      </c>
      <c r="H3801" s="4">
        <v>0.65000000000000013</v>
      </c>
      <c r="I3801" s="5">
        <v>3000</v>
      </c>
      <c r="J3801" s="6">
        <f t="shared" si="28"/>
        <v>1950.0000000000005</v>
      </c>
      <c r="K3801" s="6">
        <f t="shared" si="29"/>
        <v>780.00000000000023</v>
      </c>
      <c r="L3801" s="7">
        <v>0.4</v>
      </c>
    </row>
    <row r="3802" spans="1:12" x14ac:dyDescent="0.25">
      <c r="A3802" s="2" t="s">
        <v>12</v>
      </c>
      <c r="B3802" s="2">
        <v>1185732</v>
      </c>
      <c r="C3802" s="3">
        <v>44488</v>
      </c>
      <c r="D3802" s="2" t="s">
        <v>13</v>
      </c>
      <c r="E3802" s="2" t="s">
        <v>124</v>
      </c>
      <c r="F3802" s="2" t="s">
        <v>125</v>
      </c>
      <c r="G3802" s="2" t="s">
        <v>17</v>
      </c>
      <c r="H3802" s="4">
        <v>0.65000000000000013</v>
      </c>
      <c r="I3802" s="5">
        <v>2000</v>
      </c>
      <c r="J3802" s="6">
        <f t="shared" si="28"/>
        <v>1300.0000000000002</v>
      </c>
      <c r="K3802" s="6">
        <f t="shared" si="29"/>
        <v>390.00000000000006</v>
      </c>
      <c r="L3802" s="7">
        <v>0.3</v>
      </c>
    </row>
    <row r="3803" spans="1:12" x14ac:dyDescent="0.25">
      <c r="A3803" s="2" t="s">
        <v>12</v>
      </c>
      <c r="B3803" s="2">
        <v>1185732</v>
      </c>
      <c r="C3803" s="3">
        <v>44488</v>
      </c>
      <c r="D3803" s="2" t="s">
        <v>13</v>
      </c>
      <c r="E3803" s="2" t="s">
        <v>124</v>
      </c>
      <c r="F3803" s="2" t="s">
        <v>125</v>
      </c>
      <c r="G3803" s="2" t="s">
        <v>18</v>
      </c>
      <c r="H3803" s="4">
        <v>0.65000000000000013</v>
      </c>
      <c r="I3803" s="5">
        <v>1750</v>
      </c>
      <c r="J3803" s="6">
        <f t="shared" si="28"/>
        <v>1137.5000000000002</v>
      </c>
      <c r="K3803" s="6">
        <f t="shared" si="29"/>
        <v>341.25000000000006</v>
      </c>
      <c r="L3803" s="7">
        <v>0.3</v>
      </c>
    </row>
    <row r="3804" spans="1:12" x14ac:dyDescent="0.25">
      <c r="A3804" s="2" t="s">
        <v>12</v>
      </c>
      <c r="B3804" s="2">
        <v>1185732</v>
      </c>
      <c r="C3804" s="3">
        <v>44488</v>
      </c>
      <c r="D3804" s="2" t="s">
        <v>13</v>
      </c>
      <c r="E3804" s="2" t="s">
        <v>124</v>
      </c>
      <c r="F3804" s="2" t="s">
        <v>125</v>
      </c>
      <c r="G3804" s="2" t="s">
        <v>19</v>
      </c>
      <c r="H3804" s="4">
        <v>0.75000000000000011</v>
      </c>
      <c r="I3804" s="5">
        <v>1750</v>
      </c>
      <c r="J3804" s="6">
        <f t="shared" si="28"/>
        <v>1312.5000000000002</v>
      </c>
      <c r="K3804" s="6">
        <f t="shared" si="29"/>
        <v>393.75000000000006</v>
      </c>
      <c r="L3804" s="7">
        <v>0.3</v>
      </c>
    </row>
    <row r="3805" spans="1:12" x14ac:dyDescent="0.25">
      <c r="A3805" s="2" t="s">
        <v>12</v>
      </c>
      <c r="B3805" s="2">
        <v>1185732</v>
      </c>
      <c r="C3805" s="3">
        <v>44488</v>
      </c>
      <c r="D3805" s="2" t="s">
        <v>13</v>
      </c>
      <c r="E3805" s="2" t="s">
        <v>124</v>
      </c>
      <c r="F3805" s="2" t="s">
        <v>125</v>
      </c>
      <c r="G3805" s="2" t="s">
        <v>20</v>
      </c>
      <c r="H3805" s="4">
        <v>0.8</v>
      </c>
      <c r="I3805" s="5">
        <v>3000</v>
      </c>
      <c r="J3805" s="6">
        <f t="shared" si="28"/>
        <v>2400</v>
      </c>
      <c r="K3805" s="6">
        <f t="shared" si="29"/>
        <v>840</v>
      </c>
      <c r="L3805" s="7">
        <v>0.35</v>
      </c>
    </row>
    <row r="3806" spans="1:12" x14ac:dyDescent="0.25">
      <c r="A3806" s="2" t="s">
        <v>12</v>
      </c>
      <c r="B3806" s="2">
        <v>1185732</v>
      </c>
      <c r="C3806" s="3">
        <v>44518</v>
      </c>
      <c r="D3806" s="2" t="s">
        <v>13</v>
      </c>
      <c r="E3806" s="2" t="s">
        <v>124</v>
      </c>
      <c r="F3806" s="2" t="s">
        <v>125</v>
      </c>
      <c r="G3806" s="2" t="s">
        <v>15</v>
      </c>
      <c r="H3806" s="4">
        <v>0.75000000000000011</v>
      </c>
      <c r="I3806" s="5">
        <v>4500</v>
      </c>
      <c r="J3806" s="6">
        <f t="shared" si="28"/>
        <v>3375.0000000000005</v>
      </c>
      <c r="K3806" s="6">
        <f t="shared" si="29"/>
        <v>1350.0000000000002</v>
      </c>
      <c r="L3806" s="7">
        <v>0.4</v>
      </c>
    </row>
    <row r="3807" spans="1:12" x14ac:dyDescent="0.25">
      <c r="A3807" s="2" t="s">
        <v>12</v>
      </c>
      <c r="B3807" s="2">
        <v>1185732</v>
      </c>
      <c r="C3807" s="3">
        <v>44518</v>
      </c>
      <c r="D3807" s="2" t="s">
        <v>13</v>
      </c>
      <c r="E3807" s="2" t="s">
        <v>124</v>
      </c>
      <c r="F3807" s="2" t="s">
        <v>125</v>
      </c>
      <c r="G3807" s="2" t="s">
        <v>16</v>
      </c>
      <c r="H3807" s="4">
        <v>0.65000000000000013</v>
      </c>
      <c r="I3807" s="5">
        <v>3250</v>
      </c>
      <c r="J3807" s="6">
        <f t="shared" si="28"/>
        <v>2112.5000000000005</v>
      </c>
      <c r="K3807" s="6">
        <f t="shared" si="29"/>
        <v>845.00000000000023</v>
      </c>
      <c r="L3807" s="7">
        <v>0.4</v>
      </c>
    </row>
    <row r="3808" spans="1:12" x14ac:dyDescent="0.25">
      <c r="A3808" s="2" t="s">
        <v>12</v>
      </c>
      <c r="B3808" s="2">
        <v>1185732</v>
      </c>
      <c r="C3808" s="3">
        <v>44518</v>
      </c>
      <c r="D3808" s="2" t="s">
        <v>13</v>
      </c>
      <c r="E3808" s="2" t="s">
        <v>124</v>
      </c>
      <c r="F3808" s="2" t="s">
        <v>125</v>
      </c>
      <c r="G3808" s="2" t="s">
        <v>17</v>
      </c>
      <c r="H3808" s="4">
        <v>0.65000000000000013</v>
      </c>
      <c r="I3808" s="5">
        <v>3450</v>
      </c>
      <c r="J3808" s="6">
        <f t="shared" si="28"/>
        <v>2242.5000000000005</v>
      </c>
      <c r="K3808" s="6">
        <f t="shared" si="29"/>
        <v>672.75000000000011</v>
      </c>
      <c r="L3808" s="7">
        <v>0.3</v>
      </c>
    </row>
    <row r="3809" spans="1:12" x14ac:dyDescent="0.25">
      <c r="A3809" s="2" t="s">
        <v>12</v>
      </c>
      <c r="B3809" s="2">
        <v>1185732</v>
      </c>
      <c r="C3809" s="3">
        <v>44518</v>
      </c>
      <c r="D3809" s="2" t="s">
        <v>13</v>
      </c>
      <c r="E3809" s="2" t="s">
        <v>124</v>
      </c>
      <c r="F3809" s="2" t="s">
        <v>125</v>
      </c>
      <c r="G3809" s="2" t="s">
        <v>18</v>
      </c>
      <c r="H3809" s="4">
        <v>0.65000000000000013</v>
      </c>
      <c r="I3809" s="5">
        <v>3250</v>
      </c>
      <c r="J3809" s="6">
        <f t="shared" si="28"/>
        <v>2112.5000000000005</v>
      </c>
      <c r="K3809" s="6">
        <f t="shared" si="29"/>
        <v>633.75000000000011</v>
      </c>
      <c r="L3809" s="7">
        <v>0.3</v>
      </c>
    </row>
    <row r="3810" spans="1:12" x14ac:dyDescent="0.25">
      <c r="A3810" s="2" t="s">
        <v>12</v>
      </c>
      <c r="B3810" s="2">
        <v>1185732</v>
      </c>
      <c r="C3810" s="3">
        <v>44518</v>
      </c>
      <c r="D3810" s="2" t="s">
        <v>13</v>
      </c>
      <c r="E3810" s="2" t="s">
        <v>124</v>
      </c>
      <c r="F3810" s="2" t="s">
        <v>125</v>
      </c>
      <c r="G3810" s="2" t="s">
        <v>19</v>
      </c>
      <c r="H3810" s="4">
        <v>0.75000000000000011</v>
      </c>
      <c r="I3810" s="5">
        <v>3000</v>
      </c>
      <c r="J3810" s="6">
        <f t="shared" si="28"/>
        <v>2250.0000000000005</v>
      </c>
      <c r="K3810" s="6">
        <f t="shared" si="29"/>
        <v>675.00000000000011</v>
      </c>
      <c r="L3810" s="7">
        <v>0.3</v>
      </c>
    </row>
    <row r="3811" spans="1:12" x14ac:dyDescent="0.25">
      <c r="A3811" s="2" t="s">
        <v>12</v>
      </c>
      <c r="B3811" s="2">
        <v>1185732</v>
      </c>
      <c r="C3811" s="3">
        <v>44518</v>
      </c>
      <c r="D3811" s="2" t="s">
        <v>13</v>
      </c>
      <c r="E3811" s="2" t="s">
        <v>124</v>
      </c>
      <c r="F3811" s="2" t="s">
        <v>125</v>
      </c>
      <c r="G3811" s="2" t="s">
        <v>20</v>
      </c>
      <c r="H3811" s="4">
        <v>0.8</v>
      </c>
      <c r="I3811" s="5">
        <v>4000</v>
      </c>
      <c r="J3811" s="6">
        <f t="shared" si="28"/>
        <v>3200</v>
      </c>
      <c r="K3811" s="6">
        <f t="shared" si="29"/>
        <v>1120</v>
      </c>
      <c r="L3811" s="7">
        <v>0.35</v>
      </c>
    </row>
    <row r="3812" spans="1:12" x14ac:dyDescent="0.25">
      <c r="A3812" s="2" t="s">
        <v>12</v>
      </c>
      <c r="B3812" s="2">
        <v>1185732</v>
      </c>
      <c r="C3812" s="3">
        <v>44547</v>
      </c>
      <c r="D3812" s="2" t="s">
        <v>13</v>
      </c>
      <c r="E3812" s="2" t="s">
        <v>124</v>
      </c>
      <c r="F3812" s="2" t="s">
        <v>125</v>
      </c>
      <c r="G3812" s="2" t="s">
        <v>15</v>
      </c>
      <c r="H3812" s="4">
        <v>0.75000000000000011</v>
      </c>
      <c r="I3812" s="5">
        <v>6250</v>
      </c>
      <c r="J3812" s="6">
        <f t="shared" si="28"/>
        <v>4687.5000000000009</v>
      </c>
      <c r="K3812" s="6">
        <f t="shared" si="29"/>
        <v>1875.0000000000005</v>
      </c>
      <c r="L3812" s="7">
        <v>0.4</v>
      </c>
    </row>
    <row r="3813" spans="1:12" x14ac:dyDescent="0.25">
      <c r="A3813" s="2" t="s">
        <v>12</v>
      </c>
      <c r="B3813" s="2">
        <v>1185732</v>
      </c>
      <c r="C3813" s="3">
        <v>44547</v>
      </c>
      <c r="D3813" s="2" t="s">
        <v>13</v>
      </c>
      <c r="E3813" s="2" t="s">
        <v>124</v>
      </c>
      <c r="F3813" s="2" t="s">
        <v>125</v>
      </c>
      <c r="G3813" s="2" t="s">
        <v>16</v>
      </c>
      <c r="H3813" s="4">
        <v>0.65000000000000013</v>
      </c>
      <c r="I3813" s="5">
        <v>4250</v>
      </c>
      <c r="J3813" s="6">
        <f t="shared" si="28"/>
        <v>2762.5000000000005</v>
      </c>
      <c r="K3813" s="6">
        <f t="shared" si="29"/>
        <v>1105.0000000000002</v>
      </c>
      <c r="L3813" s="7">
        <v>0.4</v>
      </c>
    </row>
    <row r="3814" spans="1:12" x14ac:dyDescent="0.25">
      <c r="A3814" s="2" t="s">
        <v>12</v>
      </c>
      <c r="B3814" s="2">
        <v>1185732</v>
      </c>
      <c r="C3814" s="3">
        <v>44547</v>
      </c>
      <c r="D3814" s="2" t="s">
        <v>13</v>
      </c>
      <c r="E3814" s="2" t="s">
        <v>124</v>
      </c>
      <c r="F3814" s="2" t="s">
        <v>125</v>
      </c>
      <c r="G3814" s="2" t="s">
        <v>17</v>
      </c>
      <c r="H3814" s="4">
        <v>0.65000000000000013</v>
      </c>
      <c r="I3814" s="5">
        <v>4000</v>
      </c>
      <c r="J3814" s="6">
        <f t="shared" si="28"/>
        <v>2600.0000000000005</v>
      </c>
      <c r="K3814" s="6">
        <f t="shared" si="29"/>
        <v>780.00000000000011</v>
      </c>
      <c r="L3814" s="7">
        <v>0.3</v>
      </c>
    </row>
    <row r="3815" spans="1:12" x14ac:dyDescent="0.25">
      <c r="A3815" s="2" t="s">
        <v>12</v>
      </c>
      <c r="B3815" s="2">
        <v>1185732</v>
      </c>
      <c r="C3815" s="3">
        <v>44547</v>
      </c>
      <c r="D3815" s="2" t="s">
        <v>13</v>
      </c>
      <c r="E3815" s="2" t="s">
        <v>124</v>
      </c>
      <c r="F3815" s="2" t="s">
        <v>125</v>
      </c>
      <c r="G3815" s="2" t="s">
        <v>18</v>
      </c>
      <c r="H3815" s="4">
        <v>0.65000000000000013</v>
      </c>
      <c r="I3815" s="5">
        <v>3500</v>
      </c>
      <c r="J3815" s="6">
        <f t="shared" si="28"/>
        <v>2275.0000000000005</v>
      </c>
      <c r="K3815" s="6">
        <f t="shared" si="29"/>
        <v>682.50000000000011</v>
      </c>
      <c r="L3815" s="7">
        <v>0.3</v>
      </c>
    </row>
    <row r="3816" spans="1:12" x14ac:dyDescent="0.25">
      <c r="A3816" s="2" t="s">
        <v>12</v>
      </c>
      <c r="B3816" s="2">
        <v>1185732</v>
      </c>
      <c r="C3816" s="3">
        <v>44547</v>
      </c>
      <c r="D3816" s="2" t="s">
        <v>13</v>
      </c>
      <c r="E3816" s="2" t="s">
        <v>124</v>
      </c>
      <c r="F3816" s="2" t="s">
        <v>125</v>
      </c>
      <c r="G3816" s="2" t="s">
        <v>19</v>
      </c>
      <c r="H3816" s="4">
        <v>0.75000000000000011</v>
      </c>
      <c r="I3816" s="5">
        <v>3500</v>
      </c>
      <c r="J3816" s="6">
        <f t="shared" si="28"/>
        <v>2625.0000000000005</v>
      </c>
      <c r="K3816" s="6">
        <f t="shared" si="29"/>
        <v>787.50000000000011</v>
      </c>
      <c r="L3816" s="7">
        <v>0.3</v>
      </c>
    </row>
    <row r="3817" spans="1:12" x14ac:dyDescent="0.25">
      <c r="A3817" s="2" t="s">
        <v>12</v>
      </c>
      <c r="B3817" s="2">
        <v>1185732</v>
      </c>
      <c r="C3817" s="3">
        <v>44547</v>
      </c>
      <c r="D3817" s="2" t="s">
        <v>13</v>
      </c>
      <c r="E3817" s="2" t="s">
        <v>124</v>
      </c>
      <c r="F3817" s="2" t="s">
        <v>125</v>
      </c>
      <c r="G3817" s="2" t="s">
        <v>20</v>
      </c>
      <c r="H3817" s="4">
        <v>0.8</v>
      </c>
      <c r="I3817" s="5">
        <v>4500</v>
      </c>
      <c r="J3817" s="6">
        <f t="shared" si="28"/>
        <v>3600</v>
      </c>
      <c r="K3817" s="6">
        <f t="shared" si="29"/>
        <v>1260</v>
      </c>
      <c r="L3817" s="7">
        <v>0.35</v>
      </c>
    </row>
    <row r="3818" spans="1:12" x14ac:dyDescent="0.25">
      <c r="A3818" s="2" t="s">
        <v>12</v>
      </c>
      <c r="B3818" s="2">
        <v>1185732</v>
      </c>
      <c r="C3818" s="3">
        <v>44220</v>
      </c>
      <c r="D3818" s="2" t="s">
        <v>13</v>
      </c>
      <c r="E3818" s="2" t="s">
        <v>126</v>
      </c>
      <c r="F3818" s="2" t="s">
        <v>127</v>
      </c>
      <c r="G3818" s="2" t="s">
        <v>15</v>
      </c>
      <c r="H3818" s="4">
        <v>0.55000000000000004</v>
      </c>
      <c r="I3818" s="5">
        <v>5000</v>
      </c>
      <c r="J3818" s="6">
        <f t="shared" si="28"/>
        <v>2750</v>
      </c>
      <c r="K3818" s="6">
        <f t="shared" si="29"/>
        <v>962.50000000000011</v>
      </c>
      <c r="L3818" s="7">
        <v>0.35000000000000003</v>
      </c>
    </row>
    <row r="3819" spans="1:12" x14ac:dyDescent="0.25">
      <c r="A3819" s="2" t="s">
        <v>12</v>
      </c>
      <c r="B3819" s="2">
        <v>1185732</v>
      </c>
      <c r="C3819" s="3">
        <v>44220</v>
      </c>
      <c r="D3819" s="2" t="s">
        <v>13</v>
      </c>
      <c r="E3819" s="2" t="s">
        <v>126</v>
      </c>
      <c r="F3819" s="2" t="s">
        <v>127</v>
      </c>
      <c r="G3819" s="2" t="s">
        <v>16</v>
      </c>
      <c r="H3819" s="4">
        <v>0.55000000000000004</v>
      </c>
      <c r="I3819" s="5">
        <v>3000</v>
      </c>
      <c r="J3819" s="6">
        <f t="shared" si="28"/>
        <v>1650.0000000000002</v>
      </c>
      <c r="K3819" s="6">
        <f t="shared" si="29"/>
        <v>577.50000000000011</v>
      </c>
      <c r="L3819" s="7">
        <v>0.35000000000000003</v>
      </c>
    </row>
    <row r="3820" spans="1:12" x14ac:dyDescent="0.25">
      <c r="A3820" s="2" t="s">
        <v>12</v>
      </c>
      <c r="B3820" s="2">
        <v>1185732</v>
      </c>
      <c r="C3820" s="3">
        <v>44220</v>
      </c>
      <c r="D3820" s="2" t="s">
        <v>13</v>
      </c>
      <c r="E3820" s="2" t="s">
        <v>126</v>
      </c>
      <c r="F3820" s="2" t="s">
        <v>127</v>
      </c>
      <c r="G3820" s="2" t="s">
        <v>17</v>
      </c>
      <c r="H3820" s="4">
        <v>0.45</v>
      </c>
      <c r="I3820" s="5">
        <v>3000</v>
      </c>
      <c r="J3820" s="6">
        <f t="shared" si="28"/>
        <v>1350</v>
      </c>
      <c r="K3820" s="6">
        <f t="shared" si="29"/>
        <v>337.5</v>
      </c>
      <c r="L3820" s="7">
        <v>0.25</v>
      </c>
    </row>
    <row r="3821" spans="1:12" x14ac:dyDescent="0.25">
      <c r="A3821" s="2" t="s">
        <v>12</v>
      </c>
      <c r="B3821" s="2">
        <v>1185732</v>
      </c>
      <c r="C3821" s="3">
        <v>44220</v>
      </c>
      <c r="D3821" s="2" t="s">
        <v>13</v>
      </c>
      <c r="E3821" s="2" t="s">
        <v>126</v>
      </c>
      <c r="F3821" s="2" t="s">
        <v>127</v>
      </c>
      <c r="G3821" s="2" t="s">
        <v>18</v>
      </c>
      <c r="H3821" s="4">
        <v>0.49999999999999994</v>
      </c>
      <c r="I3821" s="5">
        <v>1500</v>
      </c>
      <c r="J3821" s="6">
        <f t="shared" si="28"/>
        <v>749.99999999999989</v>
      </c>
      <c r="K3821" s="6">
        <f t="shared" si="29"/>
        <v>187.49999999999997</v>
      </c>
      <c r="L3821" s="7">
        <v>0.25</v>
      </c>
    </row>
    <row r="3822" spans="1:12" x14ac:dyDescent="0.25">
      <c r="A3822" s="2" t="s">
        <v>12</v>
      </c>
      <c r="B3822" s="2">
        <v>1185732</v>
      </c>
      <c r="C3822" s="3">
        <v>44220</v>
      </c>
      <c r="D3822" s="2" t="s">
        <v>13</v>
      </c>
      <c r="E3822" s="2" t="s">
        <v>126</v>
      </c>
      <c r="F3822" s="2" t="s">
        <v>127</v>
      </c>
      <c r="G3822" s="2" t="s">
        <v>19</v>
      </c>
      <c r="H3822" s="4">
        <v>0.65000000000000013</v>
      </c>
      <c r="I3822" s="5">
        <v>2000</v>
      </c>
      <c r="J3822" s="6">
        <f t="shared" si="28"/>
        <v>1300.0000000000002</v>
      </c>
      <c r="K3822" s="6">
        <f t="shared" si="29"/>
        <v>325.00000000000006</v>
      </c>
      <c r="L3822" s="7">
        <v>0.25</v>
      </c>
    </row>
    <row r="3823" spans="1:12" x14ac:dyDescent="0.25">
      <c r="A3823" s="2" t="s">
        <v>12</v>
      </c>
      <c r="B3823" s="2">
        <v>1185732</v>
      </c>
      <c r="C3823" s="3">
        <v>44220</v>
      </c>
      <c r="D3823" s="2" t="s">
        <v>13</v>
      </c>
      <c r="E3823" s="2" t="s">
        <v>126</v>
      </c>
      <c r="F3823" s="2" t="s">
        <v>127</v>
      </c>
      <c r="G3823" s="2" t="s">
        <v>20</v>
      </c>
      <c r="H3823" s="4">
        <v>0.55000000000000004</v>
      </c>
      <c r="I3823" s="5">
        <v>3000</v>
      </c>
      <c r="J3823" s="6">
        <f t="shared" si="28"/>
        <v>1650.0000000000002</v>
      </c>
      <c r="K3823" s="6">
        <f t="shared" si="29"/>
        <v>495.00000000000006</v>
      </c>
      <c r="L3823" s="7">
        <v>0.3</v>
      </c>
    </row>
    <row r="3824" spans="1:12" x14ac:dyDescent="0.25">
      <c r="A3824" s="2" t="s">
        <v>12</v>
      </c>
      <c r="B3824" s="2">
        <v>1185732</v>
      </c>
      <c r="C3824" s="3">
        <v>44249</v>
      </c>
      <c r="D3824" s="2" t="s">
        <v>13</v>
      </c>
      <c r="E3824" s="2" t="s">
        <v>126</v>
      </c>
      <c r="F3824" s="2" t="s">
        <v>127</v>
      </c>
      <c r="G3824" s="2" t="s">
        <v>15</v>
      </c>
      <c r="H3824" s="4">
        <v>0.55000000000000004</v>
      </c>
      <c r="I3824" s="5">
        <v>5750</v>
      </c>
      <c r="J3824" s="6">
        <f t="shared" si="28"/>
        <v>3162.5000000000005</v>
      </c>
      <c r="K3824" s="6">
        <f t="shared" si="29"/>
        <v>1106.8750000000002</v>
      </c>
      <c r="L3824" s="7">
        <v>0.35000000000000003</v>
      </c>
    </row>
    <row r="3825" spans="1:12" x14ac:dyDescent="0.25">
      <c r="A3825" s="2" t="s">
        <v>12</v>
      </c>
      <c r="B3825" s="2">
        <v>1185732</v>
      </c>
      <c r="C3825" s="3">
        <v>44249</v>
      </c>
      <c r="D3825" s="2" t="s">
        <v>13</v>
      </c>
      <c r="E3825" s="2" t="s">
        <v>126</v>
      </c>
      <c r="F3825" s="2" t="s">
        <v>127</v>
      </c>
      <c r="G3825" s="2" t="s">
        <v>16</v>
      </c>
      <c r="H3825" s="4">
        <v>0.55000000000000004</v>
      </c>
      <c r="I3825" s="5">
        <v>2250</v>
      </c>
      <c r="J3825" s="6">
        <f t="shared" si="28"/>
        <v>1237.5</v>
      </c>
      <c r="K3825" s="6">
        <f t="shared" si="29"/>
        <v>433.12500000000006</v>
      </c>
      <c r="L3825" s="7">
        <v>0.35000000000000003</v>
      </c>
    </row>
    <row r="3826" spans="1:12" x14ac:dyDescent="0.25">
      <c r="A3826" s="2" t="s">
        <v>12</v>
      </c>
      <c r="B3826" s="2">
        <v>1185732</v>
      </c>
      <c r="C3826" s="3">
        <v>44249</v>
      </c>
      <c r="D3826" s="2" t="s">
        <v>13</v>
      </c>
      <c r="E3826" s="2" t="s">
        <v>126</v>
      </c>
      <c r="F3826" s="2" t="s">
        <v>127</v>
      </c>
      <c r="G3826" s="2" t="s">
        <v>17</v>
      </c>
      <c r="H3826" s="4">
        <v>0.45</v>
      </c>
      <c r="I3826" s="5">
        <v>2750</v>
      </c>
      <c r="J3826" s="6">
        <f t="shared" si="28"/>
        <v>1237.5</v>
      </c>
      <c r="K3826" s="6">
        <f t="shared" si="29"/>
        <v>309.375</v>
      </c>
      <c r="L3826" s="7">
        <v>0.25</v>
      </c>
    </row>
    <row r="3827" spans="1:12" x14ac:dyDescent="0.25">
      <c r="A3827" s="2" t="s">
        <v>12</v>
      </c>
      <c r="B3827" s="2">
        <v>1185732</v>
      </c>
      <c r="C3827" s="3">
        <v>44249</v>
      </c>
      <c r="D3827" s="2" t="s">
        <v>13</v>
      </c>
      <c r="E3827" s="2" t="s">
        <v>126</v>
      </c>
      <c r="F3827" s="2" t="s">
        <v>127</v>
      </c>
      <c r="G3827" s="2" t="s">
        <v>18</v>
      </c>
      <c r="H3827" s="4">
        <v>0.49999999999999994</v>
      </c>
      <c r="I3827" s="5">
        <v>1750</v>
      </c>
      <c r="J3827" s="6">
        <f t="shared" ref="J3827:J3889" si="30">H3827*I3827</f>
        <v>874.99999999999989</v>
      </c>
      <c r="K3827" s="6">
        <f t="shared" ref="K3827:K3889" si="31">J3827*L3827</f>
        <v>218.74999999999997</v>
      </c>
      <c r="L3827" s="7">
        <v>0.25</v>
      </c>
    </row>
    <row r="3828" spans="1:12" x14ac:dyDescent="0.25">
      <c r="A3828" s="2" t="s">
        <v>12</v>
      </c>
      <c r="B3828" s="2">
        <v>1185732</v>
      </c>
      <c r="C3828" s="3">
        <v>44249</v>
      </c>
      <c r="D3828" s="2" t="s">
        <v>13</v>
      </c>
      <c r="E3828" s="2" t="s">
        <v>126</v>
      </c>
      <c r="F3828" s="2" t="s">
        <v>127</v>
      </c>
      <c r="G3828" s="2" t="s">
        <v>19</v>
      </c>
      <c r="H3828" s="4">
        <v>0.65000000000000013</v>
      </c>
      <c r="I3828" s="5">
        <v>2500</v>
      </c>
      <c r="J3828" s="6">
        <f t="shared" si="30"/>
        <v>1625.0000000000002</v>
      </c>
      <c r="K3828" s="6">
        <f t="shared" si="31"/>
        <v>406.25000000000006</v>
      </c>
      <c r="L3828" s="7">
        <v>0.25</v>
      </c>
    </row>
    <row r="3829" spans="1:12" x14ac:dyDescent="0.25">
      <c r="A3829" s="2" t="s">
        <v>12</v>
      </c>
      <c r="B3829" s="2">
        <v>1185732</v>
      </c>
      <c r="C3829" s="3">
        <v>44249</v>
      </c>
      <c r="D3829" s="2" t="s">
        <v>13</v>
      </c>
      <c r="E3829" s="2" t="s">
        <v>126</v>
      </c>
      <c r="F3829" s="2" t="s">
        <v>127</v>
      </c>
      <c r="G3829" s="2" t="s">
        <v>20</v>
      </c>
      <c r="H3829" s="4">
        <v>0.55000000000000004</v>
      </c>
      <c r="I3829" s="5">
        <v>3500</v>
      </c>
      <c r="J3829" s="6">
        <f t="shared" si="30"/>
        <v>1925.0000000000002</v>
      </c>
      <c r="K3829" s="6">
        <f t="shared" si="31"/>
        <v>577.5</v>
      </c>
      <c r="L3829" s="7">
        <v>0.3</v>
      </c>
    </row>
    <row r="3830" spans="1:12" x14ac:dyDescent="0.25">
      <c r="A3830" s="2" t="s">
        <v>12</v>
      </c>
      <c r="B3830" s="2">
        <v>1185732</v>
      </c>
      <c r="C3830" s="3">
        <v>44275</v>
      </c>
      <c r="D3830" s="2" t="s">
        <v>13</v>
      </c>
      <c r="E3830" s="2" t="s">
        <v>126</v>
      </c>
      <c r="F3830" s="2" t="s">
        <v>127</v>
      </c>
      <c r="G3830" s="2" t="s">
        <v>15</v>
      </c>
      <c r="H3830" s="4">
        <v>0.55000000000000004</v>
      </c>
      <c r="I3830" s="5">
        <v>5450</v>
      </c>
      <c r="J3830" s="6">
        <f t="shared" si="30"/>
        <v>2997.5000000000005</v>
      </c>
      <c r="K3830" s="6">
        <f t="shared" si="31"/>
        <v>1049.1250000000002</v>
      </c>
      <c r="L3830" s="7">
        <v>0.35000000000000003</v>
      </c>
    </row>
    <row r="3831" spans="1:12" x14ac:dyDescent="0.25">
      <c r="A3831" s="2" t="s">
        <v>12</v>
      </c>
      <c r="B3831" s="2">
        <v>1185732</v>
      </c>
      <c r="C3831" s="3">
        <v>44275</v>
      </c>
      <c r="D3831" s="2" t="s">
        <v>13</v>
      </c>
      <c r="E3831" s="2" t="s">
        <v>126</v>
      </c>
      <c r="F3831" s="2" t="s">
        <v>127</v>
      </c>
      <c r="G3831" s="2" t="s">
        <v>16</v>
      </c>
      <c r="H3831" s="4">
        <v>0.55000000000000004</v>
      </c>
      <c r="I3831" s="5">
        <v>2500</v>
      </c>
      <c r="J3831" s="6">
        <f t="shared" si="30"/>
        <v>1375</v>
      </c>
      <c r="K3831" s="6">
        <f t="shared" si="31"/>
        <v>481.25000000000006</v>
      </c>
      <c r="L3831" s="7">
        <v>0.35000000000000003</v>
      </c>
    </row>
    <row r="3832" spans="1:12" x14ac:dyDescent="0.25">
      <c r="A3832" s="2" t="s">
        <v>12</v>
      </c>
      <c r="B3832" s="2">
        <v>1185732</v>
      </c>
      <c r="C3832" s="3">
        <v>44275</v>
      </c>
      <c r="D3832" s="2" t="s">
        <v>13</v>
      </c>
      <c r="E3832" s="2" t="s">
        <v>126</v>
      </c>
      <c r="F3832" s="2" t="s">
        <v>127</v>
      </c>
      <c r="G3832" s="2" t="s">
        <v>17</v>
      </c>
      <c r="H3832" s="4">
        <v>0.45</v>
      </c>
      <c r="I3832" s="5">
        <v>2750</v>
      </c>
      <c r="J3832" s="6">
        <f t="shared" si="30"/>
        <v>1237.5</v>
      </c>
      <c r="K3832" s="6">
        <f t="shared" si="31"/>
        <v>309.375</v>
      </c>
      <c r="L3832" s="7">
        <v>0.25</v>
      </c>
    </row>
    <row r="3833" spans="1:12" x14ac:dyDescent="0.25">
      <c r="A3833" s="2" t="s">
        <v>12</v>
      </c>
      <c r="B3833" s="2">
        <v>1185732</v>
      </c>
      <c r="C3833" s="3">
        <v>44275</v>
      </c>
      <c r="D3833" s="2" t="s">
        <v>13</v>
      </c>
      <c r="E3833" s="2" t="s">
        <v>126</v>
      </c>
      <c r="F3833" s="2" t="s">
        <v>127</v>
      </c>
      <c r="G3833" s="2" t="s">
        <v>18</v>
      </c>
      <c r="H3833" s="4">
        <v>0.49999999999999994</v>
      </c>
      <c r="I3833" s="5">
        <v>1250</v>
      </c>
      <c r="J3833" s="6">
        <f t="shared" si="30"/>
        <v>624.99999999999989</v>
      </c>
      <c r="K3833" s="6">
        <f t="shared" si="31"/>
        <v>156.24999999999997</v>
      </c>
      <c r="L3833" s="7">
        <v>0.25</v>
      </c>
    </row>
    <row r="3834" spans="1:12" x14ac:dyDescent="0.25">
      <c r="A3834" s="2" t="s">
        <v>12</v>
      </c>
      <c r="B3834" s="2">
        <v>1185732</v>
      </c>
      <c r="C3834" s="3">
        <v>44275</v>
      </c>
      <c r="D3834" s="2" t="s">
        <v>13</v>
      </c>
      <c r="E3834" s="2" t="s">
        <v>126</v>
      </c>
      <c r="F3834" s="2" t="s">
        <v>127</v>
      </c>
      <c r="G3834" s="2" t="s">
        <v>19</v>
      </c>
      <c r="H3834" s="4">
        <v>0.65000000000000013</v>
      </c>
      <c r="I3834" s="5">
        <v>1750</v>
      </c>
      <c r="J3834" s="6">
        <f t="shared" si="30"/>
        <v>1137.5000000000002</v>
      </c>
      <c r="K3834" s="6">
        <f t="shared" si="31"/>
        <v>284.37500000000006</v>
      </c>
      <c r="L3834" s="7">
        <v>0.25</v>
      </c>
    </row>
    <row r="3835" spans="1:12" x14ac:dyDescent="0.25">
      <c r="A3835" s="2" t="s">
        <v>12</v>
      </c>
      <c r="B3835" s="2">
        <v>1185732</v>
      </c>
      <c r="C3835" s="3">
        <v>44275</v>
      </c>
      <c r="D3835" s="2" t="s">
        <v>13</v>
      </c>
      <c r="E3835" s="2" t="s">
        <v>126</v>
      </c>
      <c r="F3835" s="2" t="s">
        <v>127</v>
      </c>
      <c r="G3835" s="2" t="s">
        <v>20</v>
      </c>
      <c r="H3835" s="4">
        <v>0.55000000000000004</v>
      </c>
      <c r="I3835" s="5">
        <v>2750</v>
      </c>
      <c r="J3835" s="6">
        <f t="shared" si="30"/>
        <v>1512.5000000000002</v>
      </c>
      <c r="K3835" s="6">
        <f t="shared" si="31"/>
        <v>453.75000000000006</v>
      </c>
      <c r="L3835" s="7">
        <v>0.3</v>
      </c>
    </row>
    <row r="3836" spans="1:12" x14ac:dyDescent="0.25">
      <c r="A3836" s="2" t="s">
        <v>12</v>
      </c>
      <c r="B3836" s="2">
        <v>1185732</v>
      </c>
      <c r="C3836" s="3">
        <v>44307</v>
      </c>
      <c r="D3836" s="2" t="s">
        <v>13</v>
      </c>
      <c r="E3836" s="2" t="s">
        <v>126</v>
      </c>
      <c r="F3836" s="2" t="s">
        <v>127</v>
      </c>
      <c r="G3836" s="2" t="s">
        <v>15</v>
      </c>
      <c r="H3836" s="4">
        <v>0.55000000000000004</v>
      </c>
      <c r="I3836" s="5">
        <v>5250</v>
      </c>
      <c r="J3836" s="6">
        <f t="shared" si="30"/>
        <v>2887.5000000000005</v>
      </c>
      <c r="K3836" s="6">
        <f t="shared" si="31"/>
        <v>1010.6250000000002</v>
      </c>
      <c r="L3836" s="7">
        <v>0.35000000000000003</v>
      </c>
    </row>
    <row r="3837" spans="1:12" x14ac:dyDescent="0.25">
      <c r="A3837" s="2" t="s">
        <v>12</v>
      </c>
      <c r="B3837" s="2">
        <v>1185732</v>
      </c>
      <c r="C3837" s="3">
        <v>44307</v>
      </c>
      <c r="D3837" s="2" t="s">
        <v>13</v>
      </c>
      <c r="E3837" s="2" t="s">
        <v>126</v>
      </c>
      <c r="F3837" s="2" t="s">
        <v>127</v>
      </c>
      <c r="G3837" s="2" t="s">
        <v>16</v>
      </c>
      <c r="H3837" s="4">
        <v>0.55000000000000004</v>
      </c>
      <c r="I3837" s="5">
        <v>2250</v>
      </c>
      <c r="J3837" s="6">
        <f t="shared" si="30"/>
        <v>1237.5</v>
      </c>
      <c r="K3837" s="6">
        <f t="shared" si="31"/>
        <v>433.12500000000006</v>
      </c>
      <c r="L3837" s="7">
        <v>0.35000000000000003</v>
      </c>
    </row>
    <row r="3838" spans="1:12" x14ac:dyDescent="0.25">
      <c r="A3838" s="2" t="s">
        <v>12</v>
      </c>
      <c r="B3838" s="2">
        <v>1185732</v>
      </c>
      <c r="C3838" s="3">
        <v>44307</v>
      </c>
      <c r="D3838" s="2" t="s">
        <v>13</v>
      </c>
      <c r="E3838" s="2" t="s">
        <v>126</v>
      </c>
      <c r="F3838" s="2" t="s">
        <v>127</v>
      </c>
      <c r="G3838" s="2" t="s">
        <v>17</v>
      </c>
      <c r="H3838" s="4">
        <v>0.45</v>
      </c>
      <c r="I3838" s="5">
        <v>2250</v>
      </c>
      <c r="J3838" s="6">
        <f t="shared" si="30"/>
        <v>1012.5</v>
      </c>
      <c r="K3838" s="6">
        <f t="shared" si="31"/>
        <v>253.125</v>
      </c>
      <c r="L3838" s="7">
        <v>0.25</v>
      </c>
    </row>
    <row r="3839" spans="1:12" x14ac:dyDescent="0.25">
      <c r="A3839" s="2" t="s">
        <v>12</v>
      </c>
      <c r="B3839" s="2">
        <v>1185732</v>
      </c>
      <c r="C3839" s="3">
        <v>44307</v>
      </c>
      <c r="D3839" s="2" t="s">
        <v>13</v>
      </c>
      <c r="E3839" s="2" t="s">
        <v>126</v>
      </c>
      <c r="F3839" s="2" t="s">
        <v>127</v>
      </c>
      <c r="G3839" s="2" t="s">
        <v>18</v>
      </c>
      <c r="H3839" s="4">
        <v>0.49999999999999994</v>
      </c>
      <c r="I3839" s="5">
        <v>1500</v>
      </c>
      <c r="J3839" s="6">
        <f t="shared" si="30"/>
        <v>749.99999999999989</v>
      </c>
      <c r="K3839" s="6">
        <f t="shared" si="31"/>
        <v>187.49999999999997</v>
      </c>
      <c r="L3839" s="7">
        <v>0.25</v>
      </c>
    </row>
    <row r="3840" spans="1:12" x14ac:dyDescent="0.25">
      <c r="A3840" s="2" t="s">
        <v>12</v>
      </c>
      <c r="B3840" s="2">
        <v>1185732</v>
      </c>
      <c r="C3840" s="3">
        <v>44307</v>
      </c>
      <c r="D3840" s="2" t="s">
        <v>13</v>
      </c>
      <c r="E3840" s="2" t="s">
        <v>126</v>
      </c>
      <c r="F3840" s="2" t="s">
        <v>127</v>
      </c>
      <c r="G3840" s="2" t="s">
        <v>19</v>
      </c>
      <c r="H3840" s="4">
        <v>0.60000000000000009</v>
      </c>
      <c r="I3840" s="5">
        <v>1500</v>
      </c>
      <c r="J3840" s="6">
        <f t="shared" si="30"/>
        <v>900.00000000000011</v>
      </c>
      <c r="K3840" s="6">
        <f t="shared" si="31"/>
        <v>225.00000000000003</v>
      </c>
      <c r="L3840" s="7">
        <v>0.25</v>
      </c>
    </row>
    <row r="3841" spans="1:12" x14ac:dyDescent="0.25">
      <c r="A3841" s="2" t="s">
        <v>12</v>
      </c>
      <c r="B3841" s="2">
        <v>1185732</v>
      </c>
      <c r="C3841" s="3">
        <v>44307</v>
      </c>
      <c r="D3841" s="2" t="s">
        <v>13</v>
      </c>
      <c r="E3841" s="2" t="s">
        <v>126</v>
      </c>
      <c r="F3841" s="2" t="s">
        <v>127</v>
      </c>
      <c r="G3841" s="2" t="s">
        <v>20</v>
      </c>
      <c r="H3841" s="4">
        <v>0.5</v>
      </c>
      <c r="I3841" s="5">
        <v>3000</v>
      </c>
      <c r="J3841" s="6">
        <f t="shared" si="30"/>
        <v>1500</v>
      </c>
      <c r="K3841" s="6">
        <f t="shared" si="31"/>
        <v>450</v>
      </c>
      <c r="L3841" s="7">
        <v>0.3</v>
      </c>
    </row>
    <row r="3842" spans="1:12" x14ac:dyDescent="0.25">
      <c r="A3842" s="2" t="s">
        <v>12</v>
      </c>
      <c r="B3842" s="2">
        <v>1185732</v>
      </c>
      <c r="C3842" s="3">
        <v>44336</v>
      </c>
      <c r="D3842" s="2" t="s">
        <v>13</v>
      </c>
      <c r="E3842" s="2" t="s">
        <v>126</v>
      </c>
      <c r="F3842" s="2" t="s">
        <v>127</v>
      </c>
      <c r="G3842" s="2" t="s">
        <v>15</v>
      </c>
      <c r="H3842" s="4">
        <v>0.65</v>
      </c>
      <c r="I3842" s="5">
        <v>5700</v>
      </c>
      <c r="J3842" s="6">
        <f t="shared" si="30"/>
        <v>3705</v>
      </c>
      <c r="K3842" s="6">
        <f t="shared" si="31"/>
        <v>1296.7500000000002</v>
      </c>
      <c r="L3842" s="7">
        <v>0.35000000000000003</v>
      </c>
    </row>
    <row r="3843" spans="1:12" x14ac:dyDescent="0.25">
      <c r="A3843" s="2" t="s">
        <v>12</v>
      </c>
      <c r="B3843" s="2">
        <v>1185732</v>
      </c>
      <c r="C3843" s="3">
        <v>44336</v>
      </c>
      <c r="D3843" s="2" t="s">
        <v>13</v>
      </c>
      <c r="E3843" s="2" t="s">
        <v>126</v>
      </c>
      <c r="F3843" s="2" t="s">
        <v>127</v>
      </c>
      <c r="G3843" s="2" t="s">
        <v>16</v>
      </c>
      <c r="H3843" s="4">
        <v>0.60000000000000009</v>
      </c>
      <c r="I3843" s="5">
        <v>2750</v>
      </c>
      <c r="J3843" s="6">
        <f t="shared" si="30"/>
        <v>1650.0000000000002</v>
      </c>
      <c r="K3843" s="6">
        <f t="shared" si="31"/>
        <v>577.50000000000011</v>
      </c>
      <c r="L3843" s="7">
        <v>0.35000000000000003</v>
      </c>
    </row>
    <row r="3844" spans="1:12" x14ac:dyDescent="0.25">
      <c r="A3844" s="2" t="s">
        <v>12</v>
      </c>
      <c r="B3844" s="2">
        <v>1185732</v>
      </c>
      <c r="C3844" s="3">
        <v>44336</v>
      </c>
      <c r="D3844" s="2" t="s">
        <v>13</v>
      </c>
      <c r="E3844" s="2" t="s">
        <v>126</v>
      </c>
      <c r="F3844" s="2" t="s">
        <v>127</v>
      </c>
      <c r="G3844" s="2" t="s">
        <v>17</v>
      </c>
      <c r="H3844" s="4">
        <v>0.55000000000000004</v>
      </c>
      <c r="I3844" s="5">
        <v>3000</v>
      </c>
      <c r="J3844" s="6">
        <f t="shared" si="30"/>
        <v>1650.0000000000002</v>
      </c>
      <c r="K3844" s="6">
        <f t="shared" si="31"/>
        <v>412.50000000000006</v>
      </c>
      <c r="L3844" s="7">
        <v>0.25</v>
      </c>
    </row>
    <row r="3845" spans="1:12" x14ac:dyDescent="0.25">
      <c r="A3845" s="2" t="s">
        <v>12</v>
      </c>
      <c r="B3845" s="2">
        <v>1185732</v>
      </c>
      <c r="C3845" s="3">
        <v>44336</v>
      </c>
      <c r="D3845" s="2" t="s">
        <v>13</v>
      </c>
      <c r="E3845" s="2" t="s">
        <v>126</v>
      </c>
      <c r="F3845" s="2" t="s">
        <v>127</v>
      </c>
      <c r="G3845" s="2" t="s">
        <v>18</v>
      </c>
      <c r="H3845" s="4">
        <v>0.55000000000000004</v>
      </c>
      <c r="I3845" s="5">
        <v>2500</v>
      </c>
      <c r="J3845" s="6">
        <f t="shared" si="30"/>
        <v>1375</v>
      </c>
      <c r="K3845" s="6">
        <f t="shared" si="31"/>
        <v>343.75</v>
      </c>
      <c r="L3845" s="7">
        <v>0.25</v>
      </c>
    </row>
    <row r="3846" spans="1:12" x14ac:dyDescent="0.25">
      <c r="A3846" s="2" t="s">
        <v>12</v>
      </c>
      <c r="B3846" s="2">
        <v>1185732</v>
      </c>
      <c r="C3846" s="3">
        <v>44336</v>
      </c>
      <c r="D3846" s="2" t="s">
        <v>13</v>
      </c>
      <c r="E3846" s="2" t="s">
        <v>126</v>
      </c>
      <c r="F3846" s="2" t="s">
        <v>127</v>
      </c>
      <c r="G3846" s="2" t="s">
        <v>19</v>
      </c>
      <c r="H3846" s="4">
        <v>0.65</v>
      </c>
      <c r="I3846" s="5">
        <v>2750</v>
      </c>
      <c r="J3846" s="6">
        <f t="shared" si="30"/>
        <v>1787.5</v>
      </c>
      <c r="K3846" s="6">
        <f t="shared" si="31"/>
        <v>446.875</v>
      </c>
      <c r="L3846" s="7">
        <v>0.25</v>
      </c>
    </row>
    <row r="3847" spans="1:12" x14ac:dyDescent="0.25">
      <c r="A3847" s="2" t="s">
        <v>12</v>
      </c>
      <c r="B3847" s="2">
        <v>1185732</v>
      </c>
      <c r="C3847" s="3">
        <v>44336</v>
      </c>
      <c r="D3847" s="2" t="s">
        <v>13</v>
      </c>
      <c r="E3847" s="2" t="s">
        <v>126</v>
      </c>
      <c r="F3847" s="2" t="s">
        <v>127</v>
      </c>
      <c r="G3847" s="2" t="s">
        <v>20</v>
      </c>
      <c r="H3847" s="4">
        <v>0.70000000000000007</v>
      </c>
      <c r="I3847" s="5">
        <v>4000</v>
      </c>
      <c r="J3847" s="6">
        <f t="shared" si="30"/>
        <v>2800.0000000000005</v>
      </c>
      <c r="K3847" s="6">
        <f t="shared" si="31"/>
        <v>840.00000000000011</v>
      </c>
      <c r="L3847" s="7">
        <v>0.3</v>
      </c>
    </row>
    <row r="3848" spans="1:12" x14ac:dyDescent="0.25">
      <c r="A3848" s="2" t="s">
        <v>12</v>
      </c>
      <c r="B3848" s="2">
        <v>1185732</v>
      </c>
      <c r="C3848" s="3">
        <v>44369</v>
      </c>
      <c r="D3848" s="2" t="s">
        <v>13</v>
      </c>
      <c r="E3848" s="2" t="s">
        <v>126</v>
      </c>
      <c r="F3848" s="2" t="s">
        <v>127</v>
      </c>
      <c r="G3848" s="2" t="s">
        <v>15</v>
      </c>
      <c r="H3848" s="4">
        <v>0.65</v>
      </c>
      <c r="I3848" s="5">
        <v>6500</v>
      </c>
      <c r="J3848" s="6">
        <f t="shared" si="30"/>
        <v>4225</v>
      </c>
      <c r="K3848" s="6">
        <f t="shared" si="31"/>
        <v>1478.7500000000002</v>
      </c>
      <c r="L3848" s="7">
        <v>0.35000000000000003</v>
      </c>
    </row>
    <row r="3849" spans="1:12" x14ac:dyDescent="0.25">
      <c r="A3849" s="2" t="s">
        <v>12</v>
      </c>
      <c r="B3849" s="2">
        <v>1185732</v>
      </c>
      <c r="C3849" s="3">
        <v>44369</v>
      </c>
      <c r="D3849" s="2" t="s">
        <v>13</v>
      </c>
      <c r="E3849" s="2" t="s">
        <v>126</v>
      </c>
      <c r="F3849" s="2" t="s">
        <v>127</v>
      </c>
      <c r="G3849" s="2" t="s">
        <v>16</v>
      </c>
      <c r="H3849" s="4">
        <v>0.60000000000000009</v>
      </c>
      <c r="I3849" s="5">
        <v>4000</v>
      </c>
      <c r="J3849" s="6">
        <f t="shared" si="30"/>
        <v>2400.0000000000005</v>
      </c>
      <c r="K3849" s="6">
        <f t="shared" si="31"/>
        <v>840.00000000000023</v>
      </c>
      <c r="L3849" s="7">
        <v>0.35000000000000003</v>
      </c>
    </row>
    <row r="3850" spans="1:12" x14ac:dyDescent="0.25">
      <c r="A3850" s="2" t="s">
        <v>12</v>
      </c>
      <c r="B3850" s="2">
        <v>1185732</v>
      </c>
      <c r="C3850" s="3">
        <v>44369</v>
      </c>
      <c r="D3850" s="2" t="s">
        <v>13</v>
      </c>
      <c r="E3850" s="2" t="s">
        <v>126</v>
      </c>
      <c r="F3850" s="2" t="s">
        <v>127</v>
      </c>
      <c r="G3850" s="2" t="s">
        <v>17</v>
      </c>
      <c r="H3850" s="4">
        <v>0.55000000000000004</v>
      </c>
      <c r="I3850" s="5">
        <v>3250</v>
      </c>
      <c r="J3850" s="6">
        <f t="shared" si="30"/>
        <v>1787.5000000000002</v>
      </c>
      <c r="K3850" s="6">
        <f t="shared" si="31"/>
        <v>446.87500000000006</v>
      </c>
      <c r="L3850" s="7">
        <v>0.25</v>
      </c>
    </row>
    <row r="3851" spans="1:12" x14ac:dyDescent="0.25">
      <c r="A3851" s="2" t="s">
        <v>12</v>
      </c>
      <c r="B3851" s="2">
        <v>1185732</v>
      </c>
      <c r="C3851" s="3">
        <v>44369</v>
      </c>
      <c r="D3851" s="2" t="s">
        <v>13</v>
      </c>
      <c r="E3851" s="2" t="s">
        <v>126</v>
      </c>
      <c r="F3851" s="2" t="s">
        <v>127</v>
      </c>
      <c r="G3851" s="2" t="s">
        <v>18</v>
      </c>
      <c r="H3851" s="4">
        <v>0.55000000000000004</v>
      </c>
      <c r="I3851" s="5">
        <v>3000</v>
      </c>
      <c r="J3851" s="6">
        <f t="shared" si="30"/>
        <v>1650.0000000000002</v>
      </c>
      <c r="K3851" s="6">
        <f t="shared" si="31"/>
        <v>412.50000000000006</v>
      </c>
      <c r="L3851" s="7">
        <v>0.25</v>
      </c>
    </row>
    <row r="3852" spans="1:12" x14ac:dyDescent="0.25">
      <c r="A3852" s="2" t="s">
        <v>12</v>
      </c>
      <c r="B3852" s="2">
        <v>1185732</v>
      </c>
      <c r="C3852" s="3">
        <v>44369</v>
      </c>
      <c r="D3852" s="2" t="s">
        <v>13</v>
      </c>
      <c r="E3852" s="2" t="s">
        <v>126</v>
      </c>
      <c r="F3852" s="2" t="s">
        <v>127</v>
      </c>
      <c r="G3852" s="2" t="s">
        <v>19</v>
      </c>
      <c r="H3852" s="4">
        <v>0.65</v>
      </c>
      <c r="I3852" s="5">
        <v>3000</v>
      </c>
      <c r="J3852" s="6">
        <f t="shared" si="30"/>
        <v>1950</v>
      </c>
      <c r="K3852" s="6">
        <f t="shared" si="31"/>
        <v>487.5</v>
      </c>
      <c r="L3852" s="7">
        <v>0.25</v>
      </c>
    </row>
    <row r="3853" spans="1:12" x14ac:dyDescent="0.25">
      <c r="A3853" s="2" t="s">
        <v>12</v>
      </c>
      <c r="B3853" s="2">
        <v>1185732</v>
      </c>
      <c r="C3853" s="3">
        <v>44369</v>
      </c>
      <c r="D3853" s="2" t="s">
        <v>13</v>
      </c>
      <c r="E3853" s="2" t="s">
        <v>126</v>
      </c>
      <c r="F3853" s="2" t="s">
        <v>127</v>
      </c>
      <c r="G3853" s="2" t="s">
        <v>20</v>
      </c>
      <c r="H3853" s="4">
        <v>0.70000000000000007</v>
      </c>
      <c r="I3853" s="5">
        <v>4500</v>
      </c>
      <c r="J3853" s="6">
        <f t="shared" si="30"/>
        <v>3150.0000000000005</v>
      </c>
      <c r="K3853" s="6">
        <f t="shared" si="31"/>
        <v>945.00000000000011</v>
      </c>
      <c r="L3853" s="7">
        <v>0.3</v>
      </c>
    </row>
    <row r="3854" spans="1:12" x14ac:dyDescent="0.25">
      <c r="A3854" s="2" t="s">
        <v>12</v>
      </c>
      <c r="B3854" s="2">
        <v>1185732</v>
      </c>
      <c r="C3854" s="3">
        <v>44397</v>
      </c>
      <c r="D3854" s="2" t="s">
        <v>13</v>
      </c>
      <c r="E3854" s="2" t="s">
        <v>126</v>
      </c>
      <c r="F3854" s="2" t="s">
        <v>127</v>
      </c>
      <c r="G3854" s="2" t="s">
        <v>15</v>
      </c>
      <c r="H3854" s="4">
        <v>0.65</v>
      </c>
      <c r="I3854" s="5">
        <v>6750</v>
      </c>
      <c r="J3854" s="6">
        <f t="shared" si="30"/>
        <v>4387.5</v>
      </c>
      <c r="K3854" s="6">
        <f t="shared" si="31"/>
        <v>1535.6250000000002</v>
      </c>
      <c r="L3854" s="7">
        <v>0.35000000000000003</v>
      </c>
    </row>
    <row r="3855" spans="1:12" x14ac:dyDescent="0.25">
      <c r="A3855" s="2" t="s">
        <v>12</v>
      </c>
      <c r="B3855" s="2">
        <v>1185732</v>
      </c>
      <c r="C3855" s="3">
        <v>44397</v>
      </c>
      <c r="D3855" s="2" t="s">
        <v>13</v>
      </c>
      <c r="E3855" s="2" t="s">
        <v>126</v>
      </c>
      <c r="F3855" s="2" t="s">
        <v>127</v>
      </c>
      <c r="G3855" s="2" t="s">
        <v>16</v>
      </c>
      <c r="H3855" s="4">
        <v>0.60000000000000009</v>
      </c>
      <c r="I3855" s="5">
        <v>4250</v>
      </c>
      <c r="J3855" s="6">
        <f t="shared" si="30"/>
        <v>2550.0000000000005</v>
      </c>
      <c r="K3855" s="6">
        <f t="shared" si="31"/>
        <v>892.50000000000023</v>
      </c>
      <c r="L3855" s="7">
        <v>0.35000000000000003</v>
      </c>
    </row>
    <row r="3856" spans="1:12" x14ac:dyDescent="0.25">
      <c r="A3856" s="2" t="s">
        <v>12</v>
      </c>
      <c r="B3856" s="2">
        <v>1185732</v>
      </c>
      <c r="C3856" s="3">
        <v>44397</v>
      </c>
      <c r="D3856" s="2" t="s">
        <v>13</v>
      </c>
      <c r="E3856" s="2" t="s">
        <v>126</v>
      </c>
      <c r="F3856" s="2" t="s">
        <v>127</v>
      </c>
      <c r="G3856" s="2" t="s">
        <v>17</v>
      </c>
      <c r="H3856" s="4">
        <v>0.55000000000000004</v>
      </c>
      <c r="I3856" s="5">
        <v>3500</v>
      </c>
      <c r="J3856" s="6">
        <f t="shared" si="30"/>
        <v>1925.0000000000002</v>
      </c>
      <c r="K3856" s="6">
        <f t="shared" si="31"/>
        <v>481.25000000000006</v>
      </c>
      <c r="L3856" s="7">
        <v>0.25</v>
      </c>
    </row>
    <row r="3857" spans="1:12" x14ac:dyDescent="0.25">
      <c r="A3857" s="2" t="s">
        <v>12</v>
      </c>
      <c r="B3857" s="2">
        <v>1185732</v>
      </c>
      <c r="C3857" s="3">
        <v>44397</v>
      </c>
      <c r="D3857" s="2" t="s">
        <v>13</v>
      </c>
      <c r="E3857" s="2" t="s">
        <v>126</v>
      </c>
      <c r="F3857" s="2" t="s">
        <v>127</v>
      </c>
      <c r="G3857" s="2" t="s">
        <v>18</v>
      </c>
      <c r="H3857" s="4">
        <v>0.55000000000000004</v>
      </c>
      <c r="I3857" s="5">
        <v>3000</v>
      </c>
      <c r="J3857" s="6">
        <f t="shared" si="30"/>
        <v>1650.0000000000002</v>
      </c>
      <c r="K3857" s="6">
        <f t="shared" si="31"/>
        <v>412.50000000000006</v>
      </c>
      <c r="L3857" s="7">
        <v>0.25</v>
      </c>
    </row>
    <row r="3858" spans="1:12" x14ac:dyDescent="0.25">
      <c r="A3858" s="2" t="s">
        <v>12</v>
      </c>
      <c r="B3858" s="2">
        <v>1185732</v>
      </c>
      <c r="C3858" s="3">
        <v>44397</v>
      </c>
      <c r="D3858" s="2" t="s">
        <v>13</v>
      </c>
      <c r="E3858" s="2" t="s">
        <v>126</v>
      </c>
      <c r="F3858" s="2" t="s">
        <v>127</v>
      </c>
      <c r="G3858" s="2" t="s">
        <v>19</v>
      </c>
      <c r="H3858" s="4">
        <v>0.65</v>
      </c>
      <c r="I3858" s="5">
        <v>3250</v>
      </c>
      <c r="J3858" s="6">
        <f t="shared" si="30"/>
        <v>2112.5</v>
      </c>
      <c r="K3858" s="6">
        <f t="shared" si="31"/>
        <v>528.125</v>
      </c>
      <c r="L3858" s="7">
        <v>0.25</v>
      </c>
    </row>
    <row r="3859" spans="1:12" x14ac:dyDescent="0.25">
      <c r="A3859" s="2" t="s">
        <v>12</v>
      </c>
      <c r="B3859" s="2">
        <v>1185732</v>
      </c>
      <c r="C3859" s="3">
        <v>44397</v>
      </c>
      <c r="D3859" s="2" t="s">
        <v>13</v>
      </c>
      <c r="E3859" s="2" t="s">
        <v>126</v>
      </c>
      <c r="F3859" s="2" t="s">
        <v>127</v>
      </c>
      <c r="G3859" s="2" t="s">
        <v>20</v>
      </c>
      <c r="H3859" s="4">
        <v>0.70000000000000007</v>
      </c>
      <c r="I3859" s="5">
        <v>5000</v>
      </c>
      <c r="J3859" s="6">
        <f t="shared" si="30"/>
        <v>3500.0000000000005</v>
      </c>
      <c r="K3859" s="6">
        <f t="shared" si="31"/>
        <v>1050</v>
      </c>
      <c r="L3859" s="7">
        <v>0.3</v>
      </c>
    </row>
    <row r="3860" spans="1:12" x14ac:dyDescent="0.25">
      <c r="A3860" s="2" t="s">
        <v>12</v>
      </c>
      <c r="B3860" s="2">
        <v>1185732</v>
      </c>
      <c r="C3860" s="3">
        <v>44429</v>
      </c>
      <c r="D3860" s="2" t="s">
        <v>13</v>
      </c>
      <c r="E3860" s="2" t="s">
        <v>126</v>
      </c>
      <c r="F3860" s="2" t="s">
        <v>127</v>
      </c>
      <c r="G3860" s="2" t="s">
        <v>15</v>
      </c>
      <c r="H3860" s="4">
        <v>0.65</v>
      </c>
      <c r="I3860" s="5">
        <v>6500</v>
      </c>
      <c r="J3860" s="6">
        <f t="shared" si="30"/>
        <v>4225</v>
      </c>
      <c r="K3860" s="6">
        <f t="shared" si="31"/>
        <v>1478.7500000000002</v>
      </c>
      <c r="L3860" s="7">
        <v>0.35000000000000003</v>
      </c>
    </row>
    <row r="3861" spans="1:12" x14ac:dyDescent="0.25">
      <c r="A3861" s="2" t="s">
        <v>12</v>
      </c>
      <c r="B3861" s="2">
        <v>1185732</v>
      </c>
      <c r="C3861" s="3">
        <v>44429</v>
      </c>
      <c r="D3861" s="2" t="s">
        <v>13</v>
      </c>
      <c r="E3861" s="2" t="s">
        <v>126</v>
      </c>
      <c r="F3861" s="2" t="s">
        <v>127</v>
      </c>
      <c r="G3861" s="2" t="s">
        <v>16</v>
      </c>
      <c r="H3861" s="4">
        <v>0.60000000000000009</v>
      </c>
      <c r="I3861" s="5">
        <v>4250</v>
      </c>
      <c r="J3861" s="6">
        <f t="shared" si="30"/>
        <v>2550.0000000000005</v>
      </c>
      <c r="K3861" s="6">
        <f t="shared" si="31"/>
        <v>892.50000000000023</v>
      </c>
      <c r="L3861" s="7">
        <v>0.35000000000000003</v>
      </c>
    </row>
    <row r="3862" spans="1:12" x14ac:dyDescent="0.25">
      <c r="A3862" s="2" t="s">
        <v>12</v>
      </c>
      <c r="B3862" s="2">
        <v>1185732</v>
      </c>
      <c r="C3862" s="3">
        <v>44429</v>
      </c>
      <c r="D3862" s="2" t="s">
        <v>13</v>
      </c>
      <c r="E3862" s="2" t="s">
        <v>126</v>
      </c>
      <c r="F3862" s="2" t="s">
        <v>127</v>
      </c>
      <c r="G3862" s="2" t="s">
        <v>17</v>
      </c>
      <c r="H3862" s="4">
        <v>0.55000000000000004</v>
      </c>
      <c r="I3862" s="5">
        <v>3500</v>
      </c>
      <c r="J3862" s="6">
        <f t="shared" si="30"/>
        <v>1925.0000000000002</v>
      </c>
      <c r="K3862" s="6">
        <f t="shared" si="31"/>
        <v>481.25000000000006</v>
      </c>
      <c r="L3862" s="7">
        <v>0.25</v>
      </c>
    </row>
    <row r="3863" spans="1:12" x14ac:dyDescent="0.25">
      <c r="A3863" s="2" t="s">
        <v>12</v>
      </c>
      <c r="B3863" s="2">
        <v>1185732</v>
      </c>
      <c r="C3863" s="3">
        <v>44429</v>
      </c>
      <c r="D3863" s="2" t="s">
        <v>13</v>
      </c>
      <c r="E3863" s="2" t="s">
        <v>126</v>
      </c>
      <c r="F3863" s="2" t="s">
        <v>127</v>
      </c>
      <c r="G3863" s="2" t="s">
        <v>18</v>
      </c>
      <c r="H3863" s="4">
        <v>0.55000000000000004</v>
      </c>
      <c r="I3863" s="5">
        <v>2500</v>
      </c>
      <c r="J3863" s="6">
        <f t="shared" si="30"/>
        <v>1375</v>
      </c>
      <c r="K3863" s="6">
        <f t="shared" si="31"/>
        <v>343.75</v>
      </c>
      <c r="L3863" s="7">
        <v>0.25</v>
      </c>
    </row>
    <row r="3864" spans="1:12" x14ac:dyDescent="0.25">
      <c r="A3864" s="2" t="s">
        <v>12</v>
      </c>
      <c r="B3864" s="2">
        <v>1185732</v>
      </c>
      <c r="C3864" s="3">
        <v>44429</v>
      </c>
      <c r="D3864" s="2" t="s">
        <v>13</v>
      </c>
      <c r="E3864" s="2" t="s">
        <v>126</v>
      </c>
      <c r="F3864" s="2" t="s">
        <v>127</v>
      </c>
      <c r="G3864" s="2" t="s">
        <v>19</v>
      </c>
      <c r="H3864" s="4">
        <v>0.65</v>
      </c>
      <c r="I3864" s="5">
        <v>2250</v>
      </c>
      <c r="J3864" s="6">
        <f t="shared" si="30"/>
        <v>1462.5</v>
      </c>
      <c r="K3864" s="6">
        <f t="shared" si="31"/>
        <v>365.625</v>
      </c>
      <c r="L3864" s="7">
        <v>0.25</v>
      </c>
    </row>
    <row r="3865" spans="1:12" x14ac:dyDescent="0.25">
      <c r="A3865" s="2" t="s">
        <v>12</v>
      </c>
      <c r="B3865" s="2">
        <v>1185732</v>
      </c>
      <c r="C3865" s="3">
        <v>44429</v>
      </c>
      <c r="D3865" s="2" t="s">
        <v>13</v>
      </c>
      <c r="E3865" s="2" t="s">
        <v>126</v>
      </c>
      <c r="F3865" s="2" t="s">
        <v>127</v>
      </c>
      <c r="G3865" s="2" t="s">
        <v>20</v>
      </c>
      <c r="H3865" s="4">
        <v>0.70000000000000007</v>
      </c>
      <c r="I3865" s="5">
        <v>4000</v>
      </c>
      <c r="J3865" s="6">
        <f t="shared" si="30"/>
        <v>2800.0000000000005</v>
      </c>
      <c r="K3865" s="6">
        <f t="shared" si="31"/>
        <v>840.00000000000011</v>
      </c>
      <c r="L3865" s="7">
        <v>0.3</v>
      </c>
    </row>
    <row r="3866" spans="1:12" x14ac:dyDescent="0.25">
      <c r="A3866" s="2" t="s">
        <v>12</v>
      </c>
      <c r="B3866" s="2">
        <v>1185732</v>
      </c>
      <c r="C3866" s="3">
        <v>44459</v>
      </c>
      <c r="D3866" s="2" t="s">
        <v>13</v>
      </c>
      <c r="E3866" s="2" t="s">
        <v>126</v>
      </c>
      <c r="F3866" s="2" t="s">
        <v>127</v>
      </c>
      <c r="G3866" s="2" t="s">
        <v>15</v>
      </c>
      <c r="H3866" s="4">
        <v>0.65</v>
      </c>
      <c r="I3866" s="5">
        <v>5250</v>
      </c>
      <c r="J3866" s="6">
        <f t="shared" si="30"/>
        <v>3412.5</v>
      </c>
      <c r="K3866" s="6">
        <f t="shared" si="31"/>
        <v>1194.375</v>
      </c>
      <c r="L3866" s="7">
        <v>0.35000000000000003</v>
      </c>
    </row>
    <row r="3867" spans="1:12" x14ac:dyDescent="0.25">
      <c r="A3867" s="2" t="s">
        <v>12</v>
      </c>
      <c r="B3867" s="2">
        <v>1185732</v>
      </c>
      <c r="C3867" s="3">
        <v>44459</v>
      </c>
      <c r="D3867" s="2" t="s">
        <v>13</v>
      </c>
      <c r="E3867" s="2" t="s">
        <v>126</v>
      </c>
      <c r="F3867" s="2" t="s">
        <v>127</v>
      </c>
      <c r="G3867" s="2" t="s">
        <v>16</v>
      </c>
      <c r="H3867" s="4">
        <v>0.60000000000000009</v>
      </c>
      <c r="I3867" s="5">
        <v>3250</v>
      </c>
      <c r="J3867" s="6">
        <f t="shared" si="30"/>
        <v>1950.0000000000002</v>
      </c>
      <c r="K3867" s="6">
        <f t="shared" si="31"/>
        <v>682.50000000000011</v>
      </c>
      <c r="L3867" s="7">
        <v>0.35000000000000003</v>
      </c>
    </row>
    <row r="3868" spans="1:12" x14ac:dyDescent="0.25">
      <c r="A3868" s="2" t="s">
        <v>12</v>
      </c>
      <c r="B3868" s="2">
        <v>1185732</v>
      </c>
      <c r="C3868" s="3">
        <v>44459</v>
      </c>
      <c r="D3868" s="2" t="s">
        <v>13</v>
      </c>
      <c r="E3868" s="2" t="s">
        <v>126</v>
      </c>
      <c r="F3868" s="2" t="s">
        <v>127</v>
      </c>
      <c r="G3868" s="2" t="s">
        <v>17</v>
      </c>
      <c r="H3868" s="4">
        <v>0.55000000000000004</v>
      </c>
      <c r="I3868" s="5">
        <v>2250</v>
      </c>
      <c r="J3868" s="6">
        <f t="shared" si="30"/>
        <v>1237.5</v>
      </c>
      <c r="K3868" s="6">
        <f t="shared" si="31"/>
        <v>309.375</v>
      </c>
      <c r="L3868" s="7">
        <v>0.25</v>
      </c>
    </row>
    <row r="3869" spans="1:12" x14ac:dyDescent="0.25">
      <c r="A3869" s="2" t="s">
        <v>12</v>
      </c>
      <c r="B3869" s="2">
        <v>1185732</v>
      </c>
      <c r="C3869" s="3">
        <v>44459</v>
      </c>
      <c r="D3869" s="2" t="s">
        <v>13</v>
      </c>
      <c r="E3869" s="2" t="s">
        <v>126</v>
      </c>
      <c r="F3869" s="2" t="s">
        <v>127</v>
      </c>
      <c r="G3869" s="2" t="s">
        <v>18</v>
      </c>
      <c r="H3869" s="4">
        <v>0.55000000000000004</v>
      </c>
      <c r="I3869" s="5">
        <v>2000</v>
      </c>
      <c r="J3869" s="6">
        <f t="shared" si="30"/>
        <v>1100</v>
      </c>
      <c r="K3869" s="6">
        <f t="shared" si="31"/>
        <v>275</v>
      </c>
      <c r="L3869" s="7">
        <v>0.25</v>
      </c>
    </row>
    <row r="3870" spans="1:12" x14ac:dyDescent="0.25">
      <c r="A3870" s="2" t="s">
        <v>12</v>
      </c>
      <c r="B3870" s="2">
        <v>1185732</v>
      </c>
      <c r="C3870" s="3">
        <v>44459</v>
      </c>
      <c r="D3870" s="2" t="s">
        <v>13</v>
      </c>
      <c r="E3870" s="2" t="s">
        <v>126</v>
      </c>
      <c r="F3870" s="2" t="s">
        <v>127</v>
      </c>
      <c r="G3870" s="2" t="s">
        <v>19</v>
      </c>
      <c r="H3870" s="4">
        <v>0.65</v>
      </c>
      <c r="I3870" s="5">
        <v>2000</v>
      </c>
      <c r="J3870" s="6">
        <f t="shared" si="30"/>
        <v>1300</v>
      </c>
      <c r="K3870" s="6">
        <f t="shared" si="31"/>
        <v>325</v>
      </c>
      <c r="L3870" s="7">
        <v>0.25</v>
      </c>
    </row>
    <row r="3871" spans="1:12" x14ac:dyDescent="0.25">
      <c r="A3871" s="2" t="s">
        <v>12</v>
      </c>
      <c r="B3871" s="2">
        <v>1185732</v>
      </c>
      <c r="C3871" s="3">
        <v>44459</v>
      </c>
      <c r="D3871" s="2" t="s">
        <v>13</v>
      </c>
      <c r="E3871" s="2" t="s">
        <v>126</v>
      </c>
      <c r="F3871" s="2" t="s">
        <v>127</v>
      </c>
      <c r="G3871" s="2" t="s">
        <v>20</v>
      </c>
      <c r="H3871" s="4">
        <v>0.70000000000000007</v>
      </c>
      <c r="I3871" s="5">
        <v>3000</v>
      </c>
      <c r="J3871" s="6">
        <f t="shared" si="30"/>
        <v>2100</v>
      </c>
      <c r="K3871" s="6">
        <f t="shared" si="31"/>
        <v>630</v>
      </c>
      <c r="L3871" s="7">
        <v>0.3</v>
      </c>
    </row>
    <row r="3872" spans="1:12" x14ac:dyDescent="0.25">
      <c r="A3872" s="2" t="s">
        <v>12</v>
      </c>
      <c r="B3872" s="2">
        <v>1185732</v>
      </c>
      <c r="C3872" s="3">
        <v>44491</v>
      </c>
      <c r="D3872" s="2" t="s">
        <v>13</v>
      </c>
      <c r="E3872" s="2" t="s">
        <v>126</v>
      </c>
      <c r="F3872" s="2" t="s">
        <v>127</v>
      </c>
      <c r="G3872" s="2" t="s">
        <v>15</v>
      </c>
      <c r="H3872" s="4">
        <v>0.70000000000000007</v>
      </c>
      <c r="I3872" s="5">
        <v>4500</v>
      </c>
      <c r="J3872" s="6">
        <f t="shared" si="30"/>
        <v>3150.0000000000005</v>
      </c>
      <c r="K3872" s="6">
        <f t="shared" si="31"/>
        <v>1102.5000000000002</v>
      </c>
      <c r="L3872" s="7">
        <v>0.35000000000000003</v>
      </c>
    </row>
    <row r="3873" spans="1:12" x14ac:dyDescent="0.25">
      <c r="A3873" s="2" t="s">
        <v>12</v>
      </c>
      <c r="B3873" s="2">
        <v>1185732</v>
      </c>
      <c r="C3873" s="3">
        <v>44491</v>
      </c>
      <c r="D3873" s="2" t="s">
        <v>13</v>
      </c>
      <c r="E3873" s="2" t="s">
        <v>126</v>
      </c>
      <c r="F3873" s="2" t="s">
        <v>127</v>
      </c>
      <c r="G3873" s="2" t="s">
        <v>16</v>
      </c>
      <c r="H3873" s="4">
        <v>0.65000000000000013</v>
      </c>
      <c r="I3873" s="5">
        <v>2750</v>
      </c>
      <c r="J3873" s="6">
        <f t="shared" si="30"/>
        <v>1787.5000000000005</v>
      </c>
      <c r="K3873" s="6">
        <f t="shared" si="31"/>
        <v>625.62500000000023</v>
      </c>
      <c r="L3873" s="7">
        <v>0.35000000000000003</v>
      </c>
    </row>
    <row r="3874" spans="1:12" x14ac:dyDescent="0.25">
      <c r="A3874" s="2" t="s">
        <v>12</v>
      </c>
      <c r="B3874" s="2">
        <v>1185732</v>
      </c>
      <c r="C3874" s="3">
        <v>44491</v>
      </c>
      <c r="D3874" s="2" t="s">
        <v>13</v>
      </c>
      <c r="E3874" s="2" t="s">
        <v>126</v>
      </c>
      <c r="F3874" s="2" t="s">
        <v>127</v>
      </c>
      <c r="G3874" s="2" t="s">
        <v>17</v>
      </c>
      <c r="H3874" s="4">
        <v>0.65000000000000013</v>
      </c>
      <c r="I3874" s="5">
        <v>1750</v>
      </c>
      <c r="J3874" s="6">
        <f t="shared" si="30"/>
        <v>1137.5000000000002</v>
      </c>
      <c r="K3874" s="6">
        <f t="shared" si="31"/>
        <v>284.37500000000006</v>
      </c>
      <c r="L3874" s="7">
        <v>0.25</v>
      </c>
    </row>
    <row r="3875" spans="1:12" x14ac:dyDescent="0.25">
      <c r="A3875" s="2" t="s">
        <v>12</v>
      </c>
      <c r="B3875" s="2">
        <v>1185732</v>
      </c>
      <c r="C3875" s="3">
        <v>44491</v>
      </c>
      <c r="D3875" s="2" t="s">
        <v>13</v>
      </c>
      <c r="E3875" s="2" t="s">
        <v>126</v>
      </c>
      <c r="F3875" s="2" t="s">
        <v>127</v>
      </c>
      <c r="G3875" s="2" t="s">
        <v>18</v>
      </c>
      <c r="H3875" s="4">
        <v>0.65000000000000013</v>
      </c>
      <c r="I3875" s="5">
        <v>1500</v>
      </c>
      <c r="J3875" s="6">
        <f t="shared" si="30"/>
        <v>975.00000000000023</v>
      </c>
      <c r="K3875" s="6">
        <f t="shared" si="31"/>
        <v>243.75000000000006</v>
      </c>
      <c r="L3875" s="7">
        <v>0.25</v>
      </c>
    </row>
    <row r="3876" spans="1:12" x14ac:dyDescent="0.25">
      <c r="A3876" s="2" t="s">
        <v>12</v>
      </c>
      <c r="B3876" s="2">
        <v>1185732</v>
      </c>
      <c r="C3876" s="3">
        <v>44491</v>
      </c>
      <c r="D3876" s="2" t="s">
        <v>13</v>
      </c>
      <c r="E3876" s="2" t="s">
        <v>126</v>
      </c>
      <c r="F3876" s="2" t="s">
        <v>127</v>
      </c>
      <c r="G3876" s="2" t="s">
        <v>19</v>
      </c>
      <c r="H3876" s="4">
        <v>0.75000000000000011</v>
      </c>
      <c r="I3876" s="5">
        <v>1500</v>
      </c>
      <c r="J3876" s="6">
        <f t="shared" si="30"/>
        <v>1125.0000000000002</v>
      </c>
      <c r="K3876" s="6">
        <f t="shared" si="31"/>
        <v>281.25000000000006</v>
      </c>
      <c r="L3876" s="7">
        <v>0.25</v>
      </c>
    </row>
    <row r="3877" spans="1:12" x14ac:dyDescent="0.25">
      <c r="A3877" s="2" t="s">
        <v>12</v>
      </c>
      <c r="B3877" s="2">
        <v>1185732</v>
      </c>
      <c r="C3877" s="3">
        <v>44491</v>
      </c>
      <c r="D3877" s="2" t="s">
        <v>13</v>
      </c>
      <c r="E3877" s="2" t="s">
        <v>126</v>
      </c>
      <c r="F3877" s="2" t="s">
        <v>127</v>
      </c>
      <c r="G3877" s="2" t="s">
        <v>20</v>
      </c>
      <c r="H3877" s="4">
        <v>0.8</v>
      </c>
      <c r="I3877" s="5">
        <v>2750</v>
      </c>
      <c r="J3877" s="6">
        <f t="shared" si="30"/>
        <v>2200</v>
      </c>
      <c r="K3877" s="6">
        <f t="shared" si="31"/>
        <v>660</v>
      </c>
      <c r="L3877" s="7">
        <v>0.3</v>
      </c>
    </row>
    <row r="3878" spans="1:12" x14ac:dyDescent="0.25">
      <c r="A3878" s="2" t="s">
        <v>12</v>
      </c>
      <c r="B3878" s="2">
        <v>1185732</v>
      </c>
      <c r="C3878" s="3">
        <v>44521</v>
      </c>
      <c r="D3878" s="2" t="s">
        <v>13</v>
      </c>
      <c r="E3878" s="2" t="s">
        <v>126</v>
      </c>
      <c r="F3878" s="2" t="s">
        <v>127</v>
      </c>
      <c r="G3878" s="2" t="s">
        <v>15</v>
      </c>
      <c r="H3878" s="4">
        <v>0.75000000000000011</v>
      </c>
      <c r="I3878" s="5">
        <v>4250</v>
      </c>
      <c r="J3878" s="6">
        <f t="shared" si="30"/>
        <v>3187.5000000000005</v>
      </c>
      <c r="K3878" s="6">
        <f t="shared" si="31"/>
        <v>1115.6250000000002</v>
      </c>
      <c r="L3878" s="7">
        <v>0.35000000000000003</v>
      </c>
    </row>
    <row r="3879" spans="1:12" x14ac:dyDescent="0.25">
      <c r="A3879" s="2" t="s">
        <v>12</v>
      </c>
      <c r="B3879" s="2">
        <v>1185732</v>
      </c>
      <c r="C3879" s="3">
        <v>44521</v>
      </c>
      <c r="D3879" s="2" t="s">
        <v>13</v>
      </c>
      <c r="E3879" s="2" t="s">
        <v>126</v>
      </c>
      <c r="F3879" s="2" t="s">
        <v>127</v>
      </c>
      <c r="G3879" s="2" t="s">
        <v>16</v>
      </c>
      <c r="H3879" s="4">
        <v>0.65000000000000013</v>
      </c>
      <c r="I3879" s="5">
        <v>3000</v>
      </c>
      <c r="J3879" s="6">
        <f t="shared" si="30"/>
        <v>1950.0000000000005</v>
      </c>
      <c r="K3879" s="6">
        <f t="shared" si="31"/>
        <v>682.50000000000023</v>
      </c>
      <c r="L3879" s="7">
        <v>0.35000000000000003</v>
      </c>
    </row>
    <row r="3880" spans="1:12" x14ac:dyDescent="0.25">
      <c r="A3880" s="2" t="s">
        <v>12</v>
      </c>
      <c r="B3880" s="2">
        <v>1185732</v>
      </c>
      <c r="C3880" s="3">
        <v>44521</v>
      </c>
      <c r="D3880" s="2" t="s">
        <v>13</v>
      </c>
      <c r="E3880" s="2" t="s">
        <v>126</v>
      </c>
      <c r="F3880" s="2" t="s">
        <v>127</v>
      </c>
      <c r="G3880" s="2" t="s">
        <v>17</v>
      </c>
      <c r="H3880" s="4">
        <v>0.65000000000000013</v>
      </c>
      <c r="I3880" s="5">
        <v>3200</v>
      </c>
      <c r="J3880" s="6">
        <f t="shared" si="30"/>
        <v>2080.0000000000005</v>
      </c>
      <c r="K3880" s="6">
        <f t="shared" si="31"/>
        <v>520.00000000000011</v>
      </c>
      <c r="L3880" s="7">
        <v>0.25</v>
      </c>
    </row>
    <row r="3881" spans="1:12" x14ac:dyDescent="0.25">
      <c r="A3881" s="2" t="s">
        <v>12</v>
      </c>
      <c r="B3881" s="2">
        <v>1185732</v>
      </c>
      <c r="C3881" s="3">
        <v>44521</v>
      </c>
      <c r="D3881" s="2" t="s">
        <v>13</v>
      </c>
      <c r="E3881" s="2" t="s">
        <v>126</v>
      </c>
      <c r="F3881" s="2" t="s">
        <v>127</v>
      </c>
      <c r="G3881" s="2" t="s">
        <v>18</v>
      </c>
      <c r="H3881" s="4">
        <v>0.65000000000000013</v>
      </c>
      <c r="I3881" s="5">
        <v>3000</v>
      </c>
      <c r="J3881" s="6">
        <f t="shared" si="30"/>
        <v>1950.0000000000005</v>
      </c>
      <c r="K3881" s="6">
        <f t="shared" si="31"/>
        <v>487.50000000000011</v>
      </c>
      <c r="L3881" s="7">
        <v>0.25</v>
      </c>
    </row>
    <row r="3882" spans="1:12" x14ac:dyDescent="0.25">
      <c r="A3882" s="2" t="s">
        <v>12</v>
      </c>
      <c r="B3882" s="2">
        <v>1185732</v>
      </c>
      <c r="C3882" s="3">
        <v>44521</v>
      </c>
      <c r="D3882" s="2" t="s">
        <v>13</v>
      </c>
      <c r="E3882" s="2" t="s">
        <v>126</v>
      </c>
      <c r="F3882" s="2" t="s">
        <v>127</v>
      </c>
      <c r="G3882" s="2" t="s">
        <v>19</v>
      </c>
      <c r="H3882" s="4">
        <v>0.75000000000000011</v>
      </c>
      <c r="I3882" s="5">
        <v>2750</v>
      </c>
      <c r="J3882" s="6">
        <f t="shared" si="30"/>
        <v>2062.5000000000005</v>
      </c>
      <c r="K3882" s="6">
        <f t="shared" si="31"/>
        <v>515.62500000000011</v>
      </c>
      <c r="L3882" s="7">
        <v>0.25</v>
      </c>
    </row>
    <row r="3883" spans="1:12" x14ac:dyDescent="0.25">
      <c r="A3883" s="2" t="s">
        <v>12</v>
      </c>
      <c r="B3883" s="2">
        <v>1185732</v>
      </c>
      <c r="C3883" s="3">
        <v>44521</v>
      </c>
      <c r="D3883" s="2" t="s">
        <v>13</v>
      </c>
      <c r="E3883" s="2" t="s">
        <v>126</v>
      </c>
      <c r="F3883" s="2" t="s">
        <v>127</v>
      </c>
      <c r="G3883" s="2" t="s">
        <v>20</v>
      </c>
      <c r="H3883" s="4">
        <v>0.8</v>
      </c>
      <c r="I3883" s="5">
        <v>3750</v>
      </c>
      <c r="J3883" s="6">
        <f t="shared" si="30"/>
        <v>3000</v>
      </c>
      <c r="K3883" s="6">
        <f t="shared" si="31"/>
        <v>900</v>
      </c>
      <c r="L3883" s="7">
        <v>0.3</v>
      </c>
    </row>
    <row r="3884" spans="1:12" x14ac:dyDescent="0.25">
      <c r="A3884" s="2" t="s">
        <v>12</v>
      </c>
      <c r="B3884" s="2">
        <v>1185732</v>
      </c>
      <c r="C3884" s="3">
        <v>44550</v>
      </c>
      <c r="D3884" s="2" t="s">
        <v>13</v>
      </c>
      <c r="E3884" s="2" t="s">
        <v>126</v>
      </c>
      <c r="F3884" s="2" t="s">
        <v>127</v>
      </c>
      <c r="G3884" s="2" t="s">
        <v>15</v>
      </c>
      <c r="H3884" s="4">
        <v>0.75000000000000011</v>
      </c>
      <c r="I3884" s="5">
        <v>6000</v>
      </c>
      <c r="J3884" s="6">
        <f t="shared" si="30"/>
        <v>4500.0000000000009</v>
      </c>
      <c r="K3884" s="6">
        <f t="shared" si="31"/>
        <v>1575.0000000000005</v>
      </c>
      <c r="L3884" s="7">
        <v>0.35000000000000003</v>
      </c>
    </row>
    <row r="3885" spans="1:12" x14ac:dyDescent="0.25">
      <c r="A3885" s="2" t="s">
        <v>12</v>
      </c>
      <c r="B3885" s="2">
        <v>1185732</v>
      </c>
      <c r="C3885" s="3">
        <v>44550</v>
      </c>
      <c r="D3885" s="2" t="s">
        <v>13</v>
      </c>
      <c r="E3885" s="2" t="s">
        <v>126</v>
      </c>
      <c r="F3885" s="2" t="s">
        <v>127</v>
      </c>
      <c r="G3885" s="2" t="s">
        <v>16</v>
      </c>
      <c r="H3885" s="4">
        <v>0.65000000000000013</v>
      </c>
      <c r="I3885" s="5">
        <v>4000</v>
      </c>
      <c r="J3885" s="6">
        <f t="shared" si="30"/>
        <v>2600.0000000000005</v>
      </c>
      <c r="K3885" s="6">
        <f t="shared" si="31"/>
        <v>910.00000000000023</v>
      </c>
      <c r="L3885" s="7">
        <v>0.35000000000000003</v>
      </c>
    </row>
    <row r="3886" spans="1:12" x14ac:dyDescent="0.25">
      <c r="A3886" s="2" t="s">
        <v>12</v>
      </c>
      <c r="B3886" s="2">
        <v>1185732</v>
      </c>
      <c r="C3886" s="3">
        <v>44550</v>
      </c>
      <c r="D3886" s="2" t="s">
        <v>13</v>
      </c>
      <c r="E3886" s="2" t="s">
        <v>126</v>
      </c>
      <c r="F3886" s="2" t="s">
        <v>127</v>
      </c>
      <c r="G3886" s="2" t="s">
        <v>17</v>
      </c>
      <c r="H3886" s="4">
        <v>0.65000000000000013</v>
      </c>
      <c r="I3886" s="5">
        <v>3750</v>
      </c>
      <c r="J3886" s="6">
        <f t="shared" si="30"/>
        <v>2437.5000000000005</v>
      </c>
      <c r="K3886" s="6">
        <f t="shared" si="31"/>
        <v>609.37500000000011</v>
      </c>
      <c r="L3886" s="7">
        <v>0.25</v>
      </c>
    </row>
    <row r="3887" spans="1:12" x14ac:dyDescent="0.25">
      <c r="A3887" s="2" t="s">
        <v>12</v>
      </c>
      <c r="B3887" s="2">
        <v>1185732</v>
      </c>
      <c r="C3887" s="3">
        <v>44550</v>
      </c>
      <c r="D3887" s="2" t="s">
        <v>13</v>
      </c>
      <c r="E3887" s="2" t="s">
        <v>126</v>
      </c>
      <c r="F3887" s="2" t="s">
        <v>127</v>
      </c>
      <c r="G3887" s="2" t="s">
        <v>18</v>
      </c>
      <c r="H3887" s="4">
        <v>0.65000000000000013</v>
      </c>
      <c r="I3887" s="5">
        <v>3250</v>
      </c>
      <c r="J3887" s="6">
        <f t="shared" si="30"/>
        <v>2112.5000000000005</v>
      </c>
      <c r="K3887" s="6">
        <f t="shared" si="31"/>
        <v>528.12500000000011</v>
      </c>
      <c r="L3887" s="7">
        <v>0.25</v>
      </c>
    </row>
    <row r="3888" spans="1:12" x14ac:dyDescent="0.25">
      <c r="A3888" s="2" t="s">
        <v>12</v>
      </c>
      <c r="B3888" s="2">
        <v>1185732</v>
      </c>
      <c r="C3888" s="3">
        <v>44550</v>
      </c>
      <c r="D3888" s="2" t="s">
        <v>13</v>
      </c>
      <c r="E3888" s="2" t="s">
        <v>126</v>
      </c>
      <c r="F3888" s="2" t="s">
        <v>127</v>
      </c>
      <c r="G3888" s="2" t="s">
        <v>19</v>
      </c>
      <c r="H3888" s="4">
        <v>0.75000000000000011</v>
      </c>
      <c r="I3888" s="5">
        <v>3250</v>
      </c>
      <c r="J3888" s="6">
        <f t="shared" si="30"/>
        <v>2437.5000000000005</v>
      </c>
      <c r="K3888" s="6">
        <f t="shared" si="31"/>
        <v>609.37500000000011</v>
      </c>
      <c r="L3888" s="7">
        <v>0.25</v>
      </c>
    </row>
    <row r="3889" spans="1:12" x14ac:dyDescent="0.25">
      <c r="A3889" s="2" t="s">
        <v>12</v>
      </c>
      <c r="B3889" s="2">
        <v>1185732</v>
      </c>
      <c r="C3889" s="3">
        <v>44550</v>
      </c>
      <c r="D3889" s="2" t="s">
        <v>13</v>
      </c>
      <c r="E3889" s="2" t="s">
        <v>126</v>
      </c>
      <c r="F3889" s="2" t="s">
        <v>127</v>
      </c>
      <c r="G3889" s="2" t="s">
        <v>20</v>
      </c>
      <c r="H3889" s="4">
        <v>0.8</v>
      </c>
      <c r="I3889" s="5">
        <v>4250</v>
      </c>
      <c r="J3889" s="6">
        <f t="shared" si="30"/>
        <v>3400</v>
      </c>
      <c r="K3889" s="6">
        <f t="shared" si="31"/>
        <v>1020</v>
      </c>
      <c r="L3889" s="7">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EA95-9A42-4007-B15B-CA585A115D38}">
  <dimension ref="A1:V4"/>
  <sheetViews>
    <sheetView showGridLines="0" tabSelected="1" zoomScale="90" zoomScaleNormal="90" workbookViewId="0">
      <selection activeCell="O34" sqref="O34"/>
    </sheetView>
  </sheetViews>
  <sheetFormatPr defaultRowHeight="15" x14ac:dyDescent="0.25"/>
  <cols>
    <col min="11" max="11" width="3.7109375" customWidth="1"/>
    <col min="13" max="13" width="6.85546875" customWidth="1"/>
    <col min="14" max="14" width="3.42578125" customWidth="1"/>
    <col min="16" max="16" width="8.42578125" customWidth="1"/>
    <col min="17" max="17" width="3.42578125" customWidth="1"/>
    <col min="19" max="19" width="15.7109375" customWidth="1"/>
    <col min="20" max="20" width="3.42578125" customWidth="1"/>
    <col min="22" max="22" width="18.140625" customWidth="1"/>
  </cols>
  <sheetData>
    <row r="1" spans="1:22" s="8" customFormat="1" ht="15" customHeight="1" x14ac:dyDescent="0.25">
      <c r="A1" s="15" t="s">
        <v>128</v>
      </c>
      <c r="B1" s="15"/>
      <c r="C1" s="15"/>
      <c r="D1" s="15"/>
      <c r="E1" s="15"/>
      <c r="F1" s="15"/>
      <c r="G1" s="15"/>
      <c r="H1" s="15"/>
      <c r="I1" s="15"/>
      <c r="J1" s="15"/>
      <c r="K1" s="15"/>
      <c r="L1" s="16" t="s">
        <v>133</v>
      </c>
      <c r="M1" s="17"/>
      <c r="O1" s="16" t="s">
        <v>134</v>
      </c>
      <c r="P1" s="16"/>
      <c r="R1" s="16" t="s">
        <v>135</v>
      </c>
      <c r="S1" s="16"/>
      <c r="U1" s="16" t="s">
        <v>136</v>
      </c>
      <c r="V1" s="16"/>
    </row>
    <row r="2" spans="1:22" s="8" customFormat="1" x14ac:dyDescent="0.25">
      <c r="A2" s="15"/>
      <c r="B2" s="15"/>
      <c r="C2" s="15"/>
      <c r="D2" s="15"/>
      <c r="E2" s="15"/>
      <c r="F2" s="15"/>
      <c r="G2" s="15"/>
      <c r="H2" s="15"/>
      <c r="I2" s="15"/>
      <c r="J2" s="15"/>
      <c r="K2" s="15"/>
      <c r="L2" s="17"/>
      <c r="M2" s="17"/>
      <c r="O2" s="16"/>
      <c r="P2" s="16"/>
      <c r="R2" s="16"/>
      <c r="S2" s="16"/>
      <c r="U2" s="16"/>
      <c r="V2" s="16"/>
    </row>
    <row r="3" spans="1:22" s="8" customFormat="1" x14ac:dyDescent="0.25">
      <c r="A3" s="15"/>
      <c r="B3" s="15"/>
      <c r="C3" s="15"/>
      <c r="D3" s="15"/>
      <c r="E3" s="15"/>
      <c r="F3" s="15"/>
      <c r="G3" s="15"/>
      <c r="H3" s="15"/>
      <c r="I3" s="15"/>
      <c r="J3" s="15"/>
      <c r="K3" s="15"/>
      <c r="L3" s="18">
        <f>GETPIVOTDATA("Sum of Total Sales",pivottable!$A$1)</f>
        <v>8684027.5</v>
      </c>
      <c r="M3" s="18"/>
      <c r="N3" s="9"/>
      <c r="O3" s="16">
        <f>GETPIVOTDATA("Sum of Units Sold",pivottable!$A$1)</f>
        <v>17148250</v>
      </c>
      <c r="P3" s="16"/>
      <c r="Q3" s="9"/>
      <c r="R3" s="18">
        <f>GETPIVOTDATA("Sum of Operating Profit",pivottable!$A$1)</f>
        <v>3173631.875</v>
      </c>
      <c r="S3" s="18"/>
      <c r="T3" s="9"/>
      <c r="U3" s="19">
        <f>GETPIVOTDATA("Average of Operating Margin",pivottable!$A$1)</f>
        <v>0.36310442386830921</v>
      </c>
      <c r="V3" s="19"/>
    </row>
    <row r="4" spans="1:22" s="8" customFormat="1" x14ac:dyDescent="0.25">
      <c r="A4" s="15"/>
      <c r="B4" s="15"/>
      <c r="C4" s="15"/>
      <c r="D4" s="15"/>
      <c r="E4" s="15"/>
      <c r="F4" s="15"/>
      <c r="G4" s="15"/>
      <c r="H4" s="15"/>
      <c r="I4" s="15"/>
      <c r="J4" s="15"/>
      <c r="K4" s="15"/>
      <c r="L4" s="18"/>
      <c r="M4" s="18"/>
      <c r="N4" s="9"/>
      <c r="O4" s="16"/>
      <c r="P4" s="16"/>
      <c r="Q4" s="9"/>
      <c r="R4" s="18"/>
      <c r="S4" s="18"/>
      <c r="T4" s="9"/>
      <c r="U4" s="19"/>
      <c r="V4" s="19"/>
    </row>
  </sheetData>
  <mergeCells count="9">
    <mergeCell ref="A1:K4"/>
    <mergeCell ref="L1:M2"/>
    <mergeCell ref="O1:P2"/>
    <mergeCell ref="R1:S2"/>
    <mergeCell ref="U1:V2"/>
    <mergeCell ref="L3:M4"/>
    <mergeCell ref="O3:P4"/>
    <mergeCell ref="R3:S4"/>
    <mergeCell ref="U3:V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A25D-23F6-42E4-AC4C-E648558A79D0}">
  <dimension ref="A1:H56"/>
  <sheetViews>
    <sheetView workbookViewId="0">
      <selection activeCell="D8" sqref="D8"/>
    </sheetView>
  </sheetViews>
  <sheetFormatPr defaultRowHeight="15" x14ac:dyDescent="0.25"/>
  <cols>
    <col min="1" max="1" width="16.7109375" bestFit="1" customWidth="1"/>
    <col min="2" max="2" width="17.28515625" bestFit="1" customWidth="1"/>
    <col min="3" max="3" width="22.28515625" bestFit="1" customWidth="1"/>
    <col min="4" max="4" width="15.28515625" bestFit="1" customWidth="1"/>
    <col min="5" max="5" width="16.7109375" bestFit="1" customWidth="1"/>
    <col min="8" max="8" width="13.42578125" bestFit="1" customWidth="1"/>
  </cols>
  <sheetData>
    <row r="1" spans="1:8" x14ac:dyDescent="0.25">
      <c r="A1" t="s">
        <v>129</v>
      </c>
      <c r="B1" t="s">
        <v>130</v>
      </c>
      <c r="C1" t="s">
        <v>131</v>
      </c>
      <c r="D1" t="s">
        <v>132</v>
      </c>
    </row>
    <row r="2" spans="1:8" x14ac:dyDescent="0.25">
      <c r="A2" s="20">
        <v>17148250</v>
      </c>
      <c r="B2" s="20">
        <v>8684027.5</v>
      </c>
      <c r="C2" s="20">
        <v>3173631.875</v>
      </c>
      <c r="D2" s="20">
        <v>0.36310442386830921</v>
      </c>
    </row>
    <row r="4" spans="1:8" x14ac:dyDescent="0.25">
      <c r="A4" s="10" t="s">
        <v>137</v>
      </c>
      <c r="B4" t="s">
        <v>130</v>
      </c>
    </row>
    <row r="5" spans="1:8" x14ac:dyDescent="0.25">
      <c r="A5" s="11" t="s">
        <v>139</v>
      </c>
      <c r="B5" s="12">
        <v>510750</v>
      </c>
      <c r="D5" s="10" t="s">
        <v>137</v>
      </c>
      <c r="E5" t="s">
        <v>129</v>
      </c>
      <c r="G5" t="s">
        <v>4</v>
      </c>
      <c r="H5" t="s">
        <v>151</v>
      </c>
    </row>
    <row r="6" spans="1:8" x14ac:dyDescent="0.25">
      <c r="A6" s="11" t="s">
        <v>140</v>
      </c>
      <c r="B6" s="12">
        <v>484975</v>
      </c>
      <c r="D6" s="11" t="s">
        <v>54</v>
      </c>
      <c r="E6" s="20">
        <v>408500</v>
      </c>
      <c r="G6" s="14" t="str">
        <f>D6</f>
        <v>Alabama</v>
      </c>
      <c r="H6" s="14">
        <f>E6</f>
        <v>408500</v>
      </c>
    </row>
    <row r="7" spans="1:8" x14ac:dyDescent="0.25">
      <c r="A7" s="11" t="s">
        <v>141</v>
      </c>
      <c r="B7" s="12">
        <v>483530</v>
      </c>
      <c r="D7" s="11" t="s">
        <v>58</v>
      </c>
      <c r="E7" s="20">
        <v>312250</v>
      </c>
      <c r="G7" s="14" t="str">
        <f t="shared" ref="G7:G55" si="0">D7</f>
        <v>Alaska</v>
      </c>
      <c r="H7" s="14">
        <f t="shared" ref="H7:H55" si="1">E7</f>
        <v>312250</v>
      </c>
    </row>
    <row r="8" spans="1:8" x14ac:dyDescent="0.25">
      <c r="A8" s="11" t="s">
        <v>142</v>
      </c>
      <c r="B8" s="12">
        <v>494887.5</v>
      </c>
      <c r="D8" s="11" t="s">
        <v>79</v>
      </c>
      <c r="E8" s="20">
        <v>331500</v>
      </c>
      <c r="G8" s="14" t="str">
        <f t="shared" si="0"/>
        <v>Arizona</v>
      </c>
      <c r="H8" s="14">
        <f t="shared" si="1"/>
        <v>331500</v>
      </c>
    </row>
    <row r="9" spans="1:8" x14ac:dyDescent="0.25">
      <c r="A9" s="11" t="s">
        <v>143</v>
      </c>
      <c r="B9" s="12">
        <v>673572.5</v>
      </c>
      <c r="D9" s="11" t="s">
        <v>95</v>
      </c>
      <c r="E9" s="20">
        <v>255350</v>
      </c>
      <c r="G9" s="14" t="str">
        <f t="shared" si="0"/>
        <v>Arkansas</v>
      </c>
      <c r="H9" s="14">
        <f t="shared" si="1"/>
        <v>255350</v>
      </c>
    </row>
    <row r="10" spans="1:8" x14ac:dyDescent="0.25">
      <c r="A10" s="11" t="s">
        <v>144</v>
      </c>
      <c r="B10" s="12">
        <v>903837.5</v>
      </c>
      <c r="D10" s="11" t="s">
        <v>27</v>
      </c>
      <c r="E10" s="20">
        <v>1037250</v>
      </c>
      <c r="G10" s="14" t="str">
        <f t="shared" si="0"/>
        <v>California</v>
      </c>
      <c r="H10" s="14">
        <f t="shared" si="1"/>
        <v>1037250</v>
      </c>
    </row>
    <row r="11" spans="1:8" x14ac:dyDescent="0.25">
      <c r="A11" s="11" t="s">
        <v>145</v>
      </c>
      <c r="B11" s="12">
        <v>1041437.5</v>
      </c>
      <c r="D11" s="11" t="s">
        <v>39</v>
      </c>
      <c r="E11" s="20">
        <v>324250</v>
      </c>
      <c r="G11" s="14" t="str">
        <f t="shared" si="0"/>
        <v>Colorado</v>
      </c>
      <c r="H11" s="14">
        <f t="shared" si="1"/>
        <v>324250</v>
      </c>
    </row>
    <row r="12" spans="1:8" x14ac:dyDescent="0.25">
      <c r="A12" s="11" t="s">
        <v>146</v>
      </c>
      <c r="B12" s="12">
        <v>945275</v>
      </c>
      <c r="D12" s="11" t="s">
        <v>118</v>
      </c>
      <c r="E12" s="20">
        <v>169600</v>
      </c>
      <c r="G12" s="14" t="str">
        <f t="shared" si="0"/>
        <v>Connecticut</v>
      </c>
      <c r="H12" s="14">
        <f t="shared" si="1"/>
        <v>169600</v>
      </c>
    </row>
    <row r="13" spans="1:8" x14ac:dyDescent="0.25">
      <c r="A13" s="11" t="s">
        <v>147</v>
      </c>
      <c r="B13" s="12">
        <v>681000</v>
      </c>
      <c r="D13" s="11" t="s">
        <v>114</v>
      </c>
      <c r="E13" s="20">
        <v>205600</v>
      </c>
      <c r="G13" s="14" t="str">
        <f t="shared" si="0"/>
        <v>Delaware</v>
      </c>
      <c r="H13" s="14">
        <f t="shared" si="1"/>
        <v>205600</v>
      </c>
    </row>
    <row r="14" spans="1:8" x14ac:dyDescent="0.25">
      <c r="A14" s="11" t="s">
        <v>148</v>
      </c>
      <c r="B14" s="12">
        <v>623375</v>
      </c>
      <c r="D14" s="11" t="s">
        <v>44</v>
      </c>
      <c r="E14" s="20">
        <v>1051700</v>
      </c>
      <c r="G14" s="14" t="str">
        <f t="shared" si="0"/>
        <v>Florida</v>
      </c>
      <c r="H14" s="14">
        <f t="shared" si="1"/>
        <v>1051700</v>
      </c>
    </row>
    <row r="15" spans="1:8" x14ac:dyDescent="0.25">
      <c r="A15" s="11" t="s">
        <v>149</v>
      </c>
      <c r="B15" s="12">
        <v>795612.5</v>
      </c>
      <c r="D15" s="11" t="s">
        <v>83</v>
      </c>
      <c r="E15" s="20">
        <v>579350</v>
      </c>
      <c r="G15" s="14" t="str">
        <f t="shared" si="0"/>
        <v>Georgia</v>
      </c>
      <c r="H15" s="14">
        <f t="shared" si="1"/>
        <v>579350</v>
      </c>
    </row>
    <row r="16" spans="1:8" x14ac:dyDescent="0.25">
      <c r="A16" s="11" t="s">
        <v>150</v>
      </c>
      <c r="B16" s="12">
        <v>1045775</v>
      </c>
      <c r="D16" s="11" t="s">
        <v>60</v>
      </c>
      <c r="E16" s="20">
        <v>353500</v>
      </c>
      <c r="G16" s="14" t="str">
        <f t="shared" si="0"/>
        <v>Hawaii</v>
      </c>
      <c r="H16" s="14">
        <f t="shared" si="1"/>
        <v>353500</v>
      </c>
    </row>
    <row r="17" spans="1:8" x14ac:dyDescent="0.25">
      <c r="A17" s="11" t="s">
        <v>138</v>
      </c>
      <c r="B17" s="12">
        <v>8684027.5</v>
      </c>
      <c r="D17" s="11" t="s">
        <v>77</v>
      </c>
      <c r="E17" s="20">
        <v>288250</v>
      </c>
      <c r="G17" s="14" t="str">
        <f t="shared" si="0"/>
        <v>Idaho</v>
      </c>
      <c r="H17" s="14">
        <f t="shared" si="1"/>
        <v>288250</v>
      </c>
    </row>
    <row r="18" spans="1:8" x14ac:dyDescent="0.25">
      <c r="D18" s="11" t="s">
        <v>32</v>
      </c>
      <c r="E18" s="20">
        <v>185600</v>
      </c>
      <c r="G18" s="14" t="str">
        <f t="shared" si="0"/>
        <v>Illinois</v>
      </c>
      <c r="H18" s="14">
        <f t="shared" si="1"/>
        <v>185600</v>
      </c>
    </row>
    <row r="19" spans="1:8" x14ac:dyDescent="0.25">
      <c r="D19" s="11" t="s">
        <v>109</v>
      </c>
      <c r="E19" s="20">
        <v>241600</v>
      </c>
      <c r="G19" s="14" t="str">
        <f t="shared" si="0"/>
        <v>Indiana</v>
      </c>
      <c r="H19" s="14">
        <f t="shared" si="1"/>
        <v>241600</v>
      </c>
    </row>
    <row r="20" spans="1:8" x14ac:dyDescent="0.25">
      <c r="D20" s="11" t="s">
        <v>105</v>
      </c>
      <c r="E20" s="20">
        <v>183100</v>
      </c>
      <c r="G20" s="14" t="str">
        <f t="shared" si="0"/>
        <v>Iowa</v>
      </c>
      <c r="H20" s="14">
        <f t="shared" si="1"/>
        <v>183100</v>
      </c>
    </row>
    <row r="21" spans="1:8" x14ac:dyDescent="0.25">
      <c r="D21" s="11" t="s">
        <v>99</v>
      </c>
      <c r="E21" s="20">
        <v>180600</v>
      </c>
      <c r="G21" s="14" t="str">
        <f t="shared" si="0"/>
        <v>Kansas</v>
      </c>
      <c r="H21" s="14">
        <f t="shared" si="1"/>
        <v>180600</v>
      </c>
    </row>
    <row r="22" spans="1:8" x14ac:dyDescent="0.25">
      <c r="D22" s="11" t="s">
        <v>91</v>
      </c>
      <c r="E22" s="20">
        <v>363350</v>
      </c>
      <c r="G22" s="14" t="str">
        <f t="shared" si="0"/>
        <v>Kentucky</v>
      </c>
      <c r="H22" s="14">
        <f t="shared" si="1"/>
        <v>363350</v>
      </c>
    </row>
    <row r="23" spans="1:8" x14ac:dyDescent="0.25">
      <c r="D23" s="11" t="s">
        <v>75</v>
      </c>
      <c r="E23" s="20">
        <v>412250</v>
      </c>
      <c r="G23" s="14" t="str">
        <f t="shared" si="0"/>
        <v>Louisiana</v>
      </c>
      <c r="H23" s="14">
        <f t="shared" si="1"/>
        <v>412250</v>
      </c>
    </row>
    <row r="24" spans="1:8" x14ac:dyDescent="0.25">
      <c r="D24" s="11" t="s">
        <v>56</v>
      </c>
      <c r="E24" s="20">
        <v>172600</v>
      </c>
      <c r="G24" s="14" t="str">
        <f t="shared" si="0"/>
        <v>Maine</v>
      </c>
      <c r="H24" s="14">
        <f t="shared" si="1"/>
        <v>172600</v>
      </c>
    </row>
    <row r="25" spans="1:8" x14ac:dyDescent="0.25">
      <c r="D25" s="11" t="s">
        <v>112</v>
      </c>
      <c r="E25" s="20">
        <v>241600</v>
      </c>
      <c r="G25" s="14" t="str">
        <f t="shared" si="0"/>
        <v>Maryland</v>
      </c>
      <c r="H25" s="14">
        <f t="shared" si="1"/>
        <v>241600</v>
      </c>
    </row>
    <row r="26" spans="1:8" x14ac:dyDescent="0.25">
      <c r="D26" s="11" t="s">
        <v>122</v>
      </c>
      <c r="E26" s="20">
        <v>241600</v>
      </c>
      <c r="G26" s="14" t="str">
        <f t="shared" si="0"/>
        <v>Massachusetts</v>
      </c>
      <c r="H26" s="14">
        <f t="shared" si="1"/>
        <v>241600</v>
      </c>
    </row>
    <row r="27" spans="1:8" x14ac:dyDescent="0.25">
      <c r="D27" s="11" t="s">
        <v>68</v>
      </c>
      <c r="E27" s="20">
        <v>280350</v>
      </c>
      <c r="G27" s="14" t="str">
        <f t="shared" si="0"/>
        <v>Michigan</v>
      </c>
      <c r="H27" s="14">
        <f t="shared" si="1"/>
        <v>280350</v>
      </c>
    </row>
    <row r="28" spans="1:8" x14ac:dyDescent="0.25">
      <c r="D28" s="11" t="s">
        <v>46</v>
      </c>
      <c r="E28" s="20">
        <v>156850</v>
      </c>
      <c r="G28" s="14" t="str">
        <f t="shared" si="0"/>
        <v>Minnesota</v>
      </c>
      <c r="H28" s="14">
        <f t="shared" si="1"/>
        <v>156850</v>
      </c>
    </row>
    <row r="29" spans="1:8" x14ac:dyDescent="0.25">
      <c r="D29" s="11" t="s">
        <v>93</v>
      </c>
      <c r="E29" s="20">
        <v>309350</v>
      </c>
      <c r="G29" s="14" t="str">
        <f t="shared" si="0"/>
        <v>Mississippi</v>
      </c>
      <c r="H29" s="14">
        <f t="shared" si="1"/>
        <v>309350</v>
      </c>
    </row>
    <row r="30" spans="1:8" x14ac:dyDescent="0.25">
      <c r="D30" s="11" t="s">
        <v>70</v>
      </c>
      <c r="E30" s="20">
        <v>316350</v>
      </c>
      <c r="G30" s="14" t="str">
        <f t="shared" si="0"/>
        <v>Missouri</v>
      </c>
      <c r="H30" s="14">
        <f t="shared" si="1"/>
        <v>316350</v>
      </c>
    </row>
    <row r="31" spans="1:8" x14ac:dyDescent="0.25">
      <c r="D31" s="11" t="s">
        <v>48</v>
      </c>
      <c r="E31" s="20">
        <v>328000</v>
      </c>
      <c r="G31" s="14" t="str">
        <f t="shared" si="0"/>
        <v>Montana</v>
      </c>
      <c r="H31" s="14">
        <f t="shared" si="1"/>
        <v>328000</v>
      </c>
    </row>
    <row r="32" spans="1:8" x14ac:dyDescent="0.25">
      <c r="D32" s="11" t="s">
        <v>52</v>
      </c>
      <c r="E32" s="20">
        <v>136350</v>
      </c>
      <c r="G32" s="14" t="str">
        <f t="shared" si="0"/>
        <v>Nebraska</v>
      </c>
      <c r="H32" s="14">
        <f t="shared" si="1"/>
        <v>136350</v>
      </c>
    </row>
    <row r="33" spans="4:8" x14ac:dyDescent="0.25">
      <c r="D33" s="11" t="s">
        <v>37</v>
      </c>
      <c r="E33" s="20">
        <v>324000</v>
      </c>
      <c r="G33" s="14" t="str">
        <f t="shared" si="0"/>
        <v>Nevada</v>
      </c>
      <c r="H33" s="14">
        <f t="shared" si="1"/>
        <v>324000</v>
      </c>
    </row>
    <row r="34" spans="4:8" x14ac:dyDescent="0.25">
      <c r="D34" s="11" t="s">
        <v>126</v>
      </c>
      <c r="E34" s="20">
        <v>238850</v>
      </c>
      <c r="G34" s="14" t="str">
        <f t="shared" si="0"/>
        <v>New Hampshire</v>
      </c>
      <c r="H34" s="14">
        <f t="shared" si="1"/>
        <v>238850</v>
      </c>
    </row>
    <row r="35" spans="4:8" x14ac:dyDescent="0.25">
      <c r="D35" s="11" t="s">
        <v>116</v>
      </c>
      <c r="E35" s="20">
        <v>223600</v>
      </c>
      <c r="G35" s="14" t="str">
        <f t="shared" si="0"/>
        <v>New Jersey</v>
      </c>
      <c r="H35" s="14">
        <f t="shared" si="1"/>
        <v>223600</v>
      </c>
    </row>
    <row r="36" spans="4:8" x14ac:dyDescent="0.25">
      <c r="D36" s="11" t="s">
        <v>81</v>
      </c>
      <c r="E36" s="20">
        <v>313500</v>
      </c>
      <c r="G36" s="14" t="str">
        <f t="shared" si="0"/>
        <v>New Mexico</v>
      </c>
      <c r="H36" s="14">
        <f t="shared" si="1"/>
        <v>313500</v>
      </c>
    </row>
    <row r="37" spans="4:8" x14ac:dyDescent="0.25">
      <c r="D37" s="11" t="s">
        <v>14</v>
      </c>
      <c r="E37" s="20">
        <v>1125200</v>
      </c>
      <c r="G37" s="14" t="str">
        <f t="shared" si="0"/>
        <v>New York</v>
      </c>
      <c r="H37" s="14">
        <f t="shared" si="1"/>
        <v>1125200</v>
      </c>
    </row>
    <row r="38" spans="4:8" x14ac:dyDescent="0.25">
      <c r="D38" s="11" t="s">
        <v>87</v>
      </c>
      <c r="E38" s="20">
        <v>399350</v>
      </c>
      <c r="G38" s="14" t="str">
        <f t="shared" si="0"/>
        <v>North Carolina</v>
      </c>
      <c r="H38" s="14">
        <f t="shared" si="1"/>
        <v>399350</v>
      </c>
    </row>
    <row r="39" spans="4:8" x14ac:dyDescent="0.25">
      <c r="D39" s="11" t="s">
        <v>103</v>
      </c>
      <c r="E39" s="20">
        <v>184100</v>
      </c>
      <c r="G39" s="14" t="str">
        <f t="shared" si="0"/>
        <v>North Dakota</v>
      </c>
      <c r="H39" s="14">
        <f t="shared" si="1"/>
        <v>184100</v>
      </c>
    </row>
    <row r="40" spans="4:8" x14ac:dyDescent="0.25">
      <c r="D40" s="11" t="s">
        <v>89</v>
      </c>
      <c r="E40" s="20">
        <v>203600</v>
      </c>
      <c r="G40" s="14" t="str">
        <f t="shared" si="0"/>
        <v>Ohio</v>
      </c>
      <c r="H40" s="14">
        <f t="shared" si="1"/>
        <v>203600</v>
      </c>
    </row>
    <row r="41" spans="4:8" x14ac:dyDescent="0.25">
      <c r="D41" s="11" t="s">
        <v>97</v>
      </c>
      <c r="E41" s="20">
        <v>237350</v>
      </c>
      <c r="G41" s="14" t="str">
        <f t="shared" si="0"/>
        <v>Oklahoma</v>
      </c>
      <c r="H41" s="14">
        <f t="shared" si="1"/>
        <v>237350</v>
      </c>
    </row>
    <row r="42" spans="4:8" x14ac:dyDescent="0.25">
      <c r="D42" s="11" t="s">
        <v>74</v>
      </c>
      <c r="E42" s="20">
        <v>346750</v>
      </c>
      <c r="G42" s="14" t="str">
        <f t="shared" si="0"/>
        <v>Oregon</v>
      </c>
      <c r="H42" s="14">
        <f t="shared" si="1"/>
        <v>346750</v>
      </c>
    </row>
    <row r="43" spans="4:8" x14ac:dyDescent="0.25">
      <c r="D43" s="11" t="s">
        <v>35</v>
      </c>
      <c r="E43" s="20">
        <v>165600</v>
      </c>
      <c r="G43" s="14" t="str">
        <f t="shared" si="0"/>
        <v>Pennsylvania</v>
      </c>
      <c r="H43" s="14">
        <f t="shared" si="1"/>
        <v>165600</v>
      </c>
    </row>
    <row r="44" spans="4:8" x14ac:dyDescent="0.25">
      <c r="D44" s="11" t="s">
        <v>120</v>
      </c>
      <c r="E44" s="20">
        <v>198850</v>
      </c>
      <c r="G44" s="14" t="str">
        <f t="shared" si="0"/>
        <v>Rhode Island</v>
      </c>
      <c r="H44" s="14">
        <f t="shared" si="1"/>
        <v>198850</v>
      </c>
    </row>
    <row r="45" spans="4:8" x14ac:dyDescent="0.25">
      <c r="D45" s="11" t="s">
        <v>85</v>
      </c>
      <c r="E45" s="20">
        <v>507350</v>
      </c>
      <c r="G45" s="14" t="str">
        <f t="shared" si="0"/>
        <v>South Carolina</v>
      </c>
      <c r="H45" s="14">
        <f t="shared" si="1"/>
        <v>507350</v>
      </c>
    </row>
    <row r="46" spans="4:8" x14ac:dyDescent="0.25">
      <c r="D46" s="11" t="s">
        <v>101</v>
      </c>
      <c r="E46" s="20">
        <v>180600</v>
      </c>
      <c r="G46" s="14" t="str">
        <f t="shared" si="0"/>
        <v>South Dakota</v>
      </c>
      <c r="H46" s="14">
        <f t="shared" si="1"/>
        <v>180600</v>
      </c>
    </row>
    <row r="47" spans="4:8" x14ac:dyDescent="0.25">
      <c r="D47" s="11" t="s">
        <v>50</v>
      </c>
      <c r="E47" s="20">
        <v>427750</v>
      </c>
      <c r="G47" s="14" t="str">
        <f t="shared" si="0"/>
        <v>Tennessee</v>
      </c>
      <c r="H47" s="14">
        <f t="shared" si="1"/>
        <v>427750</v>
      </c>
    </row>
    <row r="48" spans="4:8" x14ac:dyDescent="0.25">
      <c r="D48" s="11" t="s">
        <v>23</v>
      </c>
      <c r="E48" s="20">
        <v>1014250</v>
      </c>
      <c r="G48" s="14" t="str">
        <f t="shared" si="0"/>
        <v>Texas</v>
      </c>
      <c r="H48" s="14">
        <f t="shared" si="1"/>
        <v>1014250</v>
      </c>
    </row>
    <row r="49" spans="4:8" x14ac:dyDescent="0.25">
      <c r="D49" s="11" t="s">
        <v>72</v>
      </c>
      <c r="E49" s="20">
        <v>310750</v>
      </c>
      <c r="G49" s="14" t="str">
        <f t="shared" si="0"/>
        <v>Utah</v>
      </c>
      <c r="H49" s="14">
        <f t="shared" si="1"/>
        <v>310750</v>
      </c>
    </row>
    <row r="50" spans="4:8" x14ac:dyDescent="0.25">
      <c r="D50" s="11" t="s">
        <v>124</v>
      </c>
      <c r="E50" s="20">
        <v>256850</v>
      </c>
      <c r="G50" s="14" t="str">
        <f t="shared" si="0"/>
        <v>Vermont</v>
      </c>
      <c r="H50" s="14">
        <f t="shared" si="1"/>
        <v>256850</v>
      </c>
    </row>
    <row r="51" spans="4:8" x14ac:dyDescent="0.25">
      <c r="D51" s="11" t="s">
        <v>66</v>
      </c>
      <c r="E51" s="20">
        <v>403350</v>
      </c>
      <c r="G51" s="14" t="str">
        <f t="shared" si="0"/>
        <v>Virginia</v>
      </c>
      <c r="H51" s="14">
        <f t="shared" si="1"/>
        <v>403350</v>
      </c>
    </row>
    <row r="52" spans="4:8" x14ac:dyDescent="0.25">
      <c r="D52" s="11" t="s">
        <v>41</v>
      </c>
      <c r="E52" s="20">
        <v>348750</v>
      </c>
      <c r="G52" s="14" t="str">
        <f t="shared" si="0"/>
        <v>Washington</v>
      </c>
      <c r="H52" s="14">
        <f t="shared" si="1"/>
        <v>348750</v>
      </c>
    </row>
    <row r="53" spans="4:8" x14ac:dyDescent="0.25">
      <c r="D53" s="11" t="s">
        <v>111</v>
      </c>
      <c r="E53" s="20">
        <v>154600</v>
      </c>
      <c r="G53" s="14" t="str">
        <f t="shared" si="0"/>
        <v>West Virginia</v>
      </c>
      <c r="H53" s="14">
        <f t="shared" si="1"/>
        <v>154600</v>
      </c>
    </row>
    <row r="54" spans="4:8" x14ac:dyDescent="0.25">
      <c r="D54" s="11" t="s">
        <v>107</v>
      </c>
      <c r="E54" s="20">
        <v>205850</v>
      </c>
      <c r="G54" s="14" t="str">
        <f t="shared" si="0"/>
        <v>Wisconsin</v>
      </c>
      <c r="H54" s="14">
        <f t="shared" si="1"/>
        <v>205850</v>
      </c>
    </row>
    <row r="55" spans="4:8" x14ac:dyDescent="0.25">
      <c r="D55" s="11" t="s">
        <v>64</v>
      </c>
      <c r="E55" s="20">
        <v>310750</v>
      </c>
      <c r="G55" s="14" t="str">
        <f t="shared" si="0"/>
        <v>Wyoming</v>
      </c>
      <c r="H55" s="14">
        <f t="shared" si="1"/>
        <v>310750</v>
      </c>
    </row>
    <row r="56" spans="4:8" x14ac:dyDescent="0.25">
      <c r="D56" s="11" t="s">
        <v>138</v>
      </c>
      <c r="E56" s="20">
        <v>17148250</v>
      </c>
      <c r="H5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2023-01-24T13:31:52Z</dcterms:modified>
</cp:coreProperties>
</file>