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HRUTI\"/>
    </mc:Choice>
  </mc:AlternateContent>
  <bookViews>
    <workbookView xWindow="0" yWindow="0" windowWidth="28800" windowHeight="12210"/>
  </bookViews>
  <sheets>
    <sheet name="Sheet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12" i="1"/>
  <c r="H2" i="1" l="1"/>
  <c r="H4" i="1"/>
  <c r="H5" i="1"/>
  <c r="H6" i="1"/>
  <c r="H7" i="1"/>
  <c r="H8" i="1"/>
  <c r="H9" i="1"/>
  <c r="H10" i="1"/>
  <c r="H11" i="1"/>
  <c r="H13" i="1"/>
  <c r="H14" i="1"/>
  <c r="H15" i="1"/>
  <c r="H16" i="1"/>
  <c r="H17" i="1"/>
  <c r="H18" i="1"/>
  <c r="H19" i="1"/>
  <c r="H20" i="1"/>
  <c r="H21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<sst xmlns="http://schemas.openxmlformats.org/spreadsheetml/2006/main" count="71" uniqueCount="53">
  <si>
    <t>Name</t>
  </si>
  <si>
    <t>PRN</t>
  </si>
  <si>
    <t>Subject 1</t>
  </si>
  <si>
    <t>Subject 2</t>
  </si>
  <si>
    <t>Subject 3</t>
  </si>
  <si>
    <t>Percentage</t>
  </si>
  <si>
    <t>Alice</t>
  </si>
  <si>
    <t>PRN1000000000</t>
  </si>
  <si>
    <t>Brian</t>
  </si>
  <si>
    <t>PRN1000000001</t>
  </si>
  <si>
    <t>Clara</t>
  </si>
  <si>
    <t>PRN1000000002</t>
  </si>
  <si>
    <t>David</t>
  </si>
  <si>
    <t>PRN1000000003</t>
  </si>
  <si>
    <t>Emily</t>
  </si>
  <si>
    <t>PRN1000000004</t>
  </si>
  <si>
    <t>Felix</t>
  </si>
  <si>
    <t>PRN1000000005</t>
  </si>
  <si>
    <t>Grace</t>
  </si>
  <si>
    <t>PRN1000000006</t>
  </si>
  <si>
    <t>Henry</t>
  </si>
  <si>
    <t>PRN1000000007</t>
  </si>
  <si>
    <t>Isla</t>
  </si>
  <si>
    <t>PRN1000000008</t>
  </si>
  <si>
    <t>Jake</t>
  </si>
  <si>
    <t>PRN1000000009</t>
  </si>
  <si>
    <t>Karen</t>
  </si>
  <si>
    <t>PRN1000000010</t>
  </si>
  <si>
    <t>Liam</t>
  </si>
  <si>
    <t>PRN1000000011</t>
  </si>
  <si>
    <t>Mona</t>
  </si>
  <si>
    <t>PRN1000000012</t>
  </si>
  <si>
    <t>PRN1000000013</t>
  </si>
  <si>
    <t>Olivia</t>
  </si>
  <si>
    <t>PRN1000000014</t>
  </si>
  <si>
    <t>Peter</t>
  </si>
  <si>
    <t>PRN1000000015</t>
  </si>
  <si>
    <t>Queenie</t>
  </si>
  <si>
    <t>PRN1000000016</t>
  </si>
  <si>
    <t>Ryan</t>
  </si>
  <si>
    <t>PRN1000000017</t>
  </si>
  <si>
    <t>Sophia</t>
  </si>
  <si>
    <t>PRN1000000018</t>
  </si>
  <si>
    <t>Tom</t>
  </si>
  <si>
    <t>PRN1000000019</t>
  </si>
  <si>
    <t>SUM</t>
  </si>
  <si>
    <t>RESULT</t>
  </si>
  <si>
    <t>yes</t>
  </si>
  <si>
    <t>no</t>
  </si>
  <si>
    <t>distinction</t>
  </si>
  <si>
    <t>class</t>
  </si>
  <si>
    <t>\</t>
  </si>
  <si>
    <t>ryan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</si>
</sst>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10" fontId="0" fillId="0" borderId="0" xfId="0" applyNumberFormat="1" applyAlignment="1">
      <alignment vertical="center" wrapText="1"/>
    </xf>
    <xf numFmtId="0" fontId="1" fillId="0" borderId="0" xfId="0" applyFont="1"/>
    <xf numFmtId="0" fontId="0" fillId="0" borderId="0" xfId="0" applyFont="1"/>
    <xf numFmtId="0" fontId="0" fillId="0" borderId="0" xfId="0" quotePrefix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ook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J2" t="str">
            <v>PASS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tabSelected="1" zoomScale="106" zoomScaleNormal="106" workbookViewId="0">
      <selection activeCell="N8" sqref="N8"/>
    </sheetView>
  </sheetViews>
  <sheetFormatPr defaultRowHeight="15" x14ac:dyDescent="0.25"/>
  <cols>
    <col min="2" max="2" width="17.42578125" customWidth="1"/>
    <col min="6" max="6" width="12" customWidth="1"/>
    <col min="22" max="22" width="12.85546875" bestFit="1" customWidth="1"/>
  </cols>
  <sheetData>
    <row r="1" spans="1:10" ht="3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4" t="s">
        <v>45</v>
      </c>
      <c r="H1" s="4" t="s">
        <v>46</v>
      </c>
      <c r="I1" s="5" t="s">
        <v>49</v>
      </c>
      <c r="J1" t="s">
        <v>50</v>
      </c>
    </row>
    <row r="2" spans="1:10" ht="30" x14ac:dyDescent="0.25">
      <c r="A2" s="2" t="s">
        <v>6</v>
      </c>
      <c r="B2" s="2" t="s">
        <v>7</v>
      </c>
      <c r="C2" s="2">
        <v>82</v>
      </c>
      <c r="D2" s="2">
        <v>75</v>
      </c>
      <c r="E2" s="2">
        <v>90</v>
      </c>
      <c r="F2" s="3">
        <v>0.82330000000000003</v>
      </c>
      <c r="G2">
        <f t="shared" ref="G2:G21" si="0">SUM(C2:E2)</f>
        <v>247</v>
      </c>
      <c r="H2" t="str">
        <f>[1]Sheet1!$J$2</f>
        <v>PASS</v>
      </c>
      <c r="I2" t="s">
        <v>47</v>
      </c>
    </row>
    <row r="3" spans="1:10" ht="30" x14ac:dyDescent="0.25">
      <c r="A3" s="2" t="s">
        <v>8</v>
      </c>
      <c r="B3" s="2" t="s">
        <v>9</v>
      </c>
      <c r="C3" s="2">
        <v>70</v>
      </c>
      <c r="D3" s="2">
        <v>68</v>
      </c>
      <c r="E3" s="2">
        <v>74</v>
      </c>
      <c r="F3" s="3">
        <v>0.70669999999999999</v>
      </c>
      <c r="G3">
        <f t="shared" si="0"/>
        <v>212</v>
      </c>
      <c r="H3" t="str">
        <f>IF(AND(C3&gt;=50,D3&gt;=50,E3&gt;=50,F3&gt;=50,G3&gt;=50),"PASS","FAIL")</f>
        <v>FAIL</v>
      </c>
      <c r="I3" t="s">
        <v>48</v>
      </c>
    </row>
    <row r="4" spans="1:10" ht="30" x14ac:dyDescent="0.25">
      <c r="A4" s="2" t="s">
        <v>10</v>
      </c>
      <c r="B4" s="2" t="s">
        <v>11</v>
      </c>
      <c r="C4" s="2">
        <v>94</v>
      </c>
      <c r="D4" s="2">
        <v>89</v>
      </c>
      <c r="E4" s="2">
        <v>93</v>
      </c>
      <c r="F4" s="3">
        <v>0.92</v>
      </c>
      <c r="G4">
        <f t="shared" si="0"/>
        <v>276</v>
      </c>
      <c r="H4" t="str">
        <f t="shared" ref="H3:H21" si="1">IF(AND(C4&gt;=50,D4&gt;=50,E4&gt;=50,F4&gt;=50,G4&gt;=50),"PASS","FAIL")</f>
        <v>FAIL</v>
      </c>
      <c r="I4" t="s">
        <v>48</v>
      </c>
    </row>
    <row r="5" spans="1:10" ht="30" x14ac:dyDescent="0.25">
      <c r="A5" s="2" t="s">
        <v>12</v>
      </c>
      <c r="B5" s="2" t="s">
        <v>13</v>
      </c>
      <c r="C5" s="2">
        <v>60</v>
      </c>
      <c r="D5" s="2">
        <v>66</v>
      </c>
      <c r="E5" s="2">
        <v>71</v>
      </c>
      <c r="F5" s="3">
        <v>0.65669999999999995</v>
      </c>
      <c r="G5">
        <f t="shared" si="0"/>
        <v>197</v>
      </c>
      <c r="H5" t="str">
        <f t="shared" si="1"/>
        <v>FAIL</v>
      </c>
      <c r="I5" t="s">
        <v>48</v>
      </c>
    </row>
    <row r="6" spans="1:10" ht="30" x14ac:dyDescent="0.25">
      <c r="A6" s="2" t="s">
        <v>14</v>
      </c>
      <c r="B6" s="2" t="s">
        <v>15</v>
      </c>
      <c r="C6" s="2">
        <v>86</v>
      </c>
      <c r="D6" s="2">
        <v>84</v>
      </c>
      <c r="E6" s="2">
        <v>88</v>
      </c>
      <c r="F6" s="3">
        <v>0.86</v>
      </c>
      <c r="G6">
        <f t="shared" si="0"/>
        <v>258</v>
      </c>
      <c r="H6" t="str">
        <f t="shared" si="1"/>
        <v>FAIL</v>
      </c>
      <c r="I6" t="s">
        <v>48</v>
      </c>
    </row>
    <row r="7" spans="1:10" ht="30" x14ac:dyDescent="0.25">
      <c r="A7" s="2" t="s">
        <v>16</v>
      </c>
      <c r="B7" s="2" t="s">
        <v>17</v>
      </c>
      <c r="C7" s="2">
        <v>55</v>
      </c>
      <c r="D7" s="2">
        <v>59</v>
      </c>
      <c r="E7" s="2">
        <v>61</v>
      </c>
      <c r="F7" s="3">
        <v>0.58330000000000004</v>
      </c>
      <c r="G7">
        <f t="shared" si="0"/>
        <v>175</v>
      </c>
      <c r="H7" t="str">
        <f t="shared" si="1"/>
        <v>FAIL</v>
      </c>
      <c r="I7" t="s">
        <v>48</v>
      </c>
    </row>
    <row r="8" spans="1:10" ht="30" x14ac:dyDescent="0.25">
      <c r="A8" s="2" t="s">
        <v>18</v>
      </c>
      <c r="B8" s="2" t="s">
        <v>19</v>
      </c>
      <c r="C8" s="2">
        <v>91</v>
      </c>
      <c r="D8" s="2">
        <v>88</v>
      </c>
      <c r="E8" s="2">
        <v>92</v>
      </c>
      <c r="F8" s="3">
        <v>0.90329999999999999</v>
      </c>
      <c r="G8">
        <f t="shared" si="0"/>
        <v>271</v>
      </c>
      <c r="H8" t="str">
        <f t="shared" si="1"/>
        <v>FAIL</v>
      </c>
      <c r="I8" t="s">
        <v>48</v>
      </c>
    </row>
    <row r="9" spans="1:10" ht="30" x14ac:dyDescent="0.25">
      <c r="A9" s="2" t="s">
        <v>20</v>
      </c>
      <c r="B9" s="2" t="s">
        <v>21</v>
      </c>
      <c r="C9" s="2">
        <v>73</v>
      </c>
      <c r="D9" s="2">
        <v>78</v>
      </c>
      <c r="E9" s="2">
        <v>75</v>
      </c>
      <c r="F9" s="3">
        <v>0.75329999999999997</v>
      </c>
      <c r="G9">
        <f t="shared" si="0"/>
        <v>226</v>
      </c>
      <c r="H9" t="str">
        <f t="shared" si="1"/>
        <v>FAIL</v>
      </c>
      <c r="I9" t="s">
        <v>48</v>
      </c>
    </row>
    <row r="10" spans="1:10" ht="30" x14ac:dyDescent="0.25">
      <c r="A10" s="2" t="s">
        <v>22</v>
      </c>
      <c r="B10" s="2" t="s">
        <v>23</v>
      </c>
      <c r="C10" s="2">
        <v>96</v>
      </c>
      <c r="D10" s="2">
        <v>93</v>
      </c>
      <c r="E10" s="2">
        <v>97</v>
      </c>
      <c r="F10" s="3">
        <v>0.95330000000000004</v>
      </c>
      <c r="G10">
        <f t="shared" si="0"/>
        <v>286</v>
      </c>
      <c r="H10" t="str">
        <f t="shared" si="1"/>
        <v>FAIL</v>
      </c>
      <c r="I10" t="s">
        <v>48</v>
      </c>
    </row>
    <row r="11" spans="1:10" ht="30" x14ac:dyDescent="0.25">
      <c r="A11" s="2" t="s">
        <v>24</v>
      </c>
      <c r="B11" s="2" t="s">
        <v>25</v>
      </c>
      <c r="C11" s="2">
        <v>67</v>
      </c>
      <c r="D11" s="2">
        <v>69</v>
      </c>
      <c r="E11" s="2">
        <v>72</v>
      </c>
      <c r="F11" s="3">
        <v>0.69330000000000003</v>
      </c>
      <c r="G11">
        <f t="shared" si="0"/>
        <v>208</v>
      </c>
      <c r="H11" t="str">
        <f t="shared" si="1"/>
        <v>FAIL</v>
      </c>
      <c r="I11" t="s">
        <v>48</v>
      </c>
    </row>
    <row r="12" spans="1:10" ht="30" x14ac:dyDescent="0.25">
      <c r="A12" s="2" t="s">
        <v>26</v>
      </c>
      <c r="B12" s="2" t="s">
        <v>27</v>
      </c>
      <c r="C12" s="2">
        <v>81</v>
      </c>
      <c r="D12" s="2">
        <v>78</v>
      </c>
      <c r="E12" s="2">
        <v>79</v>
      </c>
      <c r="F12" s="3">
        <v>0.79330000000000001</v>
      </c>
      <c r="G12">
        <f t="shared" si="0"/>
        <v>238</v>
      </c>
      <c r="H12" t="str">
        <f>IF(AND(C12&gt;=50,D12&gt;=50,E12&gt;=50,F12&gt;=50,G12&gt;=50),"PASS","FAIL")</f>
        <v>FAIL</v>
      </c>
      <c r="I12" t="s">
        <v>48</v>
      </c>
    </row>
    <row r="13" spans="1:10" ht="30" x14ac:dyDescent="0.25">
      <c r="A13" s="2" t="s">
        <v>28</v>
      </c>
      <c r="B13" s="2" t="s">
        <v>29</v>
      </c>
      <c r="C13" s="2">
        <v>89</v>
      </c>
      <c r="D13" s="2">
        <v>85</v>
      </c>
      <c r="E13" s="2">
        <v>87</v>
      </c>
      <c r="F13" s="3">
        <v>0.87</v>
      </c>
      <c r="G13">
        <f t="shared" si="0"/>
        <v>261</v>
      </c>
      <c r="H13" t="str">
        <f t="shared" si="1"/>
        <v>FAIL</v>
      </c>
      <c r="I13" t="s">
        <v>48</v>
      </c>
    </row>
    <row r="14" spans="1:10" ht="30" x14ac:dyDescent="0.25">
      <c r="A14" s="2" t="s">
        <v>30</v>
      </c>
      <c r="B14" s="2" t="s">
        <v>31</v>
      </c>
      <c r="C14" s="2">
        <v>76</v>
      </c>
      <c r="D14" s="2">
        <v>82</v>
      </c>
      <c r="E14" s="2">
        <v>80</v>
      </c>
      <c r="F14" s="3">
        <v>0.79330000000000001</v>
      </c>
      <c r="G14">
        <f t="shared" si="0"/>
        <v>238</v>
      </c>
      <c r="H14" t="str">
        <f t="shared" si="1"/>
        <v>FAIL</v>
      </c>
      <c r="I14" t="s">
        <v>48</v>
      </c>
    </row>
    <row r="15" spans="1:10" ht="30" x14ac:dyDescent="0.25">
      <c r="A15" s="2" t="s">
        <v>52</v>
      </c>
      <c r="B15" s="2" t="s">
        <v>32</v>
      </c>
      <c r="C15" s="2">
        <v>60</v>
      </c>
      <c r="D15" s="2">
        <v>62</v>
      </c>
      <c r="E15" s="2">
        <v>65</v>
      </c>
      <c r="F15" s="3">
        <v>0.62329999999999997</v>
      </c>
      <c r="G15">
        <f t="shared" si="0"/>
        <v>187</v>
      </c>
      <c r="H15" t="str">
        <f t="shared" si="1"/>
        <v>FAIL</v>
      </c>
      <c r="I15" t="s">
        <v>48</v>
      </c>
    </row>
    <row r="16" spans="1:10" ht="30" x14ac:dyDescent="0.25">
      <c r="A16" s="2" t="s">
        <v>33</v>
      </c>
      <c r="B16" s="2" t="s">
        <v>34</v>
      </c>
      <c r="C16" s="2">
        <v>90</v>
      </c>
      <c r="D16" s="2">
        <v>91</v>
      </c>
      <c r="E16" s="2">
        <v>89</v>
      </c>
      <c r="F16" s="3">
        <v>0.9</v>
      </c>
      <c r="G16">
        <f t="shared" si="0"/>
        <v>270</v>
      </c>
      <c r="H16" t="str">
        <f t="shared" si="1"/>
        <v>FAIL</v>
      </c>
      <c r="I16" t="s">
        <v>48</v>
      </c>
      <c r="J16" s="4"/>
    </row>
    <row r="17" spans="1:10" ht="30" x14ac:dyDescent="0.25">
      <c r="A17" s="2" t="s">
        <v>35</v>
      </c>
      <c r="B17" s="2" t="s">
        <v>36</v>
      </c>
      <c r="C17" s="2">
        <v>72</v>
      </c>
      <c r="D17" s="2">
        <v>70</v>
      </c>
      <c r="E17" s="2">
        <v>73</v>
      </c>
      <c r="F17" s="3">
        <v>0.7167</v>
      </c>
      <c r="G17">
        <f t="shared" si="0"/>
        <v>215</v>
      </c>
      <c r="H17" t="str">
        <f t="shared" si="1"/>
        <v>FAIL</v>
      </c>
      <c r="I17" t="s">
        <v>48</v>
      </c>
    </row>
    <row r="18" spans="1:10" ht="30" x14ac:dyDescent="0.25">
      <c r="A18" s="2" t="s">
        <v>37</v>
      </c>
      <c r="B18" s="2" t="s">
        <v>38</v>
      </c>
      <c r="C18" s="2">
        <v>84</v>
      </c>
      <c r="D18" s="2">
        <v>81</v>
      </c>
      <c r="E18" s="2">
        <v>85</v>
      </c>
      <c r="F18" s="3">
        <v>0.83330000000000004</v>
      </c>
      <c r="G18">
        <f t="shared" si="0"/>
        <v>250</v>
      </c>
      <c r="H18" t="str">
        <f t="shared" si="1"/>
        <v>FAIL</v>
      </c>
      <c r="I18" t="s">
        <v>48</v>
      </c>
    </row>
    <row r="19" spans="1:10" ht="30" x14ac:dyDescent="0.25">
      <c r="A19" s="2" t="s">
        <v>39</v>
      </c>
      <c r="B19" s="2" t="s">
        <v>40</v>
      </c>
      <c r="C19" s="2">
        <v>79</v>
      </c>
      <c r="D19" s="2">
        <v>76</v>
      </c>
      <c r="E19" s="2">
        <v>78</v>
      </c>
      <c r="F19" s="3">
        <v>0.77669999999999995</v>
      </c>
      <c r="G19">
        <f t="shared" si="0"/>
        <v>233</v>
      </c>
      <c r="H19" t="str">
        <f t="shared" si="1"/>
        <v>FAIL</v>
      </c>
      <c r="I19" t="s">
        <v>48</v>
      </c>
      <c r="J19" s="6"/>
    </row>
    <row r="20" spans="1:10" ht="30" x14ac:dyDescent="0.25">
      <c r="A20" s="2" t="s">
        <v>41</v>
      </c>
      <c r="B20" s="2" t="s">
        <v>42</v>
      </c>
      <c r="C20" s="2">
        <v>93</v>
      </c>
      <c r="D20" s="2">
        <v>92</v>
      </c>
      <c r="E20" s="2">
        <v>94</v>
      </c>
      <c r="F20" s="3">
        <v>0.93</v>
      </c>
      <c r="G20">
        <f t="shared" si="0"/>
        <v>279</v>
      </c>
      <c r="H20" t="str">
        <f t="shared" si="1"/>
        <v>FAIL</v>
      </c>
      <c r="I20" t="s">
        <v>48</v>
      </c>
    </row>
    <row r="21" spans="1:10" ht="19.5" customHeight="1" x14ac:dyDescent="0.25">
      <c r="A21" s="2" t="s">
        <v>43</v>
      </c>
      <c r="B21" s="2" t="s">
        <v>44</v>
      </c>
      <c r="C21" s="2">
        <v>65</v>
      </c>
      <c r="D21" s="2">
        <v>67</v>
      </c>
      <c r="E21" s="2">
        <v>70</v>
      </c>
      <c r="F21" s="3">
        <v>0.67330000000000001</v>
      </c>
      <c r="G21">
        <f t="shared" si="0"/>
        <v>202</v>
      </c>
      <c r="H21" t="str">
        <f t="shared" si="1"/>
        <v>FAIL</v>
      </c>
      <c r="I21" t="s">
        <v>48</v>
      </c>
    </row>
    <row r="29" spans="1:10" x14ac:dyDescent="0.25">
      <c r="J29" t="s">
        <v>51</v>
      </c>
    </row>
  </sheetData>
  <conditionalFormatting sqref="C2:J21">
    <cfRule type="cellIs" dxfId="2" priority="7" operator="greaterThan">
      <formula>143.29165</formula>
    </cfRule>
  </conditionalFormatting>
  <conditionalFormatting sqref="C2:F23">
    <cfRule type="cellIs" dxfId="1" priority="6" operator="greaterThan">
      <formula>48.79165</formula>
    </cfRule>
  </conditionalFormatting>
  <conditionalFormatting sqref="F2:F21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  <cfRule type="cellIs" dxfId="0" priority="2" operator="greaterThan">
      <formula>0.7683</formula>
    </cfRule>
  </conditionalFormatting>
  <conditionalFormatting sqref="G2:I21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:I21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2:E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2025-10-06T09:06:18Z</dcterms:created>
  <dcterms:modified xsi:type="dcterms:W3CDTF">2025-10-13T10:16:19Z</dcterms:modified>
</cp:coreProperties>
</file>