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codeName="ThisWorkbook" showPivotChartFilter="1" defaultThemeVersion="124226"/>
  <mc:AlternateContent xmlns:mc="http://schemas.openxmlformats.org/markup-compatibility/2006">
    <mc:Choice Requires="x15">
      <x15ac:absPath xmlns:x15ac="http://schemas.microsoft.com/office/spreadsheetml/2010/11/ac" url="D:\Data Analytics\"/>
    </mc:Choice>
  </mc:AlternateContent>
  <xr:revisionPtr revIDLastSave="0" documentId="13_ncr:1_{DB18F276-E8E1-46E8-8039-08A04E927FFE}" xr6:coauthVersionLast="47" xr6:coauthVersionMax="47" xr10:uidLastSave="{00000000-0000-0000-0000-000000000000}"/>
  <bookViews>
    <workbookView xWindow="-120" yWindow="-120" windowWidth="20730" windowHeight="11160" activeTab="2" xr2:uid="{00000000-000D-0000-FFFF-FFFF00000000}"/>
  </bookViews>
  <sheets>
    <sheet name="Instructions" sheetId="18" r:id="rId1"/>
    <sheet name="Sheet2" sheetId="21" r:id="rId2"/>
    <sheet name="Dashboard" sheetId="22" r:id="rId3"/>
    <sheet name="FoodSales" sheetId="16" r:id="rId4"/>
    <sheet name="Sheet1" sheetId="20" r:id="rId5"/>
    <sheet name="MyLinks" sheetId="19" r:id="rId6"/>
  </sheets>
  <definedNames>
    <definedName name="NativeTimeline_OrderDate">#N/A</definedName>
    <definedName name="Slicer_Category">#N/A</definedName>
    <definedName name="Slicer_Product">#N/A</definedName>
    <definedName name="Slicer_Years">#N/A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45" i="16" l="1"/>
  <c r="H244" i="16"/>
  <c r="H243" i="16"/>
  <c r="H242" i="16"/>
  <c r="H241" i="16"/>
  <c r="H240" i="16"/>
  <c r="H239" i="16"/>
  <c r="H238" i="16"/>
  <c r="H237" i="16"/>
  <c r="H236" i="16"/>
  <c r="H235" i="16"/>
  <c r="H234" i="16"/>
  <c r="H233" i="16"/>
  <c r="H232" i="16"/>
  <c r="H231" i="16"/>
  <c r="H230" i="16"/>
  <c r="H229" i="16"/>
  <c r="H228" i="16"/>
  <c r="H227" i="16"/>
  <c r="H226" i="16"/>
  <c r="H225" i="16"/>
  <c r="H224" i="16"/>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H7" i="16"/>
  <c r="H6" i="16"/>
  <c r="H5" i="16"/>
  <c r="H4" i="16"/>
  <c r="H3" i="16"/>
  <c r="H2" i="16"/>
</calcChain>
</file>

<file path=xl/sharedStrings.xml><?xml version="1.0" encoding="utf-8"?>
<sst xmlns="http://schemas.openxmlformats.org/spreadsheetml/2006/main" count="1107" uniqueCount="69">
  <si>
    <t>OrderDate</t>
  </si>
  <si>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</si>
  <si>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</si>
  <si>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</si>
  <si>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</si>
  <si>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</si>
  <si>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</si>
  <si>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</si>
  <si>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</si>
  <si>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</si>
  <si>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</si>
  <si>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</si>
  <si>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</si>
  <si>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</si>
  <si>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</si>
  <si>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</si>
  <si>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</si>
  <si>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</si>
  <si>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</si>
  <si>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</si>
  <si>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</si>
  <si>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</si>
  <si>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</si>
  <si>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</si>
  <si>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</si>
  <si>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Quantity</t>
  </si>
  <si>
    <t>Contextures Excel Tips Website</t>
  </si>
  <si>
    <t>Contextures Excel Blog</t>
  </si>
  <si>
    <t>Excel Pivot Tables Blog</t>
  </si>
  <si>
    <t>Contextures Recommends</t>
  </si>
  <si>
    <t>Contextures Products</t>
  </si>
  <si>
    <t>Contextures Sites &amp; News</t>
  </si>
  <si>
    <t>Contextures Excel Newsletter</t>
  </si>
  <si>
    <t>Hundreds of tutorials, tips and sample files</t>
  </si>
  <si>
    <t>Read the Excel tutorials and share your comments</t>
  </si>
  <si>
    <t>Pivot table tutorials and tips, with comments and questions</t>
  </si>
  <si>
    <t>Other Excel Products</t>
  </si>
  <si>
    <t>Other Excel tools and training, recommended by Debra</t>
  </si>
  <si>
    <t>Get weekly Excel tips, tutorials, videos, and news</t>
  </si>
  <si>
    <t>Related tutorials</t>
  </si>
  <si>
    <t>Notes</t>
  </si>
  <si>
    <t>UnitPrice</t>
  </si>
  <si>
    <t>Downloaded From</t>
  </si>
  <si>
    <t>Sample Data for Excel</t>
  </si>
  <si>
    <t>Named Excel Tables</t>
  </si>
  <si>
    <t>Data Entry Tips</t>
  </si>
  <si>
    <t>More Excel Sample Files</t>
  </si>
  <si>
    <t>Fake data to use for Excel testing</t>
  </si>
  <si>
    <t>Excel products from Contextures</t>
  </si>
  <si>
    <t>Get emails with Excel tips, links, and news</t>
  </si>
  <si>
    <t>Row Labels</t>
  </si>
  <si>
    <t>Grand Total</t>
  </si>
  <si>
    <t>Sum of TotalPrice</t>
  </si>
  <si>
    <t>Column Labels</t>
  </si>
  <si>
    <t>2020</t>
  </si>
  <si>
    <t>2021</t>
  </si>
  <si>
    <t>Jan</t>
  </si>
  <si>
    <t>Feb</t>
  </si>
  <si>
    <t>Mar</t>
  </si>
  <si>
    <t>Apr</t>
  </si>
  <si>
    <t>May</t>
  </si>
  <si>
    <t>Jun</t>
  </si>
  <si>
    <t>Jul</t>
  </si>
  <si>
    <t>Aug</t>
  </si>
  <si>
    <t>Sep</t>
  </si>
  <si>
    <t>Oct</t>
  </si>
  <si>
    <t>Nov</t>
  </si>
  <si>
    <t>Dec</t>
  </si>
  <si>
    <t>FOODSALES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</si>
</sst>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4"/>
      <name val="Calibri"/>
      <family val="2"/>
      <scheme val="minor"/>
    </font>
    <font>
      <u/>
      <sz val="11"/>
      <color indexed="12"/>
      <name val="Calibri"/>
      <family val="2"/>
      <scheme val="minor"/>
    </font>
    <font>
      <sz val="11"/>
      <name val="Calibri"/>
      <family val="2"/>
      <scheme val="minor"/>
    </font>
    <font>
      <b/>
      <sz val="12"/>
      <name val="Calibri"/>
      <family val="2"/>
    </font>
    <font>
      <sz val="11"/>
      <color theme="1"/>
      <name val="Calibri"/>
      <family val="2"/>
      <scheme val="minor"/>
    </font>
    <font>
      <i/>
      <sz val="11"/>
      <color theme="3" tint="-0.499984740745262"/>
      <name val="Calibri"/>
      <family val="2"/>
      <scheme val="minor"/>
    </font>
    <font>
      <i/>
      <sz val="48"/>
      <color theme="3" tint="-0.499984740745262"/>
      <name val="Calibri"/>
      <family val="2"/>
      <scheme val="minor"/>
    </font>
    <font>
      <i/>
      <sz val="48"/>
      <color theme="3" tint="-0.499984740745262"/>
      <name val="Bahnschrift Light"/>
      <family val="2"/>
    </font>
    <font>
      <i/>
      <sz val="11"/>
      <color theme="3" tint="-0.499984740745262"/>
      <name val="Bahnschrift Light"/>
      <family val="2"/>
    </font>
  </fonts>
  <fills count="3">
    <fill>
      <patternFill patternType="none"/>
    </fill>
    <fill>
      <patternFill patternType="gray125"/>
    </fill>
    <fill>
      <patternFill patternType="solid">
        <fgColor theme="0"/>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0" fontId="2" fillId="0" borderId="0" applyNumberFormat="0" applyFill="0" applyBorder="0" applyAlignment="0" applyProtection="0">
      <alignment horizontal="left" indent="1"/>
    </xf>
    <xf numFmtId="0" fontId="5" fillId="0" borderId="0"/>
  </cellStyleXfs>
  <cellXfs count="31">
    <xf numFmtId="0" fontId="0" fillId="0" borderId="0" xfId="0"/>
    <xf numFmtId="14" fontId="0" fillId="0" borderId="0" xfId="0" applyNumberFormat="1"/>
    <xf numFmtId="0" fontId="2" fillId="0" borderId="0" xfId="1" applyAlignment="1"/>
    <xf numFmtId="0" fontId="4" fillId="0" borderId="0" xfId="0" applyFont="1"/>
    <xf numFmtId="0" fontId="2" fillId="0" borderId="0" xfId="1" applyAlignment="1" applyProtection="1">
      <alignment horizontal="left"/>
    </xf>
    <xf numFmtId="0" fontId="0" fillId="0" borderId="0" xfId="0" applyAlignment="1">
      <alignment horizontal="right"/>
    </xf>
    <xf numFmtId="0" fontId="2" fillId="0" borderId="0" xfId="1" applyAlignment="1" applyProtection="1"/>
    <xf numFmtId="0" fontId="2" fillId="0" borderId="0" xfId="1" applyAlignment="1">
      <alignment horizontal="left"/>
    </xf>
    <xf numFmtId="0" fontId="1" fillId="0" borderId="0" xfId="2" applyFont="1" applyAlignment="1">
      <alignment horizontal="left"/>
    </xf>
    <xf numFmtId="0" fontId="5" fillId="0" borderId="0" xfId="2"/>
    <xf numFmtId="0" fontId="3" fillId="0" borderId="0" xfId="2" applyFont="1" applyAlignment="1">
      <alignment horizontal="left"/>
    </xf>
    <xf numFmtId="0" fontId="5" fillId="0" borderId="0" xfId="2" applyAlignment="1">
      <alignment horizontal="left"/>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0" fontId="0" fillId="0" borderId="0" xfId="0" applyNumberFormat="1"/>
    <xf numFmtId="0" fontId="6" fillId="2" borderId="0" xfId="0" applyFont="1" applyFill="1" applyAlignment="1">
      <alignment vertical="center"/>
    </xf>
    <xf numFmtId="0" fontId="7" fillId="2" borderId="0" xfId="0" applyFont="1" applyFill="1" applyAlignment="1">
      <alignment vertical="center"/>
    </xf>
    <xf numFmtId="0" fontId="0" fillId="0" borderId="0" xfId="0" applyFill="1"/>
    <xf numFmtId="0" fontId="0" fillId="2" borderId="0" xfId="0" applyFill="1"/>
    <xf numFmtId="0" fontId="8" fillId="2" borderId="0" xfId="0" applyFont="1" applyFill="1" applyAlignment="1">
      <alignment vertical="center"/>
    </xf>
    <xf numFmtId="0" fontId="9" fillId="2" borderId="0" xfId="0" applyFont="1" applyFill="1" applyAlignment="1">
      <alignment vertical="center"/>
    </xf>
    <xf numFmtId="14" fontId="0" fillId="0" borderId="0" xfId="0" applyNumberFormat="1" applyAlignment="1">
      <alignment horizontal="left"/>
    </xf>
  </cellXfs>
  <cellStyles count="3">
    <cellStyle name="Ctx_Hyperlink" xfId="1" xr:uid="{00000000-0005-0000-0000-000000000000}"/>
    <cellStyle name="Normal" xfId="0" builtinId="0"/>
    <cellStyle name="Normal 4" xfId="2" xr:uid="{83A69A24-6CFC-4827-9531-061ECEF8C8B1}"/>
  </cellStyles>
  <dxfs count="3">
    <dxf>
      <numFmt numFmtId="0" formatCode="General"/>
    </dxf>
    <dxf>
      <numFmt numFmtId="0" formatCode="General"/>
    </dxf>
    <dxf>
      <numFmt numFmtId="164" formatCode="mm/dd/yyyy"/>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[sampledatafoodsales03.xlsx]Sheet2!PivotTable1</c:name>
    <c:fmtId val="3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Sales by Products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Sheet2!$B$3:$B$5</c:f>
              <c:strCache>
                <c:ptCount val="1"/>
                <c:pt idx="0">
                  <c:v>2020</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Sheet2!$A$6:$A$15</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Sheet2!$B$6:$B$15</c:f>
              <c:numCache>
                <c:formatCode>General</c:formatCode>
                <c:ptCount val="9"/>
                <c:pt idx="0">
                  <c:v>2659.6</c:v>
                </c:pt>
                <c:pt idx="1">
                  <c:v>68.099999999999994</c:v>
                </c:pt>
                <c:pt idx="2">
                  <c:v>1333.3100000000002</c:v>
                </c:pt>
                <c:pt idx="3">
                  <c:v>4347.1200000000008</c:v>
                </c:pt>
                <c:pt idx="4">
                  <c:v>2098.14</c:v>
                </c:pt>
                <c:pt idx="5">
                  <c:v>3638.0400000000004</c:v>
                </c:pt>
                <c:pt idx="6">
                  <c:v>1256.9700000000003</c:v>
                </c:pt>
                <c:pt idx="7">
                  <c:v>85.05</c:v>
                </c:pt>
                <c:pt idx="8">
                  <c:v>2502.33</c:v>
                </c:pt>
              </c:numCache>
            </c:numRef>
          </c:val>
          <c:extLst>
            <c:ext xmlns:c16="http://schemas.microsoft.com/office/drawing/2014/chart" uri="{C3380CC4-5D6E-409C-BE32-E72D297353CC}">
              <c16:uniqueId val="{00000000-A0A7-44E7-A933-A884A927A227}"/>
            </c:ext>
          </c:extLst>
        </c:ser>
        <c:ser>
          <c:idx val="1"/>
          <c:order val="1"/>
          <c:tx>
            <c:strRef>
              <c:f>Sheet2!$C$3:$C$5</c:f>
              <c:strCache>
                <c:ptCount val="1"/>
                <c:pt idx="0">
                  <c:v>2021</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Sheet2!$A$6:$A$15</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Sheet2!$C$6:$C$15</c:f>
              <c:numCache>
                <c:formatCode>General</c:formatCode>
                <c:ptCount val="9"/>
                <c:pt idx="0">
                  <c:v>2670.5</c:v>
                </c:pt>
                <c:pt idx="1">
                  <c:v>111.22999999999999</c:v>
                </c:pt>
                <c:pt idx="2">
                  <c:v>1611.9399999999998</c:v>
                </c:pt>
                <c:pt idx="3">
                  <c:v>3063.8700000000003</c:v>
                </c:pt>
                <c:pt idx="4">
                  <c:v>2474.0099999999998</c:v>
                </c:pt>
                <c:pt idx="5">
                  <c:v>3672.1200000000003</c:v>
                </c:pt>
                <c:pt idx="6">
                  <c:v>394.8</c:v>
                </c:pt>
                <c:pt idx="7">
                  <c:v>500.85</c:v>
                </c:pt>
                <c:pt idx="8">
                  <c:v>837.6</c:v>
                </c:pt>
              </c:numCache>
            </c:numRef>
          </c:val>
          <c:extLst>
            <c:ext xmlns:c16="http://schemas.microsoft.com/office/drawing/2014/chart" uri="{C3380CC4-5D6E-409C-BE32-E72D297353CC}">
              <c16:uniqueId val="{00000003-A0A7-44E7-A933-A884A927A227}"/>
            </c:ext>
          </c:extLst>
        </c:ser>
        <c:dLbls>
          <c:showLegendKey val="0"/>
          <c:showVal val="0"/>
          <c:showCatName val="0"/>
          <c:showSerName val="0"/>
          <c:showPercent val="0"/>
          <c:showBubbleSize val="0"/>
        </c:dLbls>
        <c:gapWidth val="115"/>
        <c:overlap val="-20"/>
        <c:axId val="430068960"/>
        <c:axId val="430067320"/>
      </c:barChart>
      <c:catAx>
        <c:axId val="43006896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30067320"/>
        <c:crosses val="autoZero"/>
        <c:auto val="1"/>
        <c:lblAlgn val="ctr"/>
        <c:lblOffset val="100"/>
        <c:noMultiLvlLbl val="0"/>
      </c:catAx>
      <c:valAx>
        <c:axId val="430067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43006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[sampledatafoodsales03.xlsx]Sheet2!PivotTable2</c:name>
    <c:fmtId val="3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Category</a:t>
            </a:r>
          </a:p>
        </c:rich>
      </c:tx>
      <c:layout>
        <c:manualLayout>
          <c:xMode val="edge"/>
          <c:yMode val="edge"/>
          <c:x val="0.32341666666666669"/>
          <c:y val="3.2407407407407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tint val="77000"/>
                    <a:shade val="51000"/>
                    <a:satMod val="130000"/>
                  </a:schemeClr>
                </a:gs>
                <a:gs pos="80000">
                  <a:schemeClr val="accent5">
                    <a:tint val="77000"/>
                    <a:shade val="93000"/>
                    <a:satMod val="130000"/>
                  </a:schemeClr>
                </a:gs>
                <a:gs pos="100000">
                  <a:schemeClr val="accent5">
                    <a:tint val="77000"/>
                    <a:shade val="94000"/>
                    <a:satMod val="135000"/>
                  </a:schemeClr>
                </a:gs>
              </a:gsLst>
              <a:lin ang="16200000" scaled="0"/>
            </a:gradFill>
            <a:ln w="9525">
              <a:solidFill>
                <a:schemeClr val="accent5">
                  <a:tint val="77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76000"/>
                    <a:shade val="51000"/>
                    <a:satMod val="130000"/>
                  </a:schemeClr>
                </a:gs>
                <a:gs pos="80000">
                  <a:schemeClr val="accent5">
                    <a:shade val="76000"/>
                    <a:shade val="93000"/>
                    <a:satMod val="130000"/>
                  </a:schemeClr>
                </a:gs>
                <a:gs pos="100000">
                  <a:schemeClr val="accent5">
                    <a:shade val="76000"/>
                    <a:shade val="94000"/>
                    <a:satMod val="135000"/>
                  </a:schemeClr>
                </a:gs>
              </a:gsLst>
              <a:lin ang="16200000" scaled="0"/>
            </a:gradFill>
            <a:ln w="9525">
              <a:solidFill>
                <a:schemeClr val="accent5">
                  <a:shade val="76000"/>
                </a:schemeClr>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Sheet2!$C$33:$C$34</c:f>
              <c:strCache>
                <c:ptCount val="1"/>
                <c:pt idx="0">
                  <c:v>2020</c:v>
                </c:pt>
              </c:strCache>
            </c:strRef>
          </c:tx>
          <c:spPr>
            <a:gradFill rotWithShape="1">
              <a:gsLst>
                <a:gs pos="0">
                  <a:schemeClr val="accent5">
                    <a:tint val="77000"/>
                    <a:shade val="51000"/>
                    <a:satMod val="130000"/>
                  </a:schemeClr>
                </a:gs>
                <a:gs pos="80000">
                  <a:schemeClr val="accent5">
                    <a:tint val="77000"/>
                    <a:shade val="93000"/>
                    <a:satMod val="130000"/>
                  </a:schemeClr>
                </a:gs>
                <a:gs pos="100000">
                  <a:schemeClr val="accent5">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Sheet2!$B$35:$B$39</c:f>
              <c:strCache>
                <c:ptCount val="4"/>
                <c:pt idx="0">
                  <c:v>Bars</c:v>
                </c:pt>
                <c:pt idx="1">
                  <c:v>Cookies</c:v>
                </c:pt>
                <c:pt idx="2">
                  <c:v>Crackers</c:v>
                </c:pt>
                <c:pt idx="3">
                  <c:v>Snacks</c:v>
                </c:pt>
              </c:strCache>
            </c:strRef>
          </c:cat>
          <c:val>
            <c:numRef>
              <c:f>Sheet2!$C$35:$C$39</c:f>
              <c:numCache>
                <c:formatCode>General</c:formatCode>
                <c:ptCount val="4"/>
                <c:pt idx="0">
                  <c:v>5748.5299999999988</c:v>
                </c:pt>
                <c:pt idx="1">
                  <c:v>8395.7800000000007</c:v>
                </c:pt>
                <c:pt idx="2">
                  <c:v>2502.33</c:v>
                </c:pt>
                <c:pt idx="3">
                  <c:v>1342.0200000000002</c:v>
                </c:pt>
              </c:numCache>
            </c:numRef>
          </c:val>
          <c:extLst>
            <c:ext xmlns:c16="http://schemas.microsoft.com/office/drawing/2014/chart" uri="{C3380CC4-5D6E-409C-BE32-E72D297353CC}">
              <c16:uniqueId val="{00000000-7AB4-4D9D-8B35-B3BF6B769B66}"/>
            </c:ext>
          </c:extLst>
        </c:ser>
        <c:ser>
          <c:idx val="1"/>
          <c:order val="1"/>
          <c:tx>
            <c:strRef>
              <c:f>Sheet2!$D$33:$D$34</c:f>
              <c:strCache>
                <c:ptCount val="1"/>
                <c:pt idx="0">
                  <c:v>2021</c:v>
                </c:pt>
              </c:strCache>
            </c:strRef>
          </c:tx>
          <c:spPr>
            <a:gradFill rotWithShape="1">
              <a:gsLst>
                <a:gs pos="0">
                  <a:schemeClr val="accent5">
                    <a:shade val="76000"/>
                    <a:shade val="51000"/>
                    <a:satMod val="130000"/>
                  </a:schemeClr>
                </a:gs>
                <a:gs pos="80000">
                  <a:schemeClr val="accent5">
                    <a:shade val="76000"/>
                    <a:shade val="93000"/>
                    <a:satMod val="130000"/>
                  </a:schemeClr>
                </a:gs>
                <a:gs pos="100000">
                  <a:schemeClr val="accent5">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Sheet2!$B$35:$B$39</c:f>
              <c:strCache>
                <c:ptCount val="4"/>
                <c:pt idx="0">
                  <c:v>Bars</c:v>
                </c:pt>
                <c:pt idx="1">
                  <c:v>Cookies</c:v>
                </c:pt>
                <c:pt idx="2">
                  <c:v>Crackers</c:v>
                </c:pt>
                <c:pt idx="3">
                  <c:v>Snacks</c:v>
                </c:pt>
              </c:strCache>
            </c:strRef>
          </c:cat>
          <c:val>
            <c:numRef>
              <c:f>Sheet2!$D$35:$D$39</c:f>
              <c:numCache>
                <c:formatCode>General</c:formatCode>
                <c:ptCount val="4"/>
                <c:pt idx="0">
                  <c:v>4787.0399999999991</c:v>
                </c:pt>
                <c:pt idx="1">
                  <c:v>8816.6299999999992</c:v>
                </c:pt>
                <c:pt idx="2">
                  <c:v>837.6</c:v>
                </c:pt>
                <c:pt idx="3">
                  <c:v>895.65</c:v>
                </c:pt>
              </c:numCache>
            </c:numRef>
          </c:val>
          <c:extLst>
            <c:ext xmlns:c16="http://schemas.microsoft.com/office/drawing/2014/chart" uri="{C3380CC4-5D6E-409C-BE32-E72D297353CC}">
              <c16:uniqueId val="{00000003-7AB4-4D9D-8B35-B3BF6B769B66}"/>
            </c:ext>
          </c:extLst>
        </c:ser>
        <c:dLbls>
          <c:showLegendKey val="0"/>
          <c:showVal val="0"/>
          <c:showCatName val="0"/>
          <c:showSerName val="0"/>
          <c:showPercent val="0"/>
          <c:showBubbleSize val="0"/>
        </c:dLbls>
        <c:gapWidth val="150"/>
        <c:shape val="box"/>
        <c:axId val="565945704"/>
        <c:axId val="565940456"/>
        <c:axId val="0"/>
      </c:bar3DChart>
      <c:catAx>
        <c:axId val="565945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5940456"/>
        <c:crosses val="autoZero"/>
        <c:auto val="1"/>
        <c:lblAlgn val="ctr"/>
        <c:lblOffset val="100"/>
        <c:noMultiLvlLbl val="0"/>
      </c:catAx>
      <c:valAx>
        <c:axId val="565940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5945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[sampledatafoodsales03.xlsx]Sheet2!PivotTable4</c:name>
    <c:fmtId val="72"/>
  </c:pivotSource>
  <c:chart>
    <c:title>
      <c:tx>
        <c:rich>
          <a:bodyPr rot="0" spcFirstLastPara="1" vertOverflow="ellipsis" vert="horz" wrap="square" anchor="ctr" anchorCtr="1"/>
          <a:lstStyle/>
          <a:p>
            <a:pPr>
              <a:defRPr sz="1500" b="1" i="0" u="none" strike="noStrike" kern="1200" cap="all" spc="100" normalizeH="0" baseline="0">
                <a:solidFill>
                  <a:sysClr val="windowText" lastClr="000000"/>
                </a:solidFill>
                <a:latin typeface="+mn-lt"/>
                <a:ea typeface="+mn-ea"/>
                <a:cs typeface="+mn-cs"/>
              </a:defRPr>
            </a:pPr>
            <a:r>
              <a:rPr lang="en-IN">
                <a:solidFill>
                  <a:sysClr val="windowText" lastClr="000000"/>
                </a:solidFill>
              </a:rPr>
              <a:t>Sales</a:t>
            </a:r>
            <a:r>
              <a:rPr lang="en-IN" baseline="0">
                <a:solidFill>
                  <a:sysClr val="windowText" lastClr="000000"/>
                </a:solidFill>
              </a:rPr>
              <a:t> by years</a:t>
            </a:r>
            <a:endParaRPr lang="en-IN">
              <a:solidFill>
                <a:sysClr val="windowText" lastClr="000000"/>
              </a:solidFill>
            </a:endParaRPr>
          </a:p>
        </c:rich>
      </c:tx>
      <c:layout>
        <c:manualLayout>
          <c:xMode val="edge"/>
          <c:yMode val="edge"/>
          <c:x val="0.29656233595800524"/>
          <c:y val="2.7777777777777776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ysClr val="windowText" lastClr="000000"/>
              </a:solidFill>
              <a:latin typeface="+mn-lt"/>
              <a:ea typeface="+mn-ea"/>
              <a:cs typeface="+mn-cs"/>
            </a:defRPr>
          </a:pPr>
          <a:endParaRPr lang="en-US"/>
        </a:p>
      </c:txPr>
    </c:title>
    <c:autoTitleDeleted val="0"/>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16377952755905"/>
          <c:y val="0.20680153153260372"/>
          <c:w val="0.65426929133858269"/>
          <c:h val="0.66797170541119988"/>
        </c:manualLayout>
      </c:layout>
      <c:lineChart>
        <c:grouping val="standard"/>
        <c:varyColors val="0"/>
        <c:ser>
          <c:idx val="0"/>
          <c:order val="0"/>
          <c:tx>
            <c:strRef>
              <c:f>Sheet2!$D$66</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Sheet2!$C$67:$C$69</c:f>
              <c:strCache>
                <c:ptCount val="2"/>
                <c:pt idx="0">
                  <c:v>2020</c:v>
                </c:pt>
                <c:pt idx="1">
                  <c:v>2021</c:v>
                </c:pt>
              </c:strCache>
            </c:strRef>
          </c:cat>
          <c:val>
            <c:numRef>
              <c:f>Sheet2!$D$67:$D$69</c:f>
              <c:numCache>
                <c:formatCode>General</c:formatCode>
                <c:ptCount val="2"/>
                <c:pt idx="0">
                  <c:v>17988.66</c:v>
                </c:pt>
                <c:pt idx="1">
                  <c:v>15336.920000000004</c:v>
                </c:pt>
              </c:numCache>
            </c:numRef>
          </c:val>
          <c:smooth val="0"/>
          <c:extLst>
            <c:ext xmlns:c16="http://schemas.microsoft.com/office/drawing/2014/chart" uri="{C3380CC4-5D6E-409C-BE32-E72D297353CC}">
              <c16:uniqueId val="{00000000-4E90-40E9-9A8F-CDDA3C8BB5D7}"/>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11923864"/>
        <c:axId val="711923208"/>
      </c:lineChart>
      <c:catAx>
        <c:axId val="71192386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chemeClr val="tx1"/>
                </a:solidFill>
                <a:latin typeface="+mn-lt"/>
                <a:ea typeface="+mn-ea"/>
                <a:cs typeface="+mn-cs"/>
              </a:defRPr>
            </a:pPr>
            <a:endParaRPr lang="en-US"/>
          </a:p>
        </c:txPr>
        <c:crossAx val="711923208"/>
        <c:crosses val="autoZero"/>
        <c:auto val="1"/>
        <c:lblAlgn val="ctr"/>
        <c:lblOffset val="100"/>
        <c:noMultiLvlLbl val="0"/>
      </c:catAx>
      <c:valAx>
        <c:axId val="711923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11923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[sampledatafoodsales03.xlsx]Sheet2!PivotTable7</c:name>
    <c:fmtId val="17"/>
  </c:pivotSource>
  <c:chart>
    <c:title>
      <c:tx>
        <c:rich>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r>
              <a:rPr lang="en-US" b="1">
                <a:solidFill>
                  <a:sysClr val="windowText" lastClr="000000"/>
                </a:solidFill>
              </a:rPr>
              <a:t>Top 5 Products</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Sheet2!$C$128</c:f>
              <c:strCache>
                <c:ptCount val="1"/>
                <c:pt idx="0">
                  <c:v>Total</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Sheet2!$B$129:$B$138</c:f>
              <c:strCache>
                <c:ptCount val="9"/>
                <c:pt idx="0">
                  <c:v>Carrot</c:v>
                </c:pt>
                <c:pt idx="1">
                  <c:v>Oatmeal Raisin</c:v>
                </c:pt>
                <c:pt idx="2">
                  <c:v>Arrowroot</c:v>
                </c:pt>
                <c:pt idx="3">
                  <c:v>Chocolate Chip</c:v>
                </c:pt>
                <c:pt idx="4">
                  <c:v>Whole Wheat</c:v>
                </c:pt>
                <c:pt idx="5">
                  <c:v>Bran</c:v>
                </c:pt>
                <c:pt idx="6">
                  <c:v>Potato Chips</c:v>
                </c:pt>
                <c:pt idx="7">
                  <c:v>Pretzels</c:v>
                </c:pt>
                <c:pt idx="8">
                  <c:v>Banana</c:v>
                </c:pt>
              </c:strCache>
            </c:strRef>
          </c:cat>
          <c:val>
            <c:numRef>
              <c:f>Sheet2!$C$129:$C$138</c:f>
              <c:numCache>
                <c:formatCode>General</c:formatCode>
                <c:ptCount val="9"/>
                <c:pt idx="0">
                  <c:v>7410.9900000000007</c:v>
                </c:pt>
                <c:pt idx="1">
                  <c:v>7310.1599999999989</c:v>
                </c:pt>
                <c:pt idx="2">
                  <c:v>5330.0999999999995</c:v>
                </c:pt>
                <c:pt idx="3">
                  <c:v>4572.1500000000005</c:v>
                </c:pt>
                <c:pt idx="4">
                  <c:v>3339.9299999999994</c:v>
                </c:pt>
                <c:pt idx="5">
                  <c:v>2945.25</c:v>
                </c:pt>
                <c:pt idx="6">
                  <c:v>1651.7700000000002</c:v>
                </c:pt>
                <c:pt idx="7">
                  <c:v>585.9</c:v>
                </c:pt>
                <c:pt idx="8">
                  <c:v>179.32999999999998</c:v>
                </c:pt>
              </c:numCache>
            </c:numRef>
          </c:val>
          <c:extLst>
            <c:ext xmlns:c16="http://schemas.microsoft.com/office/drawing/2014/chart" uri="{C3380CC4-5D6E-409C-BE32-E72D297353CC}">
              <c16:uniqueId val="{00000000-BA05-41AB-BC35-10CDB5582C14}"/>
            </c:ext>
          </c:extLst>
        </c:ser>
        <c:dLbls>
          <c:showLegendKey val="0"/>
          <c:showVal val="0"/>
          <c:showCatName val="0"/>
          <c:showSerName val="0"/>
          <c:showPercent val="0"/>
          <c:showBubbleSize val="0"/>
        </c:dLbls>
        <c:gapWidth val="100"/>
        <c:overlap val="-24"/>
        <c:axId val="542097656"/>
        <c:axId val="542098968"/>
      </c:barChart>
      <c:catAx>
        <c:axId val="542097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2098968"/>
        <c:crosses val="autoZero"/>
        <c:auto val="1"/>
        <c:lblAlgn val="ctr"/>
        <c:lblOffset val="100"/>
        <c:noMultiLvlLbl val="0"/>
      </c:catAx>
      <c:valAx>
        <c:axId val="542098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542097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[sampledatafoodsales03.xlsx]Sheet2!PivotTable8</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2">
                    <a:lumMod val="75000"/>
                  </a:schemeClr>
                </a:solidFill>
              </a:rPr>
              <a:t>Low</a:t>
            </a:r>
            <a:r>
              <a:rPr lang="en-US" baseline="0">
                <a:solidFill>
                  <a:schemeClr val="tx2">
                    <a:lumMod val="75000"/>
                  </a:schemeClr>
                </a:solidFill>
              </a:rPr>
              <a:t> Five Products</a:t>
            </a:r>
            <a:endParaRPr lang="en-US">
              <a:solidFill>
                <a:schemeClr val="tx2">
                  <a:lumMod val="7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Sheet2!$C$167</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Sheet2!$B$168:$B$177</c:f>
              <c:strCache>
                <c:ptCount val="9"/>
                <c:pt idx="0">
                  <c:v>Banana</c:v>
                </c:pt>
                <c:pt idx="1">
                  <c:v>Pretzels</c:v>
                </c:pt>
                <c:pt idx="2">
                  <c:v>Potato Chips</c:v>
                </c:pt>
                <c:pt idx="3">
                  <c:v>Bran</c:v>
                </c:pt>
                <c:pt idx="4">
                  <c:v>Whole Wheat</c:v>
                </c:pt>
                <c:pt idx="5">
                  <c:v>Chocolate Chip</c:v>
                </c:pt>
                <c:pt idx="6">
                  <c:v>Arrowroot</c:v>
                </c:pt>
                <c:pt idx="7">
                  <c:v>Oatmeal Raisin</c:v>
                </c:pt>
                <c:pt idx="8">
                  <c:v>Carrot</c:v>
                </c:pt>
              </c:strCache>
            </c:strRef>
          </c:cat>
          <c:val>
            <c:numRef>
              <c:f>Sheet2!$C$168:$C$177</c:f>
              <c:numCache>
                <c:formatCode>General</c:formatCode>
                <c:ptCount val="9"/>
                <c:pt idx="0">
                  <c:v>179.32999999999998</c:v>
                </c:pt>
                <c:pt idx="1">
                  <c:v>585.9</c:v>
                </c:pt>
                <c:pt idx="2">
                  <c:v>1651.7700000000002</c:v>
                </c:pt>
                <c:pt idx="3">
                  <c:v>2945.25</c:v>
                </c:pt>
                <c:pt idx="4">
                  <c:v>3339.9299999999994</c:v>
                </c:pt>
                <c:pt idx="5">
                  <c:v>4572.1500000000005</c:v>
                </c:pt>
                <c:pt idx="6">
                  <c:v>5330.0999999999995</c:v>
                </c:pt>
                <c:pt idx="7">
                  <c:v>7310.1599999999989</c:v>
                </c:pt>
                <c:pt idx="8">
                  <c:v>7410.9900000000007</c:v>
                </c:pt>
              </c:numCache>
            </c:numRef>
          </c:val>
          <c:extLst>
            <c:ext xmlns:c16="http://schemas.microsoft.com/office/drawing/2014/chart" uri="{C3380CC4-5D6E-409C-BE32-E72D297353CC}">
              <c16:uniqueId val="{00000000-DD2E-4987-AB13-C95E89392260}"/>
            </c:ext>
          </c:extLst>
        </c:ser>
        <c:dLbls>
          <c:showLegendKey val="0"/>
          <c:showVal val="0"/>
          <c:showCatName val="0"/>
          <c:showSerName val="0"/>
          <c:showPercent val="0"/>
          <c:showBubbleSize val="0"/>
        </c:dLbls>
        <c:gapWidth val="100"/>
        <c:axId val="765826120"/>
        <c:axId val="765827104"/>
      </c:barChart>
      <c:catAx>
        <c:axId val="7658261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765827104"/>
        <c:crosses val="autoZero"/>
        <c:auto val="1"/>
        <c:lblAlgn val="ctr"/>
        <c:lblOffset val="100"/>
        <c:noMultiLvlLbl val="0"/>
      </c:catAx>
      <c:valAx>
        <c:axId val="765827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2">
                    <a:lumMod val="50000"/>
                  </a:schemeClr>
                </a:solidFill>
                <a:latin typeface="+mn-lt"/>
                <a:ea typeface="+mn-ea"/>
                <a:cs typeface="+mn-cs"/>
              </a:defRPr>
            </a:pPr>
            <a:endParaRPr lang="en-US"/>
          </a:p>
        </c:txPr>
        <c:crossAx val="765826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[sampledatafoodsales03.xlsx]Sheet2!PivotTable9</c:name>
    <c:fmtId val="2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Sales</a:t>
            </a:r>
            <a:r>
              <a:rPr lang="en-US" baseline="0">
                <a:solidFill>
                  <a:schemeClr val="bg1"/>
                </a:solidFill>
              </a:rPr>
              <a:t> by Months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34925" cap="rnd">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34925" cap="rnd">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Sheet2!$C$203</c:f>
              <c:strCache>
                <c:ptCount val="1"/>
                <c:pt idx="0">
                  <c:v>Total</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Sheet2!$B$204:$B$216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Sheet2!$C$204:$C$216</c:f>
              <c:numCache>
                <c:formatCode>General</c:formatCode>
                <c:ptCount val="12"/>
                <c:pt idx="0">
                  <c:v>2941.1099999999997</c:v>
                </c:pt>
                <c:pt idx="1">
                  <c:v>2051.46</c:v>
                </c:pt>
                <c:pt idx="2">
                  <c:v>3052.5500000000006</c:v>
                </c:pt>
                <c:pt idx="3">
                  <c:v>2588.7599999999998</c:v>
                </c:pt>
                <c:pt idx="4">
                  <c:v>2634.41</c:v>
                </c:pt>
                <c:pt idx="5">
                  <c:v>3428.2299999999991</c:v>
                </c:pt>
                <c:pt idx="6">
                  <c:v>2112.52</c:v>
                </c:pt>
                <c:pt idx="7">
                  <c:v>2705.94</c:v>
                </c:pt>
                <c:pt idx="8">
                  <c:v>2349.7199999999998</c:v>
                </c:pt>
                <c:pt idx="9">
                  <c:v>3045.78</c:v>
                </c:pt>
                <c:pt idx="10">
                  <c:v>3290.86</c:v>
                </c:pt>
                <c:pt idx="11">
                  <c:v>3124.24</c:v>
                </c:pt>
              </c:numCache>
            </c:numRef>
          </c:val>
          <c:smooth val="0"/>
          <c:extLst>
            <c:ext xmlns:c16="http://schemas.microsoft.com/office/drawing/2014/chart" uri="{C3380CC4-5D6E-409C-BE32-E72D297353CC}">
              <c16:uniqueId val="{00000000-B9A9-4144-AFBE-FDDB97DF4E2B}"/>
            </c:ext>
          </c:extLst>
        </c:ser>
        <c:dLbls>
          <c:showLegendKey val="0"/>
          <c:showVal val="0"/>
          <c:showCatName val="0"/>
          <c:showSerName val="0"/>
          <c:showPercent val="0"/>
          <c:showBubbleSize val="0"/>
        </c:dLbls>
        <c:marker val="1"/>
        <c:smooth val="0"/>
        <c:axId val="886267784"/>
        <c:axId val="886268112"/>
      </c:lineChart>
      <c:catAx>
        <c:axId val="8862677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86268112"/>
        <c:crosses val="autoZero"/>
        <c:auto val="1"/>
        <c:lblAlgn val="ctr"/>
        <c:lblOffset val="100"/>
        <c:noMultiLvlLbl val="0"/>
      </c:catAx>
      <c:valAx>
        <c:axId val="886268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8626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[sampledatafoodsales03.xlsx]Sheet2!PivotTable11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solidFill>
                  <a:schemeClr val="bg1"/>
                </a:solidFill>
              </a:rPr>
              <a:t>Sales</a:t>
            </a:r>
            <a:r>
              <a:rPr lang="en-US" sz="1800" baseline="0">
                <a:solidFill>
                  <a:schemeClr val="bg1"/>
                </a:solidFill>
              </a:rPr>
              <a:t> by City</a:t>
            </a:r>
            <a:endParaRPr lang="en-US" sz="1800">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Sheet2!$C$233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33C-417F-9BED-1BFF02B93CCC}"/>
              </c:ext>
            </c:extLst>
          </c:dPt>
          <c:dPt>
            <c:idx val="1"/>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33C-417F-9BED-1BFF02B93CCC}"/>
              </c:ext>
            </c:extLst>
          </c:dPt>
          <c:dPt>
            <c:idx val="2"/>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333C-417F-9BED-1BFF02B93CCC}"/>
              </c:ext>
            </c:extLst>
          </c:dPt>
          <c:dPt>
            <c:idx val="3"/>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333C-417F-9BED-1BFF02B93CC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Sheet2!$B$234:$B$238</c:f>
              <c:strCache>
                <c:ptCount val="4"/>
                <c:pt idx="0">
                  <c:v>Boston</c:v>
                </c:pt>
                <c:pt idx="1">
                  <c:v>Los Angeles</c:v>
                </c:pt>
                <c:pt idx="2">
                  <c:v>New York</c:v>
                </c:pt>
                <c:pt idx="3">
                  <c:v>San Diego</c:v>
                </c:pt>
              </c:strCache>
            </c:strRef>
          </c:cat>
          <c:val>
            <c:numRef>
              <c:f>Sheet2!$C$234:$C$238</c:f>
              <c:numCache>
                <c:formatCode>General</c:formatCode>
                <c:ptCount val="4"/>
                <c:pt idx="0">
                  <c:v>13265.53</c:v>
                </c:pt>
                <c:pt idx="1">
                  <c:v>7687.3199999999979</c:v>
                </c:pt>
                <c:pt idx="2">
                  <c:v>8258.8300000000017</c:v>
                </c:pt>
                <c:pt idx="3">
                  <c:v>4113.9000000000015</c:v>
                </c:pt>
              </c:numCache>
            </c:numRef>
          </c:val>
          <c:extLst>
            <c:ext xmlns:c16="http://schemas.microsoft.com/office/drawing/2014/chart" uri="{C3380CC4-5D6E-409C-BE32-E72D297353CC}">
              <c16:uniqueId val="{00000008-333C-417F-9BED-1BFF02B93CC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[sampledatafoodsales03.xlsx]Sheet2!PivotTable12</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400" b="1">
                <a:solidFill>
                  <a:schemeClr val="tx1"/>
                </a:solidFill>
              </a:rPr>
              <a:t>region</a:t>
            </a:r>
            <a:r>
              <a:rPr lang="en-IN" sz="1400" b="1" baseline="0">
                <a:solidFill>
                  <a:schemeClr val="tx1"/>
                </a:solidFill>
              </a:rPr>
              <a:t> wise sales</a:t>
            </a:r>
            <a:endParaRPr lang="en-IN" sz="1400"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0053587051618547"/>
          <c:y val="0.23380869058034412"/>
          <c:w val="0.41073381452318464"/>
          <c:h val="0.68455635753864108"/>
        </c:manualLayout>
      </c:layout>
      <c:doughnutChart>
        <c:varyColors val="1"/>
        <c:ser>
          <c:idx val="0"/>
          <c:order val="0"/>
          <c:tx>
            <c:strRef>
              <c:f>Sheet2!$C$260</c:f>
              <c:strCache>
                <c:ptCount val="1"/>
                <c:pt idx="0">
                  <c:v>Total</c:v>
                </c:pt>
              </c:strCache>
            </c:strRef>
          </c:tx>
          <c:dPt>
            <c:idx val="0"/>
            <c:bubble3D val="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57F-4021-841A-438EBE9F8324}"/>
              </c:ext>
            </c:extLst>
          </c:dPt>
          <c:dPt>
            <c:idx val="1"/>
            <c:bubble3D val="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57F-4021-841A-438EBE9F83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Sheet2!$B$261:$B$263</c:f>
              <c:strCache>
                <c:ptCount val="2"/>
                <c:pt idx="0">
                  <c:v>East</c:v>
                </c:pt>
                <c:pt idx="1">
                  <c:v>West</c:v>
                </c:pt>
              </c:strCache>
            </c:strRef>
          </c:cat>
          <c:val>
            <c:numRef>
              <c:f>Sheet2!$C$261:$C$263</c:f>
              <c:numCache>
                <c:formatCode>General</c:formatCode>
                <c:ptCount val="2"/>
                <c:pt idx="0">
                  <c:v>21524.35999999999</c:v>
                </c:pt>
                <c:pt idx="1">
                  <c:v>11801.219999999996</c:v>
                </c:pt>
              </c:numCache>
            </c:numRef>
          </c:val>
          <c:extLst>
            <c:ext xmlns:c16="http://schemas.microsoft.com/office/drawing/2014/chart" uri="{C3380CC4-5D6E-409C-BE32-E72D297353CC}">
              <c16:uniqueId val="{00000004-A57F-4021-841A-438EBE9F832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[sampledatafoodsales03.xlsx]Sheet2!PivotTable2</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Category</a:t>
            </a:r>
          </a:p>
        </c:rich>
      </c:tx>
      <c:layout>
        <c:manualLayout>
          <c:xMode val="edge"/>
          <c:yMode val="edge"/>
          <c:x val="0.33452777777777776"/>
          <c:y val="5.09259259259259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Sheet2!$C$33:$C$34</c:f>
              <c:strCache>
                <c:ptCount val="1"/>
                <c:pt idx="0">
                  <c:v>2020</c:v>
                </c:pt>
              </c:strCache>
            </c:strRef>
          </c:tx>
          <c:spPr>
            <a:gradFill rotWithShape="1">
              <a:gsLst>
                <a:gs pos="0">
                  <a:schemeClr val="accent5">
                    <a:tint val="77000"/>
                    <a:shade val="51000"/>
                    <a:satMod val="130000"/>
                  </a:schemeClr>
                </a:gs>
                <a:gs pos="80000">
                  <a:schemeClr val="accent5">
                    <a:tint val="77000"/>
                    <a:shade val="93000"/>
                    <a:satMod val="130000"/>
                  </a:schemeClr>
                </a:gs>
                <a:gs pos="100000">
                  <a:schemeClr val="accent5">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Sheet2!$B$35:$B$39</c:f>
              <c:strCache>
                <c:ptCount val="4"/>
                <c:pt idx="0">
                  <c:v>Bars</c:v>
                </c:pt>
                <c:pt idx="1">
                  <c:v>Cookies</c:v>
                </c:pt>
                <c:pt idx="2">
                  <c:v>Crackers</c:v>
                </c:pt>
                <c:pt idx="3">
                  <c:v>Snacks</c:v>
                </c:pt>
              </c:strCache>
            </c:strRef>
          </c:cat>
          <c:val>
            <c:numRef>
              <c:f>Sheet2!$C$35:$C$39</c:f>
              <c:numCache>
                <c:formatCode>General</c:formatCode>
                <c:ptCount val="4"/>
                <c:pt idx="0">
                  <c:v>5748.5299999999988</c:v>
                </c:pt>
                <c:pt idx="1">
                  <c:v>8395.7800000000007</c:v>
                </c:pt>
                <c:pt idx="2">
                  <c:v>2502.33</c:v>
                </c:pt>
                <c:pt idx="3">
                  <c:v>1342.0200000000002</c:v>
                </c:pt>
              </c:numCache>
            </c:numRef>
          </c:val>
          <c:extLst>
            <c:ext xmlns:c16="http://schemas.microsoft.com/office/drawing/2014/chart" uri="{C3380CC4-5D6E-409C-BE32-E72D297353CC}">
              <c16:uniqueId val="{00000000-10EE-4BA2-BE63-CBD30EC357FB}"/>
            </c:ext>
          </c:extLst>
        </c:ser>
        <c:ser>
          <c:idx val="1"/>
          <c:order val="1"/>
          <c:tx>
            <c:strRef>
              <c:f>Sheet2!$D$33:$D$34</c:f>
              <c:strCache>
                <c:ptCount val="1"/>
                <c:pt idx="0">
                  <c:v>2021</c:v>
                </c:pt>
              </c:strCache>
            </c:strRef>
          </c:tx>
          <c:spPr>
            <a:gradFill rotWithShape="1">
              <a:gsLst>
                <a:gs pos="0">
                  <a:schemeClr val="accent5">
                    <a:shade val="76000"/>
                    <a:shade val="51000"/>
                    <a:satMod val="130000"/>
                  </a:schemeClr>
                </a:gs>
                <a:gs pos="80000">
                  <a:schemeClr val="accent5">
                    <a:shade val="76000"/>
                    <a:shade val="93000"/>
                    <a:satMod val="130000"/>
                  </a:schemeClr>
                </a:gs>
                <a:gs pos="100000">
                  <a:schemeClr val="accent5">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Sheet2!$B$35:$B$39</c:f>
              <c:strCache>
                <c:ptCount val="4"/>
                <c:pt idx="0">
                  <c:v>Bars</c:v>
                </c:pt>
                <c:pt idx="1">
                  <c:v>Cookies</c:v>
                </c:pt>
                <c:pt idx="2">
                  <c:v>Crackers</c:v>
                </c:pt>
                <c:pt idx="3">
                  <c:v>Snacks</c:v>
                </c:pt>
              </c:strCache>
            </c:strRef>
          </c:cat>
          <c:val>
            <c:numRef>
              <c:f>Sheet2!$D$35:$D$39</c:f>
              <c:numCache>
                <c:formatCode>General</c:formatCode>
                <c:ptCount val="4"/>
                <c:pt idx="0">
                  <c:v>4787.0399999999991</c:v>
                </c:pt>
                <c:pt idx="1">
                  <c:v>8816.6299999999992</c:v>
                </c:pt>
                <c:pt idx="2">
                  <c:v>837.6</c:v>
                </c:pt>
                <c:pt idx="3">
                  <c:v>895.65</c:v>
                </c:pt>
              </c:numCache>
            </c:numRef>
          </c:val>
          <c:extLst>
            <c:ext xmlns:c16="http://schemas.microsoft.com/office/drawing/2014/chart" uri="{C3380CC4-5D6E-409C-BE32-E72D297353CC}">
              <c16:uniqueId val="{00000003-10EE-4BA2-BE63-CBD30EC357FB}"/>
            </c:ext>
          </c:extLst>
        </c:ser>
        <c:dLbls>
          <c:showLegendKey val="0"/>
          <c:showVal val="0"/>
          <c:showCatName val="0"/>
          <c:showSerName val="0"/>
          <c:showPercent val="0"/>
          <c:showBubbleSize val="0"/>
        </c:dLbls>
        <c:gapWidth val="150"/>
        <c:shape val="box"/>
        <c:axId val="565945704"/>
        <c:axId val="565940456"/>
        <c:axId val="0"/>
      </c:bar3DChart>
      <c:catAx>
        <c:axId val="5659457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5940456"/>
        <c:crosses val="autoZero"/>
        <c:auto val="1"/>
        <c:lblAlgn val="ctr"/>
        <c:lblOffset val="100"/>
        <c:noMultiLvlLbl val="0"/>
      </c:catAx>
      <c:valAx>
        <c:axId val="5659404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65945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[sampledatafoodsales03.xlsx]Sheet2!PivotTable4</c:name>
    <c:fmtId val="6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solidFill>
                  <a:schemeClr val="bg1"/>
                </a:solidFill>
              </a:rPr>
              <a:t>Sales</a:t>
            </a:r>
            <a:r>
              <a:rPr lang="en-IN" baseline="0">
                <a:solidFill>
                  <a:schemeClr val="bg1"/>
                </a:solidFill>
              </a:rPr>
              <a:t> by years</a:t>
            </a:r>
            <a:endParaRPr lang="en-IN">
              <a:solidFill>
                <a:schemeClr val="bg1"/>
              </a:solidFill>
            </a:endParaRPr>
          </a:p>
        </c:rich>
      </c:tx>
      <c:layout>
        <c:manualLayout>
          <c:xMode val="edge"/>
          <c:yMode val="edge"/>
          <c:x val="0.32989566929133857"/>
          <c:y val="2.7777777777777776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Sheet2!$D$66</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Sheet2!$C$67:$C$69</c:f>
              <c:strCache>
                <c:ptCount val="2"/>
                <c:pt idx="0">
                  <c:v>2020</c:v>
                </c:pt>
                <c:pt idx="1">
                  <c:v>2021</c:v>
                </c:pt>
              </c:strCache>
            </c:strRef>
          </c:cat>
          <c:val>
            <c:numRef>
              <c:f>Sheet2!$D$67:$D$69</c:f>
              <c:numCache>
                <c:formatCode>General</c:formatCode>
                <c:ptCount val="2"/>
                <c:pt idx="0">
                  <c:v>17988.66</c:v>
                </c:pt>
                <c:pt idx="1">
                  <c:v>15336.920000000004</c:v>
                </c:pt>
              </c:numCache>
            </c:numRef>
          </c:val>
          <c:smooth val="0"/>
          <c:extLst>
            <c:ext xmlns:c16="http://schemas.microsoft.com/office/drawing/2014/chart" uri="{C3380CC4-5D6E-409C-BE32-E72D297353CC}">
              <c16:uniqueId val="{00000000-D1E0-4B5A-8F2C-24B7EEACD665}"/>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11923864"/>
        <c:axId val="711923208"/>
      </c:lineChart>
      <c:catAx>
        <c:axId val="711923864"/>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1" i="0" u="none" strike="noStrike" kern="1200" spc="100" baseline="0">
                <a:solidFill>
                  <a:schemeClr val="bg1"/>
                </a:solidFill>
                <a:latin typeface="+mn-lt"/>
                <a:ea typeface="+mn-ea"/>
                <a:cs typeface="+mn-cs"/>
              </a:defRPr>
            </a:pPr>
            <a:endParaRPr lang="en-US"/>
          </a:p>
        </c:txPr>
        <c:crossAx val="711923208"/>
        <c:crosses val="autoZero"/>
        <c:auto val="1"/>
        <c:lblAlgn val="ctr"/>
        <c:lblOffset val="100"/>
        <c:noMultiLvlLbl val="0"/>
      </c:catAx>
      <c:valAx>
        <c:axId val="711923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11923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[sampledatafoodsales03.xlsx]Sheet2!PivotTable7</c:name>
    <c:fmtId val="1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Top 5 Products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dk1">
                  <a:tint val="88500"/>
                  <a:tint val="50000"/>
                  <a:satMod val="300000"/>
                </a:schemeClr>
              </a:gs>
              <a:gs pos="35000">
                <a:schemeClr val="dk1">
                  <a:tint val="88500"/>
                  <a:tint val="37000"/>
                  <a:satMod val="300000"/>
                </a:schemeClr>
              </a:gs>
              <a:gs pos="100000">
                <a:schemeClr val="dk1">
                  <a:tint val="88500"/>
                  <a:tint val="15000"/>
                  <a:satMod val="350000"/>
                </a:schemeClr>
              </a:gs>
            </a:gsLst>
            <a:lin ang="16200000" scaled="1"/>
          </a:gradFill>
          <a:ln w="9525" cap="flat" cmpd="sng" algn="ctr">
            <a:solidFill>
              <a:schemeClr val="dk1">
                <a:tint val="88500"/>
                <a:shade val="95000"/>
              </a:schemeClr>
            </a:solidFill>
            <a:round/>
          </a:ln>
          <a:effectLst>
            <a:outerShdw blurRad="40000" dist="20000" dir="5400000" rotWithShape="0">
              <a:srgbClr val="000000">
                <a:alpha val="3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Sheet2!$C$128</c:f>
              <c:strCache>
                <c:ptCount val="1"/>
                <c:pt idx="0">
                  <c:v>Total</c:v>
                </c:pt>
              </c:strCache>
            </c:strRef>
          </c:tx>
          <c:spPr>
            <a:gradFill rotWithShape="1">
              <a:gsLst>
                <a:gs pos="0">
                  <a:schemeClr val="dk1">
                    <a:tint val="88500"/>
                    <a:tint val="50000"/>
                    <a:satMod val="300000"/>
                  </a:schemeClr>
                </a:gs>
                <a:gs pos="35000">
                  <a:schemeClr val="dk1">
                    <a:tint val="88500"/>
                    <a:tint val="37000"/>
                    <a:satMod val="300000"/>
                  </a:schemeClr>
                </a:gs>
                <a:gs pos="100000">
                  <a:schemeClr val="dk1">
                    <a:tint val="88500"/>
                    <a:tint val="15000"/>
                    <a:satMod val="350000"/>
                  </a:schemeClr>
                </a:gs>
              </a:gsLst>
              <a:lin ang="16200000" scaled="1"/>
            </a:gradFill>
            <a:ln w="9525" cap="flat" cmpd="sng" algn="ctr">
              <a:solidFill>
                <a:schemeClr val="dk1">
                  <a:tint val="88500"/>
                  <a:shade val="95000"/>
                </a:schemeClr>
              </a:solidFill>
              <a:round/>
            </a:ln>
            <a:effectLst>
              <a:outerShdw blurRad="40000" dist="20000" dir="5400000" rotWithShape="0">
                <a:srgbClr val="000000">
                  <a:alpha val="3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Sheet2!$B$129:$B$138</c:f>
              <c:strCache>
                <c:ptCount val="9"/>
                <c:pt idx="0">
                  <c:v>Carrot</c:v>
                </c:pt>
                <c:pt idx="1">
                  <c:v>Oatmeal Raisin</c:v>
                </c:pt>
                <c:pt idx="2">
                  <c:v>Arrowroot</c:v>
                </c:pt>
                <c:pt idx="3">
                  <c:v>Chocolate Chip</c:v>
                </c:pt>
                <c:pt idx="4">
                  <c:v>Whole Wheat</c:v>
                </c:pt>
                <c:pt idx="5">
                  <c:v>Bran</c:v>
                </c:pt>
                <c:pt idx="6">
                  <c:v>Potato Chips</c:v>
                </c:pt>
                <c:pt idx="7">
                  <c:v>Pretzels</c:v>
                </c:pt>
                <c:pt idx="8">
                  <c:v>Banana</c:v>
                </c:pt>
              </c:strCache>
            </c:strRef>
          </c:cat>
          <c:val>
            <c:numRef>
              <c:f>Sheet2!$C$129:$C$138</c:f>
              <c:numCache>
                <c:formatCode>General</c:formatCode>
                <c:ptCount val="9"/>
                <c:pt idx="0">
                  <c:v>7410.9900000000007</c:v>
                </c:pt>
                <c:pt idx="1">
                  <c:v>7310.1599999999989</c:v>
                </c:pt>
                <c:pt idx="2">
                  <c:v>5330.0999999999995</c:v>
                </c:pt>
                <c:pt idx="3">
                  <c:v>4572.1500000000005</c:v>
                </c:pt>
                <c:pt idx="4">
                  <c:v>3339.9299999999994</c:v>
                </c:pt>
                <c:pt idx="5">
                  <c:v>2945.25</c:v>
                </c:pt>
                <c:pt idx="6">
                  <c:v>1651.7700000000002</c:v>
                </c:pt>
                <c:pt idx="7">
                  <c:v>585.9</c:v>
                </c:pt>
                <c:pt idx="8">
                  <c:v>179.32999999999998</c:v>
                </c:pt>
              </c:numCache>
            </c:numRef>
          </c:val>
          <c:extLst>
            <c:ext xmlns:c16="http://schemas.microsoft.com/office/drawing/2014/chart" uri="{C3380CC4-5D6E-409C-BE32-E72D297353CC}">
              <c16:uniqueId val="{00000000-7E5B-4056-8719-365A6E56096F}"/>
            </c:ext>
          </c:extLst>
        </c:ser>
        <c:dLbls>
          <c:showLegendKey val="0"/>
          <c:showVal val="0"/>
          <c:showCatName val="0"/>
          <c:showSerName val="0"/>
          <c:showPercent val="0"/>
          <c:showBubbleSize val="0"/>
        </c:dLbls>
        <c:gapWidth val="100"/>
        <c:overlap val="-24"/>
        <c:axId val="542097656"/>
        <c:axId val="542098968"/>
      </c:barChart>
      <c:catAx>
        <c:axId val="542097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42098968"/>
        <c:crosses val="autoZero"/>
        <c:auto val="1"/>
        <c:lblAlgn val="ctr"/>
        <c:lblOffset val="100"/>
        <c:noMultiLvlLbl val="0"/>
      </c:catAx>
      <c:valAx>
        <c:axId val="5420989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42097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[sampledatafoodsales03.xlsx]Sheet2!PivotTable8</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solidFill>
                  <a:schemeClr val="tx2">
                    <a:lumMod val="75000"/>
                  </a:schemeClr>
                </a:solidFill>
              </a:rPr>
              <a:t>Low</a:t>
            </a:r>
            <a:r>
              <a:rPr lang="en-US" baseline="0">
                <a:solidFill>
                  <a:schemeClr val="tx2">
                    <a:lumMod val="75000"/>
                  </a:schemeClr>
                </a:solidFill>
              </a:rPr>
              <a:t> Five Products</a:t>
            </a:r>
            <a:endParaRPr lang="en-US">
              <a:solidFill>
                <a:schemeClr val="tx2">
                  <a:lumMod val="75000"/>
                </a:schemeClr>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Sheet2!$C$167</c:f>
              <c:strCache>
                <c:ptCount val="1"/>
                <c:pt idx="0">
                  <c:v>Total</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Sheet2!$B$168:$B$177</c:f>
              <c:strCache>
                <c:ptCount val="9"/>
                <c:pt idx="0">
                  <c:v>Banana</c:v>
                </c:pt>
                <c:pt idx="1">
                  <c:v>Pretzels</c:v>
                </c:pt>
                <c:pt idx="2">
                  <c:v>Potato Chips</c:v>
                </c:pt>
                <c:pt idx="3">
                  <c:v>Bran</c:v>
                </c:pt>
                <c:pt idx="4">
                  <c:v>Whole Wheat</c:v>
                </c:pt>
                <c:pt idx="5">
                  <c:v>Chocolate Chip</c:v>
                </c:pt>
                <c:pt idx="6">
                  <c:v>Arrowroot</c:v>
                </c:pt>
                <c:pt idx="7">
                  <c:v>Oatmeal Raisin</c:v>
                </c:pt>
                <c:pt idx="8">
                  <c:v>Carrot</c:v>
                </c:pt>
              </c:strCache>
            </c:strRef>
          </c:cat>
          <c:val>
            <c:numRef>
              <c:f>Sheet2!$C$168:$C$177</c:f>
              <c:numCache>
                <c:formatCode>General</c:formatCode>
                <c:ptCount val="9"/>
                <c:pt idx="0">
                  <c:v>179.32999999999998</c:v>
                </c:pt>
                <c:pt idx="1">
                  <c:v>585.9</c:v>
                </c:pt>
                <c:pt idx="2">
                  <c:v>1651.7700000000002</c:v>
                </c:pt>
                <c:pt idx="3">
                  <c:v>2945.25</c:v>
                </c:pt>
                <c:pt idx="4">
                  <c:v>3339.9299999999994</c:v>
                </c:pt>
                <c:pt idx="5">
                  <c:v>4572.1500000000005</c:v>
                </c:pt>
                <c:pt idx="6">
                  <c:v>5330.0999999999995</c:v>
                </c:pt>
                <c:pt idx="7">
                  <c:v>7310.1599999999989</c:v>
                </c:pt>
                <c:pt idx="8">
                  <c:v>7410.9900000000007</c:v>
                </c:pt>
              </c:numCache>
            </c:numRef>
          </c:val>
          <c:extLst>
            <c:ext xmlns:c16="http://schemas.microsoft.com/office/drawing/2014/chart" uri="{C3380CC4-5D6E-409C-BE32-E72D297353CC}">
              <c16:uniqueId val="{00000000-790E-4149-802A-C2924E78ADB6}"/>
            </c:ext>
          </c:extLst>
        </c:ser>
        <c:dLbls>
          <c:showLegendKey val="0"/>
          <c:showVal val="0"/>
          <c:showCatName val="0"/>
          <c:showSerName val="0"/>
          <c:showPercent val="0"/>
          <c:showBubbleSize val="0"/>
        </c:dLbls>
        <c:gapWidth val="100"/>
        <c:axId val="765826120"/>
        <c:axId val="765827104"/>
      </c:barChart>
      <c:catAx>
        <c:axId val="76582612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5827104"/>
        <c:crosses val="autoZero"/>
        <c:auto val="1"/>
        <c:lblAlgn val="ctr"/>
        <c:lblOffset val="100"/>
        <c:noMultiLvlLbl val="0"/>
      </c:catAx>
      <c:valAx>
        <c:axId val="7658271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65826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[sampledatafoodsales03.xlsx]Sheet2!PivotTable9</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Sales</a:t>
            </a:r>
            <a:r>
              <a:rPr lang="en-US" baseline="0">
                <a:solidFill>
                  <a:schemeClr val="bg1"/>
                </a:solidFill>
              </a:rPr>
              <a:t> by Months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Sheet2!$C$203</c:f>
              <c:strCache>
                <c:ptCount val="1"/>
                <c:pt idx="0">
                  <c:v>Total</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Sheet2!$B$204:$B$216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Sheet2!$C$204:$C$216</c:f>
              <c:numCache>
                <c:formatCode>General</c:formatCode>
                <c:ptCount val="12"/>
                <c:pt idx="0">
                  <c:v>2941.1099999999997</c:v>
                </c:pt>
                <c:pt idx="1">
                  <c:v>2051.46</c:v>
                </c:pt>
                <c:pt idx="2">
                  <c:v>3052.5500000000006</c:v>
                </c:pt>
                <c:pt idx="3">
                  <c:v>2588.7599999999998</c:v>
                </c:pt>
                <c:pt idx="4">
                  <c:v>2634.41</c:v>
                </c:pt>
                <c:pt idx="5">
                  <c:v>3428.2299999999991</c:v>
                </c:pt>
                <c:pt idx="6">
                  <c:v>2112.52</c:v>
                </c:pt>
                <c:pt idx="7">
                  <c:v>2705.94</c:v>
                </c:pt>
                <c:pt idx="8">
                  <c:v>2349.7199999999998</c:v>
                </c:pt>
                <c:pt idx="9">
                  <c:v>3045.78</c:v>
                </c:pt>
                <c:pt idx="10">
                  <c:v>3290.86</c:v>
                </c:pt>
                <c:pt idx="11">
                  <c:v>3124.24</c:v>
                </c:pt>
              </c:numCache>
            </c:numRef>
          </c:val>
          <c:smooth val="0"/>
          <c:extLst>
            <c:ext xmlns:c16="http://schemas.microsoft.com/office/drawing/2014/chart" uri="{C3380CC4-5D6E-409C-BE32-E72D297353CC}">
              <c16:uniqueId val="{00000000-7206-4C89-A3BD-4C5664B26E1D}"/>
            </c:ext>
          </c:extLst>
        </c:ser>
        <c:dLbls>
          <c:showLegendKey val="0"/>
          <c:showVal val="0"/>
          <c:showCatName val="0"/>
          <c:showSerName val="0"/>
          <c:showPercent val="0"/>
          <c:showBubbleSize val="0"/>
        </c:dLbls>
        <c:marker val="1"/>
        <c:smooth val="0"/>
        <c:axId val="886267784"/>
        <c:axId val="886268112"/>
      </c:lineChart>
      <c:catAx>
        <c:axId val="88626778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86268112"/>
        <c:crosses val="autoZero"/>
        <c:auto val="1"/>
        <c:lblAlgn val="ctr"/>
        <c:lblOffset val="100"/>
        <c:noMultiLvlLbl val="0"/>
      </c:catAx>
      <c:valAx>
        <c:axId val="8862681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886267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[sampledatafoodsales03.xlsx]Sheet2!PivotTable11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a:solidFill>
                  <a:schemeClr val="bg1"/>
                </a:solidFill>
              </a:rPr>
              <a:t>Sales</a:t>
            </a:r>
            <a:r>
              <a:rPr lang="en-US" sz="1800" baseline="0">
                <a:solidFill>
                  <a:schemeClr val="bg1"/>
                </a:solidFill>
              </a:rPr>
              <a:t> by City</a:t>
            </a:r>
            <a:endParaRPr lang="en-US" sz="1800">
              <a:solidFill>
                <a:schemeClr val="bg1"/>
              </a:solidFill>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Sheet2!$C$233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951C-4E67-A6C9-4C050AA798DD}"/>
              </c:ext>
            </c:extLst>
          </c:dPt>
          <c:dPt>
            <c:idx val="1"/>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951C-4E67-A6C9-4C050AA798DD}"/>
              </c:ext>
            </c:extLst>
          </c:dPt>
          <c:dPt>
            <c:idx val="2"/>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951C-4E67-A6C9-4C050AA798DD}"/>
              </c:ext>
            </c:extLst>
          </c:dPt>
          <c:dPt>
            <c:idx val="3"/>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951C-4E67-A6C9-4C050AA798D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Sheet2!$B$234:$B$238</c:f>
              <c:strCache>
                <c:ptCount val="4"/>
                <c:pt idx="0">
                  <c:v>Boston</c:v>
                </c:pt>
                <c:pt idx="1">
                  <c:v>Los Angeles</c:v>
                </c:pt>
                <c:pt idx="2">
                  <c:v>New York</c:v>
                </c:pt>
                <c:pt idx="3">
                  <c:v>San Diego</c:v>
                </c:pt>
              </c:strCache>
            </c:strRef>
          </c:cat>
          <c:val>
            <c:numRef>
              <c:f>Sheet2!$C$234:$C$238</c:f>
              <c:numCache>
                <c:formatCode>General</c:formatCode>
                <c:ptCount val="4"/>
                <c:pt idx="0">
                  <c:v>13265.53</c:v>
                </c:pt>
                <c:pt idx="1">
                  <c:v>7687.3199999999979</c:v>
                </c:pt>
                <c:pt idx="2">
                  <c:v>8258.8300000000017</c:v>
                </c:pt>
                <c:pt idx="3">
                  <c:v>4113.9000000000015</c:v>
                </c:pt>
              </c:numCache>
            </c:numRef>
          </c:val>
          <c:extLst>
            <c:ext xmlns:c16="http://schemas.microsoft.com/office/drawing/2014/chart" uri="{C3380CC4-5D6E-409C-BE32-E72D297353CC}">
              <c16:uniqueId val="{00000000-85FE-4DDC-BD11-86A4CE4D2434}"/>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[sampledatafoodsales03.xlsx]Sheet2!PivotTable12</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IN" sz="1400" b="1">
                <a:solidFill>
                  <a:schemeClr val="tx1"/>
                </a:solidFill>
              </a:rPr>
              <a:t>region</a:t>
            </a:r>
            <a:r>
              <a:rPr lang="en-IN" sz="1400" b="1" baseline="0">
                <a:solidFill>
                  <a:schemeClr val="tx1"/>
                </a:solidFill>
              </a:rPr>
              <a:t> wise sales</a:t>
            </a:r>
            <a:endParaRPr lang="en-IN" sz="1400" b="1">
              <a:solidFill>
                <a:schemeClr val="tx1"/>
              </a:solidFill>
            </a:endParaRP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30053587051618547"/>
          <c:y val="0.23380869058034412"/>
          <c:w val="0.41073381452318464"/>
          <c:h val="0.68455635753864108"/>
        </c:manualLayout>
      </c:layout>
      <c:doughnutChart>
        <c:varyColors val="1"/>
        <c:ser>
          <c:idx val="0"/>
          <c:order val="0"/>
          <c:tx>
            <c:strRef>
              <c:f>Sheet2!$C$260</c:f>
              <c:strCache>
                <c:ptCount val="1"/>
                <c:pt idx="0">
                  <c:v>Total</c:v>
                </c:pt>
              </c:strCache>
            </c:strRef>
          </c:tx>
          <c:dPt>
            <c:idx val="0"/>
            <c:bubble3D val="0"/>
            <c:spPr>
              <a:solidFill>
                <a:schemeClr val="accent1">
                  <a:tint val="77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DF00-43B4-A6E2-93B7F97CE783}"/>
              </c:ext>
            </c:extLst>
          </c:dPt>
          <c:dPt>
            <c:idx val="1"/>
            <c:bubble3D val="0"/>
            <c:spPr>
              <a:solidFill>
                <a:schemeClr val="accent1">
                  <a:shade val="76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F00-43B4-A6E2-93B7F97CE78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Sheet2!$B$261:$B$263</c:f>
              <c:strCache>
                <c:ptCount val="2"/>
                <c:pt idx="0">
                  <c:v>East</c:v>
                </c:pt>
                <c:pt idx="1">
                  <c:v>West</c:v>
                </c:pt>
              </c:strCache>
            </c:strRef>
          </c:cat>
          <c:val>
            <c:numRef>
              <c:f>Sheet2!$C$261:$C$263</c:f>
              <c:numCache>
                <c:formatCode>General</c:formatCode>
                <c:ptCount val="2"/>
                <c:pt idx="0">
                  <c:v>21524.35999999999</c:v>
                </c:pt>
                <c:pt idx="1">
                  <c:v>11801.219999999996</c:v>
                </c:pt>
              </c:numCache>
            </c:numRef>
          </c:val>
          <c:extLst>
            <c:ext xmlns:c16="http://schemas.microsoft.com/office/drawing/2014/chart" uri="{C3380CC4-5D6E-409C-BE32-E72D297353CC}">
              <c16:uniqueId val="{00000000-DF00-43B4-A6E2-93B7F97CE78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[sampledatafoodsales03.xlsx]Sheet2!PivotTable1</c:name>
    <c:fmtId val="3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 Products</a:t>
            </a:r>
          </a:p>
        </c:rich>
      </c:tx>
      <c:layout>
        <c:manualLayout>
          <c:xMode val="edge"/>
          <c:yMode val="edge"/>
          <c:x val="0.27902716873823141"/>
          <c:y val="4.281343503891977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Sheet2!$B$3:$B$5</c:f>
              <c:strCache>
                <c:ptCount val="1"/>
                <c:pt idx="0">
                  <c:v>2020</c:v>
                </c:pt>
              </c:strCache>
            </c:strRef>
          </c:tx>
          <c:spPr>
            <a:gradFill rotWithShape="1">
              <a:gsLst>
                <a:gs pos="0">
                  <a:schemeClr val="accent1">
                    <a:tint val="77000"/>
                    <a:shade val="51000"/>
                    <a:satMod val="130000"/>
                  </a:schemeClr>
                </a:gs>
                <a:gs pos="80000">
                  <a:schemeClr val="accent1">
                    <a:tint val="77000"/>
                    <a:shade val="93000"/>
                    <a:satMod val="130000"/>
                  </a:schemeClr>
                </a:gs>
                <a:gs pos="100000">
                  <a:schemeClr val="accent1">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Sheet2!$A$6:$A$15</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Sheet2!$B$6:$B$15</c:f>
              <c:numCache>
                <c:formatCode>General</c:formatCode>
                <c:ptCount val="9"/>
                <c:pt idx="0">
                  <c:v>2659.6</c:v>
                </c:pt>
                <c:pt idx="1">
                  <c:v>68.099999999999994</c:v>
                </c:pt>
                <c:pt idx="2">
                  <c:v>1333.3100000000002</c:v>
                </c:pt>
                <c:pt idx="3">
                  <c:v>4347.1200000000008</c:v>
                </c:pt>
                <c:pt idx="4">
                  <c:v>2098.14</c:v>
                </c:pt>
                <c:pt idx="5">
                  <c:v>3638.0400000000004</c:v>
                </c:pt>
                <c:pt idx="6">
                  <c:v>1256.9700000000003</c:v>
                </c:pt>
                <c:pt idx="7">
                  <c:v>85.05</c:v>
                </c:pt>
                <c:pt idx="8">
                  <c:v>2502.33</c:v>
                </c:pt>
              </c:numCache>
            </c:numRef>
          </c:val>
          <c:extLst>
            <c:ext xmlns:c16="http://schemas.microsoft.com/office/drawing/2014/chart" uri="{C3380CC4-5D6E-409C-BE32-E72D297353CC}">
              <c16:uniqueId val="{00000000-248E-4C37-BE3C-C2038D28B164}"/>
            </c:ext>
          </c:extLst>
        </c:ser>
        <c:ser>
          <c:idx val="1"/>
          <c:order val="1"/>
          <c:tx>
            <c:strRef>
              <c:f>Sheet2!$C$3:$C$5</c:f>
              <c:strCache>
                <c:ptCount val="1"/>
                <c:pt idx="0">
                  <c:v>2021</c:v>
                </c:pt>
              </c:strCache>
            </c:strRef>
          </c:tx>
          <c:spPr>
            <a:gradFill rotWithShape="1">
              <a:gsLst>
                <a:gs pos="0">
                  <a:schemeClr val="accent1">
                    <a:shade val="76000"/>
                    <a:shade val="51000"/>
                    <a:satMod val="130000"/>
                  </a:schemeClr>
                </a:gs>
                <a:gs pos="80000">
                  <a:schemeClr val="accent1">
                    <a:shade val="76000"/>
                    <a:shade val="93000"/>
                    <a:satMod val="130000"/>
                  </a:schemeClr>
                </a:gs>
                <a:gs pos="100000">
                  <a:schemeClr val="accent1">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Sheet2!$A$6:$A$15</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Sheet2!$C$6:$C$15</c:f>
              <c:numCache>
                <c:formatCode>General</c:formatCode>
                <c:ptCount val="9"/>
                <c:pt idx="0">
                  <c:v>2670.5</c:v>
                </c:pt>
                <c:pt idx="1">
                  <c:v>111.22999999999999</c:v>
                </c:pt>
                <c:pt idx="2">
                  <c:v>1611.9399999999998</c:v>
                </c:pt>
                <c:pt idx="3">
                  <c:v>3063.8700000000003</c:v>
                </c:pt>
                <c:pt idx="4">
                  <c:v>2474.0099999999998</c:v>
                </c:pt>
                <c:pt idx="5">
                  <c:v>3672.1200000000003</c:v>
                </c:pt>
                <c:pt idx="6">
                  <c:v>394.8</c:v>
                </c:pt>
                <c:pt idx="7">
                  <c:v>500.85</c:v>
                </c:pt>
                <c:pt idx="8">
                  <c:v>837.6</c:v>
                </c:pt>
              </c:numCache>
            </c:numRef>
          </c:val>
          <c:extLst>
            <c:ext xmlns:c16="http://schemas.microsoft.com/office/drawing/2014/chart" uri="{C3380CC4-5D6E-409C-BE32-E72D297353CC}">
              <c16:uniqueId val="{00000003-248E-4C37-BE3C-C2038D28B164}"/>
            </c:ext>
          </c:extLst>
        </c:ser>
        <c:dLbls>
          <c:showLegendKey val="0"/>
          <c:showVal val="0"/>
          <c:showCatName val="0"/>
          <c:showSerName val="0"/>
          <c:showPercent val="0"/>
          <c:showBubbleSize val="0"/>
        </c:dLbls>
        <c:gapWidth val="115"/>
        <c:overlap val="-20"/>
        <c:axId val="430068960"/>
        <c:axId val="430067320"/>
      </c:barChart>
      <c:catAx>
        <c:axId val="4300689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30067320"/>
        <c:crosses val="autoZero"/>
        <c:auto val="1"/>
        <c:lblAlgn val="ctr"/>
        <c:lblOffset val="100"/>
        <c:noMultiLvlLbl val="0"/>
      </c:catAx>
      <c:valAx>
        <c:axId val="4300673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crossAx val="43006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Reversed" id="22">
  <a:schemeClr val="accent2"/>
</cs:colorStyle>
</file>

<file path=xl/charts/colors13.xml><?xml version="1.0" encoding="utf-8"?>
<cs:colorStyle xmlns:cs="http://schemas.microsoft.com/office/drawing/2012/chartStyle" xmlns:a="http://schemas.openxmlformats.org/drawingml/2006/main" meth="withinLinear" id="17">
  <a:schemeClr val="accent4"/>
</cs:colorStyle>
</file>

<file path=xl/charts/colors14.xml><?xml version="1.0" encoding="utf-8"?>
<cs:colorStyle xmlns:cs="http://schemas.microsoft.com/office/drawing/2012/chartStyle" xmlns:a="http://schemas.openxmlformats.org/drawingml/2006/main" meth="withinLinearReversed" id="25">
  <a:schemeClr val="accent5"/>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withinLinearReversed" id="25">
  <a:schemeClr val="accent5"/>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1">
  <a:schemeClr val="accent1"/>
</cs:colorStyle>
</file>

<file path=xl/charts/colors9.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0</xdr:col>
      <xdr:colOff>129540</xdr:colOff>
      <xdr:row>0</xdr:row>
      <xdr:rowOff>68580</xdr:rowOff>
    </xdr:from>
    <xdr:ext cx="2152016" cy="377190"/>
    <xdr:pic>
      <xdr:nvPicPr>
        <xdr:cNvPr id="2" name="Picture 1">
          <a:hlinkClick xmlns:r="http://schemas.openxmlformats.org/officeDocument/2006/relationships" r:id="rId1"/>
          <a:extLst>
            <a:ext uri="{FF2B5EF4-FFF2-40B4-BE49-F238E27FC236}">
              <a16:creationId xmlns:a16="http://schemas.microsoft.com/office/drawing/2014/main" id="{B6C30BBF-970C-40F1-927E-73030D12CB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52016" cy="37719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4</xdr:col>
      <xdr:colOff>114300</xdr:colOff>
      <xdr:row>2</xdr:row>
      <xdr:rowOff>52387</xdr:rowOff>
    </xdr:from>
    <xdr:to>
      <xdr:col>12</xdr:col>
      <xdr:colOff>257175</xdr:colOff>
      <xdr:row>16</xdr:row>
      <xdr:rowOff>128587</xdr:rowOff>
    </xdr:to>
    <xdr:graphicFrame macro="">
      <xdr:nvGraphicFramePr>
        <xdr:cNvPr id="2" name="Chart 1">
          <a:extLst>
            <a:ext uri="{FF2B5EF4-FFF2-40B4-BE49-F238E27FC236}">
              <a16:creationId xmlns:a16="http://schemas.microsoft.com/office/drawing/2014/main" id="{8BA442B4-62BC-4DB1-A105-3EFA6FA29C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30</xdr:row>
      <xdr:rowOff>52387</xdr:rowOff>
    </xdr:from>
    <xdr:to>
      <xdr:col>13</xdr:col>
      <xdr:colOff>257175</xdr:colOff>
      <xdr:row>44</xdr:row>
      <xdr:rowOff>128587</xdr:rowOff>
    </xdr:to>
    <xdr:graphicFrame macro="">
      <xdr:nvGraphicFramePr>
        <xdr:cNvPr id="3" name="Chart 2">
          <a:extLst>
            <a:ext uri="{FF2B5EF4-FFF2-40B4-BE49-F238E27FC236}">
              <a16:creationId xmlns:a16="http://schemas.microsoft.com/office/drawing/2014/main" id="{2C29141B-9582-4AD5-81A4-74935F2B5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200025</xdr:colOff>
      <xdr:row>61</xdr:row>
      <xdr:rowOff>71437</xdr:rowOff>
    </xdr:from>
    <xdr:to>
      <xdr:col>12</xdr:col>
      <xdr:colOff>238125</xdr:colOff>
      <xdr:row>75</xdr:row>
      <xdr:rowOff>147637</xdr:rowOff>
    </xdr:to>
    <xdr:graphicFrame macro="">
      <xdr:nvGraphicFramePr>
        <xdr:cNvPr id="4" name="Chart 3">
          <a:extLst>
            <a:ext uri="{FF2B5EF4-FFF2-40B4-BE49-F238E27FC236}">
              <a16:creationId xmlns:a16="http://schemas.microsoft.com/office/drawing/2014/main" id="{62CDB821-1D29-41DD-9FEC-BC22F5D907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466725</xdr:colOff>
      <xdr:row>124</xdr:row>
      <xdr:rowOff>119062</xdr:rowOff>
    </xdr:from>
    <xdr:to>
      <xdr:col>11</xdr:col>
      <xdr:colOff>161925</xdr:colOff>
      <xdr:row>139</xdr:row>
      <xdr:rowOff>4762</xdr:rowOff>
    </xdr:to>
    <xdr:graphicFrame macro="">
      <xdr:nvGraphicFramePr>
        <xdr:cNvPr id="6" name="Chart 5">
          <a:extLst>
            <a:ext uri="{FF2B5EF4-FFF2-40B4-BE49-F238E27FC236}">
              <a16:creationId xmlns:a16="http://schemas.microsoft.com/office/drawing/2014/main" id="{246841C6-FB51-4C70-9916-8678C1806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571500</xdr:colOff>
      <xdr:row>164</xdr:row>
      <xdr:rowOff>52387</xdr:rowOff>
    </xdr:from>
    <xdr:to>
      <xdr:col>11</xdr:col>
      <xdr:colOff>266700</xdr:colOff>
      <xdr:row>178</xdr:row>
      <xdr:rowOff>128587</xdr:rowOff>
    </xdr:to>
    <xdr:graphicFrame macro="">
      <xdr:nvGraphicFramePr>
        <xdr:cNvPr id="7" name="Chart 6">
          <a:extLst>
            <a:ext uri="{FF2B5EF4-FFF2-40B4-BE49-F238E27FC236}">
              <a16:creationId xmlns:a16="http://schemas.microsoft.com/office/drawing/2014/main" id="{143AFAB1-3BE8-48D8-8C4E-835CCFBC8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204787</xdr:colOff>
      <xdr:row>200</xdr:row>
      <xdr:rowOff>119062</xdr:rowOff>
    </xdr:from>
    <xdr:to>
      <xdr:col>12</xdr:col>
      <xdr:colOff>242887</xdr:colOff>
      <xdr:row>215</xdr:row>
      <xdr:rowOff>4762</xdr:rowOff>
    </xdr:to>
    <xdr:graphicFrame macro="">
      <xdr:nvGraphicFramePr>
        <xdr:cNvPr id="8" name="Chart 7">
          <a:extLst>
            <a:ext uri="{FF2B5EF4-FFF2-40B4-BE49-F238E27FC236}">
              <a16:creationId xmlns:a16="http://schemas.microsoft.com/office/drawing/2014/main" id="{B1773AEB-CECF-4F3B-987F-CB13B6529E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304800</xdr:colOff>
      <xdr:row>223</xdr:row>
      <xdr:rowOff>119062</xdr:rowOff>
    </xdr:from>
    <xdr:to>
      <xdr:col>11</xdr:col>
      <xdr:colOff>0</xdr:colOff>
      <xdr:row>238</xdr:row>
      <xdr:rowOff>4762</xdr:rowOff>
    </xdr:to>
    <xdr:graphicFrame macro="">
      <xdr:nvGraphicFramePr>
        <xdr:cNvPr id="9" name="Chart 8">
          <a:extLst>
            <a:ext uri="{FF2B5EF4-FFF2-40B4-BE49-F238E27FC236}">
              <a16:creationId xmlns:a16="http://schemas.microsoft.com/office/drawing/2014/main" id="{0AAB84CE-5F06-4795-B123-FF1653A3E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142875</xdr:colOff>
      <xdr:row>257</xdr:row>
      <xdr:rowOff>109537</xdr:rowOff>
    </xdr:from>
    <xdr:to>
      <xdr:col>10</xdr:col>
      <xdr:colOff>304800</xdr:colOff>
      <xdr:row>271</xdr:row>
      <xdr:rowOff>185737</xdr:rowOff>
    </xdr:to>
    <xdr:graphicFrame macro="">
      <xdr:nvGraphicFramePr>
        <xdr:cNvPr id="10" name="Chart 9">
          <a:extLst>
            <a:ext uri="{FF2B5EF4-FFF2-40B4-BE49-F238E27FC236}">
              <a16:creationId xmlns:a16="http://schemas.microsoft.com/office/drawing/2014/main" id="{5E6CC84E-98CB-414F-A2E4-9DF9E3E23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114300</xdr:colOff>
      <xdr:row>222</xdr:row>
      <xdr:rowOff>9525</xdr:rowOff>
    </xdr:from>
    <xdr:to>
      <xdr:col>15</xdr:col>
      <xdr:colOff>228600</xdr:colOff>
      <xdr:row>235</xdr:row>
      <xdr:rowOff>57150</xdr:rowOff>
    </xdr:to>
    <mc:AlternateContent xmlns:mc="http://schemas.openxmlformats.org/markup-compatibility/2006" xmlns:a14="http://schemas.microsoft.com/office/drawing/2010/main">
      <mc:Choice Requires="a14">
        <xdr:graphicFrame macro="">
          <xdr:nvGraphicFramePr>
            <xdr:cNvPr id="11" name="Category">
              <a:extLst>
                <a:ext uri="{FF2B5EF4-FFF2-40B4-BE49-F238E27FC236}">
                  <a16:creationId xmlns:a16="http://schemas.microsoft.com/office/drawing/2014/main" id="{627F307D-0A34-4E3B-822D-C6FF4D37F59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610600" y="4230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590550</xdr:colOff>
      <xdr:row>224</xdr:row>
      <xdr:rowOff>104775</xdr:rowOff>
    </xdr:from>
    <xdr:to>
      <xdr:col>16</xdr:col>
      <xdr:colOff>171450</xdr:colOff>
      <xdr:row>237</xdr:row>
      <xdr:rowOff>152400</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D196C45D-D11D-4E05-A9A2-2A6F8833DE43}"/>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086850" y="42776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419100</xdr:colOff>
      <xdr:row>227</xdr:row>
      <xdr:rowOff>9525</xdr:rowOff>
    </xdr:from>
    <xdr:to>
      <xdr:col>17</xdr:col>
      <xdr:colOff>0</xdr:colOff>
      <xdr:row>240</xdr:row>
      <xdr:rowOff>57150</xdr:rowOff>
    </xdr:to>
    <mc:AlternateContent xmlns:mc="http://schemas.openxmlformats.org/markup-compatibility/2006" xmlns:a14="http://schemas.microsoft.com/office/drawing/2010/main">
      <mc:Choice Requires="a14">
        <xdr:graphicFrame macro="">
          <xdr:nvGraphicFramePr>
            <xdr:cNvPr id="13" name="Years">
              <a:extLst>
                <a:ext uri="{FF2B5EF4-FFF2-40B4-BE49-F238E27FC236}">
                  <a16:creationId xmlns:a16="http://schemas.microsoft.com/office/drawing/2014/main" id="{22ED7B14-2354-4A26-83D0-85C98CF52886}"/>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563100" y="432530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1085850</xdr:colOff>
      <xdr:row>209</xdr:row>
      <xdr:rowOff>28575</xdr:rowOff>
    </xdr:from>
    <xdr:to>
      <xdr:col>8</xdr:col>
      <xdr:colOff>85725</xdr:colOff>
      <xdr:row>216</xdr:row>
      <xdr:rowOff>66675</xdr:rowOff>
    </xdr:to>
    <mc:AlternateContent xmlns:mc="http://schemas.openxmlformats.org/markup-compatibility/2006" xmlns:tsle="http://schemas.microsoft.com/office/drawing/2012/timeslicer">
      <mc:Choice Requires="tsle">
        <xdr:graphicFrame macro="">
          <xdr:nvGraphicFramePr>
            <xdr:cNvPr id="14" name="OrderDate">
              <a:extLst>
                <a:ext uri="{FF2B5EF4-FFF2-40B4-BE49-F238E27FC236}">
                  <a16:creationId xmlns:a16="http://schemas.microsoft.com/office/drawing/2014/main" id="{79A0E280-0672-4449-B7EF-6EE7EB132AFC}"/>
                </a:ext>
              </a:extLst>
            </xdr:cNvPr>
            <xdr:cNvGraphicFramePr/>
          </xdr:nvGraphicFramePr>
          <xdr:xfrm>
            <a:off x="0" y="0"/>
            <a:ext cx="0" cy="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3067050" y="39843075"/>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142875</xdr:colOff>
      <xdr:row>1</xdr:row>
      <xdr:rowOff>714374</xdr:rowOff>
    </xdr:from>
    <xdr:to>
      <xdr:col>6</xdr:col>
      <xdr:colOff>95251</xdr:colOff>
      <xdr:row>8</xdr:row>
      <xdr:rowOff>180975</xdr:rowOff>
    </xdr:to>
    <xdr:graphicFrame macro="">
      <xdr:nvGraphicFramePr>
        <xdr:cNvPr id="5" name="Chart 4">
          <a:extLst>
            <a:ext uri="{FF2B5EF4-FFF2-40B4-BE49-F238E27FC236}">
              <a16:creationId xmlns:a16="http://schemas.microsoft.com/office/drawing/2014/main" id="{0C340A7E-3FA8-4631-98D5-AA08FC0B6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1</xdr:row>
      <xdr:rowOff>723901</xdr:rowOff>
    </xdr:from>
    <xdr:to>
      <xdr:col>12</xdr:col>
      <xdr:colOff>171450</xdr:colOff>
      <xdr:row>8</xdr:row>
      <xdr:rowOff>180974</xdr:rowOff>
    </xdr:to>
    <xdr:graphicFrame macro="">
      <xdr:nvGraphicFramePr>
        <xdr:cNvPr id="7" name="Chart 6">
          <a:extLst>
            <a:ext uri="{FF2B5EF4-FFF2-40B4-BE49-F238E27FC236}">
              <a16:creationId xmlns:a16="http://schemas.microsoft.com/office/drawing/2014/main" id="{BDA2D29B-6764-4D0C-9E85-9BD5C3C55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219075</xdr:colOff>
      <xdr:row>1</xdr:row>
      <xdr:rowOff>733426</xdr:rowOff>
    </xdr:from>
    <xdr:to>
      <xdr:col>18</xdr:col>
      <xdr:colOff>171450</xdr:colOff>
      <xdr:row>9</xdr:row>
      <xdr:rowOff>9526</xdr:rowOff>
    </xdr:to>
    <xdr:graphicFrame macro="">
      <xdr:nvGraphicFramePr>
        <xdr:cNvPr id="9" name="Chart 8">
          <a:extLst>
            <a:ext uri="{FF2B5EF4-FFF2-40B4-BE49-F238E27FC236}">
              <a16:creationId xmlns:a16="http://schemas.microsoft.com/office/drawing/2014/main" id="{4630F971-1E58-4D9F-85E7-05C3DE064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114300</xdr:colOff>
      <xdr:row>9</xdr:row>
      <xdr:rowOff>47625</xdr:rowOff>
    </xdr:from>
    <xdr:to>
      <xdr:col>12</xdr:col>
      <xdr:colOff>161925</xdr:colOff>
      <xdr:row>20</xdr:row>
      <xdr:rowOff>114300</xdr:rowOff>
    </xdr:to>
    <xdr:graphicFrame macro="">
      <xdr:nvGraphicFramePr>
        <xdr:cNvPr id="12" name="Chart 11">
          <a:extLst>
            <a:ext uri="{FF2B5EF4-FFF2-40B4-BE49-F238E27FC236}">
              <a16:creationId xmlns:a16="http://schemas.microsoft.com/office/drawing/2014/main" id="{4626B85B-D923-4745-A319-A8C38EFAE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123826</xdr:colOff>
      <xdr:row>9</xdr:row>
      <xdr:rowOff>66676</xdr:rowOff>
    </xdr:from>
    <xdr:to>
      <xdr:col>6</xdr:col>
      <xdr:colOff>85726</xdr:colOff>
      <xdr:row>19</xdr:row>
      <xdr:rowOff>47626</xdr:rowOff>
    </xdr:to>
    <xdr:graphicFrame macro="">
      <xdr:nvGraphicFramePr>
        <xdr:cNvPr id="14" name="Chart 13">
          <a:extLst>
            <a:ext uri="{FF2B5EF4-FFF2-40B4-BE49-F238E27FC236}">
              <a16:creationId xmlns:a16="http://schemas.microsoft.com/office/drawing/2014/main" id="{61FCFFDA-1050-4E02-B0EC-815952C38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219076</xdr:colOff>
      <xdr:row>9</xdr:row>
      <xdr:rowOff>76201</xdr:rowOff>
    </xdr:from>
    <xdr:to>
      <xdr:col>18</xdr:col>
      <xdr:colOff>180976</xdr:colOff>
      <xdr:row>20</xdr:row>
      <xdr:rowOff>76201</xdr:rowOff>
    </xdr:to>
    <xdr:graphicFrame macro="">
      <xdr:nvGraphicFramePr>
        <xdr:cNvPr id="16" name="Chart 15">
          <a:extLst>
            <a:ext uri="{FF2B5EF4-FFF2-40B4-BE49-F238E27FC236}">
              <a16:creationId xmlns:a16="http://schemas.microsoft.com/office/drawing/2014/main" id="{A3F043FC-18A5-4724-9197-1AEBB59BC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85724</xdr:colOff>
      <xdr:row>48</xdr:row>
      <xdr:rowOff>123825</xdr:rowOff>
    </xdr:from>
    <xdr:to>
      <xdr:col>9</xdr:col>
      <xdr:colOff>504825</xdr:colOff>
      <xdr:row>64</xdr:row>
      <xdr:rowOff>38100</xdr:rowOff>
    </xdr:to>
    <xdr:graphicFrame macro="">
      <xdr:nvGraphicFramePr>
        <xdr:cNvPr id="18" name="Chart 17">
          <a:extLst>
            <a:ext uri="{FF2B5EF4-FFF2-40B4-BE49-F238E27FC236}">
              <a16:creationId xmlns:a16="http://schemas.microsoft.com/office/drawing/2014/main" id="{B9D901C4-E218-4A00-AF94-7DE8B6656D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542924</xdr:colOff>
      <xdr:row>48</xdr:row>
      <xdr:rowOff>152399</xdr:rowOff>
    </xdr:from>
    <xdr:to>
      <xdr:col>18</xdr:col>
      <xdr:colOff>19049</xdr:colOff>
      <xdr:row>64</xdr:row>
      <xdr:rowOff>47624</xdr:rowOff>
    </xdr:to>
    <xdr:graphicFrame macro="">
      <xdr:nvGraphicFramePr>
        <xdr:cNvPr id="19" name="Chart 18">
          <a:extLst>
            <a:ext uri="{FF2B5EF4-FFF2-40B4-BE49-F238E27FC236}">
              <a16:creationId xmlns:a16="http://schemas.microsoft.com/office/drawing/2014/main" id="{7CCDA26C-170A-4034-A531-03FF640EBA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18</xdr:col>
      <xdr:colOff>219075</xdr:colOff>
      <xdr:row>4</xdr:row>
      <xdr:rowOff>9526</xdr:rowOff>
    </xdr:from>
    <xdr:to>
      <xdr:col>21</xdr:col>
      <xdr:colOff>219075</xdr:colOff>
      <xdr:row>11</xdr:row>
      <xdr:rowOff>66676</xdr:rowOff>
    </xdr:to>
    <mc:AlternateContent xmlns:mc="http://schemas.openxmlformats.org/markup-compatibility/2006">
      <mc:Choice xmlns:a14="http://schemas.microsoft.com/office/drawing/2010/main" Requires="a14">
        <xdr:graphicFrame macro="">
          <xdr:nvGraphicFramePr>
            <xdr:cNvPr id="20" name="Category 1">
              <a:extLst>
                <a:ext uri="{FF2B5EF4-FFF2-40B4-BE49-F238E27FC236}">
                  <a16:creationId xmlns:a16="http://schemas.microsoft.com/office/drawing/2014/main" id="{F52F3221-A455-4253-A302-1E6F9C488733}"/>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1191875" y="1914526"/>
              <a:ext cx="1828800" cy="1390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171450</xdr:colOff>
      <xdr:row>11</xdr:row>
      <xdr:rowOff>152400</xdr:rowOff>
    </xdr:from>
    <xdr:to>
      <xdr:col>21</xdr:col>
      <xdr:colOff>295275</xdr:colOff>
      <xdr:row>18</xdr:row>
      <xdr:rowOff>47625</xdr:rowOff>
    </xdr:to>
    <mc:AlternateContent xmlns:mc="http://schemas.openxmlformats.org/markup-compatibility/2006">
      <mc:Choice xmlns:a14="http://schemas.microsoft.com/office/drawing/2010/main" Requires="a14">
        <xdr:graphicFrame macro="">
          <xdr:nvGraphicFramePr>
            <xdr:cNvPr id="21" name="Product 1">
              <a:extLst>
                <a:ext uri="{FF2B5EF4-FFF2-40B4-BE49-F238E27FC236}">
                  <a16:creationId xmlns:a16="http://schemas.microsoft.com/office/drawing/2014/main" id="{43F5868D-52D2-4DDE-89BE-D3CD04853987}"/>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1144250" y="3390900"/>
              <a:ext cx="1952625" cy="12287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219075</xdr:colOff>
      <xdr:row>2</xdr:row>
      <xdr:rowOff>2</xdr:rowOff>
    </xdr:from>
    <xdr:to>
      <xdr:col>21</xdr:col>
      <xdr:colOff>219075</xdr:colOff>
      <xdr:row>4</xdr:row>
      <xdr:rowOff>9526</xdr:rowOff>
    </xdr:to>
    <mc:AlternateContent xmlns:mc="http://schemas.openxmlformats.org/markup-compatibility/2006">
      <mc:Choice xmlns:a14="http://schemas.microsoft.com/office/drawing/2010/main" Requires="a14">
        <xdr:graphicFrame macro="">
          <xdr:nvGraphicFramePr>
            <xdr:cNvPr id="22" name="Years 1">
              <a:extLst>
                <a:ext uri="{FF2B5EF4-FFF2-40B4-BE49-F238E27FC236}">
                  <a16:creationId xmlns:a16="http://schemas.microsoft.com/office/drawing/2014/main" id="{E3F18459-D505-45D4-8CEC-A73320261D9E}"/>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11191875" y="933452"/>
              <a:ext cx="1828800" cy="981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200024</xdr:colOff>
      <xdr:row>18</xdr:row>
      <xdr:rowOff>95250</xdr:rowOff>
    </xdr:from>
    <xdr:to>
      <xdr:col>21</xdr:col>
      <xdr:colOff>257175</xdr:colOff>
      <xdr:row>25</xdr:row>
      <xdr:rowOff>133350</xdr:rowOff>
    </xdr:to>
    <mc:AlternateContent xmlns:mc="http://schemas.openxmlformats.org/markup-compatibility/2006">
      <mc:Choice xmlns:tsle="http://schemas.microsoft.com/office/drawing/2012/timeslicer" Requires="tsle">
        <xdr:graphicFrame macro="">
          <xdr:nvGraphicFramePr>
            <xdr:cNvPr id="23" name="OrderDate 1">
              <a:extLst>
                <a:ext uri="{FF2B5EF4-FFF2-40B4-BE49-F238E27FC236}">
                  <a16:creationId xmlns:a16="http://schemas.microsoft.com/office/drawing/2014/main" id="{04DE4B1B-4B13-4448-881D-8D8B50ED7F75}"/>
                </a:ext>
              </a:extLst>
            </xdr:cNvPr>
            <xdr:cNvGraphicFramePr/>
          </xdr:nvGraphicFramePr>
          <xdr:xfrm>
            <a:off x="0" y="0"/>
            <a:ext cx="0" cy="0"/>
          </xdr:xfrm>
          <a:graphic>
            <a:graphicData uri="http://schemas.microsoft.com/office/drawing/2012/timeslicer">
              <tsle:timeslicer xmlns:tsle="http://schemas.microsoft.com/office/drawing/2012/timeslicer" name="OrderDate 1"/>
            </a:graphicData>
          </a:graphic>
        </xdr:graphicFrame>
      </mc:Choice>
      <mc:Fallback>
        <xdr:sp macro="" textlink="">
          <xdr:nvSpPr>
            <xdr:cNvPr id="0" name=""/>
            <xdr:cNvSpPr>
              <a:spLocks noTextEdit="1"/>
            </xdr:cNvSpPr>
          </xdr:nvSpPr>
          <xdr:spPr>
            <a:xfrm>
              <a:off x="11172824" y="4667250"/>
              <a:ext cx="1885951"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36.922225810187" createdVersion="7" refreshedVersion="7" minRefreshableVersion="3" recordCount="244" xr:uid="{58115805-6CBD-4559-9348-8EF93126BE3D}">
  <cacheSource type="worksheet">
    <worksheetSource name="Sales_Data"/>
  </cacheSource>
  <cacheFields count="10">
    <cacheField name="OrderDate" numFmtId="14">
      <sharedItems containsSemiMixedTypes="0" containsNonDate="0" containsDate="1" containsString="0" minDate="2020-01-01T00:00:00" maxDate="2021-12-31T00:00:00" count="244">
        <d v="2020-01-01T00:00:00"/>
        <d v="2020-01-04T00:00:00"/>
        <d v="2020-01-07T00:00:00"/>
        <d v="2020-01-10T00:00:00"/>
        <d v="2020-01-13T00:00:00"/>
        <d v="2020-01-16T00:00:00"/>
        <d v="2020-01-19T00:00:00"/>
        <d v="2020-01-22T00:00:00"/>
        <d v="2020-01-25T00:00:00"/>
        <d v="2020-01-28T00:00:00"/>
        <d v="2020-01-31T00:00:00"/>
        <d v="2020-02-03T00:00:00"/>
        <d v="2020-02-06T00:00:00"/>
        <d v="2020-02-09T00:00:00"/>
        <d v="2020-02-12T00:00:00"/>
        <d v="2020-02-15T00:00:00"/>
        <d v="2020-02-18T00:00:00"/>
        <d v="2020-02-21T00:00:00"/>
        <d v="2020-02-24T00:00:00"/>
        <d v="2020-02-27T00:00:00"/>
        <d v="2020-03-02T00:00:00"/>
        <d v="2020-03-05T00:00:00"/>
        <d v="2020-03-08T00:00:00"/>
        <d v="2020-03-11T00:00:00"/>
        <d v="2020-03-14T00:00:00"/>
        <d v="2020-03-17T00:00:00"/>
        <d v="2020-03-20T00:00:00"/>
        <d v="2020-03-23T00:00:00"/>
        <d v="2020-03-26T00:00:00"/>
        <d v="2020-03-29T00:00:00"/>
        <d v="2020-04-01T00:00:00"/>
        <d v="2020-04-04T00:00:00"/>
        <d v="2020-04-07T00:00:00"/>
        <d v="2020-04-10T00:00:00"/>
        <d v="2020-04-13T00:00:00"/>
        <d v="2020-04-16T00:00:00"/>
        <d v="2020-04-19T00:00:00"/>
        <d v="2020-04-22T00:00:00"/>
        <d v="2020-04-25T00:00:00"/>
        <d v="2020-04-28T00:00:00"/>
        <d v="2020-05-01T00:00:00"/>
        <d v="2020-05-04T00:00:00"/>
        <d v="2020-05-07T00:00:00"/>
        <d v="2020-05-10T00:00:00"/>
        <d v="2020-05-13T00:00:00"/>
        <d v="2020-05-16T00:00:00"/>
        <d v="2020-05-19T00:00:00"/>
        <d v="2020-05-22T00:00:00"/>
        <d v="2020-05-25T00:00:00"/>
        <d v="2020-05-28T00:00:00"/>
        <d v="2020-05-31T00:00:00"/>
        <d v="2020-06-03T00:00:00"/>
        <d v="2020-06-06T00:00:00"/>
        <d v="2020-06-09T00:00:00"/>
        <d v="2020-06-12T00:00:00"/>
        <d v="2020-06-15T00:00:00"/>
        <d v="2020-06-18T00:00:00"/>
        <d v="2020-06-21T00:00:00"/>
        <d v="2020-06-24T00:00:00"/>
        <d v="2020-06-27T00:00:00"/>
        <d v="2020-06-30T00:00:00"/>
        <d v="2020-07-03T00:00:00"/>
        <d v="2020-07-06T00:00:00"/>
        <d v="2020-07-09T00:00:00"/>
        <d v="2020-07-12T00:00:00"/>
        <d v="2020-07-15T00:00:00"/>
        <d v="2020-07-18T00:00:00"/>
        <d v="2020-07-21T00:00:00"/>
        <d v="2020-07-24T00:00:00"/>
        <d v="2020-07-27T00:00:00"/>
        <d v="2020-07-30T00:00:00"/>
        <d v="2020-08-02T00:00:00"/>
        <d v="2020-08-05T00:00:00"/>
        <d v="2020-08-08T00:00:00"/>
        <d v="2020-08-11T00:00:00"/>
        <d v="2020-08-14T00:00:00"/>
        <d v="2020-08-17T00:00:00"/>
        <d v="2020-08-20T00:00:00"/>
        <d v="2020-08-23T00:00:00"/>
        <d v="2020-08-26T00:00:00"/>
        <d v="2020-08-29T00:00:00"/>
        <d v="2020-09-01T00:00:00"/>
        <d v="2020-09-04T00:00:00"/>
        <d v="2020-09-07T00:00:00"/>
        <d v="2020-09-10T00:00:00"/>
        <d v="2020-09-13T00:00:00"/>
        <d v="2020-09-16T00:00:00"/>
        <d v="2020-09-19T00:00:00"/>
        <d v="2020-09-22T00:00:00"/>
        <d v="2020-09-25T00:00:00"/>
        <d v="2020-09-28T00:00:00"/>
        <d v="2020-10-01T00:00:00"/>
        <d v="2020-10-04T00:00:00"/>
        <d v="2020-10-07T00:00:00"/>
        <d v="2020-10-10T00:00:00"/>
        <d v="2020-10-13T00:00:00"/>
        <d v="2020-10-16T00:00:00"/>
        <d v="2020-10-19T00:00:00"/>
        <d v="2020-10-22T00:00:00"/>
        <d v="2020-10-25T00:00:00"/>
        <d v="2020-10-28T00:00:00"/>
        <d v="2020-10-31T00:00:00"/>
        <d v="2020-11-03T00:00:00"/>
        <d v="2020-11-06T00:00:00"/>
        <d v="2020-11-09T00:00:00"/>
        <d v="2020-11-12T00:00:00"/>
        <d v="2020-11-15T00:00:00"/>
        <d v="2020-11-18T00:00:00"/>
        <d v="2020-11-21T00:00:00"/>
        <d v="2020-11-24T00:00:00"/>
        <d v="2020-11-27T00:00:00"/>
        <d v="2020-11-30T00:00:00"/>
        <d v="2020-12-03T00:00:00"/>
        <d v="2020-12-06T00:00:00"/>
        <d v="2020-12-09T00:00:00"/>
        <d v="2020-12-12T00:00:00"/>
        <d v="2020-12-15T00:00:00"/>
        <d v="2020-12-18T00:00:00"/>
        <d v="2020-12-21T00:00:00"/>
        <d v="2020-12-24T00:00:00"/>
        <d v="2020-12-27T00:00:00"/>
        <d v="2020-12-30T00:00:00"/>
        <d v="2021-01-02T00:00:00"/>
        <d v="2021-01-05T00:00:00"/>
        <d v="2021-01-08T00:00:00"/>
        <d v="2021-01-11T00:00:00"/>
        <d v="2021-01-14T00:00:00"/>
        <d v="2021-01-17T00:00:00"/>
        <d v="2021-01-20T00:00:00"/>
        <d v="2021-01-23T00:00:00"/>
        <d v="2021-01-26T00:00:00"/>
        <d v="2021-01-29T00:00:00"/>
        <d v="2021-02-01T00:00:00"/>
        <d v="2021-02-04T00:00:00"/>
        <d v="2021-02-07T00:00:00"/>
        <d v="2021-02-10T00:00:00"/>
        <d v="2021-02-13T00:00:00"/>
        <d v="2021-02-16T00:00:00"/>
        <d v="2021-02-19T00:00:00"/>
        <d v="2021-02-22T00:00:00"/>
        <d v="2021-02-25T00:00:00"/>
        <d v="2021-02-28T00:00:00"/>
        <d v="2021-03-02T00:00:00"/>
        <d v="2021-03-05T00:00:00"/>
        <d v="2021-03-08T00:00:00"/>
        <d v="2021-03-11T00:00:00"/>
        <d v="2021-03-14T00:00:00"/>
        <d v="2021-03-17T00:00:00"/>
        <d v="2021-03-20T00:00:00"/>
        <d v="2021-03-23T00:00:00"/>
        <d v="2021-03-26T00:00:00"/>
        <d v="2021-03-29T00:00:00"/>
        <d v="2021-04-01T00:00:00"/>
        <d v="2021-04-04T00:00:00"/>
        <d v="2021-04-07T00:00:00"/>
        <d v="2021-04-10T00:00:00"/>
        <d v="2021-04-13T00:00:00"/>
        <d v="2021-04-16T00:00:00"/>
        <d v="2021-04-19T00:00:00"/>
        <d v="2021-04-22T00:00:00"/>
        <d v="2021-04-25T00:00:00"/>
        <d v="2021-04-28T00:00:00"/>
        <d v="2021-05-01T00:00:00"/>
        <d v="2021-05-04T00:00:00"/>
        <d v="2021-05-07T00:00:00"/>
        <d v="2021-05-10T00:00:00"/>
        <d v="2021-05-13T00:00:00"/>
        <d v="2021-05-16T00:00:00"/>
        <d v="2021-05-19T00:00:00"/>
        <d v="2021-05-22T00:00:00"/>
        <d v="2021-05-25T00:00:00"/>
        <d v="2021-05-28T00:00:00"/>
        <d v="2021-05-31T00:00:00"/>
        <d v="2021-06-03T00:00:00"/>
        <d v="2021-06-06T00:00:00"/>
        <d v="2021-06-09T00:00:00"/>
        <d v="2021-06-12T00:00:00"/>
        <d v="2021-06-15T00:00:00"/>
        <d v="2021-06-18T00:00:00"/>
        <d v="2021-06-21T00:00:00"/>
        <d v="2021-06-24T00:00:00"/>
        <d v="2021-06-27T00:00:00"/>
        <d v="2021-06-30T00:00:00"/>
        <d v="2021-07-03T00:00:00"/>
        <d v="2021-07-06T00:00:00"/>
        <d v="2021-07-09T00:00:00"/>
        <d v="2021-07-12T00:00:00"/>
        <d v="2021-07-15T00:00:00"/>
        <d v="2021-07-18T00:00:00"/>
        <d v="2021-07-21T00:00:00"/>
        <d v="2021-07-24T00:00:00"/>
        <d v="2021-07-27T00:00:00"/>
        <d v="2021-07-30T00:00:00"/>
        <d v="2021-08-02T00:00:00"/>
        <d v="2021-08-05T00:00:00"/>
        <d v="2021-08-08T00:00:00"/>
        <d v="2021-08-11T00:00:00"/>
        <d v="2021-08-14T00:00:00"/>
        <d v="2021-08-17T00:00:00"/>
        <d v="2021-08-20T00:00:00"/>
        <d v="2021-08-23T00:00:00"/>
        <d v="2021-08-26T00:00:00"/>
        <d v="2021-08-29T00:00:00"/>
        <d v="2021-09-01T00:00:00"/>
        <d v="2021-09-04T00:00:00"/>
        <d v="2021-09-07T00:00:00"/>
        <d v="2021-09-10T00:00:00"/>
        <d v="2021-09-13T00:00:00"/>
        <d v="2021-09-16T00:00:00"/>
        <d v="2021-09-19T00:00:00"/>
        <d v="2021-09-22T00:00:00"/>
        <d v="2021-09-25T00:00:00"/>
        <d v="2021-09-28T00:00:00"/>
        <d v="2021-10-01T00:00:00"/>
        <d v="2021-10-04T00:00:00"/>
        <d v="2021-10-07T00:00:00"/>
        <d v="2021-10-10T00:00:00"/>
        <d v="2021-10-13T00:00:00"/>
        <d v="2021-10-16T00:00:00"/>
        <d v="2021-10-19T00:00:00"/>
        <d v="2021-10-22T00:00:00"/>
        <d v="2021-10-25T00:00:00"/>
        <d v="2021-10-28T00:00:00"/>
        <d v="2021-10-31T00:00:00"/>
        <d v="2021-11-03T00:00:00"/>
        <d v="2021-11-06T00:00:00"/>
        <d v="2021-11-09T00:00:00"/>
        <d v="2021-11-12T00:00:00"/>
        <d v="2021-11-15T00:00:00"/>
        <d v="2021-11-18T00:00:00"/>
        <d v="2021-11-21T00:00:00"/>
        <d v="2021-11-24T00:00:00"/>
        <d v="2021-11-27T00:00:00"/>
        <d v="2021-11-30T00:00:00"/>
        <d v="2021-12-03T00:00:00"/>
        <d v="2021-12-06T00:00:00"/>
        <d v="2021-12-09T00:00:00"/>
        <d v="2021-12-12T00:00:00"/>
        <d v="2021-12-15T00:00:00"/>
        <d v="2021-12-18T00:00:00"/>
        <d v="2021-12-21T00:00:00"/>
        <d v="2021-12-24T00:00:00"/>
        <d v="2021-12-27T00:00:00"/>
        <d v="2021-12-30T00:00:00"/>
      </sharedItems>
      <fieldGroup par="9" base="0">
        <rangePr groupBy="months" startDate="2020-01-01T00:00:00" endDate="2021-12-31T00:00:00"/>
        <groupItems count="14">
          <s v="&lt;01-01-2020"/>
          <s v="Jan"/>
          <s v="Feb"/>
          <s v="Mar"/>
          <s v="Apr"/>
          <s v="May"/>
          <s v="Jun"/>
          <s v="Jul"/>
          <s v="Aug"/>
          <s v="Sep"/>
          <s v="Oct"/>
          <s v="Nov"/>
          <s v="Dec"/>
          <s v="&gt;31-12-2021"/>
        </groupItems>
      </fieldGroup>
    </cacheField>
    <cacheField name="Region" numFmtId="0">
      <sharedItems count="2">
        <s v="East"/>
        <s v="West"/>
      </sharedItems>
    </cacheField>
    <cacheField name="City" numFmtId="0">
      <sharedItems count="4">
        <s v="Boston"/>
        <s v="Los Angeles"/>
        <s v="New York"/>
        <s v="San Diego"/>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Price" numFmtId="0">
      <sharedItems containsSemiMixedTypes="0" containsString="0" containsNumber="1" minValue="1.35" maxValue="3.49"/>
    </cacheField>
    <cacheField name="TotalPrice" numFmtId="0">
      <sharedItems containsSemiMixedTypes="0" containsString="0" containsNumber="1" minValue="33.6" maxValue="817.92" count="195">
        <n v="58.41"/>
        <n v="303.63"/>
        <n v="108.46"/>
        <n v="153.34"/>
        <n v="82.84"/>
        <n v="95.58"/>
        <n v="520.01"/>
        <n v="90.27"/>
        <n v="177"/>
        <n v="37.800000000000004"/>
        <n v="78.48"/>
        <n v="57.97"/>
        <n v="97.72"/>
        <n v="77.88"/>
        <n v="40.71"/>
        <n v="36.450000000000003"/>
        <n v="93.739999999999981"/>
        <n v="349.32"/>
        <n v="78.540000000000006"/>
        <n v="93.72"/>
        <n v="158.94999999999999"/>
        <n v="85.2"/>
        <n v="107.97"/>
        <n v="139.6"/>
        <n v="160.82"/>
        <n v="67.260000000000005"/>
        <n v="114.24"/>
        <n v="72.930000000000007"/>
        <n v="192.61"/>
        <n v="548.12"/>
        <n v="102.66"/>
        <n v="161.07"/>
        <n v="80.27"/>
        <n v="47.04"/>
        <n v="84.96"/>
        <n v="225.12"/>
        <n v="35.4"/>
        <n v="93.81"/>
        <n v="107.52"/>
        <n v="117.81"/>
        <n v="196.35"/>
        <n v="391.92"/>
        <n v="44.25"/>
        <n v="73.290000000000006"/>
        <n v="82.32"/>
        <n v="102.85"/>
        <n v="58.860000000000007"/>
        <n v="115.17"/>
        <n v="817.92"/>
        <n v="142.12"/>
        <n v="74.34"/>
        <n v="69.8"/>
        <n v="132.75"/>
        <n v="132.62"/>
        <n v="541.62"/>
        <n v="205.7"/>
        <n v="144.84"/>
        <n v="92.04"/>
        <n v="240.72"/>
        <n v="146.58000000000001"/>
        <n v="140.25"/>
        <n v="134.63999999999999"/>
        <n v="159.04"/>
        <n v="95.37"/>
        <n v="52.08"/>
        <n v="104.72"/>
        <n v="389.08"/>
        <n v="200.09"/>
        <n v="42.48"/>
        <n v="104.7"/>
        <n v="130.9"/>
        <n v="67.58"/>
        <n v="192.93"/>
        <n v="149.6"/>
        <n v="210.16"/>
        <n v="79.650000000000006"/>
        <n v="61.040000000000006"/>
        <n v="253.11"/>
        <n v="85.05"/>
        <n v="235.41"/>
        <n v="239.8"/>
        <n v="121.55"/>
        <n v="61.71"/>
        <n v="176.58"/>
        <n v="136.29"/>
        <n v="70.8"/>
        <n v="191.52"/>
        <n v="488.32000000000005"/>
        <n v="249.57"/>
        <n v="111.68"/>
        <n v="87.2"/>
        <n v="91.63"/>
        <n v="160.54"/>
        <n v="69.03"/>
        <n v="104.16"/>
        <n v="159.30000000000001"/>
        <n v="224.53999999999996"/>
        <n v="90.88"/>
        <n v="123.42"/>
        <n v="275.48"/>
        <n v="53.1"/>
        <n v="48.72"/>
        <n v="162.84"/>
        <n v="303.02"/>
        <n v="82.36"/>
        <n v="68.099999999999994"/>
        <n v="67.319999999999993"/>
        <n v="143.09"/>
        <n v="516.66"/>
        <n v="180.94000000000003"/>
        <n v="69.760000000000005"/>
        <n v="111.51"/>
        <n v="91.35"/>
        <n v="143.99"/>
        <n v="227.2"/>
        <n v="180.54"/>
        <n v="108.19"/>
        <n v="99.12"/>
        <n v="113.36000000000001"/>
        <n v="40.32"/>
        <n v="126.44000000000001"/>
        <n v="63.58"/>
        <n v="60.18"/>
        <n v="35.28"/>
        <n v="120.36"/>
        <n v="97.65"/>
        <n v="65.400000000000006"/>
        <n v="433.84"/>
        <n v="127.16"/>
        <n v="68.88"/>
        <n v="164.61"/>
        <n v="78.959999999999994"/>
        <n v="182.31"/>
        <n v="55.44"/>
        <n v="106.59"/>
        <n v="184.6"/>
        <n v="208.86"/>
        <n v="125.29"/>
        <n v="50.49"/>
        <n v="366.36"/>
        <n v="167.86"/>
        <n v="87.89"/>
        <n v="94.5"/>
        <n v="80.41"/>
        <n v="148.68"/>
        <n v="124.96"/>
        <n v="340.8"/>
        <n v="90.74"/>
        <n v="129.21"/>
        <n v="71.06"/>
        <n v="113.6"/>
        <n v="72.569999999999993"/>
        <n v="61.29"/>
        <n v="118.66"/>
        <n v="170.4"/>
        <n v="80.66"/>
        <n v="74.8"/>
        <n v="48.62"/>
        <n v="49.94"/>
        <n v="59.84"/>
        <n v="43.6"/>
        <n v="119.68"/>
        <n v="125.67"/>
        <n v="196.2"/>
        <n v="107.91999999999999"/>
        <n v="97.35"/>
        <n v="69.3"/>
        <n v="116.44"/>
        <n v="296.48"/>
        <n v="81.900000000000006"/>
        <n v="93.5"/>
        <n v="224.36"/>
        <n v="33.6"/>
        <n v="86.73"/>
        <n v="54.87"/>
        <n v="66.150000000000006"/>
        <n v="133.47999999999999"/>
        <n v="381.5"/>
        <n v="43.01"/>
        <n v="189.66000000000003"/>
        <n v="76.11"/>
        <n v="61.95"/>
        <n v="42"/>
        <n v="44.88"/>
        <n v="155.21"/>
        <n v="352.16"/>
        <n v="242.49"/>
        <n v="318.27999999999997"/>
        <n v="394.57"/>
        <n v="284"/>
        <n v="87.25"/>
        <n v="179.52"/>
        <n v="74.12"/>
        <n v="458.15"/>
        <n v="56.1"/>
      </sharedItems>
    </cacheField>
    <cacheField name="Quarters" numFmtId="0" databaseField="0">
      <fieldGroup base="0">
        <rangePr groupBy="quarters" startDate="2020-01-01T00:00:00" endDate="2021-12-31T00:00:00"/>
        <groupItems count="6">
          <s v="&lt;01-01-2020"/>
          <s v="Qtr1"/>
          <s v="Qtr2"/>
          <s v="Qtr3"/>
          <s v="Qtr4"/>
          <s v="&gt;31-12-2021"/>
        </groupItems>
      </fieldGroup>
    </cacheField>
    <cacheField name="Years" numFmtId="0" databaseField="0">
      <fieldGroup base="0">
        <rangePr groupBy="years" startDate="2020-01-01T00:00:00" endDate="2021-12-31T00:00:00"/>
        <groupItems count="4">
          <s v="&lt;01-01-2020"/>
          <s v="2020"/>
          <s v="2021"/>
          <s v="&gt;31-12-2021"/>
        </groupItems>
      </fieldGroup>
    </cacheField>
  </cacheFields>
  <extLst>
    <ext xmlns:x14="http://schemas.microsoft.com/office/spreadsheetml/2009/9/main" uri="{725AE2AE-9491-48be-B2B4-4EB974FC3084}">
      <x14:pivotCacheDefinition pivotCacheId="7205477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x v="0"/>
    <n v="33"/>
    <n v="1.7699999999999998"/>
    <x v="0"/>
  </r>
  <r>
    <x v="1"/>
    <x v="0"/>
    <x v="0"/>
    <x v="1"/>
    <x v="1"/>
    <n v="87"/>
    <n v="3.4899999999999998"/>
    <x v="1"/>
  </r>
  <r>
    <x v="2"/>
    <x v="1"/>
    <x v="1"/>
    <x v="2"/>
    <x v="2"/>
    <n v="58"/>
    <n v="1.8699999999999999"/>
    <x v="2"/>
  </r>
  <r>
    <x v="3"/>
    <x v="0"/>
    <x v="2"/>
    <x v="2"/>
    <x v="2"/>
    <n v="82"/>
    <n v="1.87"/>
    <x v="3"/>
  </r>
  <r>
    <x v="4"/>
    <x v="0"/>
    <x v="0"/>
    <x v="2"/>
    <x v="3"/>
    <n v="38"/>
    <n v="2.1800000000000002"/>
    <x v="4"/>
  </r>
  <r>
    <x v="5"/>
    <x v="0"/>
    <x v="0"/>
    <x v="0"/>
    <x v="0"/>
    <n v="54"/>
    <n v="1.77"/>
    <x v="5"/>
  </r>
  <r>
    <x v="6"/>
    <x v="0"/>
    <x v="0"/>
    <x v="1"/>
    <x v="1"/>
    <n v="149"/>
    <n v="3.4899999999999998"/>
    <x v="6"/>
  </r>
  <r>
    <x v="7"/>
    <x v="1"/>
    <x v="1"/>
    <x v="0"/>
    <x v="0"/>
    <n v="51"/>
    <n v="1.77"/>
    <x v="7"/>
  </r>
  <r>
    <x v="8"/>
    <x v="0"/>
    <x v="2"/>
    <x v="0"/>
    <x v="0"/>
    <n v="100"/>
    <n v="1.77"/>
    <x v="8"/>
  </r>
  <r>
    <x v="9"/>
    <x v="0"/>
    <x v="2"/>
    <x v="3"/>
    <x v="4"/>
    <n v="28"/>
    <n v="1.35"/>
    <x v="9"/>
  </r>
  <r>
    <x v="10"/>
    <x v="0"/>
    <x v="0"/>
    <x v="2"/>
    <x v="3"/>
    <n v="36"/>
    <n v="2.1800000000000002"/>
    <x v="10"/>
  </r>
  <r>
    <x v="11"/>
    <x v="0"/>
    <x v="0"/>
    <x v="2"/>
    <x v="2"/>
    <n v="31"/>
    <n v="1.8699999999999999"/>
    <x v="11"/>
  </r>
  <r>
    <x v="12"/>
    <x v="0"/>
    <x v="0"/>
    <x v="1"/>
    <x v="1"/>
    <n v="28"/>
    <n v="3.4899999999999998"/>
    <x v="12"/>
  </r>
  <r>
    <x v="13"/>
    <x v="1"/>
    <x v="1"/>
    <x v="0"/>
    <x v="0"/>
    <n v="44"/>
    <n v="1.7699999999999998"/>
    <x v="13"/>
  </r>
  <r>
    <x v="14"/>
    <x v="0"/>
    <x v="2"/>
    <x v="0"/>
    <x v="0"/>
    <n v="23"/>
    <n v="1.77"/>
    <x v="14"/>
  </r>
  <r>
    <x v="15"/>
    <x v="0"/>
    <x v="2"/>
    <x v="3"/>
    <x v="4"/>
    <n v="27"/>
    <n v="1.35"/>
    <x v="15"/>
  </r>
  <r>
    <x v="16"/>
    <x v="0"/>
    <x v="0"/>
    <x v="2"/>
    <x v="3"/>
    <n v="43"/>
    <n v="2.1799999999999997"/>
    <x v="16"/>
  </r>
  <r>
    <x v="17"/>
    <x v="0"/>
    <x v="0"/>
    <x v="2"/>
    <x v="5"/>
    <n v="123"/>
    <n v="2.84"/>
    <x v="17"/>
  </r>
  <r>
    <x v="18"/>
    <x v="1"/>
    <x v="1"/>
    <x v="0"/>
    <x v="6"/>
    <n v="42"/>
    <n v="1.87"/>
    <x v="18"/>
  </r>
  <r>
    <x v="19"/>
    <x v="1"/>
    <x v="1"/>
    <x v="2"/>
    <x v="5"/>
    <n v="33"/>
    <n v="2.84"/>
    <x v="19"/>
  </r>
  <r>
    <x v="20"/>
    <x v="0"/>
    <x v="2"/>
    <x v="2"/>
    <x v="2"/>
    <n v="85"/>
    <n v="1.8699999999999999"/>
    <x v="20"/>
  </r>
  <r>
    <x v="21"/>
    <x v="1"/>
    <x v="3"/>
    <x v="2"/>
    <x v="5"/>
    <n v="30"/>
    <n v="2.8400000000000003"/>
    <x v="21"/>
  </r>
  <r>
    <x v="22"/>
    <x v="0"/>
    <x v="0"/>
    <x v="0"/>
    <x v="0"/>
    <n v="61"/>
    <n v="1.77"/>
    <x v="22"/>
  </r>
  <r>
    <x v="23"/>
    <x v="0"/>
    <x v="0"/>
    <x v="1"/>
    <x v="1"/>
    <n v="40"/>
    <n v="3.4899999999999998"/>
    <x v="23"/>
  </r>
  <r>
    <x v="24"/>
    <x v="1"/>
    <x v="1"/>
    <x v="2"/>
    <x v="2"/>
    <n v="86"/>
    <n v="1.8699999999999999"/>
    <x v="24"/>
  </r>
  <r>
    <x v="25"/>
    <x v="0"/>
    <x v="2"/>
    <x v="0"/>
    <x v="0"/>
    <n v="38"/>
    <n v="1.7700000000000002"/>
    <x v="25"/>
  </r>
  <r>
    <x v="26"/>
    <x v="0"/>
    <x v="2"/>
    <x v="3"/>
    <x v="4"/>
    <n v="68"/>
    <n v="1.68"/>
    <x v="26"/>
  </r>
  <r>
    <x v="27"/>
    <x v="1"/>
    <x v="3"/>
    <x v="2"/>
    <x v="2"/>
    <n v="39"/>
    <n v="1.87"/>
    <x v="27"/>
  </r>
  <r>
    <x v="28"/>
    <x v="0"/>
    <x v="0"/>
    <x v="0"/>
    <x v="6"/>
    <n v="103"/>
    <n v="1.87"/>
    <x v="28"/>
  </r>
  <r>
    <x v="29"/>
    <x v="0"/>
    <x v="0"/>
    <x v="2"/>
    <x v="5"/>
    <n v="193"/>
    <n v="2.84"/>
    <x v="29"/>
  </r>
  <r>
    <x v="30"/>
    <x v="1"/>
    <x v="1"/>
    <x v="0"/>
    <x v="0"/>
    <n v="58"/>
    <n v="1.77"/>
    <x v="30"/>
  </r>
  <r>
    <x v="31"/>
    <x v="1"/>
    <x v="1"/>
    <x v="3"/>
    <x v="4"/>
    <n v="68"/>
    <n v="1.68"/>
    <x v="26"/>
  </r>
  <r>
    <x v="32"/>
    <x v="0"/>
    <x v="2"/>
    <x v="0"/>
    <x v="0"/>
    <n v="91"/>
    <n v="1.77"/>
    <x v="31"/>
  </r>
  <r>
    <x v="33"/>
    <x v="0"/>
    <x v="2"/>
    <x v="1"/>
    <x v="1"/>
    <n v="23"/>
    <n v="3.4899999999999998"/>
    <x v="32"/>
  </r>
  <r>
    <x v="34"/>
    <x v="1"/>
    <x v="3"/>
    <x v="3"/>
    <x v="4"/>
    <n v="28"/>
    <n v="1.68"/>
    <x v="33"/>
  </r>
  <r>
    <x v="35"/>
    <x v="0"/>
    <x v="0"/>
    <x v="0"/>
    <x v="0"/>
    <n v="48"/>
    <n v="1.7699999999999998"/>
    <x v="34"/>
  </r>
  <r>
    <x v="36"/>
    <x v="0"/>
    <x v="0"/>
    <x v="3"/>
    <x v="4"/>
    <n v="134"/>
    <n v="1.68"/>
    <x v="35"/>
  </r>
  <r>
    <x v="37"/>
    <x v="1"/>
    <x v="1"/>
    <x v="0"/>
    <x v="0"/>
    <n v="20"/>
    <n v="1.77"/>
    <x v="36"/>
  </r>
  <r>
    <x v="38"/>
    <x v="0"/>
    <x v="2"/>
    <x v="0"/>
    <x v="0"/>
    <n v="53"/>
    <n v="1.77"/>
    <x v="37"/>
  </r>
  <r>
    <x v="39"/>
    <x v="0"/>
    <x v="2"/>
    <x v="3"/>
    <x v="4"/>
    <n v="64"/>
    <n v="1.68"/>
    <x v="38"/>
  </r>
  <r>
    <x v="40"/>
    <x v="1"/>
    <x v="3"/>
    <x v="2"/>
    <x v="2"/>
    <n v="63"/>
    <n v="1.87"/>
    <x v="39"/>
  </r>
  <r>
    <x v="41"/>
    <x v="0"/>
    <x v="0"/>
    <x v="0"/>
    <x v="6"/>
    <n v="105"/>
    <n v="1.8699999999999999"/>
    <x v="40"/>
  </r>
  <r>
    <x v="42"/>
    <x v="0"/>
    <x v="0"/>
    <x v="2"/>
    <x v="5"/>
    <n v="138"/>
    <n v="2.8400000000000003"/>
    <x v="41"/>
  </r>
  <r>
    <x v="43"/>
    <x v="1"/>
    <x v="1"/>
    <x v="0"/>
    <x v="0"/>
    <n v="25"/>
    <n v="1.77"/>
    <x v="42"/>
  </r>
  <r>
    <x v="44"/>
    <x v="1"/>
    <x v="1"/>
    <x v="1"/>
    <x v="1"/>
    <n v="21"/>
    <n v="3.49"/>
    <x v="43"/>
  </r>
  <r>
    <x v="45"/>
    <x v="0"/>
    <x v="2"/>
    <x v="0"/>
    <x v="0"/>
    <n v="61"/>
    <n v="1.77"/>
    <x v="22"/>
  </r>
  <r>
    <x v="46"/>
    <x v="0"/>
    <x v="2"/>
    <x v="3"/>
    <x v="4"/>
    <n v="49"/>
    <n v="1.68"/>
    <x v="44"/>
  </r>
  <r>
    <x v="47"/>
    <x v="1"/>
    <x v="3"/>
    <x v="2"/>
    <x v="2"/>
    <n v="55"/>
    <n v="1.8699999999999999"/>
    <x v="45"/>
  </r>
  <r>
    <x v="48"/>
    <x v="0"/>
    <x v="0"/>
    <x v="2"/>
    <x v="3"/>
    <n v="27"/>
    <n v="2.1800000000000002"/>
    <x v="46"/>
  </r>
  <r>
    <x v="49"/>
    <x v="0"/>
    <x v="0"/>
    <x v="0"/>
    <x v="0"/>
    <n v="58"/>
    <n v="1.77"/>
    <x v="30"/>
  </r>
  <r>
    <x v="50"/>
    <x v="0"/>
    <x v="0"/>
    <x v="1"/>
    <x v="1"/>
    <n v="33"/>
    <n v="3.49"/>
    <x v="47"/>
  </r>
  <r>
    <x v="51"/>
    <x v="1"/>
    <x v="1"/>
    <x v="2"/>
    <x v="5"/>
    <n v="288"/>
    <n v="2.84"/>
    <x v="48"/>
  </r>
  <r>
    <x v="52"/>
    <x v="0"/>
    <x v="2"/>
    <x v="2"/>
    <x v="2"/>
    <n v="76"/>
    <n v="1.87"/>
    <x v="49"/>
  </r>
  <r>
    <x v="53"/>
    <x v="1"/>
    <x v="3"/>
    <x v="0"/>
    <x v="0"/>
    <n v="42"/>
    <n v="1.77"/>
    <x v="50"/>
  </r>
  <r>
    <x v="54"/>
    <x v="1"/>
    <x v="3"/>
    <x v="1"/>
    <x v="1"/>
    <n v="20"/>
    <n v="3.4899999999999998"/>
    <x v="51"/>
  </r>
  <r>
    <x v="55"/>
    <x v="0"/>
    <x v="0"/>
    <x v="0"/>
    <x v="0"/>
    <n v="75"/>
    <n v="1.77"/>
    <x v="52"/>
  </r>
  <r>
    <x v="56"/>
    <x v="0"/>
    <x v="0"/>
    <x v="1"/>
    <x v="1"/>
    <n v="38"/>
    <n v="3.49"/>
    <x v="53"/>
  </r>
  <r>
    <x v="57"/>
    <x v="1"/>
    <x v="1"/>
    <x v="0"/>
    <x v="0"/>
    <n v="306"/>
    <n v="1.77"/>
    <x v="54"/>
  </r>
  <r>
    <x v="58"/>
    <x v="1"/>
    <x v="1"/>
    <x v="3"/>
    <x v="4"/>
    <n v="28"/>
    <n v="1.68"/>
    <x v="33"/>
  </r>
  <r>
    <x v="59"/>
    <x v="0"/>
    <x v="2"/>
    <x v="0"/>
    <x v="6"/>
    <n v="110"/>
    <n v="1.8699999999999999"/>
    <x v="55"/>
  </r>
  <r>
    <x v="60"/>
    <x v="0"/>
    <x v="2"/>
    <x v="2"/>
    <x v="5"/>
    <n v="51"/>
    <n v="2.84"/>
    <x v="56"/>
  </r>
  <r>
    <x v="61"/>
    <x v="1"/>
    <x v="3"/>
    <x v="0"/>
    <x v="0"/>
    <n v="52"/>
    <n v="1.77"/>
    <x v="57"/>
  </r>
  <r>
    <x v="62"/>
    <x v="1"/>
    <x v="3"/>
    <x v="1"/>
    <x v="1"/>
    <n v="28"/>
    <n v="3.4899999999999998"/>
    <x v="12"/>
  </r>
  <r>
    <x v="63"/>
    <x v="0"/>
    <x v="0"/>
    <x v="0"/>
    <x v="0"/>
    <n v="136"/>
    <n v="1.77"/>
    <x v="58"/>
  </r>
  <r>
    <x v="64"/>
    <x v="0"/>
    <x v="0"/>
    <x v="1"/>
    <x v="1"/>
    <n v="42"/>
    <n v="3.49"/>
    <x v="59"/>
  </r>
  <r>
    <x v="65"/>
    <x v="1"/>
    <x v="1"/>
    <x v="2"/>
    <x v="2"/>
    <n v="75"/>
    <n v="1.87"/>
    <x v="60"/>
  </r>
  <r>
    <x v="66"/>
    <x v="0"/>
    <x v="2"/>
    <x v="0"/>
    <x v="6"/>
    <n v="72"/>
    <n v="1.8699999999999999"/>
    <x v="61"/>
  </r>
  <r>
    <x v="67"/>
    <x v="0"/>
    <x v="2"/>
    <x v="2"/>
    <x v="5"/>
    <n v="56"/>
    <n v="2.84"/>
    <x v="62"/>
  </r>
  <r>
    <x v="68"/>
    <x v="1"/>
    <x v="3"/>
    <x v="0"/>
    <x v="6"/>
    <n v="51"/>
    <n v="1.87"/>
    <x v="63"/>
  </r>
  <r>
    <x v="69"/>
    <x v="1"/>
    <x v="3"/>
    <x v="3"/>
    <x v="4"/>
    <n v="31"/>
    <n v="1.68"/>
    <x v="64"/>
  </r>
  <r>
    <x v="70"/>
    <x v="0"/>
    <x v="0"/>
    <x v="0"/>
    <x v="6"/>
    <n v="56"/>
    <n v="1.8699999999999999"/>
    <x v="65"/>
  </r>
  <r>
    <x v="71"/>
    <x v="0"/>
    <x v="0"/>
    <x v="2"/>
    <x v="5"/>
    <n v="137"/>
    <n v="2.84"/>
    <x v="66"/>
  </r>
  <r>
    <x v="72"/>
    <x v="1"/>
    <x v="1"/>
    <x v="2"/>
    <x v="2"/>
    <n v="107"/>
    <n v="1.87"/>
    <x v="67"/>
  </r>
  <r>
    <x v="73"/>
    <x v="0"/>
    <x v="2"/>
    <x v="0"/>
    <x v="0"/>
    <n v="24"/>
    <n v="1.7699999999999998"/>
    <x v="68"/>
  </r>
  <r>
    <x v="74"/>
    <x v="0"/>
    <x v="2"/>
    <x v="1"/>
    <x v="1"/>
    <n v="30"/>
    <n v="3.49"/>
    <x v="69"/>
  </r>
  <r>
    <x v="75"/>
    <x v="1"/>
    <x v="3"/>
    <x v="2"/>
    <x v="2"/>
    <n v="70"/>
    <n v="1.87"/>
    <x v="70"/>
  </r>
  <r>
    <x v="76"/>
    <x v="0"/>
    <x v="0"/>
    <x v="2"/>
    <x v="3"/>
    <n v="31"/>
    <n v="2.1800000000000002"/>
    <x v="71"/>
  </r>
  <r>
    <x v="77"/>
    <x v="0"/>
    <x v="0"/>
    <x v="0"/>
    <x v="0"/>
    <n v="109"/>
    <n v="1.77"/>
    <x v="72"/>
  </r>
  <r>
    <x v="78"/>
    <x v="0"/>
    <x v="0"/>
    <x v="1"/>
    <x v="1"/>
    <n v="21"/>
    <n v="3.49"/>
    <x v="43"/>
  </r>
  <r>
    <x v="79"/>
    <x v="1"/>
    <x v="1"/>
    <x v="2"/>
    <x v="2"/>
    <n v="80"/>
    <n v="1.8699999999999999"/>
    <x v="73"/>
  </r>
  <r>
    <x v="80"/>
    <x v="0"/>
    <x v="2"/>
    <x v="0"/>
    <x v="6"/>
    <n v="75"/>
    <n v="1.87"/>
    <x v="60"/>
  </r>
  <r>
    <x v="81"/>
    <x v="0"/>
    <x v="2"/>
    <x v="2"/>
    <x v="5"/>
    <n v="74"/>
    <n v="2.84"/>
    <x v="74"/>
  </r>
  <r>
    <x v="82"/>
    <x v="1"/>
    <x v="3"/>
    <x v="0"/>
    <x v="0"/>
    <n v="45"/>
    <n v="1.77"/>
    <x v="75"/>
  </r>
  <r>
    <x v="83"/>
    <x v="0"/>
    <x v="0"/>
    <x v="2"/>
    <x v="3"/>
    <n v="28"/>
    <n v="2.1800000000000002"/>
    <x v="76"/>
  </r>
  <r>
    <x v="84"/>
    <x v="0"/>
    <x v="0"/>
    <x v="0"/>
    <x v="0"/>
    <n v="143"/>
    <n v="1.77"/>
    <x v="77"/>
  </r>
  <r>
    <x v="85"/>
    <x v="0"/>
    <x v="0"/>
    <x v="3"/>
    <x v="7"/>
    <n v="27"/>
    <n v="3.15"/>
    <x v="78"/>
  </r>
  <r>
    <x v="86"/>
    <x v="1"/>
    <x v="1"/>
    <x v="0"/>
    <x v="0"/>
    <n v="133"/>
    <n v="1.77"/>
    <x v="79"/>
  </r>
  <r>
    <x v="87"/>
    <x v="0"/>
    <x v="2"/>
    <x v="2"/>
    <x v="3"/>
    <n v="110"/>
    <n v="2.1800000000000002"/>
    <x v="80"/>
  </r>
  <r>
    <x v="88"/>
    <x v="0"/>
    <x v="2"/>
    <x v="2"/>
    <x v="2"/>
    <n v="65"/>
    <n v="1.8699999999999999"/>
    <x v="81"/>
  </r>
  <r>
    <x v="89"/>
    <x v="1"/>
    <x v="3"/>
    <x v="0"/>
    <x v="6"/>
    <n v="33"/>
    <n v="1.87"/>
    <x v="82"/>
  </r>
  <r>
    <x v="90"/>
    <x v="0"/>
    <x v="0"/>
    <x v="2"/>
    <x v="3"/>
    <n v="81"/>
    <n v="2.1800000000000002"/>
    <x v="83"/>
  </r>
  <r>
    <x v="91"/>
    <x v="0"/>
    <x v="0"/>
    <x v="0"/>
    <x v="0"/>
    <n v="77"/>
    <n v="1.7699999999999998"/>
    <x v="84"/>
  </r>
  <r>
    <x v="92"/>
    <x v="0"/>
    <x v="0"/>
    <x v="1"/>
    <x v="1"/>
    <n v="38"/>
    <n v="3.49"/>
    <x v="53"/>
  </r>
  <r>
    <x v="93"/>
    <x v="1"/>
    <x v="1"/>
    <x v="0"/>
    <x v="0"/>
    <n v="40"/>
    <n v="1.77"/>
    <x v="85"/>
  </r>
  <r>
    <x v="94"/>
    <x v="1"/>
    <x v="1"/>
    <x v="3"/>
    <x v="4"/>
    <n v="114"/>
    <n v="1.6800000000000002"/>
    <x v="86"/>
  </r>
  <r>
    <x v="95"/>
    <x v="0"/>
    <x v="2"/>
    <x v="2"/>
    <x v="3"/>
    <n v="224"/>
    <n v="2.1800000000000002"/>
    <x v="87"/>
  </r>
  <r>
    <x v="96"/>
    <x v="0"/>
    <x v="2"/>
    <x v="0"/>
    <x v="0"/>
    <n v="141"/>
    <n v="1.77"/>
    <x v="88"/>
  </r>
  <r>
    <x v="97"/>
    <x v="0"/>
    <x v="2"/>
    <x v="1"/>
    <x v="1"/>
    <n v="32"/>
    <n v="3.49"/>
    <x v="89"/>
  </r>
  <r>
    <x v="98"/>
    <x v="1"/>
    <x v="3"/>
    <x v="0"/>
    <x v="0"/>
    <n v="20"/>
    <n v="1.77"/>
    <x v="36"/>
  </r>
  <r>
    <x v="99"/>
    <x v="0"/>
    <x v="0"/>
    <x v="2"/>
    <x v="3"/>
    <n v="40"/>
    <n v="2.1800000000000002"/>
    <x v="90"/>
  </r>
  <r>
    <x v="100"/>
    <x v="0"/>
    <x v="0"/>
    <x v="2"/>
    <x v="2"/>
    <n v="49"/>
    <n v="1.8699999999999999"/>
    <x v="91"/>
  </r>
  <r>
    <x v="101"/>
    <x v="0"/>
    <x v="0"/>
    <x v="1"/>
    <x v="1"/>
    <n v="46"/>
    <n v="3.4899999999999998"/>
    <x v="92"/>
  </r>
  <r>
    <x v="102"/>
    <x v="1"/>
    <x v="1"/>
    <x v="0"/>
    <x v="0"/>
    <n v="39"/>
    <n v="1.77"/>
    <x v="93"/>
  </r>
  <r>
    <x v="103"/>
    <x v="1"/>
    <x v="1"/>
    <x v="3"/>
    <x v="4"/>
    <n v="62"/>
    <n v="1.68"/>
    <x v="94"/>
  </r>
  <r>
    <x v="104"/>
    <x v="0"/>
    <x v="2"/>
    <x v="0"/>
    <x v="0"/>
    <n v="90"/>
    <n v="1.77"/>
    <x v="95"/>
  </r>
  <r>
    <x v="105"/>
    <x v="1"/>
    <x v="3"/>
    <x v="2"/>
    <x v="3"/>
    <n v="103"/>
    <n v="2.1799999999999997"/>
    <x v="96"/>
  </r>
  <r>
    <x v="106"/>
    <x v="1"/>
    <x v="3"/>
    <x v="2"/>
    <x v="5"/>
    <n v="32"/>
    <n v="2.84"/>
    <x v="97"/>
  </r>
  <r>
    <x v="107"/>
    <x v="0"/>
    <x v="0"/>
    <x v="0"/>
    <x v="6"/>
    <n v="66"/>
    <n v="1.87"/>
    <x v="98"/>
  </r>
  <r>
    <x v="108"/>
    <x v="0"/>
    <x v="0"/>
    <x v="2"/>
    <x v="5"/>
    <n v="97"/>
    <n v="2.8400000000000003"/>
    <x v="99"/>
  </r>
  <r>
    <x v="109"/>
    <x v="1"/>
    <x v="1"/>
    <x v="0"/>
    <x v="0"/>
    <n v="30"/>
    <n v="1.77"/>
    <x v="100"/>
  </r>
  <r>
    <x v="110"/>
    <x v="1"/>
    <x v="1"/>
    <x v="3"/>
    <x v="4"/>
    <n v="29"/>
    <n v="1.68"/>
    <x v="101"/>
  </r>
  <r>
    <x v="111"/>
    <x v="0"/>
    <x v="2"/>
    <x v="0"/>
    <x v="0"/>
    <n v="92"/>
    <n v="1.77"/>
    <x v="102"/>
  </r>
  <r>
    <x v="112"/>
    <x v="1"/>
    <x v="3"/>
    <x v="2"/>
    <x v="3"/>
    <n v="139"/>
    <n v="2.1799999999999997"/>
    <x v="103"/>
  </r>
  <r>
    <x v="113"/>
    <x v="1"/>
    <x v="3"/>
    <x v="2"/>
    <x v="5"/>
    <n v="29"/>
    <n v="2.84"/>
    <x v="104"/>
  </r>
  <r>
    <x v="114"/>
    <x v="0"/>
    <x v="0"/>
    <x v="0"/>
    <x v="8"/>
    <n v="30"/>
    <n v="2.27"/>
    <x v="105"/>
  </r>
  <r>
    <x v="115"/>
    <x v="0"/>
    <x v="0"/>
    <x v="2"/>
    <x v="2"/>
    <n v="36"/>
    <n v="1.8699999999999999"/>
    <x v="106"/>
  </r>
  <r>
    <x v="116"/>
    <x v="0"/>
    <x v="0"/>
    <x v="1"/>
    <x v="1"/>
    <n v="41"/>
    <n v="3.49"/>
    <x v="107"/>
  </r>
  <r>
    <x v="117"/>
    <x v="1"/>
    <x v="1"/>
    <x v="0"/>
    <x v="0"/>
    <n v="44"/>
    <n v="1.7699999999999998"/>
    <x v="13"/>
  </r>
  <r>
    <x v="118"/>
    <x v="1"/>
    <x v="1"/>
    <x v="3"/>
    <x v="4"/>
    <n v="29"/>
    <n v="1.68"/>
    <x v="101"/>
  </r>
  <r>
    <x v="119"/>
    <x v="0"/>
    <x v="2"/>
    <x v="2"/>
    <x v="3"/>
    <n v="237"/>
    <n v="2.1799999999999997"/>
    <x v="108"/>
  </r>
  <r>
    <x v="120"/>
    <x v="0"/>
    <x v="2"/>
    <x v="2"/>
    <x v="2"/>
    <n v="65"/>
    <n v="1.8699999999999999"/>
    <x v="81"/>
  </r>
  <r>
    <x v="121"/>
    <x v="1"/>
    <x v="3"/>
    <x v="2"/>
    <x v="3"/>
    <n v="83"/>
    <n v="2.1800000000000002"/>
    <x v="109"/>
  </r>
  <r>
    <x v="122"/>
    <x v="0"/>
    <x v="0"/>
    <x v="2"/>
    <x v="3"/>
    <n v="32"/>
    <n v="2.1800000000000002"/>
    <x v="110"/>
  </r>
  <r>
    <x v="123"/>
    <x v="0"/>
    <x v="0"/>
    <x v="0"/>
    <x v="0"/>
    <n v="63"/>
    <n v="1.77"/>
    <x v="111"/>
  </r>
  <r>
    <x v="124"/>
    <x v="0"/>
    <x v="0"/>
    <x v="3"/>
    <x v="7"/>
    <n v="29"/>
    <n v="3.15"/>
    <x v="112"/>
  </r>
  <r>
    <x v="125"/>
    <x v="1"/>
    <x v="1"/>
    <x v="0"/>
    <x v="6"/>
    <n v="77"/>
    <n v="1.87"/>
    <x v="113"/>
  </r>
  <r>
    <x v="126"/>
    <x v="1"/>
    <x v="1"/>
    <x v="2"/>
    <x v="5"/>
    <n v="80"/>
    <n v="2.84"/>
    <x v="114"/>
  </r>
  <r>
    <x v="127"/>
    <x v="0"/>
    <x v="2"/>
    <x v="0"/>
    <x v="0"/>
    <n v="102"/>
    <n v="1.77"/>
    <x v="115"/>
  </r>
  <r>
    <x v="128"/>
    <x v="0"/>
    <x v="2"/>
    <x v="1"/>
    <x v="1"/>
    <n v="31"/>
    <n v="3.4899999999999998"/>
    <x v="116"/>
  </r>
  <r>
    <x v="129"/>
    <x v="1"/>
    <x v="3"/>
    <x v="0"/>
    <x v="0"/>
    <n v="56"/>
    <n v="1.77"/>
    <x v="117"/>
  </r>
  <r>
    <x v="130"/>
    <x v="0"/>
    <x v="0"/>
    <x v="2"/>
    <x v="3"/>
    <n v="52"/>
    <n v="2.1800000000000002"/>
    <x v="118"/>
  </r>
  <r>
    <x v="131"/>
    <x v="0"/>
    <x v="0"/>
    <x v="0"/>
    <x v="0"/>
    <n v="51"/>
    <n v="1.77"/>
    <x v="7"/>
  </r>
  <r>
    <x v="132"/>
    <x v="0"/>
    <x v="0"/>
    <x v="3"/>
    <x v="4"/>
    <n v="24"/>
    <n v="1.68"/>
    <x v="119"/>
  </r>
  <r>
    <x v="133"/>
    <x v="1"/>
    <x v="1"/>
    <x v="2"/>
    <x v="3"/>
    <n v="58"/>
    <n v="2.1800000000000002"/>
    <x v="120"/>
  </r>
  <r>
    <x v="134"/>
    <x v="1"/>
    <x v="1"/>
    <x v="2"/>
    <x v="2"/>
    <n v="34"/>
    <n v="1.8699999999999999"/>
    <x v="121"/>
  </r>
  <r>
    <x v="135"/>
    <x v="0"/>
    <x v="2"/>
    <x v="0"/>
    <x v="0"/>
    <n v="34"/>
    <n v="1.77"/>
    <x v="122"/>
  </r>
  <r>
    <x v="136"/>
    <x v="0"/>
    <x v="2"/>
    <x v="3"/>
    <x v="4"/>
    <n v="21"/>
    <n v="1.6800000000000002"/>
    <x v="123"/>
  </r>
  <r>
    <x v="137"/>
    <x v="1"/>
    <x v="3"/>
    <x v="2"/>
    <x v="5"/>
    <n v="29"/>
    <n v="2.84"/>
    <x v="104"/>
  </r>
  <r>
    <x v="138"/>
    <x v="0"/>
    <x v="0"/>
    <x v="0"/>
    <x v="0"/>
    <n v="68"/>
    <n v="1.77"/>
    <x v="124"/>
  </r>
  <r>
    <x v="139"/>
    <x v="0"/>
    <x v="0"/>
    <x v="3"/>
    <x v="7"/>
    <n v="31"/>
    <n v="3.1500000000000004"/>
    <x v="125"/>
  </r>
  <r>
    <x v="140"/>
    <x v="1"/>
    <x v="1"/>
    <x v="2"/>
    <x v="3"/>
    <n v="30"/>
    <n v="2.1800000000000002"/>
    <x v="126"/>
  </r>
  <r>
    <x v="141"/>
    <x v="1"/>
    <x v="1"/>
    <x v="2"/>
    <x v="2"/>
    <n v="232"/>
    <n v="1.8699999999999999"/>
    <x v="127"/>
  </r>
  <r>
    <x v="142"/>
    <x v="0"/>
    <x v="2"/>
    <x v="0"/>
    <x v="6"/>
    <n v="68"/>
    <n v="1.8699999999999999"/>
    <x v="128"/>
  </r>
  <r>
    <x v="143"/>
    <x v="0"/>
    <x v="2"/>
    <x v="2"/>
    <x v="5"/>
    <n v="97"/>
    <n v="2.8400000000000003"/>
    <x v="99"/>
  </r>
  <r>
    <x v="144"/>
    <x v="1"/>
    <x v="3"/>
    <x v="0"/>
    <x v="6"/>
    <n v="86"/>
    <n v="1.8699999999999999"/>
    <x v="24"/>
  </r>
  <r>
    <x v="145"/>
    <x v="1"/>
    <x v="3"/>
    <x v="3"/>
    <x v="4"/>
    <n v="41"/>
    <n v="1.68"/>
    <x v="129"/>
  </r>
  <r>
    <x v="146"/>
    <x v="0"/>
    <x v="0"/>
    <x v="0"/>
    <x v="0"/>
    <n v="93"/>
    <n v="1.7700000000000002"/>
    <x v="130"/>
  </r>
  <r>
    <x v="147"/>
    <x v="0"/>
    <x v="0"/>
    <x v="3"/>
    <x v="4"/>
    <n v="47"/>
    <n v="1.68"/>
    <x v="131"/>
  </r>
  <r>
    <x v="148"/>
    <x v="1"/>
    <x v="1"/>
    <x v="0"/>
    <x v="0"/>
    <n v="103"/>
    <n v="1.77"/>
    <x v="132"/>
  </r>
  <r>
    <x v="149"/>
    <x v="1"/>
    <x v="1"/>
    <x v="3"/>
    <x v="4"/>
    <n v="33"/>
    <n v="1.68"/>
    <x v="133"/>
  </r>
  <r>
    <x v="150"/>
    <x v="0"/>
    <x v="2"/>
    <x v="0"/>
    <x v="6"/>
    <n v="57"/>
    <n v="1.87"/>
    <x v="134"/>
  </r>
  <r>
    <x v="151"/>
    <x v="0"/>
    <x v="2"/>
    <x v="2"/>
    <x v="5"/>
    <n v="65"/>
    <n v="2.84"/>
    <x v="135"/>
  </r>
  <r>
    <x v="152"/>
    <x v="1"/>
    <x v="3"/>
    <x v="0"/>
    <x v="0"/>
    <n v="118"/>
    <n v="1.77"/>
    <x v="136"/>
  </r>
  <r>
    <x v="153"/>
    <x v="0"/>
    <x v="0"/>
    <x v="2"/>
    <x v="3"/>
    <n v="36"/>
    <n v="2.1800000000000002"/>
    <x v="10"/>
  </r>
  <r>
    <x v="154"/>
    <x v="0"/>
    <x v="0"/>
    <x v="2"/>
    <x v="5"/>
    <n v="123"/>
    <n v="2.84"/>
    <x v="17"/>
  </r>
  <r>
    <x v="155"/>
    <x v="1"/>
    <x v="1"/>
    <x v="0"/>
    <x v="0"/>
    <n v="90"/>
    <n v="1.77"/>
    <x v="95"/>
  </r>
  <r>
    <x v="156"/>
    <x v="1"/>
    <x v="1"/>
    <x v="1"/>
    <x v="1"/>
    <n v="21"/>
    <n v="3.49"/>
    <x v="43"/>
  </r>
  <r>
    <x v="157"/>
    <x v="0"/>
    <x v="2"/>
    <x v="0"/>
    <x v="0"/>
    <n v="48"/>
    <n v="1.7699999999999998"/>
    <x v="34"/>
  </r>
  <r>
    <x v="158"/>
    <x v="0"/>
    <x v="2"/>
    <x v="3"/>
    <x v="4"/>
    <n v="24"/>
    <n v="1.68"/>
    <x v="119"/>
  </r>
  <r>
    <x v="159"/>
    <x v="1"/>
    <x v="3"/>
    <x v="2"/>
    <x v="2"/>
    <n v="67"/>
    <n v="1.87"/>
    <x v="137"/>
  </r>
  <r>
    <x v="160"/>
    <x v="0"/>
    <x v="0"/>
    <x v="0"/>
    <x v="6"/>
    <n v="27"/>
    <n v="1.87"/>
    <x v="138"/>
  </r>
  <r>
    <x v="161"/>
    <x v="0"/>
    <x v="0"/>
    <x v="2"/>
    <x v="5"/>
    <n v="129"/>
    <n v="2.8400000000000003"/>
    <x v="139"/>
  </r>
  <r>
    <x v="162"/>
    <x v="1"/>
    <x v="1"/>
    <x v="2"/>
    <x v="3"/>
    <n v="77"/>
    <n v="2.1800000000000002"/>
    <x v="140"/>
  </r>
  <r>
    <x v="163"/>
    <x v="1"/>
    <x v="1"/>
    <x v="2"/>
    <x v="2"/>
    <n v="58"/>
    <n v="1.8699999999999999"/>
    <x v="2"/>
  </r>
  <r>
    <x v="164"/>
    <x v="0"/>
    <x v="2"/>
    <x v="0"/>
    <x v="6"/>
    <n v="47"/>
    <n v="1.87"/>
    <x v="141"/>
  </r>
  <r>
    <x v="165"/>
    <x v="0"/>
    <x v="2"/>
    <x v="2"/>
    <x v="5"/>
    <n v="33"/>
    <n v="2.84"/>
    <x v="19"/>
  </r>
  <r>
    <x v="166"/>
    <x v="1"/>
    <x v="3"/>
    <x v="2"/>
    <x v="2"/>
    <n v="82"/>
    <n v="1.87"/>
    <x v="3"/>
  </r>
  <r>
    <x v="167"/>
    <x v="0"/>
    <x v="0"/>
    <x v="0"/>
    <x v="0"/>
    <n v="58"/>
    <n v="1.77"/>
    <x v="30"/>
  </r>
  <r>
    <x v="168"/>
    <x v="0"/>
    <x v="0"/>
    <x v="3"/>
    <x v="7"/>
    <n v="30"/>
    <n v="3.15"/>
    <x v="142"/>
  </r>
  <r>
    <x v="169"/>
    <x v="1"/>
    <x v="1"/>
    <x v="2"/>
    <x v="2"/>
    <n v="43"/>
    <n v="1.8699999999999999"/>
    <x v="143"/>
  </r>
  <r>
    <x v="170"/>
    <x v="0"/>
    <x v="2"/>
    <x v="0"/>
    <x v="0"/>
    <n v="84"/>
    <n v="1.77"/>
    <x v="144"/>
  </r>
  <r>
    <x v="171"/>
    <x v="1"/>
    <x v="3"/>
    <x v="2"/>
    <x v="3"/>
    <n v="36"/>
    <n v="2.1800000000000002"/>
    <x v="10"/>
  </r>
  <r>
    <x v="172"/>
    <x v="1"/>
    <x v="3"/>
    <x v="2"/>
    <x v="5"/>
    <n v="44"/>
    <n v="2.84"/>
    <x v="145"/>
  </r>
  <r>
    <x v="173"/>
    <x v="0"/>
    <x v="0"/>
    <x v="0"/>
    <x v="6"/>
    <n v="27"/>
    <n v="1.87"/>
    <x v="138"/>
  </r>
  <r>
    <x v="174"/>
    <x v="0"/>
    <x v="0"/>
    <x v="2"/>
    <x v="5"/>
    <n v="120"/>
    <n v="2.8400000000000003"/>
    <x v="146"/>
  </r>
  <r>
    <x v="175"/>
    <x v="0"/>
    <x v="0"/>
    <x v="1"/>
    <x v="1"/>
    <n v="26"/>
    <n v="3.4899999999999998"/>
    <x v="147"/>
  </r>
  <r>
    <x v="176"/>
    <x v="1"/>
    <x v="1"/>
    <x v="0"/>
    <x v="0"/>
    <n v="73"/>
    <n v="1.77"/>
    <x v="148"/>
  </r>
  <r>
    <x v="177"/>
    <x v="0"/>
    <x v="2"/>
    <x v="0"/>
    <x v="6"/>
    <n v="38"/>
    <n v="1.87"/>
    <x v="149"/>
  </r>
  <r>
    <x v="178"/>
    <x v="0"/>
    <x v="2"/>
    <x v="2"/>
    <x v="5"/>
    <n v="40"/>
    <n v="2.84"/>
    <x v="150"/>
  </r>
  <r>
    <x v="179"/>
    <x v="1"/>
    <x v="3"/>
    <x v="0"/>
    <x v="0"/>
    <n v="41"/>
    <n v="1.7699999999999998"/>
    <x v="151"/>
  </r>
  <r>
    <x v="180"/>
    <x v="0"/>
    <x v="0"/>
    <x v="0"/>
    <x v="8"/>
    <n v="27"/>
    <n v="2.27"/>
    <x v="152"/>
  </r>
  <r>
    <x v="181"/>
    <x v="0"/>
    <x v="0"/>
    <x v="2"/>
    <x v="2"/>
    <n v="38"/>
    <n v="1.87"/>
    <x v="149"/>
  </r>
  <r>
    <x v="182"/>
    <x v="0"/>
    <x v="0"/>
    <x v="1"/>
    <x v="1"/>
    <n v="34"/>
    <n v="3.4899999999999998"/>
    <x v="153"/>
  </r>
  <r>
    <x v="183"/>
    <x v="1"/>
    <x v="1"/>
    <x v="0"/>
    <x v="6"/>
    <n v="65"/>
    <n v="1.8699999999999999"/>
    <x v="81"/>
  </r>
  <r>
    <x v="184"/>
    <x v="1"/>
    <x v="1"/>
    <x v="2"/>
    <x v="5"/>
    <n v="60"/>
    <n v="2.8400000000000003"/>
    <x v="154"/>
  </r>
  <r>
    <x v="185"/>
    <x v="0"/>
    <x v="2"/>
    <x v="2"/>
    <x v="3"/>
    <n v="37"/>
    <n v="2.1799999999999997"/>
    <x v="155"/>
  </r>
  <r>
    <x v="186"/>
    <x v="0"/>
    <x v="2"/>
    <x v="2"/>
    <x v="2"/>
    <n v="40"/>
    <n v="1.8699999999999999"/>
    <x v="156"/>
  </r>
  <r>
    <x v="187"/>
    <x v="1"/>
    <x v="3"/>
    <x v="0"/>
    <x v="6"/>
    <n v="26"/>
    <n v="1.8699999999999999"/>
    <x v="157"/>
  </r>
  <r>
    <x v="188"/>
    <x v="0"/>
    <x v="0"/>
    <x v="0"/>
    <x v="8"/>
    <n v="22"/>
    <n v="2.27"/>
    <x v="158"/>
  </r>
  <r>
    <x v="189"/>
    <x v="0"/>
    <x v="0"/>
    <x v="2"/>
    <x v="2"/>
    <n v="32"/>
    <n v="1.87"/>
    <x v="159"/>
  </r>
  <r>
    <x v="190"/>
    <x v="0"/>
    <x v="0"/>
    <x v="1"/>
    <x v="1"/>
    <n v="23"/>
    <n v="3.4899999999999998"/>
    <x v="32"/>
  </r>
  <r>
    <x v="191"/>
    <x v="1"/>
    <x v="1"/>
    <x v="2"/>
    <x v="3"/>
    <n v="20"/>
    <n v="2.1800000000000002"/>
    <x v="160"/>
  </r>
  <r>
    <x v="192"/>
    <x v="1"/>
    <x v="1"/>
    <x v="2"/>
    <x v="2"/>
    <n v="64"/>
    <n v="1.87"/>
    <x v="161"/>
  </r>
  <r>
    <x v="193"/>
    <x v="0"/>
    <x v="2"/>
    <x v="0"/>
    <x v="0"/>
    <n v="71"/>
    <n v="1.77"/>
    <x v="162"/>
  </r>
  <r>
    <x v="194"/>
    <x v="1"/>
    <x v="3"/>
    <x v="2"/>
    <x v="3"/>
    <n v="90"/>
    <n v="2.1799999999999997"/>
    <x v="163"/>
  </r>
  <r>
    <x v="195"/>
    <x v="1"/>
    <x v="3"/>
    <x v="2"/>
    <x v="5"/>
    <n v="38"/>
    <n v="2.84"/>
    <x v="164"/>
  </r>
  <r>
    <x v="196"/>
    <x v="0"/>
    <x v="0"/>
    <x v="0"/>
    <x v="0"/>
    <n v="55"/>
    <n v="1.7699999999999998"/>
    <x v="165"/>
  </r>
  <r>
    <x v="197"/>
    <x v="0"/>
    <x v="0"/>
    <x v="3"/>
    <x v="7"/>
    <n v="22"/>
    <n v="3.15"/>
    <x v="166"/>
  </r>
  <r>
    <x v="198"/>
    <x v="1"/>
    <x v="1"/>
    <x v="0"/>
    <x v="0"/>
    <n v="34"/>
    <n v="1.77"/>
    <x v="122"/>
  </r>
  <r>
    <x v="199"/>
    <x v="0"/>
    <x v="2"/>
    <x v="0"/>
    <x v="6"/>
    <n v="39"/>
    <n v="1.87"/>
    <x v="27"/>
  </r>
  <r>
    <x v="200"/>
    <x v="0"/>
    <x v="2"/>
    <x v="2"/>
    <x v="5"/>
    <n v="41"/>
    <n v="2.84"/>
    <x v="167"/>
  </r>
  <r>
    <x v="201"/>
    <x v="1"/>
    <x v="3"/>
    <x v="0"/>
    <x v="0"/>
    <n v="41"/>
    <n v="1.7699999999999998"/>
    <x v="151"/>
  </r>
  <r>
    <x v="202"/>
    <x v="0"/>
    <x v="0"/>
    <x v="2"/>
    <x v="3"/>
    <n v="136"/>
    <n v="2.1800000000000002"/>
    <x v="168"/>
  </r>
  <r>
    <x v="203"/>
    <x v="0"/>
    <x v="0"/>
    <x v="0"/>
    <x v="0"/>
    <n v="25"/>
    <n v="1.77"/>
    <x v="42"/>
  </r>
  <r>
    <x v="204"/>
    <x v="0"/>
    <x v="0"/>
    <x v="3"/>
    <x v="7"/>
    <n v="26"/>
    <n v="3.1500000000000004"/>
    <x v="169"/>
  </r>
  <r>
    <x v="205"/>
    <x v="1"/>
    <x v="1"/>
    <x v="0"/>
    <x v="6"/>
    <n v="50"/>
    <n v="1.87"/>
    <x v="170"/>
  </r>
  <r>
    <x v="206"/>
    <x v="1"/>
    <x v="1"/>
    <x v="2"/>
    <x v="5"/>
    <n v="79"/>
    <n v="2.8400000000000003"/>
    <x v="171"/>
  </r>
  <r>
    <x v="207"/>
    <x v="0"/>
    <x v="2"/>
    <x v="0"/>
    <x v="0"/>
    <n v="30"/>
    <n v="1.77"/>
    <x v="100"/>
  </r>
  <r>
    <x v="208"/>
    <x v="0"/>
    <x v="2"/>
    <x v="3"/>
    <x v="4"/>
    <n v="20"/>
    <n v="1.6800000000000002"/>
    <x v="172"/>
  </r>
  <r>
    <x v="209"/>
    <x v="1"/>
    <x v="3"/>
    <x v="0"/>
    <x v="0"/>
    <n v="49"/>
    <n v="1.77"/>
    <x v="173"/>
  </r>
  <r>
    <x v="210"/>
    <x v="0"/>
    <x v="0"/>
    <x v="2"/>
    <x v="3"/>
    <n v="40"/>
    <n v="2.1800000000000002"/>
    <x v="90"/>
  </r>
  <r>
    <x v="211"/>
    <x v="0"/>
    <x v="0"/>
    <x v="0"/>
    <x v="0"/>
    <n v="31"/>
    <n v="1.77"/>
    <x v="174"/>
  </r>
  <r>
    <x v="212"/>
    <x v="0"/>
    <x v="0"/>
    <x v="3"/>
    <x v="7"/>
    <n v="21"/>
    <n v="3.1500000000000004"/>
    <x v="175"/>
  </r>
  <r>
    <x v="213"/>
    <x v="1"/>
    <x v="1"/>
    <x v="0"/>
    <x v="6"/>
    <n v="43"/>
    <n v="1.8699999999999999"/>
    <x v="143"/>
  </r>
  <r>
    <x v="214"/>
    <x v="1"/>
    <x v="1"/>
    <x v="2"/>
    <x v="5"/>
    <n v="47"/>
    <n v="2.84"/>
    <x v="176"/>
  </r>
  <r>
    <x v="215"/>
    <x v="0"/>
    <x v="2"/>
    <x v="2"/>
    <x v="3"/>
    <n v="175"/>
    <n v="2.1800000000000002"/>
    <x v="177"/>
  </r>
  <r>
    <x v="216"/>
    <x v="0"/>
    <x v="2"/>
    <x v="2"/>
    <x v="2"/>
    <n v="23"/>
    <n v="1.8699999999999999"/>
    <x v="178"/>
  </r>
  <r>
    <x v="217"/>
    <x v="1"/>
    <x v="3"/>
    <x v="0"/>
    <x v="0"/>
    <n v="40"/>
    <n v="1.77"/>
    <x v="85"/>
  </r>
  <r>
    <x v="218"/>
    <x v="0"/>
    <x v="0"/>
    <x v="2"/>
    <x v="3"/>
    <n v="87"/>
    <n v="2.1800000000000002"/>
    <x v="179"/>
  </r>
  <r>
    <x v="219"/>
    <x v="0"/>
    <x v="0"/>
    <x v="0"/>
    <x v="0"/>
    <n v="43"/>
    <n v="1.77"/>
    <x v="180"/>
  </r>
  <r>
    <x v="220"/>
    <x v="0"/>
    <x v="0"/>
    <x v="1"/>
    <x v="1"/>
    <n v="30"/>
    <n v="3.49"/>
    <x v="69"/>
  </r>
  <r>
    <x v="221"/>
    <x v="1"/>
    <x v="1"/>
    <x v="0"/>
    <x v="0"/>
    <n v="35"/>
    <n v="1.77"/>
    <x v="181"/>
  </r>
  <r>
    <x v="222"/>
    <x v="0"/>
    <x v="2"/>
    <x v="0"/>
    <x v="6"/>
    <n v="57"/>
    <n v="1.87"/>
    <x v="134"/>
  </r>
  <r>
    <x v="223"/>
    <x v="0"/>
    <x v="2"/>
    <x v="3"/>
    <x v="4"/>
    <n v="25"/>
    <n v="1.68"/>
    <x v="182"/>
  </r>
  <r>
    <x v="224"/>
    <x v="1"/>
    <x v="3"/>
    <x v="2"/>
    <x v="2"/>
    <n v="24"/>
    <n v="1.87"/>
    <x v="183"/>
  </r>
  <r>
    <x v="225"/>
    <x v="0"/>
    <x v="0"/>
    <x v="0"/>
    <x v="6"/>
    <n v="83"/>
    <n v="1.87"/>
    <x v="184"/>
  </r>
  <r>
    <x v="226"/>
    <x v="0"/>
    <x v="0"/>
    <x v="2"/>
    <x v="5"/>
    <n v="124"/>
    <n v="2.8400000000000003"/>
    <x v="185"/>
  </r>
  <r>
    <x v="227"/>
    <x v="1"/>
    <x v="1"/>
    <x v="0"/>
    <x v="0"/>
    <n v="137"/>
    <n v="1.77"/>
    <x v="186"/>
  </r>
  <r>
    <x v="228"/>
    <x v="0"/>
    <x v="2"/>
    <x v="2"/>
    <x v="3"/>
    <n v="146"/>
    <n v="2.1799999999999997"/>
    <x v="187"/>
  </r>
  <r>
    <x v="229"/>
    <x v="0"/>
    <x v="2"/>
    <x v="2"/>
    <x v="2"/>
    <n v="34"/>
    <n v="1.8699999999999999"/>
    <x v="121"/>
  </r>
  <r>
    <x v="230"/>
    <x v="1"/>
    <x v="3"/>
    <x v="0"/>
    <x v="0"/>
    <n v="20"/>
    <n v="1.77"/>
    <x v="36"/>
  </r>
  <r>
    <x v="231"/>
    <x v="0"/>
    <x v="0"/>
    <x v="2"/>
    <x v="3"/>
    <n v="139"/>
    <n v="2.1799999999999997"/>
    <x v="103"/>
  </r>
  <r>
    <x v="232"/>
    <x v="0"/>
    <x v="0"/>
    <x v="2"/>
    <x v="2"/>
    <n v="211"/>
    <n v="1.8699999999999999"/>
    <x v="188"/>
  </r>
  <r>
    <x v="233"/>
    <x v="0"/>
    <x v="0"/>
    <x v="1"/>
    <x v="1"/>
    <n v="20"/>
    <n v="3.4899999999999998"/>
    <x v="51"/>
  </r>
  <r>
    <x v="234"/>
    <x v="1"/>
    <x v="1"/>
    <x v="0"/>
    <x v="6"/>
    <n v="42"/>
    <n v="1.87"/>
    <x v="18"/>
  </r>
  <r>
    <x v="235"/>
    <x v="1"/>
    <x v="1"/>
    <x v="2"/>
    <x v="5"/>
    <n v="100"/>
    <n v="2.84"/>
    <x v="189"/>
  </r>
  <r>
    <x v="236"/>
    <x v="0"/>
    <x v="2"/>
    <x v="0"/>
    <x v="0"/>
    <n v="38"/>
    <n v="1.7700000000000002"/>
    <x v="25"/>
  </r>
  <r>
    <x v="237"/>
    <x v="0"/>
    <x v="2"/>
    <x v="1"/>
    <x v="1"/>
    <n v="25"/>
    <n v="3.49"/>
    <x v="190"/>
  </r>
  <r>
    <x v="238"/>
    <x v="1"/>
    <x v="3"/>
    <x v="2"/>
    <x v="2"/>
    <n v="96"/>
    <n v="1.87"/>
    <x v="191"/>
  </r>
  <r>
    <x v="239"/>
    <x v="0"/>
    <x v="0"/>
    <x v="2"/>
    <x v="3"/>
    <n v="34"/>
    <n v="2.1800000000000002"/>
    <x v="192"/>
  </r>
  <r>
    <x v="240"/>
    <x v="0"/>
    <x v="0"/>
    <x v="2"/>
    <x v="2"/>
    <n v="245"/>
    <n v="1.8699999999999999"/>
    <x v="193"/>
  </r>
  <r>
    <x v="241"/>
    <x v="0"/>
    <x v="0"/>
    <x v="1"/>
    <x v="1"/>
    <n v="30"/>
    <n v="3.49"/>
    <x v="69"/>
  </r>
  <r>
    <x v="242"/>
    <x v="1"/>
    <x v="1"/>
    <x v="0"/>
    <x v="6"/>
    <n v="30"/>
    <n v="1.87"/>
    <x v="194"/>
  </r>
  <r>
    <x v="243"/>
    <x v="1"/>
    <x v="1"/>
    <x v="2"/>
    <x v="5"/>
    <n v="44"/>
    <n v="2.84"/>
    <x v="1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77E312-0936-4A38-8C6E-1E9BEA570775}"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3">
  <location ref="C66:D69" firstHeaderRow="1" firstDataRow="1" firstDataCol="1"/>
  <pivotFields count="10">
    <pivotField numFmtId="14" showAll="0">
      <items count="15">
        <item x="0"/>
        <item x="1"/>
        <item x="2"/>
        <item x="3"/>
        <item x="4"/>
        <item x="5"/>
        <item x="6"/>
        <item x="7"/>
        <item x="8"/>
        <item x="9"/>
        <item x="10"/>
        <item x="11"/>
        <item x="12"/>
        <item x="13"/>
        <item t="default"/>
      </items>
    </pivotField>
    <pivotField showAll="0"/>
    <pivotField showAll="0"/>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items count="196">
        <item x="172"/>
        <item x="123"/>
        <item x="36"/>
        <item x="15"/>
        <item x="9"/>
        <item x="119"/>
        <item x="14"/>
        <item x="182"/>
        <item x="68"/>
        <item x="178"/>
        <item x="160"/>
        <item x="42"/>
        <item x="183"/>
        <item x="33"/>
        <item x="157"/>
        <item x="101"/>
        <item x="158"/>
        <item x="138"/>
        <item x="64"/>
        <item x="100"/>
        <item x="174"/>
        <item x="133"/>
        <item x="194"/>
        <item x="11"/>
        <item x="0"/>
        <item x="46"/>
        <item x="159"/>
        <item x="122"/>
        <item x="76"/>
        <item x="152"/>
        <item x="82"/>
        <item x="181"/>
        <item x="121"/>
        <item x="126"/>
        <item x="175"/>
        <item x="25"/>
        <item x="106"/>
        <item x="71"/>
        <item x="105"/>
        <item x="129"/>
        <item x="93"/>
        <item x="166"/>
        <item x="110"/>
        <item x="51"/>
        <item x="85"/>
        <item x="149"/>
        <item x="151"/>
        <item x="27"/>
        <item x="43"/>
        <item x="192"/>
        <item x="50"/>
        <item x="156"/>
        <item x="180"/>
        <item x="13"/>
        <item x="10"/>
        <item x="18"/>
        <item x="131"/>
        <item x="75"/>
        <item x="32"/>
        <item x="143"/>
        <item x="155"/>
        <item x="169"/>
        <item x="44"/>
        <item x="104"/>
        <item x="4"/>
        <item x="34"/>
        <item x="78"/>
        <item x="21"/>
        <item x="173"/>
        <item x="90"/>
        <item x="190"/>
        <item x="141"/>
        <item x="7"/>
        <item x="147"/>
        <item x="97"/>
        <item x="112"/>
        <item x="91"/>
        <item x="57"/>
        <item x="170"/>
        <item x="19"/>
        <item x="16"/>
        <item x="37"/>
        <item x="142"/>
        <item x="63"/>
        <item x="5"/>
        <item x="165"/>
        <item x="125"/>
        <item x="12"/>
        <item x="117"/>
        <item x="30"/>
        <item x="45"/>
        <item x="94"/>
        <item x="69"/>
        <item x="65"/>
        <item x="134"/>
        <item x="38"/>
        <item x="164"/>
        <item x="22"/>
        <item x="116"/>
        <item x="2"/>
        <item x="111"/>
        <item x="89"/>
        <item x="118"/>
        <item x="150"/>
        <item x="26"/>
        <item x="47"/>
        <item x="167"/>
        <item x="39"/>
        <item x="153"/>
        <item x="161"/>
        <item x="124"/>
        <item x="81"/>
        <item x="98"/>
        <item x="145"/>
        <item x="137"/>
        <item x="162"/>
        <item x="120"/>
        <item x="128"/>
        <item x="148"/>
        <item x="70"/>
        <item x="53"/>
        <item x="52"/>
        <item x="176"/>
        <item x="61"/>
        <item x="84"/>
        <item x="23"/>
        <item x="60"/>
        <item x="49"/>
        <item x="107"/>
        <item x="113"/>
        <item x="56"/>
        <item x="59"/>
        <item x="144"/>
        <item x="73"/>
        <item x="3"/>
        <item x="184"/>
        <item x="20"/>
        <item x="62"/>
        <item x="95"/>
        <item x="92"/>
        <item x="24"/>
        <item x="31"/>
        <item x="102"/>
        <item x="130"/>
        <item x="140"/>
        <item x="154"/>
        <item x="83"/>
        <item x="8"/>
        <item x="191"/>
        <item x="115"/>
        <item x="109"/>
        <item x="132"/>
        <item x="135"/>
        <item x="179"/>
        <item x="86"/>
        <item x="28"/>
        <item x="72"/>
        <item x="163"/>
        <item x="40"/>
        <item x="67"/>
        <item x="55"/>
        <item x="136"/>
        <item x="74"/>
        <item x="171"/>
        <item x="96"/>
        <item x="35"/>
        <item x="114"/>
        <item x="79"/>
        <item x="80"/>
        <item x="58"/>
        <item x="186"/>
        <item x="88"/>
        <item x="77"/>
        <item x="99"/>
        <item x="189"/>
        <item x="168"/>
        <item x="103"/>
        <item x="1"/>
        <item x="187"/>
        <item x="146"/>
        <item x="17"/>
        <item x="185"/>
        <item x="139"/>
        <item x="177"/>
        <item x="66"/>
        <item x="41"/>
        <item x="188"/>
        <item x="127"/>
        <item x="193"/>
        <item x="87"/>
        <item x="108"/>
        <item x="6"/>
        <item x="54"/>
        <item x="29"/>
        <item x="48"/>
        <item t="default"/>
      </items>
    </pivotField>
    <pivotField showAll="0">
      <items count="7">
        <item x="0"/>
        <item x="1"/>
        <item x="2"/>
        <item x="3"/>
        <item x="4"/>
        <item x="5"/>
        <item t="default"/>
      </items>
    </pivotField>
    <pivotField axis="axisRow" showAll="0">
      <items count="5">
        <item x="0"/>
        <item x="1"/>
        <item x="2"/>
        <item x="3"/>
        <item t="default"/>
      </items>
    </pivotField>
  </pivotFields>
  <rowFields count="1">
    <field x="9"/>
  </rowFields>
  <rowItems count="3">
    <i>
      <x v="1"/>
    </i>
    <i>
      <x v="2"/>
    </i>
    <i t="grand">
      <x/>
    </i>
  </rowItems>
  <colItems count="1">
    <i/>
  </colItems>
  <dataFields count="1">
    <dataField name="Sum of TotalPrice" fld="7" baseField="0" baseItem="0"/>
  </dataFields>
  <chartFormats count="2">
    <chartFormat chart="69" format="0" series="1">
      <pivotArea type="data" outline="0" fieldPosition="0">
        <references count="1">
          <reference field="4294967294" count="1" selected="0">
            <x v="0"/>
          </reference>
        </references>
      </pivotArea>
    </chartFormat>
    <chartFormat chart="7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C719B64-5A6D-4536-852D-3DC08D9B6B0E}" name="PivotTable1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location ref="B233:C238" firstHeaderRow="1" firstDataRow="1" firstDataCol="1"/>
  <pivotFields count="10">
    <pivotField numFmtId="14" showAll="0">
      <items count="15">
        <item x="0"/>
        <item x="1"/>
        <item x="2"/>
        <item x="3"/>
        <item x="4"/>
        <item x="5"/>
        <item x="6"/>
        <item x="7"/>
        <item x="8"/>
        <item x="9"/>
        <item x="10"/>
        <item x="11"/>
        <item x="12"/>
        <item x="13"/>
        <item t="default"/>
      </items>
    </pivotField>
    <pivotField showAll="0"/>
    <pivotField axis="axisRow" showAll="0">
      <items count="5">
        <item x="0"/>
        <item x="1"/>
        <item x="2"/>
        <item x="3"/>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2"/>
  </rowFields>
  <rowItems count="5">
    <i>
      <x/>
    </i>
    <i>
      <x v="1"/>
    </i>
    <i>
      <x v="2"/>
    </i>
    <i>
      <x v="3"/>
    </i>
    <i t="grand">
      <x/>
    </i>
  </rowItems>
  <colItems count="1">
    <i/>
  </colItems>
  <dataFields count="1">
    <dataField name="Sum of TotalPrice" fld="7" baseField="0" baseItem="0"/>
  </dataFields>
  <chartFormats count="6">
    <chartFormat chart="3"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 chart="6" format="9">
      <pivotArea type="data" outline="0" fieldPosition="0">
        <references count="2">
          <reference field="4294967294" count="1" selected="0">
            <x v="0"/>
          </reference>
          <reference field="2" count="1" selected="0">
            <x v="2"/>
          </reference>
        </references>
      </pivotArea>
    </chartFormat>
    <chartFormat chart="6" format="10">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FF5582E-DE83-4247-BF60-F68EE8BFF38A}"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1">
  <location ref="B33:E39" firstHeaderRow="1" firstDataRow="2" firstDataCol="1"/>
  <pivotFields count="10">
    <pivotField numFmtId="14" showAll="0">
      <items count="15">
        <item x="0"/>
        <item x="1"/>
        <item x="2"/>
        <item x="3"/>
        <item x="4"/>
        <item x="5"/>
        <item x="6"/>
        <item x="7"/>
        <item x="8"/>
        <item x="9"/>
        <item x="10"/>
        <item x="11"/>
        <item x="12"/>
        <item x="13"/>
        <item t="default"/>
      </items>
    </pivotField>
    <pivotField showAll="0"/>
    <pivotField showAll="0"/>
    <pivotField axis="axisRow"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items count="7">
        <item x="0"/>
        <item x="1"/>
        <item x="2"/>
        <item x="3"/>
        <item x="4"/>
        <item x="5"/>
        <item t="default"/>
      </items>
    </pivotField>
    <pivotField axis="axisCol" showAll="0">
      <items count="5">
        <item x="0"/>
        <item x="1"/>
        <item x="2"/>
        <item x="3"/>
        <item t="default"/>
      </items>
    </pivotField>
  </pivotFields>
  <rowFields count="1">
    <field x="3"/>
  </rowFields>
  <rowItems count="5">
    <i>
      <x/>
    </i>
    <i>
      <x v="1"/>
    </i>
    <i>
      <x v="2"/>
    </i>
    <i>
      <x v="3"/>
    </i>
    <i t="grand">
      <x/>
    </i>
  </rowItems>
  <colFields count="1">
    <field x="9"/>
  </colFields>
  <colItems count="3">
    <i>
      <x v="1"/>
    </i>
    <i>
      <x v="2"/>
    </i>
    <i t="grand">
      <x/>
    </i>
  </colItems>
  <dataFields count="1">
    <dataField name="Sum of TotalPrice" fld="7" baseField="0" baseItem="0"/>
  </dataFields>
  <chartFormats count="4">
    <chartFormat chart="27" format="0" series="1">
      <pivotArea type="data" outline="0" fieldPosition="0">
        <references count="2">
          <reference field="4294967294" count="1" selected="0">
            <x v="0"/>
          </reference>
          <reference field="9" count="1" selected="0">
            <x v="1"/>
          </reference>
        </references>
      </pivotArea>
    </chartFormat>
    <chartFormat chart="27" format="1" series="1">
      <pivotArea type="data" outline="0" fieldPosition="0">
        <references count="2">
          <reference field="4294967294" count="1" selected="0">
            <x v="0"/>
          </reference>
          <reference field="9" count="1" selected="0">
            <x v="2"/>
          </reference>
        </references>
      </pivotArea>
    </chartFormat>
    <chartFormat chart="30" format="4" series="1">
      <pivotArea type="data" outline="0" fieldPosition="0">
        <references count="2">
          <reference field="4294967294" count="1" selected="0">
            <x v="0"/>
          </reference>
          <reference field="9" count="1" selected="0">
            <x v="1"/>
          </reference>
        </references>
      </pivotArea>
    </chartFormat>
    <chartFormat chart="30" format="5"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977463-B03C-44B5-83BE-2278E5F2A0E5}" name="PivotTable9"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4">
  <location ref="B203:C216" firstHeaderRow="1" firstDataRow="1" firstDataCol="1"/>
  <pivotFields count="10">
    <pivotField axis="axisRow" numFmtId="14" showAll="0">
      <items count="15">
        <item x="0"/>
        <item x="1"/>
        <item x="2"/>
        <item x="3"/>
        <item x="4"/>
        <item x="5"/>
        <item x="6"/>
        <item x="7"/>
        <item x="8"/>
        <item x="9"/>
        <item x="10"/>
        <item x="11"/>
        <item x="12"/>
        <item x="13"/>
        <item t="default"/>
      </items>
    </pivotField>
    <pivotField showAll="0"/>
    <pivotField showAll="0"/>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TotalPrice" fld="7" baseField="0" baseItem="0"/>
  </dataFields>
  <chartFormats count="2">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DCCFAA8-DD99-4C4F-9875-645632A911B4}"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6">
  <location ref="A3:D15" firstHeaderRow="1" firstDataRow="3" firstDataCol="1"/>
  <pivotFields count="10">
    <pivotField axis="axisCol" numFmtId="14" showAll="0">
      <items count="15">
        <item x="0"/>
        <item x="1"/>
        <item x="2"/>
        <item x="3"/>
        <item x="4"/>
        <item x="5"/>
        <item x="6"/>
        <item x="7"/>
        <item x="8"/>
        <item x="9"/>
        <item x="10"/>
        <item x="11"/>
        <item x="12"/>
        <item x="13"/>
        <item t="default"/>
      </items>
    </pivotField>
    <pivotField showAll="0"/>
    <pivotField showAll="0"/>
    <pivotField showAll="0">
      <items count="5">
        <item x="0"/>
        <item x="2"/>
        <item x="1"/>
        <item x="3"/>
        <item t="default"/>
      </items>
    </pivotField>
    <pivotField axis="axisRow" showAll="0">
      <items count="10">
        <item x="3"/>
        <item x="8"/>
        <item x="6"/>
        <item x="0"/>
        <item x="2"/>
        <item x="5"/>
        <item x="4"/>
        <item x="7"/>
        <item x="1"/>
        <item t="default"/>
      </items>
    </pivotField>
    <pivotField showAll="0"/>
    <pivotField showAll="0"/>
    <pivotField dataField="1" showAll="0"/>
    <pivotField showAll="0">
      <items count="7">
        <item sd="0" x="0"/>
        <item sd="0" x="1"/>
        <item sd="0" x="2"/>
        <item sd="0" x="3"/>
        <item sd="0" x="4"/>
        <item sd="0" x="5"/>
        <item t="default"/>
      </items>
    </pivotField>
    <pivotField axis="axisCol" showAll="0">
      <items count="5">
        <item sd="0" x="0"/>
        <item sd="0" x="1"/>
        <item sd="0" x="2"/>
        <item sd="0" x="3"/>
        <item t="default"/>
      </items>
    </pivotField>
  </pivotFields>
  <rowFields count="1">
    <field x="4"/>
  </rowFields>
  <rowItems count="10">
    <i>
      <x/>
    </i>
    <i>
      <x v="1"/>
    </i>
    <i>
      <x v="2"/>
    </i>
    <i>
      <x v="3"/>
    </i>
    <i>
      <x v="4"/>
    </i>
    <i>
      <x v="5"/>
    </i>
    <i>
      <x v="6"/>
    </i>
    <i>
      <x v="7"/>
    </i>
    <i>
      <x v="8"/>
    </i>
    <i t="grand">
      <x/>
    </i>
  </rowItems>
  <colFields count="2">
    <field x="9"/>
    <field x="0"/>
  </colFields>
  <colItems count="3">
    <i>
      <x v="1"/>
    </i>
    <i>
      <x v="2"/>
    </i>
    <i t="grand">
      <x/>
    </i>
  </colItems>
  <dataFields count="1">
    <dataField name="Sum of TotalPrice" fld="7" baseField="0" baseItem="0"/>
  </dataFields>
  <chartFormats count="4">
    <chartFormat chart="30" format="0" series="1">
      <pivotArea type="data" outline="0" fieldPosition="0">
        <references count="2">
          <reference field="4294967294" count="1" selected="0">
            <x v="0"/>
          </reference>
          <reference field="9" count="1" selected="0">
            <x v="1"/>
          </reference>
        </references>
      </pivotArea>
    </chartFormat>
    <chartFormat chart="30" format="1" series="1">
      <pivotArea type="data" outline="0" fieldPosition="0">
        <references count="2">
          <reference field="4294967294" count="1" selected="0">
            <x v="0"/>
          </reference>
          <reference field="9" count="1" selected="0">
            <x v="2"/>
          </reference>
        </references>
      </pivotArea>
    </chartFormat>
    <chartFormat chart="35" format="4" series="1">
      <pivotArea type="data" outline="0" fieldPosition="0">
        <references count="2">
          <reference field="4294967294" count="1" selected="0">
            <x v="0"/>
          </reference>
          <reference field="9" count="1" selected="0">
            <x v="1"/>
          </reference>
        </references>
      </pivotArea>
    </chartFormat>
    <chartFormat chart="35" format="5"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4F0B545-6F6B-463F-849C-C765EF3622D1}" name="PivotTable8"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B167:C177" firstHeaderRow="1" firstDataRow="1" firstDataCol="1"/>
  <pivotFields count="10">
    <pivotField numFmtId="14" showAll="0">
      <items count="15">
        <item x="0"/>
        <item x="1"/>
        <item x="2"/>
        <item x="3"/>
        <item x="4"/>
        <item x="5"/>
        <item x="6"/>
        <item x="7"/>
        <item x="8"/>
        <item x="9"/>
        <item x="10"/>
        <item x="11"/>
        <item x="12"/>
        <item x="13"/>
        <item t="default"/>
      </items>
    </pivotField>
    <pivotField showAll="0"/>
    <pivotField showAll="0"/>
    <pivotField showAll="0">
      <items count="5">
        <item x="0"/>
        <item x="2"/>
        <item x="1"/>
        <item x="3"/>
        <item t="default"/>
      </items>
    </pivotField>
    <pivotField axis="axisRow" showAll="0" sortType="a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4"/>
  </rowFields>
  <rowItems count="10">
    <i>
      <x v="1"/>
    </i>
    <i>
      <x v="7"/>
    </i>
    <i>
      <x v="6"/>
    </i>
    <i>
      <x v="2"/>
    </i>
    <i>
      <x v="8"/>
    </i>
    <i>
      <x v="4"/>
    </i>
    <i>
      <x/>
    </i>
    <i>
      <x v="5"/>
    </i>
    <i>
      <x v="3"/>
    </i>
    <i t="grand">
      <x/>
    </i>
  </rowItems>
  <colItems count="1">
    <i/>
  </colItems>
  <dataFields count="1">
    <dataField name="Sum of TotalPrice" fld="7" baseField="0" baseItem="0"/>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343C21F-67FE-4C4A-BA5F-9C40CF4A2D31}" name="PivotTable7"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8">
  <location ref="B128:C138" firstHeaderRow="1" firstDataRow="1" firstDataCol="1"/>
  <pivotFields count="10">
    <pivotField numFmtId="14" showAll="0" measureFilter="1">
      <items count="15">
        <item x="0"/>
        <item x="1"/>
        <item x="2"/>
        <item x="3"/>
        <item x="4"/>
        <item x="5"/>
        <item x="6"/>
        <item x="7"/>
        <item x="8"/>
        <item x="9"/>
        <item x="10"/>
        <item x="11"/>
        <item x="12"/>
        <item x="13"/>
        <item t="default"/>
      </items>
    </pivotField>
    <pivotField showAll="0"/>
    <pivotField showAll="0"/>
    <pivotField showAll="0">
      <items count="5">
        <item x="0"/>
        <item x="2"/>
        <item x="1"/>
        <item x="3"/>
        <item t="default"/>
      </items>
    </pivotField>
    <pivotField axis="axisRow" showAll="0" sortType="descending">
      <items count="10">
        <item x="3"/>
        <item x="8"/>
        <item x="6"/>
        <item x="0"/>
        <item x="2"/>
        <item x="5"/>
        <item x="4"/>
        <item x="7"/>
        <item x="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10">
    <i>
      <x v="3"/>
    </i>
    <i>
      <x v="5"/>
    </i>
    <i>
      <x/>
    </i>
    <i>
      <x v="4"/>
    </i>
    <i>
      <x v="8"/>
    </i>
    <i>
      <x v="2"/>
    </i>
    <i>
      <x v="6"/>
    </i>
    <i>
      <x v="7"/>
    </i>
    <i>
      <x v="1"/>
    </i>
    <i t="grand">
      <x/>
    </i>
  </rowItems>
  <colItems count="1">
    <i/>
  </colItems>
  <dataFields count="1">
    <dataField name="Sum of TotalPrice" fld="7" baseField="0" baseItem="0"/>
  </dataFields>
  <chartFormats count="2">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31C878-301C-458A-A8D9-3993AC7A9ACA}" name="PivotTable1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B291:D308" firstHeaderRow="1" firstDataRow="1" firstDataCol="0"/>
  <pivotFields count="10">
    <pivotField numFmtId="14" showAll="0">
      <items count="15">
        <item x="0"/>
        <item x="1"/>
        <item x="2"/>
        <item x="3"/>
        <item x="4"/>
        <item x="5"/>
        <item x="6"/>
        <item x="7"/>
        <item x="8"/>
        <item x="9"/>
        <item x="10"/>
        <item x="11"/>
        <item x="12"/>
        <item x="13"/>
        <item t="default"/>
      </items>
    </pivotField>
    <pivotField showAll="0"/>
    <pivotField showAll="0"/>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A59731-7B34-4851-BD41-A30A127CD05E}" name="PivotTable1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B260:C263" firstHeaderRow="1" firstDataRow="1" firstDataCol="1"/>
  <pivotFields count="10">
    <pivotField numFmtId="14" showAll="0">
      <items count="15">
        <item x="0"/>
        <item x="1"/>
        <item x="2"/>
        <item x="3"/>
        <item x="4"/>
        <item x="5"/>
        <item x="6"/>
        <item x="7"/>
        <item x="8"/>
        <item x="9"/>
        <item x="10"/>
        <item x="11"/>
        <item x="12"/>
        <item x="13"/>
        <item t="default"/>
      </items>
    </pivotField>
    <pivotField axis="axisRow" showAll="0">
      <items count="3">
        <item x="0"/>
        <item x="1"/>
        <item t="default"/>
      </items>
    </pivotField>
    <pivotField showAll="0"/>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dataField="1"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3">
    <i>
      <x/>
    </i>
    <i>
      <x v="1"/>
    </i>
    <i t="grand">
      <x/>
    </i>
  </rowItems>
  <colItems count="1">
    <i/>
  </colItems>
  <dataFields count="1">
    <dataField name="Sum of TotalPrice" fld="7" baseField="0" baseItem="0"/>
  </dataFields>
  <chartFormats count="4">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1E1F087-F919-4259-9E7A-477A2E50627C}" name="PivotTable6"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D98:D111" firstHeaderRow="1" firstDataRow="1" firstDataCol="1"/>
  <pivotFields count="10">
    <pivotField axis="axisRow" numFmtId="14" showAll="0">
      <items count="15">
        <item x="0"/>
        <item x="1"/>
        <item x="2"/>
        <item x="3"/>
        <item x="4"/>
        <item x="5"/>
        <item x="6"/>
        <item x="7"/>
        <item x="8"/>
        <item x="9"/>
        <item x="10"/>
        <item x="11"/>
        <item x="12"/>
        <item x="13"/>
        <item t="default"/>
      </items>
    </pivotField>
    <pivotField showAll="0"/>
    <pivotField showAll="0"/>
    <pivotField showAll="0">
      <items count="5">
        <item x="0"/>
        <item x="2"/>
        <item x="1"/>
        <item x="3"/>
        <item t="default"/>
      </items>
    </pivotField>
    <pivotField showAll="0">
      <items count="10">
        <item x="3"/>
        <item x="8"/>
        <item x="6"/>
        <item x="0"/>
        <item x="2"/>
        <item x="5"/>
        <item x="4"/>
        <item x="7"/>
        <item x="1"/>
        <item t="default"/>
      </items>
    </pivotField>
    <pivotField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0"/>
  </rowFields>
  <rowItems count="13">
    <i>
      <x v="1"/>
    </i>
    <i>
      <x v="2"/>
    </i>
    <i>
      <x v="3"/>
    </i>
    <i>
      <x v="4"/>
    </i>
    <i>
      <x v="5"/>
    </i>
    <i>
      <x v="6"/>
    </i>
    <i>
      <x v="7"/>
    </i>
    <i>
      <x v="8"/>
    </i>
    <i>
      <x v="9"/>
    </i>
    <i>
      <x v="10"/>
    </i>
    <i>
      <x v="11"/>
    </i>
    <i>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6CA4F29-4E40-4BEF-9327-4008906902CC}" sourceName="Category">
  <pivotTables>
    <pivotTable tabId="21" name="PivotTable11"/>
    <pivotTable tabId="21" name="PivotTable1"/>
    <pivotTable tabId="21" name="PivotTable12"/>
    <pivotTable tabId="21" name="PivotTable13"/>
    <pivotTable tabId="21" name="PivotTable2"/>
    <pivotTable tabId="21" name="PivotTable4"/>
    <pivotTable tabId="21" name="PivotTable6"/>
    <pivotTable tabId="21" name="PivotTable7"/>
    <pivotTable tabId="21" name="PivotTable8"/>
    <pivotTable tabId="21" name="PivotTable9"/>
  </pivotTables>
  <data>
    <tabular pivotCacheId="720547729">
      <items count="4">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AABD086-BFD1-480C-9572-4385559C9EAB}" sourceName="Product">
  <pivotTables>
    <pivotTable tabId="21" name="PivotTable11"/>
    <pivotTable tabId="21" name="PivotTable1"/>
    <pivotTable tabId="21" name="PivotTable12"/>
    <pivotTable tabId="21" name="PivotTable13"/>
    <pivotTable tabId="21" name="PivotTable2"/>
    <pivotTable tabId="21" name="PivotTable4"/>
    <pivotTable tabId="21" name="PivotTable6"/>
    <pivotTable tabId="21" name="PivotTable7"/>
    <pivotTable tabId="21" name="PivotTable8"/>
    <pivotTable tabId="21" name="PivotTable9"/>
  </pivotTables>
  <data>
    <tabular pivotCacheId="720547729">
      <items count="9">
        <i x="3" s="1"/>
        <i x="8" s="1"/>
        <i x="6" s="1"/>
        <i x="0" s="1"/>
        <i x="2" s="1"/>
        <i x="5" s="1"/>
        <i x="4" s="1"/>
        <i x="7"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54E3F988-D739-4E2F-A93D-25048E2ECAAD}" sourceName="Years">
  <pivotTables>
    <pivotTable tabId="21" name="PivotTable11"/>
    <pivotTable tabId="21" name="PivotTable1"/>
    <pivotTable tabId="21" name="PivotTable12"/>
    <pivotTable tabId="21" name="PivotTable13"/>
    <pivotTable tabId="21" name="PivotTable2"/>
    <pivotTable tabId="21" name="PivotTable4"/>
    <pivotTable tabId="21" name="PivotTable6"/>
    <pivotTable tabId="21" name="PivotTable7"/>
    <pivotTable tabId="21" name="PivotTable8"/>
    <pivotTable tabId="21" name="PivotTable9"/>
  </pivotTables>
  <data>
    <tabular pivotCacheId="720547729">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487A121-9441-4C8D-857C-CC590C95551D}" cache="Slicer_Category" caption="Category" rowHeight="241300"/>
  <slicer name="Product" xr10:uid="{2701748A-2974-46EE-ACE3-2388137B01E7}" cache="Slicer_Product" caption="Product" rowHeight="241300"/>
  <slicer name="Years" xr10:uid="{10FD91F8-C49C-4570-BD9F-3FE19E6EDDEE}" cache="Slicer_Years" caption="Years"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3FB767AD-7BB5-4395-AE10-C14AE81371BA}" cache="Slicer_Category" caption="Category" startItem="1" rowHeight="241300"/>
  <slicer name="Product 1" xr10:uid="{95FE629B-D547-461B-8D99-5D8B7895881A}" cache="Slicer_Product" caption="Product" rowHeight="241300"/>
  <slicer name="Years 1" xr10:uid="{91635DF1-6672-469D-8755-F13373495FEE}" cache="Slicer_Years" caption="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6C4DCE-EAFA-4F17-987B-051C6243AD37}" name="Sales_Data" displayName="Sales_Data" ref="A1:H245" totalsRowShown="0">
  <autoFilter ref="A1:H245" xr:uid="{00000000-0009-0000-0100-000001000000}"/>
  <sortState xmlns:xlrd2="http://schemas.microsoft.com/office/spreadsheetml/2017/richdata2" ref="A2:H245">
    <sortCondition ref="A2"/>
  </sortState>
  <tableColumns count="8">
    <tableColumn id="1" xr3:uid="{E1990182-224E-4205-8756-42D045CCF3B8}" name="OrderDate" dataDxfId="2"/>
    <tableColumn id="2" xr3:uid="{63975955-9EE1-446F-8FEC-6D63AA0AA89C}" name="Region"/>
    <tableColumn id="3" xr3:uid="{2B4979E6-3FD7-427C-8DC5-DE3E43451EA3}" name="City"/>
    <tableColumn id="5" xr3:uid="{B8A13F2B-54E8-4EAD-8F69-EA9AC430BAA3}" name="Category"/>
    <tableColumn id="6" xr3:uid="{792821BF-945B-4894-A80E-69C4767318F3}" name="Product"/>
    <tableColumn id="7" xr3:uid="{7054EEA3-CD63-450E-9F27-E30971B20096}" name="Quantity"/>
    <tableColumn id="4" xr3:uid="{A19388B3-1EE4-450C-8145-146B174F59FD}" name="UnitPrice" dataDxfId="1"/>
    <tableColumn id="14" xr3:uid="{9065C0FD-4252-47E8-9EB5-9AF5DCC90C17}" name="TotalPrice" dataDxfId="0">
      <calculatedColumnFormula>Sales_Data[[#This Row],[Quantity]]*Sales_Data[[#This Row],[UnitPrice]]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Date" xr10:uid="{44173B43-4F19-47AD-9E40-0110CF4F7D8F}" sourceName="OrderDate">
  <pivotTables>
    <pivotTable tabId="21" name="PivotTable9"/>
    <pivotTable tabId="21" name="PivotTable1"/>
    <pivotTable tabId="21" name="PivotTable11"/>
    <pivotTable tabId="21" name="PivotTable12"/>
    <pivotTable tabId="21" name="PivotTable13"/>
    <pivotTable tabId="21" name="PivotTable2"/>
    <pivotTable tabId="21" name="PivotTable4"/>
    <pivotTable tabId="21" name="PivotTable6"/>
    <pivotTable tabId="21" name="PivotTable7"/>
    <pivotTable tabId="21" name="PivotTable8"/>
  </pivotTables>
  <state minimalRefreshVersion="6" lastRefreshVersion="6" pivotCacheId="720547729"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05133848-C187-4F86-B2E5-A0486A884E9E}" cache="NativeTimeline_OrderDate" caption="OrderDate" level="2" selectionLevel="2" scrollPosition="2021-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1" xr10:uid="{3316052F-8E46-423F-8EAA-589DEAADE075}" cache="NativeTimeline_OrderDate" caption="OrderDate" level="2" selectionLevel="2" scrollPosition="2020-01-01T00:00:00"/>
</timelines>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ExcelTable01.html" TargetMode="External"/><Relationship Id="rId7" Type="http://schemas.openxmlformats.org/officeDocument/2006/relationships/drawing" Target="../drawings/drawing1.xml"/><Relationship Id="rId2" Type="http://schemas.openxmlformats.org/officeDocument/2006/relationships/hyperlink" Target="https://www.contextures.com/xlSampleData01.html" TargetMode="External"/><Relationship Id="rId1" Type="http://schemas.openxmlformats.org/officeDocument/2006/relationships/hyperlink" Target="https://www.contextures.com/excelnewslettersignup.html" TargetMode="External"/><Relationship Id="rId6" Type="http://schemas.openxmlformats.org/officeDocument/2006/relationships/printerSettings" Target="../printerSettings/printerSettings1.bin"/><Relationship Id="rId5" Type="http://schemas.openxmlformats.org/officeDocument/2006/relationships/hyperlink" Target="https://www.contextures.com/excelfiles.html" TargetMode="External"/><Relationship Id="rId4" Type="http://schemas.openxmlformats.org/officeDocument/2006/relationships/hyperlink" Target="https://www.contextures.com/xlDataEntry01.html" TargetMode="Externa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11/relationships/timeline" Target="../timelines/timelin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contexturesblog.com/" TargetMode="External"/><Relationship Id="rId7" Type="http://schemas.openxmlformats.org/officeDocument/2006/relationships/printerSettings" Target="../printerSettings/printerSettings4.bin"/><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hyperlink" Target="https://www.contextures.com/contexturesproducts.html" TargetMode="External"/><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4DBDD-7CD6-4F3E-9F21-D393939A3BC5}">
  <sheetPr codeName="Sheet1"/>
  <dimension ref="B1:C17"/>
  <sheetViews>
    <sheetView showGridLines="0" workbookViewId="0">
      <pane ySplit="3" topLeftCell="A4" activePane="bottomLeft" state="frozen"/>
      <selection activeCell="B14" sqref="B14"/>
      <selection pane="bottomLeft" activeCell="B6" sqref="B6"/>
    </sheetView>
  </sheetViews>
  <sheetFormatPr defaultColWidth="9.140625" defaultRowHeight="15" x14ac:dyDescent="0.25"/>
  <cols>
    <col min="2" max="2" width="3.5703125" customWidth="1"/>
    <col min="3" max="3" width="37.7109375" customWidth="1"/>
  </cols>
  <sheetData>
    <row r="1" spans="2:3" ht="7.5" customHeight="1" x14ac:dyDescent="0.25"/>
    <row r="4" spans="2:3" ht="9.75" customHeight="1" x14ac:dyDescent="0.25"/>
    <row r="5" spans="2:3" ht="15.75" x14ac:dyDescent="0.25">
      <c r="C5" s="3" t="s">
        <v>42</v>
      </c>
    </row>
    <row r="6" spans="2:3" x14ac:dyDescent="0.25">
      <c r="B6" s="5"/>
      <c r="C6" s="6" t="s">
        <v>43</v>
      </c>
    </row>
    <row r="7" spans="2:3" ht="9.75" customHeight="1" x14ac:dyDescent="0.25">
      <c r="B7" s="5"/>
    </row>
    <row r="8" spans="2:3" ht="15.75" x14ac:dyDescent="0.25">
      <c r="B8" s="5"/>
      <c r="C8" s="3" t="s">
        <v>39</v>
      </c>
    </row>
    <row r="9" spans="2:3" x14ac:dyDescent="0.25">
      <c r="B9" s="5"/>
      <c r="C9" s="6" t="s">
        <v>44</v>
      </c>
    </row>
    <row r="10" spans="2:3" x14ac:dyDescent="0.25">
      <c r="B10" s="5"/>
      <c r="C10" s="7" t="s">
        <v>45</v>
      </c>
    </row>
    <row r="11" spans="2:3" x14ac:dyDescent="0.25">
      <c r="C11" s="7" t="s">
        <v>46</v>
      </c>
    </row>
    <row r="12" spans="2:3" ht="9.75" customHeight="1" x14ac:dyDescent="0.25">
      <c r="B12" s="5"/>
    </row>
    <row r="13" spans="2:3" ht="15.75" x14ac:dyDescent="0.25">
      <c r="C13" s="3" t="s">
        <v>40</v>
      </c>
    </row>
    <row r="14" spans="2:3" x14ac:dyDescent="0.25">
      <c r="C14" t="s">
        <v>47</v>
      </c>
    </row>
    <row r="15" spans="2:3" ht="9.75" customHeight="1" x14ac:dyDescent="0.25"/>
    <row r="16" spans="2:3" ht="15.75" x14ac:dyDescent="0.25">
      <c r="C16" s="3" t="s">
        <v>38</v>
      </c>
    </row>
    <row r="17" spans="3:3" x14ac:dyDescent="0.25">
      <c r="C17" s="4" t="s">
        <v>32</v>
      </c>
    </row>
  </sheetData>
  <hyperlinks>
    <hyperlink ref="C17" r:id="rId1" xr:uid="{EF580CFF-765C-4060-9C34-BEC703266642}"/>
    <hyperlink ref="C6" r:id="rId2" xr:uid="{696D80B2-9FDD-428D-8F11-FD0D11EE95DD}"/>
    <hyperlink ref="C9" r:id="rId3" xr:uid="{803B0422-96E7-4C0D-AE78-DF5376BDD9E9}"/>
    <hyperlink ref="C10" r:id="rId4" location="numberdate" xr:uid="{E7DECC44-B54B-481F-B965-B408CF80C4D7}"/>
    <hyperlink ref="C11" r:id="rId5" xr:uid="{19191EE0-B233-4645-A985-78E912451CA1}"/>
  </hyperlinks>
  <pageMargins left="0.7" right="0.7" top="0.75" bottom="0.75" header="0.3" footer="0.3"/>
  <pageSetup orientation="portrait"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1A491-2A39-4142-970D-527E76B48D64}">
  <dimension ref="A3:G308"/>
  <sheetViews>
    <sheetView topLeftCell="A202" workbookViewId="0">
      <selection activeCell="B206" sqref="B206"/>
    </sheetView>
  </sheetViews>
  <sheetFormatPr defaultRowHeight="15" x14ac:dyDescent="0.25"/>
  <cols>
    <col min="1" max="1" width="16.5703125" bestFit="1" customWidth="1"/>
    <col min="2" max="2" width="13.140625" bestFit="1" customWidth="1"/>
    <col min="3" max="3" width="16.5703125" bestFit="1" customWidth="1"/>
    <col min="4" max="4" width="13.140625" bestFit="1" customWidth="1"/>
    <col min="5" max="5" width="11.28515625" bestFit="1" customWidth="1"/>
    <col min="6" max="8" width="8" bestFit="1" customWidth="1"/>
    <col min="9" max="9" width="9.7109375" bestFit="1" customWidth="1"/>
    <col min="10" max="10" width="8" bestFit="1" customWidth="1"/>
    <col min="11" max="11" width="7" bestFit="1" customWidth="1"/>
    <col min="12" max="12" width="8" bestFit="1" customWidth="1"/>
    <col min="13" max="13" width="9.7109375" bestFit="1" customWidth="1"/>
    <col min="14" max="16" width="8" bestFit="1" customWidth="1"/>
    <col min="17" max="17" width="9.7109375" bestFit="1" customWidth="1"/>
    <col min="18" max="18" width="9.85546875" bestFit="1" customWidth="1"/>
    <col min="19" max="21" width="8" bestFit="1" customWidth="1"/>
    <col min="22" max="22" width="9.7109375" bestFit="1" customWidth="1"/>
    <col min="23" max="25" width="8" bestFit="1" customWidth="1"/>
    <col min="26" max="26" width="9.7109375" bestFit="1" customWidth="1"/>
    <col min="27" max="27" width="7" bestFit="1" customWidth="1"/>
    <col min="28" max="28" width="8" bestFit="1" customWidth="1"/>
    <col min="29" max="29" width="7" bestFit="1" customWidth="1"/>
    <col min="30" max="30" width="9.7109375" bestFit="1" customWidth="1"/>
    <col min="31" max="32" width="8" bestFit="1" customWidth="1"/>
    <col min="33" max="33" width="7" bestFit="1" customWidth="1"/>
    <col min="34" max="34" width="9.7109375" bestFit="1" customWidth="1"/>
    <col min="35" max="35" width="9.85546875" bestFit="1" customWidth="1"/>
    <col min="36" max="36" width="11.28515625" bestFit="1" customWidth="1"/>
    <col min="37" max="245" width="10.42578125" bestFit="1" customWidth="1"/>
    <col min="246" max="246" width="11.28515625" bestFit="1" customWidth="1"/>
  </cols>
  <sheetData>
    <row r="3" spans="1:4" x14ac:dyDescent="0.25">
      <c r="A3" s="21" t="s">
        <v>52</v>
      </c>
      <c r="B3" s="21" t="s">
        <v>53</v>
      </c>
    </row>
    <row r="4" spans="1:4" x14ac:dyDescent="0.25">
      <c r="B4" t="s">
        <v>54</v>
      </c>
      <c r="C4" t="s">
        <v>55</v>
      </c>
      <c r="D4" t="s">
        <v>51</v>
      </c>
    </row>
    <row r="5" spans="1:4" x14ac:dyDescent="0.25">
      <c r="A5" s="21" t="s">
        <v>50</v>
      </c>
    </row>
    <row r="6" spans="1:4" x14ac:dyDescent="0.25">
      <c r="A6" s="22" t="s">
        <v>8</v>
      </c>
      <c r="B6" s="23">
        <v>2659.6</v>
      </c>
      <c r="C6" s="23">
        <v>2670.5</v>
      </c>
      <c r="D6" s="23">
        <v>5330.1</v>
      </c>
    </row>
    <row r="7" spans="1:4" x14ac:dyDescent="0.25">
      <c r="A7" s="22" t="s">
        <v>10</v>
      </c>
      <c r="B7" s="23">
        <v>68.099999999999994</v>
      </c>
      <c r="C7" s="23">
        <v>111.22999999999999</v>
      </c>
      <c r="D7" s="23">
        <v>179.32999999999998</v>
      </c>
    </row>
    <row r="8" spans="1:4" x14ac:dyDescent="0.25">
      <c r="A8" s="22" t="s">
        <v>11</v>
      </c>
      <c r="B8" s="23">
        <v>1333.3100000000002</v>
      </c>
      <c r="C8" s="23">
        <v>1611.9399999999998</v>
      </c>
      <c r="D8" s="23">
        <v>2945.25</v>
      </c>
    </row>
    <row r="9" spans="1:4" x14ac:dyDescent="0.25">
      <c r="A9" s="22" t="s">
        <v>12</v>
      </c>
      <c r="B9" s="23">
        <v>4347.1200000000008</v>
      </c>
      <c r="C9" s="23">
        <v>3063.8700000000003</v>
      </c>
      <c r="D9" s="23">
        <v>7410.9900000000016</v>
      </c>
    </row>
    <row r="10" spans="1:4" x14ac:dyDescent="0.25">
      <c r="A10" s="22" t="s">
        <v>14</v>
      </c>
      <c r="B10" s="23">
        <v>2098.14</v>
      </c>
      <c r="C10" s="23">
        <v>2474.0099999999998</v>
      </c>
      <c r="D10" s="23">
        <v>4572.1499999999996</v>
      </c>
    </row>
    <row r="11" spans="1:4" x14ac:dyDescent="0.25">
      <c r="A11" s="22" t="s">
        <v>15</v>
      </c>
      <c r="B11" s="23">
        <v>3638.0400000000004</v>
      </c>
      <c r="C11" s="23">
        <v>3672.1200000000003</v>
      </c>
      <c r="D11" s="23">
        <v>7310.1600000000008</v>
      </c>
    </row>
    <row r="12" spans="1:4" x14ac:dyDescent="0.25">
      <c r="A12" s="22" t="s">
        <v>17</v>
      </c>
      <c r="B12" s="23">
        <v>1256.9700000000003</v>
      </c>
      <c r="C12" s="23">
        <v>394.8</v>
      </c>
      <c r="D12" s="23">
        <v>1651.7700000000002</v>
      </c>
    </row>
    <row r="13" spans="1:4" x14ac:dyDescent="0.25">
      <c r="A13" s="22" t="s">
        <v>24</v>
      </c>
      <c r="B13" s="23">
        <v>85.05</v>
      </c>
      <c r="C13" s="23">
        <v>500.85</v>
      </c>
      <c r="D13" s="23">
        <v>585.9</v>
      </c>
    </row>
    <row r="14" spans="1:4" x14ac:dyDescent="0.25">
      <c r="A14" s="22" t="s">
        <v>23</v>
      </c>
      <c r="B14" s="23">
        <v>2502.33</v>
      </c>
      <c r="C14" s="23">
        <v>837.6</v>
      </c>
      <c r="D14" s="23">
        <v>3339.93</v>
      </c>
    </row>
    <row r="15" spans="1:4" x14ac:dyDescent="0.25">
      <c r="A15" s="22" t="s">
        <v>51</v>
      </c>
      <c r="B15" s="23">
        <v>17988.660000000003</v>
      </c>
      <c r="C15" s="23">
        <v>15336.920000000002</v>
      </c>
      <c r="D15" s="23">
        <v>33325.58</v>
      </c>
    </row>
    <row r="33" spans="2:5" x14ac:dyDescent="0.25">
      <c r="B33" s="21" t="s">
        <v>52</v>
      </c>
      <c r="C33" s="21" t="s">
        <v>53</v>
      </c>
    </row>
    <row r="34" spans="2:5" x14ac:dyDescent="0.25">
      <c r="B34" s="21" t="s">
        <v>50</v>
      </c>
      <c r="C34" t="s">
        <v>54</v>
      </c>
      <c r="D34" t="s">
        <v>55</v>
      </c>
      <c r="E34" t="s">
        <v>51</v>
      </c>
    </row>
    <row r="35" spans="2:5" x14ac:dyDescent="0.25">
      <c r="B35" s="22" t="s">
        <v>9</v>
      </c>
      <c r="C35" s="23">
        <v>5748.5299999999988</v>
      </c>
      <c r="D35" s="23">
        <v>4787.0399999999991</v>
      </c>
      <c r="E35" s="23">
        <v>10535.569999999998</v>
      </c>
    </row>
    <row r="36" spans="2:5" x14ac:dyDescent="0.25">
      <c r="B36" s="22" t="s">
        <v>13</v>
      </c>
      <c r="C36" s="23">
        <v>8395.7800000000007</v>
      </c>
      <c r="D36" s="23">
        <v>8816.6299999999992</v>
      </c>
      <c r="E36" s="23">
        <v>17212.41</v>
      </c>
    </row>
    <row r="37" spans="2:5" x14ac:dyDescent="0.25">
      <c r="B37" s="22" t="s">
        <v>22</v>
      </c>
      <c r="C37" s="23">
        <v>2502.33</v>
      </c>
      <c r="D37" s="23">
        <v>837.6</v>
      </c>
      <c r="E37" s="23">
        <v>3339.93</v>
      </c>
    </row>
    <row r="38" spans="2:5" x14ac:dyDescent="0.25">
      <c r="B38" s="22" t="s">
        <v>16</v>
      </c>
      <c r="C38" s="23">
        <v>1342.0200000000002</v>
      </c>
      <c r="D38" s="23">
        <v>895.65</v>
      </c>
      <c r="E38" s="23">
        <v>2237.67</v>
      </c>
    </row>
    <row r="39" spans="2:5" x14ac:dyDescent="0.25">
      <c r="B39" s="22" t="s">
        <v>51</v>
      </c>
      <c r="C39" s="23">
        <v>17988.66</v>
      </c>
      <c r="D39" s="23">
        <v>15336.919999999998</v>
      </c>
      <c r="E39" s="23">
        <v>33325.579999999994</v>
      </c>
    </row>
    <row r="66" spans="3:4" x14ac:dyDescent="0.25">
      <c r="C66" s="21" t="s">
        <v>50</v>
      </c>
      <c r="D66" t="s">
        <v>52</v>
      </c>
    </row>
    <row r="67" spans="3:4" x14ac:dyDescent="0.25">
      <c r="C67" s="22" t="s">
        <v>54</v>
      </c>
      <c r="D67" s="23">
        <v>17988.66</v>
      </c>
    </row>
    <row r="68" spans="3:4" x14ac:dyDescent="0.25">
      <c r="C68" s="22" t="s">
        <v>55</v>
      </c>
      <c r="D68" s="23">
        <v>15336.920000000004</v>
      </c>
    </row>
    <row r="69" spans="3:4" x14ac:dyDescent="0.25">
      <c r="C69" s="22" t="s">
        <v>51</v>
      </c>
      <c r="D69" s="23">
        <v>33325.58</v>
      </c>
    </row>
    <row r="98" spans="4:4" x14ac:dyDescent="0.25">
      <c r="D98" s="21" t="s">
        <v>50</v>
      </c>
    </row>
    <row r="99" spans="4:4" x14ac:dyDescent="0.25">
      <c r="D99" s="30" t="s">
        <v>56</v>
      </c>
    </row>
    <row r="100" spans="4:4" x14ac:dyDescent="0.25">
      <c r="D100" s="30" t="s">
        <v>57</v>
      </c>
    </row>
    <row r="101" spans="4:4" x14ac:dyDescent="0.25">
      <c r="D101" s="30" t="s">
        <v>58</v>
      </c>
    </row>
    <row r="102" spans="4:4" x14ac:dyDescent="0.25">
      <c r="D102" s="30" t="s">
        <v>59</v>
      </c>
    </row>
    <row r="103" spans="4:4" x14ac:dyDescent="0.25">
      <c r="D103" s="30" t="s">
        <v>60</v>
      </c>
    </row>
    <row r="104" spans="4:4" x14ac:dyDescent="0.25">
      <c r="D104" s="30" t="s">
        <v>61</v>
      </c>
    </row>
    <row r="105" spans="4:4" x14ac:dyDescent="0.25">
      <c r="D105" s="30" t="s">
        <v>62</v>
      </c>
    </row>
    <row r="106" spans="4:4" x14ac:dyDescent="0.25">
      <c r="D106" s="30" t="s">
        <v>63</v>
      </c>
    </row>
    <row r="107" spans="4:4" x14ac:dyDescent="0.25">
      <c r="D107" s="30" t="s">
        <v>64</v>
      </c>
    </row>
    <row r="108" spans="4:4" x14ac:dyDescent="0.25">
      <c r="D108" s="30" t="s">
        <v>65</v>
      </c>
    </row>
    <row r="109" spans="4:4" x14ac:dyDescent="0.25">
      <c r="D109" s="30" t="s">
        <v>66</v>
      </c>
    </row>
    <row r="110" spans="4:4" x14ac:dyDescent="0.25">
      <c r="D110" s="30" t="s">
        <v>67</v>
      </c>
    </row>
    <row r="111" spans="4:4" x14ac:dyDescent="0.25">
      <c r="D111" s="30" t="s">
        <v>51</v>
      </c>
    </row>
    <row r="128" spans="2:3" x14ac:dyDescent="0.25">
      <c r="B128" s="21" t="s">
        <v>50</v>
      </c>
      <c r="C128" t="s">
        <v>52</v>
      </c>
    </row>
    <row r="129" spans="2:3" x14ac:dyDescent="0.25">
      <c r="B129" s="22" t="s">
        <v>12</v>
      </c>
      <c r="C129" s="23">
        <v>7410.9900000000007</v>
      </c>
    </row>
    <row r="130" spans="2:3" x14ac:dyDescent="0.25">
      <c r="B130" s="22" t="s">
        <v>15</v>
      </c>
      <c r="C130" s="23">
        <v>7310.1599999999989</v>
      </c>
    </row>
    <row r="131" spans="2:3" x14ac:dyDescent="0.25">
      <c r="B131" s="22" t="s">
        <v>8</v>
      </c>
      <c r="C131" s="23">
        <v>5330.0999999999995</v>
      </c>
    </row>
    <row r="132" spans="2:3" x14ac:dyDescent="0.25">
      <c r="B132" s="22" t="s">
        <v>14</v>
      </c>
      <c r="C132" s="23">
        <v>4572.1500000000005</v>
      </c>
    </row>
    <row r="133" spans="2:3" x14ac:dyDescent="0.25">
      <c r="B133" s="22" t="s">
        <v>23</v>
      </c>
      <c r="C133" s="23">
        <v>3339.9299999999994</v>
      </c>
    </row>
    <row r="134" spans="2:3" x14ac:dyDescent="0.25">
      <c r="B134" s="22" t="s">
        <v>11</v>
      </c>
      <c r="C134" s="23">
        <v>2945.25</v>
      </c>
    </row>
    <row r="135" spans="2:3" x14ac:dyDescent="0.25">
      <c r="B135" s="22" t="s">
        <v>17</v>
      </c>
      <c r="C135" s="23">
        <v>1651.7700000000002</v>
      </c>
    </row>
    <row r="136" spans="2:3" x14ac:dyDescent="0.25">
      <c r="B136" s="22" t="s">
        <v>24</v>
      </c>
      <c r="C136" s="23">
        <v>585.9</v>
      </c>
    </row>
    <row r="137" spans="2:3" x14ac:dyDescent="0.25">
      <c r="B137" s="22" t="s">
        <v>10</v>
      </c>
      <c r="C137" s="23">
        <v>179.32999999999998</v>
      </c>
    </row>
    <row r="138" spans="2:3" x14ac:dyDescent="0.25">
      <c r="B138" s="22" t="s">
        <v>51</v>
      </c>
      <c r="C138" s="23">
        <v>33325.58</v>
      </c>
    </row>
    <row r="167" spans="2:3" x14ac:dyDescent="0.25">
      <c r="B167" s="21" t="s">
        <v>50</v>
      </c>
      <c r="C167" t="s">
        <v>52</v>
      </c>
    </row>
    <row r="168" spans="2:3" x14ac:dyDescent="0.25">
      <c r="B168" s="22" t="s">
        <v>10</v>
      </c>
      <c r="C168" s="23">
        <v>179.32999999999998</v>
      </c>
    </row>
    <row r="169" spans="2:3" x14ac:dyDescent="0.25">
      <c r="B169" s="22" t="s">
        <v>24</v>
      </c>
      <c r="C169" s="23">
        <v>585.9</v>
      </c>
    </row>
    <row r="170" spans="2:3" x14ac:dyDescent="0.25">
      <c r="B170" s="22" t="s">
        <v>17</v>
      </c>
      <c r="C170" s="23">
        <v>1651.7700000000002</v>
      </c>
    </row>
    <row r="171" spans="2:3" x14ac:dyDescent="0.25">
      <c r="B171" s="22" t="s">
        <v>11</v>
      </c>
      <c r="C171" s="23">
        <v>2945.25</v>
      </c>
    </row>
    <row r="172" spans="2:3" x14ac:dyDescent="0.25">
      <c r="B172" s="22" t="s">
        <v>23</v>
      </c>
      <c r="C172" s="23">
        <v>3339.9299999999994</v>
      </c>
    </row>
    <row r="173" spans="2:3" x14ac:dyDescent="0.25">
      <c r="B173" s="22" t="s">
        <v>14</v>
      </c>
      <c r="C173" s="23">
        <v>4572.1500000000005</v>
      </c>
    </row>
    <row r="174" spans="2:3" x14ac:dyDescent="0.25">
      <c r="B174" s="22" t="s">
        <v>8</v>
      </c>
      <c r="C174" s="23">
        <v>5330.0999999999995</v>
      </c>
    </row>
    <row r="175" spans="2:3" x14ac:dyDescent="0.25">
      <c r="B175" s="22" t="s">
        <v>15</v>
      </c>
      <c r="C175" s="23">
        <v>7310.1599999999989</v>
      </c>
    </row>
    <row r="176" spans="2:3" x14ac:dyDescent="0.25">
      <c r="B176" s="22" t="s">
        <v>12</v>
      </c>
      <c r="C176" s="23">
        <v>7410.9900000000007</v>
      </c>
    </row>
    <row r="177" spans="2:3" x14ac:dyDescent="0.25">
      <c r="B177" s="22" t="s">
        <v>51</v>
      </c>
      <c r="C177" s="23">
        <v>33325.58</v>
      </c>
    </row>
    <row r="203" spans="2:3" x14ac:dyDescent="0.25">
      <c r="B203" s="21" t="s">
        <v>50</v>
      </c>
      <c r="C203" t="s">
        <v>52</v>
      </c>
    </row>
    <row r="204" spans="2:3" x14ac:dyDescent="0.25">
      <c r="B204" s="30" t="s">
        <v>56</v>
      </c>
      <c r="C204" s="23">
        <v>2941.1099999999997</v>
      </c>
    </row>
    <row r="205" spans="2:3" x14ac:dyDescent="0.25">
      <c r="B205" s="30" t="s">
        <v>57</v>
      </c>
      <c r="C205" s="23">
        <v>2051.46</v>
      </c>
    </row>
    <row r="206" spans="2:3" x14ac:dyDescent="0.25">
      <c r="B206" s="30" t="s">
        <v>58</v>
      </c>
      <c r="C206" s="23">
        <v>3052.5500000000006</v>
      </c>
    </row>
    <row r="207" spans="2:3" x14ac:dyDescent="0.25">
      <c r="B207" s="30" t="s">
        <v>59</v>
      </c>
      <c r="C207" s="23">
        <v>2588.7599999999998</v>
      </c>
    </row>
    <row r="208" spans="2:3" x14ac:dyDescent="0.25">
      <c r="B208" s="30" t="s">
        <v>60</v>
      </c>
      <c r="C208" s="23">
        <v>2634.41</v>
      </c>
    </row>
    <row r="209" spans="2:7" x14ac:dyDescent="0.25">
      <c r="B209" s="30" t="s">
        <v>61</v>
      </c>
      <c r="C209" s="23">
        <v>3428.2299999999991</v>
      </c>
    </row>
    <row r="210" spans="2:7" x14ac:dyDescent="0.25">
      <c r="B210" s="30" t="s">
        <v>62</v>
      </c>
      <c r="C210" s="23">
        <v>2112.52</v>
      </c>
    </row>
    <row r="211" spans="2:7" x14ac:dyDescent="0.25">
      <c r="B211" s="30" t="s">
        <v>63</v>
      </c>
      <c r="C211" s="23">
        <v>2705.94</v>
      </c>
    </row>
    <row r="212" spans="2:7" x14ac:dyDescent="0.25">
      <c r="B212" s="30" t="s">
        <v>64</v>
      </c>
      <c r="C212" s="23">
        <v>2349.7199999999998</v>
      </c>
    </row>
    <row r="213" spans="2:7" x14ac:dyDescent="0.25">
      <c r="B213" s="30" t="s">
        <v>65</v>
      </c>
      <c r="C213" s="23">
        <v>3045.78</v>
      </c>
    </row>
    <row r="214" spans="2:7" x14ac:dyDescent="0.25">
      <c r="B214" s="30" t="s">
        <v>66</v>
      </c>
      <c r="C214" s="23">
        <v>3290.86</v>
      </c>
    </row>
    <row r="215" spans="2:7" x14ac:dyDescent="0.25">
      <c r="B215" s="30" t="s">
        <v>67</v>
      </c>
      <c r="C215" s="23">
        <v>3124.24</v>
      </c>
    </row>
    <row r="216" spans="2:7" x14ac:dyDescent="0.25">
      <c r="B216" s="30" t="s">
        <v>51</v>
      </c>
      <c r="C216" s="23">
        <v>33325.58</v>
      </c>
    </row>
    <row r="218" spans="2:7" x14ac:dyDescent="0.25">
      <c r="G218" s="27"/>
    </row>
    <row r="233" spans="2:3" x14ac:dyDescent="0.25">
      <c r="B233" s="21" t="s">
        <v>50</v>
      </c>
      <c r="C233" t="s">
        <v>52</v>
      </c>
    </row>
    <row r="234" spans="2:3" x14ac:dyDescent="0.25">
      <c r="B234" s="22" t="s">
        <v>7</v>
      </c>
      <c r="C234" s="23">
        <v>13265.53</v>
      </c>
    </row>
    <row r="235" spans="2:3" x14ac:dyDescent="0.25">
      <c r="B235" s="22" t="s">
        <v>20</v>
      </c>
      <c r="C235" s="23">
        <v>7687.3199999999979</v>
      </c>
    </row>
    <row r="236" spans="2:3" x14ac:dyDescent="0.25">
      <c r="B236" s="22" t="s">
        <v>18</v>
      </c>
      <c r="C236" s="23">
        <v>8258.8300000000017</v>
      </c>
    </row>
    <row r="237" spans="2:3" x14ac:dyDescent="0.25">
      <c r="B237" s="22" t="s">
        <v>21</v>
      </c>
      <c r="C237" s="23">
        <v>4113.9000000000015</v>
      </c>
    </row>
    <row r="238" spans="2:3" x14ac:dyDescent="0.25">
      <c r="B238" s="22" t="s">
        <v>51</v>
      </c>
      <c r="C238" s="23">
        <v>33325.58</v>
      </c>
    </row>
    <row r="260" spans="2:3" x14ac:dyDescent="0.25">
      <c r="B260" s="21" t="s">
        <v>50</v>
      </c>
      <c r="C260" t="s">
        <v>52</v>
      </c>
    </row>
    <row r="261" spans="2:3" x14ac:dyDescent="0.25">
      <c r="B261" s="22" t="s">
        <v>6</v>
      </c>
      <c r="C261" s="23">
        <v>21524.35999999999</v>
      </c>
    </row>
    <row r="262" spans="2:3" x14ac:dyDescent="0.25">
      <c r="B262" s="22" t="s">
        <v>19</v>
      </c>
      <c r="C262" s="23">
        <v>11801.219999999996</v>
      </c>
    </row>
    <row r="263" spans="2:3" x14ac:dyDescent="0.25">
      <c r="B263" s="22" t="s">
        <v>51</v>
      </c>
      <c r="C263" s="23">
        <v>33325.579999999987</v>
      </c>
    </row>
    <row r="291" spans="2:4" x14ac:dyDescent="0.25">
      <c r="B291" s="12"/>
      <c r="C291" s="13"/>
      <c r="D291" s="14"/>
    </row>
    <row r="292" spans="2:4" x14ac:dyDescent="0.25">
      <c r="B292" s="15"/>
      <c r="C292" s="16"/>
      <c r="D292" s="17"/>
    </row>
    <row r="293" spans="2:4" x14ac:dyDescent="0.25">
      <c r="B293" s="15"/>
      <c r="C293" s="16"/>
      <c r="D293" s="17"/>
    </row>
    <row r="294" spans="2:4" x14ac:dyDescent="0.25">
      <c r="B294" s="15"/>
      <c r="C294" s="16"/>
      <c r="D294" s="17"/>
    </row>
    <row r="295" spans="2:4" x14ac:dyDescent="0.25">
      <c r="B295" s="15"/>
      <c r="C295" s="16"/>
      <c r="D295" s="17"/>
    </row>
    <row r="296" spans="2:4" x14ac:dyDescent="0.25">
      <c r="B296" s="15"/>
      <c r="C296" s="16"/>
      <c r="D296" s="17"/>
    </row>
    <row r="297" spans="2:4" x14ac:dyDescent="0.25">
      <c r="B297" s="15"/>
      <c r="C297" s="16"/>
      <c r="D297" s="17"/>
    </row>
    <row r="298" spans="2:4" x14ac:dyDescent="0.25">
      <c r="B298" s="15"/>
      <c r="C298" s="16"/>
      <c r="D298" s="17"/>
    </row>
    <row r="299" spans="2:4" x14ac:dyDescent="0.25">
      <c r="B299" s="15"/>
      <c r="C299" s="16"/>
      <c r="D299" s="17"/>
    </row>
    <row r="300" spans="2:4" x14ac:dyDescent="0.25">
      <c r="B300" s="15"/>
      <c r="C300" s="16"/>
      <c r="D300" s="17"/>
    </row>
    <row r="301" spans="2:4" x14ac:dyDescent="0.25">
      <c r="B301" s="15"/>
      <c r="C301" s="16"/>
      <c r="D301" s="17"/>
    </row>
    <row r="302" spans="2:4" x14ac:dyDescent="0.25">
      <c r="B302" s="15"/>
      <c r="C302" s="16"/>
      <c r="D302" s="17"/>
    </row>
    <row r="303" spans="2:4" x14ac:dyDescent="0.25">
      <c r="B303" s="15"/>
      <c r="C303" s="16"/>
      <c r="D303" s="17"/>
    </row>
    <row r="304" spans="2:4" x14ac:dyDescent="0.25">
      <c r="B304" s="15"/>
      <c r="C304" s="16"/>
      <c r="D304" s="17"/>
    </row>
    <row r="305" spans="2:4" x14ac:dyDescent="0.25">
      <c r="B305" s="15"/>
      <c r="C305" s="16"/>
      <c r="D305" s="17"/>
    </row>
    <row r="306" spans="2:4" x14ac:dyDescent="0.25">
      <c r="B306" s="15"/>
      <c r="C306" s="16"/>
      <c r="D306" s="17"/>
    </row>
    <row r="307" spans="2:4" x14ac:dyDescent="0.25">
      <c r="B307" s="15"/>
      <c r="C307" s="16"/>
      <c r="D307" s="17"/>
    </row>
    <row r="308" spans="2:4" x14ac:dyDescent="0.25">
      <c r="B308" s="18"/>
      <c r="C308" s="19"/>
      <c r="D308" s="20"/>
    </row>
  </sheetData>
  <pageMargins left="0.7" right="0.7" top="0.75" bottom="0.75" header="0.3" footer="0.3"/>
  <drawing r:id="rId11"/>
  <extLst>
    <ext xmlns:x14="http://schemas.microsoft.com/office/spreadsheetml/2009/9/main" uri="{A8765BA9-456A-4dab-B4F3-ACF838C121DE}">
      <x14:slicerList>
        <x14:slicer r:id="rId12"/>
      </x14:slicerList>
    </ext>
    <ext xmlns:x15="http://schemas.microsoft.com/office/spreadsheetml/2010/11/main" uri="{7E03D99C-DC04-49d9-9315-930204A7B6E9}">
      <x15:timelineRefs>
        <x15:timelineRef r:id="rId1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B600F-361C-4DF1-9C59-487C9AF9319D}">
  <dimension ref="B1:O3"/>
  <sheetViews>
    <sheetView showGridLines="0" showRowColHeaders="0" tabSelected="1" workbookViewId="0">
      <selection activeCell="K23" sqref="K23"/>
    </sheetView>
  </sheetViews>
  <sheetFormatPr defaultRowHeight="15" x14ac:dyDescent="0.25"/>
  <sheetData>
    <row r="1" spans="2:15" x14ac:dyDescent="0.25">
      <c r="B1" s="26"/>
      <c r="D1" s="24"/>
      <c r="E1" s="24"/>
      <c r="F1" s="24"/>
      <c r="G1" s="24"/>
      <c r="H1" s="24"/>
      <c r="I1" s="24"/>
      <c r="J1" s="24"/>
      <c r="K1" s="24"/>
      <c r="L1" s="24"/>
      <c r="M1" s="24"/>
      <c r="N1" s="24"/>
      <c r="O1" s="24"/>
    </row>
    <row r="2" spans="2:15" ht="58.5" x14ac:dyDescent="0.25">
      <c r="B2" s="27"/>
      <c r="D2" s="24"/>
      <c r="E2" s="28" t="s">
        <v>68</v>
      </c>
      <c r="F2" s="28"/>
      <c r="G2" s="28"/>
      <c r="H2" s="29"/>
      <c r="I2" s="29"/>
      <c r="J2" s="29"/>
      <c r="K2" s="29"/>
      <c r="L2" s="29"/>
      <c r="M2" s="29"/>
      <c r="N2" s="29"/>
      <c r="O2" s="29"/>
    </row>
    <row r="3" spans="2:15" ht="61.5" x14ac:dyDescent="0.25">
      <c r="D3" s="24"/>
      <c r="E3" s="25"/>
      <c r="F3" s="25"/>
      <c r="G3" s="25"/>
      <c r="H3" s="24"/>
      <c r="I3" s="24"/>
      <c r="J3" s="24"/>
      <c r="K3" s="24"/>
      <c r="L3" s="24"/>
      <c r="M3" s="24"/>
      <c r="N3" s="24"/>
      <c r="O3" s="2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D6B5E-DD64-4F7E-92DF-95B092B1BAE2}">
  <sheetPr codeName="Sheet2"/>
  <dimension ref="A1:H245"/>
  <sheetViews>
    <sheetView zoomScaleNormal="100" zoomScaleSheetLayoutView="80" workbookViewId="0">
      <pane ySplit="1" topLeftCell="A2" activePane="bottomLeft" state="frozen"/>
      <selection pane="bottomLeft" activeCell="D5" sqref="D5"/>
    </sheetView>
  </sheetViews>
  <sheetFormatPr defaultRowHeight="15" x14ac:dyDescent="0.25"/>
  <cols>
    <col min="1" max="1" width="11.42578125" style="1" customWidth="1"/>
    <col min="2" max="2" width="6.5703125" customWidth="1"/>
    <col min="3" max="3" width="8.5703125" customWidth="1"/>
    <col min="4" max="4" width="11.140625" bestFit="1" customWidth="1"/>
    <col min="5" max="5" width="10.42578125" customWidth="1"/>
    <col min="8" max="8" width="11.140625" customWidth="1"/>
  </cols>
  <sheetData>
    <row r="1" spans="1:8" x14ac:dyDescent="0.25">
      <c r="A1" s="1" t="s">
        <v>0</v>
      </c>
      <c r="B1" t="s">
        <v>1</v>
      </c>
      <c r="C1" t="s">
        <v>2</v>
      </c>
      <c r="D1" t="s">
        <v>3</v>
      </c>
      <c r="E1" t="s">
        <v>4</v>
      </c>
      <c r="F1" t="s">
        <v>25</v>
      </c>
      <c r="G1" t="s">
        <v>41</v>
      </c>
      <c r="H1" t="s">
        <v>5</v>
      </c>
    </row>
    <row r="2" spans="1:8" x14ac:dyDescent="0.25">
      <c r="A2" s="1">
        <v>43831</v>
      </c>
      <c r="B2" t="s">
        <v>6</v>
      </c>
      <c r="C2" t="s">
        <v>7</v>
      </c>
      <c r="D2" t="s">
        <v>9</v>
      </c>
      <c r="E2" t="s">
        <v>12</v>
      </c>
      <c r="F2">
        <v>33</v>
      </c>
      <c r="G2">
        <v>1.7699999999999998</v>
      </c>
      <c r="H2">
        <f>Sales_Data[[#This Row],[Quantity]]*Sales_Data[[#This Row],[UnitPrice]]</f>
        <v>58.41</v>
      </c>
    </row>
    <row r="3" spans="1:8" x14ac:dyDescent="0.25">
      <c r="A3" s="1">
        <v>43834</v>
      </c>
      <c r="B3" t="s">
        <v>6</v>
      </c>
      <c r="C3" t="s">
        <v>7</v>
      </c>
      <c r="D3" t="s">
        <v>22</v>
      </c>
      <c r="E3" t="s">
        <v>23</v>
      </c>
      <c r="F3">
        <v>87</v>
      </c>
      <c r="G3">
        <v>3.4899999999999998</v>
      </c>
      <c r="H3">
        <f>Sales_Data[[#This Row],[Quantity]]*Sales_Data[[#This Row],[UnitPrice]]</f>
        <v>303.63</v>
      </c>
    </row>
    <row r="4" spans="1:8" x14ac:dyDescent="0.25">
      <c r="A4" s="1">
        <v>43837</v>
      </c>
      <c r="B4" t="s">
        <v>19</v>
      </c>
      <c r="C4" t="s">
        <v>20</v>
      </c>
      <c r="D4" t="s">
        <v>13</v>
      </c>
      <c r="E4" t="s">
        <v>14</v>
      </c>
      <c r="F4">
        <v>58</v>
      </c>
      <c r="G4">
        <v>1.8699999999999999</v>
      </c>
      <c r="H4">
        <f>Sales_Data[[#This Row],[Quantity]]*Sales_Data[[#This Row],[UnitPrice]]</f>
        <v>108.46</v>
      </c>
    </row>
    <row r="5" spans="1:8" x14ac:dyDescent="0.25">
      <c r="A5" s="1">
        <v>43840</v>
      </c>
      <c r="B5" t="s">
        <v>6</v>
      </c>
      <c r="C5" t="s">
        <v>18</v>
      </c>
      <c r="D5" t="s">
        <v>13</v>
      </c>
      <c r="E5" t="s">
        <v>14</v>
      </c>
      <c r="F5">
        <v>82</v>
      </c>
      <c r="G5">
        <v>1.87</v>
      </c>
      <c r="H5">
        <f>Sales_Data[[#This Row],[Quantity]]*Sales_Data[[#This Row],[UnitPrice]]</f>
        <v>153.34</v>
      </c>
    </row>
    <row r="6" spans="1:8" x14ac:dyDescent="0.25">
      <c r="A6" s="1">
        <v>43843</v>
      </c>
      <c r="B6" t="s">
        <v>6</v>
      </c>
      <c r="C6" t="s">
        <v>7</v>
      </c>
      <c r="D6" t="s">
        <v>13</v>
      </c>
      <c r="E6" t="s">
        <v>8</v>
      </c>
      <c r="F6">
        <v>38</v>
      </c>
      <c r="G6">
        <v>2.1800000000000002</v>
      </c>
      <c r="H6">
        <f>Sales_Data[[#This Row],[Quantity]]*Sales_Data[[#This Row],[UnitPrice]]</f>
        <v>82.84</v>
      </c>
    </row>
    <row r="7" spans="1:8" x14ac:dyDescent="0.25">
      <c r="A7" s="1">
        <v>43846</v>
      </c>
      <c r="B7" t="s">
        <v>6</v>
      </c>
      <c r="C7" t="s">
        <v>7</v>
      </c>
      <c r="D7" t="s">
        <v>9</v>
      </c>
      <c r="E7" t="s">
        <v>12</v>
      </c>
      <c r="F7">
        <v>54</v>
      </c>
      <c r="G7">
        <v>1.77</v>
      </c>
      <c r="H7">
        <f>Sales_Data[[#This Row],[Quantity]]*Sales_Data[[#This Row],[UnitPrice]]</f>
        <v>95.58</v>
      </c>
    </row>
    <row r="8" spans="1:8" x14ac:dyDescent="0.25">
      <c r="A8" s="1">
        <v>43849</v>
      </c>
      <c r="B8" t="s">
        <v>6</v>
      </c>
      <c r="C8" t="s">
        <v>7</v>
      </c>
      <c r="D8" t="s">
        <v>22</v>
      </c>
      <c r="E8" t="s">
        <v>23</v>
      </c>
      <c r="F8">
        <v>149</v>
      </c>
      <c r="G8">
        <v>3.4899999999999998</v>
      </c>
      <c r="H8">
        <f>Sales_Data[[#This Row],[Quantity]]*Sales_Data[[#This Row],[UnitPrice]]</f>
        <v>520.01</v>
      </c>
    </row>
    <row r="9" spans="1:8" x14ac:dyDescent="0.25">
      <c r="A9" s="1">
        <v>43852</v>
      </c>
      <c r="B9" t="s">
        <v>19</v>
      </c>
      <c r="C9" t="s">
        <v>20</v>
      </c>
      <c r="D9" t="s">
        <v>9</v>
      </c>
      <c r="E9" t="s">
        <v>12</v>
      </c>
      <c r="F9">
        <v>51</v>
      </c>
      <c r="G9">
        <v>1.77</v>
      </c>
      <c r="H9">
        <f>Sales_Data[[#This Row],[Quantity]]*Sales_Data[[#This Row],[UnitPrice]]</f>
        <v>90.27</v>
      </c>
    </row>
    <row r="10" spans="1:8" x14ac:dyDescent="0.25">
      <c r="A10" s="1">
        <v>43855</v>
      </c>
      <c r="B10" t="s">
        <v>6</v>
      </c>
      <c r="C10" t="s">
        <v>18</v>
      </c>
      <c r="D10" t="s">
        <v>9</v>
      </c>
      <c r="E10" t="s">
        <v>12</v>
      </c>
      <c r="F10">
        <v>100</v>
      </c>
      <c r="G10">
        <v>1.77</v>
      </c>
      <c r="H10">
        <f>Sales_Data[[#This Row],[Quantity]]*Sales_Data[[#This Row],[UnitPrice]]</f>
        <v>177</v>
      </c>
    </row>
    <row r="11" spans="1:8" x14ac:dyDescent="0.25">
      <c r="A11" s="1">
        <v>43858</v>
      </c>
      <c r="B11" t="s">
        <v>6</v>
      </c>
      <c r="C11" t="s">
        <v>18</v>
      </c>
      <c r="D11" t="s">
        <v>16</v>
      </c>
      <c r="E11" t="s">
        <v>17</v>
      </c>
      <c r="F11">
        <v>28</v>
      </c>
      <c r="G11">
        <v>1.35</v>
      </c>
      <c r="H11">
        <f>Sales_Data[[#This Row],[Quantity]]*Sales_Data[[#This Row],[UnitPrice]]</f>
        <v>37.800000000000004</v>
      </c>
    </row>
    <row r="12" spans="1:8" x14ac:dyDescent="0.25">
      <c r="A12" s="1">
        <v>43861</v>
      </c>
      <c r="B12" t="s">
        <v>6</v>
      </c>
      <c r="C12" t="s">
        <v>7</v>
      </c>
      <c r="D12" t="s">
        <v>13</v>
      </c>
      <c r="E12" t="s">
        <v>8</v>
      </c>
      <c r="F12">
        <v>36</v>
      </c>
      <c r="G12">
        <v>2.1800000000000002</v>
      </c>
      <c r="H12">
        <f>Sales_Data[[#This Row],[Quantity]]*Sales_Data[[#This Row],[UnitPrice]]</f>
        <v>78.48</v>
      </c>
    </row>
    <row r="13" spans="1:8" x14ac:dyDescent="0.25">
      <c r="A13" s="1">
        <v>43864</v>
      </c>
      <c r="B13" t="s">
        <v>6</v>
      </c>
      <c r="C13" t="s">
        <v>7</v>
      </c>
      <c r="D13" t="s">
        <v>13</v>
      </c>
      <c r="E13" t="s">
        <v>14</v>
      </c>
      <c r="F13">
        <v>31</v>
      </c>
      <c r="G13">
        <v>1.8699999999999999</v>
      </c>
      <c r="H13">
        <f>Sales_Data[[#This Row],[Quantity]]*Sales_Data[[#This Row],[UnitPrice]]</f>
        <v>57.97</v>
      </c>
    </row>
    <row r="14" spans="1:8" x14ac:dyDescent="0.25">
      <c r="A14" s="1">
        <v>43867</v>
      </c>
      <c r="B14" t="s">
        <v>6</v>
      </c>
      <c r="C14" t="s">
        <v>7</v>
      </c>
      <c r="D14" t="s">
        <v>22</v>
      </c>
      <c r="E14" t="s">
        <v>23</v>
      </c>
      <c r="F14">
        <v>28</v>
      </c>
      <c r="G14">
        <v>3.4899999999999998</v>
      </c>
      <c r="H14">
        <f>Sales_Data[[#This Row],[Quantity]]*Sales_Data[[#This Row],[UnitPrice]]</f>
        <v>97.72</v>
      </c>
    </row>
    <row r="15" spans="1:8" x14ac:dyDescent="0.25">
      <c r="A15" s="1">
        <v>43870</v>
      </c>
      <c r="B15" t="s">
        <v>19</v>
      </c>
      <c r="C15" t="s">
        <v>20</v>
      </c>
      <c r="D15" t="s">
        <v>9</v>
      </c>
      <c r="E15" t="s">
        <v>12</v>
      </c>
      <c r="F15">
        <v>44</v>
      </c>
      <c r="G15">
        <v>1.7699999999999998</v>
      </c>
      <c r="H15">
        <f>Sales_Data[[#This Row],[Quantity]]*Sales_Data[[#This Row],[UnitPrice]]</f>
        <v>77.88</v>
      </c>
    </row>
    <row r="16" spans="1:8" x14ac:dyDescent="0.25">
      <c r="A16" s="1">
        <v>43873</v>
      </c>
      <c r="B16" t="s">
        <v>6</v>
      </c>
      <c r="C16" t="s">
        <v>18</v>
      </c>
      <c r="D16" t="s">
        <v>9</v>
      </c>
      <c r="E16" t="s">
        <v>12</v>
      </c>
      <c r="F16">
        <v>23</v>
      </c>
      <c r="G16">
        <v>1.77</v>
      </c>
      <c r="H16">
        <f>Sales_Data[[#This Row],[Quantity]]*Sales_Data[[#This Row],[UnitPrice]]</f>
        <v>40.71</v>
      </c>
    </row>
    <row r="17" spans="1:8" x14ac:dyDescent="0.25">
      <c r="A17" s="1">
        <v>43876</v>
      </c>
      <c r="B17" t="s">
        <v>6</v>
      </c>
      <c r="C17" t="s">
        <v>18</v>
      </c>
      <c r="D17" t="s">
        <v>16</v>
      </c>
      <c r="E17" t="s">
        <v>17</v>
      </c>
      <c r="F17">
        <v>27</v>
      </c>
      <c r="G17">
        <v>1.35</v>
      </c>
      <c r="H17">
        <f>Sales_Data[[#This Row],[Quantity]]*Sales_Data[[#This Row],[UnitPrice]]</f>
        <v>36.450000000000003</v>
      </c>
    </row>
    <row r="18" spans="1:8" x14ac:dyDescent="0.25">
      <c r="A18" s="1">
        <v>43879</v>
      </c>
      <c r="B18" t="s">
        <v>6</v>
      </c>
      <c r="C18" t="s">
        <v>7</v>
      </c>
      <c r="D18" t="s">
        <v>13</v>
      </c>
      <c r="E18" t="s">
        <v>8</v>
      </c>
      <c r="F18">
        <v>43</v>
      </c>
      <c r="G18">
        <v>2.1799999999999997</v>
      </c>
      <c r="H18">
        <f>Sales_Data[[#This Row],[Quantity]]*Sales_Data[[#This Row],[UnitPrice]]</f>
        <v>93.739999999999981</v>
      </c>
    </row>
    <row r="19" spans="1:8" x14ac:dyDescent="0.25">
      <c r="A19" s="1">
        <v>43882</v>
      </c>
      <c r="B19" t="s">
        <v>6</v>
      </c>
      <c r="C19" t="s">
        <v>7</v>
      </c>
      <c r="D19" t="s">
        <v>13</v>
      </c>
      <c r="E19" t="s">
        <v>15</v>
      </c>
      <c r="F19">
        <v>123</v>
      </c>
      <c r="G19">
        <v>2.84</v>
      </c>
      <c r="H19">
        <f>Sales_Data[[#This Row],[Quantity]]*Sales_Data[[#This Row],[UnitPrice]]</f>
        <v>349.32</v>
      </c>
    </row>
    <row r="20" spans="1:8" x14ac:dyDescent="0.25">
      <c r="A20" s="1">
        <v>43885</v>
      </c>
      <c r="B20" t="s">
        <v>19</v>
      </c>
      <c r="C20" t="s">
        <v>20</v>
      </c>
      <c r="D20" t="s">
        <v>9</v>
      </c>
      <c r="E20" t="s">
        <v>11</v>
      </c>
      <c r="F20">
        <v>42</v>
      </c>
      <c r="G20">
        <v>1.87</v>
      </c>
      <c r="H20">
        <f>Sales_Data[[#This Row],[Quantity]]*Sales_Data[[#This Row],[UnitPrice]]</f>
        <v>78.540000000000006</v>
      </c>
    </row>
    <row r="21" spans="1:8" x14ac:dyDescent="0.25">
      <c r="A21" s="1">
        <v>43888</v>
      </c>
      <c r="B21" t="s">
        <v>19</v>
      </c>
      <c r="C21" t="s">
        <v>20</v>
      </c>
      <c r="D21" t="s">
        <v>13</v>
      </c>
      <c r="E21" t="s">
        <v>15</v>
      </c>
      <c r="F21">
        <v>33</v>
      </c>
      <c r="G21">
        <v>2.84</v>
      </c>
      <c r="H21">
        <f>Sales_Data[[#This Row],[Quantity]]*Sales_Data[[#This Row],[UnitPrice]]</f>
        <v>93.72</v>
      </c>
    </row>
    <row r="22" spans="1:8" x14ac:dyDescent="0.25">
      <c r="A22" s="1">
        <v>43892</v>
      </c>
      <c r="B22" t="s">
        <v>6</v>
      </c>
      <c r="C22" t="s">
        <v>18</v>
      </c>
      <c r="D22" t="s">
        <v>13</v>
      </c>
      <c r="E22" t="s">
        <v>14</v>
      </c>
      <c r="F22">
        <v>85</v>
      </c>
      <c r="G22">
        <v>1.8699999999999999</v>
      </c>
      <c r="H22">
        <f>Sales_Data[[#This Row],[Quantity]]*Sales_Data[[#This Row],[UnitPrice]]</f>
        <v>158.94999999999999</v>
      </c>
    </row>
    <row r="23" spans="1:8" x14ac:dyDescent="0.25">
      <c r="A23" s="1">
        <v>43895</v>
      </c>
      <c r="B23" t="s">
        <v>19</v>
      </c>
      <c r="C23" t="s">
        <v>21</v>
      </c>
      <c r="D23" t="s">
        <v>13</v>
      </c>
      <c r="E23" t="s">
        <v>15</v>
      </c>
      <c r="F23">
        <v>30</v>
      </c>
      <c r="G23">
        <v>2.8400000000000003</v>
      </c>
      <c r="H23">
        <f>Sales_Data[[#This Row],[Quantity]]*Sales_Data[[#This Row],[UnitPrice]]</f>
        <v>85.2</v>
      </c>
    </row>
    <row r="24" spans="1:8" x14ac:dyDescent="0.25">
      <c r="A24" s="1">
        <v>43898</v>
      </c>
      <c r="B24" t="s">
        <v>6</v>
      </c>
      <c r="C24" t="s">
        <v>7</v>
      </c>
      <c r="D24" t="s">
        <v>9</v>
      </c>
      <c r="E24" t="s">
        <v>12</v>
      </c>
      <c r="F24">
        <v>61</v>
      </c>
      <c r="G24">
        <v>1.77</v>
      </c>
      <c r="H24">
        <f>Sales_Data[[#This Row],[Quantity]]*Sales_Data[[#This Row],[UnitPrice]]</f>
        <v>107.97</v>
      </c>
    </row>
    <row r="25" spans="1:8" x14ac:dyDescent="0.25">
      <c r="A25" s="1">
        <v>43901</v>
      </c>
      <c r="B25" t="s">
        <v>6</v>
      </c>
      <c r="C25" t="s">
        <v>7</v>
      </c>
      <c r="D25" t="s">
        <v>22</v>
      </c>
      <c r="E25" t="s">
        <v>23</v>
      </c>
      <c r="F25">
        <v>40</v>
      </c>
      <c r="G25">
        <v>3.4899999999999998</v>
      </c>
      <c r="H25">
        <f>Sales_Data[[#This Row],[Quantity]]*Sales_Data[[#This Row],[UnitPrice]]</f>
        <v>139.6</v>
      </c>
    </row>
    <row r="26" spans="1:8" x14ac:dyDescent="0.25">
      <c r="A26" s="1">
        <v>43904</v>
      </c>
      <c r="B26" t="s">
        <v>19</v>
      </c>
      <c r="C26" t="s">
        <v>20</v>
      </c>
      <c r="D26" t="s">
        <v>13</v>
      </c>
      <c r="E26" t="s">
        <v>14</v>
      </c>
      <c r="F26">
        <v>86</v>
      </c>
      <c r="G26">
        <v>1.8699999999999999</v>
      </c>
      <c r="H26">
        <f>Sales_Data[[#This Row],[Quantity]]*Sales_Data[[#This Row],[UnitPrice]]</f>
        <v>160.82</v>
      </c>
    </row>
    <row r="27" spans="1:8" x14ac:dyDescent="0.25">
      <c r="A27" s="1">
        <v>43907</v>
      </c>
      <c r="B27" t="s">
        <v>6</v>
      </c>
      <c r="C27" t="s">
        <v>18</v>
      </c>
      <c r="D27" t="s">
        <v>9</v>
      </c>
      <c r="E27" t="s">
        <v>12</v>
      </c>
      <c r="F27">
        <v>38</v>
      </c>
      <c r="G27">
        <v>1.7700000000000002</v>
      </c>
      <c r="H27">
        <f>Sales_Data[[#This Row],[Quantity]]*Sales_Data[[#This Row],[UnitPrice]]</f>
        <v>67.260000000000005</v>
      </c>
    </row>
    <row r="28" spans="1:8" x14ac:dyDescent="0.25">
      <c r="A28" s="1">
        <v>43910</v>
      </c>
      <c r="B28" t="s">
        <v>6</v>
      </c>
      <c r="C28" t="s">
        <v>18</v>
      </c>
      <c r="D28" t="s">
        <v>16</v>
      </c>
      <c r="E28" t="s">
        <v>17</v>
      </c>
      <c r="F28">
        <v>68</v>
      </c>
      <c r="G28">
        <v>1.68</v>
      </c>
      <c r="H28">
        <f>Sales_Data[[#This Row],[Quantity]]*Sales_Data[[#This Row],[UnitPrice]]</f>
        <v>114.24</v>
      </c>
    </row>
    <row r="29" spans="1:8" x14ac:dyDescent="0.25">
      <c r="A29" s="1">
        <v>43913</v>
      </c>
      <c r="B29" t="s">
        <v>19</v>
      </c>
      <c r="C29" t="s">
        <v>21</v>
      </c>
      <c r="D29" t="s">
        <v>13</v>
      </c>
      <c r="E29" t="s">
        <v>14</v>
      </c>
      <c r="F29">
        <v>39</v>
      </c>
      <c r="G29">
        <v>1.87</v>
      </c>
      <c r="H29">
        <f>Sales_Data[[#This Row],[Quantity]]*Sales_Data[[#This Row],[UnitPrice]]</f>
        <v>72.930000000000007</v>
      </c>
    </row>
    <row r="30" spans="1:8" x14ac:dyDescent="0.25">
      <c r="A30" s="1">
        <v>43916</v>
      </c>
      <c r="B30" t="s">
        <v>6</v>
      </c>
      <c r="C30" t="s">
        <v>7</v>
      </c>
      <c r="D30" t="s">
        <v>9</v>
      </c>
      <c r="E30" t="s">
        <v>11</v>
      </c>
      <c r="F30">
        <v>103</v>
      </c>
      <c r="G30">
        <v>1.87</v>
      </c>
      <c r="H30">
        <f>Sales_Data[[#This Row],[Quantity]]*Sales_Data[[#This Row],[UnitPrice]]</f>
        <v>192.61</v>
      </c>
    </row>
    <row r="31" spans="1:8" x14ac:dyDescent="0.25">
      <c r="A31" s="1">
        <v>43919</v>
      </c>
      <c r="B31" t="s">
        <v>6</v>
      </c>
      <c r="C31" t="s">
        <v>7</v>
      </c>
      <c r="D31" t="s">
        <v>13</v>
      </c>
      <c r="E31" t="s">
        <v>15</v>
      </c>
      <c r="F31">
        <v>193</v>
      </c>
      <c r="G31">
        <v>2.84</v>
      </c>
      <c r="H31">
        <f>Sales_Data[[#This Row],[Quantity]]*Sales_Data[[#This Row],[UnitPrice]]</f>
        <v>548.12</v>
      </c>
    </row>
    <row r="32" spans="1:8" x14ac:dyDescent="0.25">
      <c r="A32" s="1">
        <v>43922</v>
      </c>
      <c r="B32" t="s">
        <v>19</v>
      </c>
      <c r="C32" t="s">
        <v>20</v>
      </c>
      <c r="D32" t="s">
        <v>9</v>
      </c>
      <c r="E32" t="s">
        <v>12</v>
      </c>
      <c r="F32">
        <v>58</v>
      </c>
      <c r="G32">
        <v>1.77</v>
      </c>
      <c r="H32">
        <f>Sales_Data[[#This Row],[Quantity]]*Sales_Data[[#This Row],[UnitPrice]]</f>
        <v>102.66</v>
      </c>
    </row>
    <row r="33" spans="1:8" x14ac:dyDescent="0.25">
      <c r="A33" s="1">
        <v>43925</v>
      </c>
      <c r="B33" t="s">
        <v>19</v>
      </c>
      <c r="C33" t="s">
        <v>20</v>
      </c>
      <c r="D33" t="s">
        <v>16</v>
      </c>
      <c r="E33" t="s">
        <v>17</v>
      </c>
      <c r="F33">
        <v>68</v>
      </c>
      <c r="G33">
        <v>1.68</v>
      </c>
      <c r="H33">
        <f>Sales_Data[[#This Row],[Quantity]]*Sales_Data[[#This Row],[UnitPrice]]</f>
        <v>114.24</v>
      </c>
    </row>
    <row r="34" spans="1:8" x14ac:dyDescent="0.25">
      <c r="A34" s="1">
        <v>43928</v>
      </c>
      <c r="B34" t="s">
        <v>6</v>
      </c>
      <c r="C34" t="s">
        <v>18</v>
      </c>
      <c r="D34" t="s">
        <v>9</v>
      </c>
      <c r="E34" t="s">
        <v>12</v>
      </c>
      <c r="F34">
        <v>91</v>
      </c>
      <c r="G34">
        <v>1.77</v>
      </c>
      <c r="H34">
        <f>Sales_Data[[#This Row],[Quantity]]*Sales_Data[[#This Row],[UnitPrice]]</f>
        <v>161.07</v>
      </c>
    </row>
    <row r="35" spans="1:8" x14ac:dyDescent="0.25">
      <c r="A35" s="1">
        <v>43931</v>
      </c>
      <c r="B35" t="s">
        <v>6</v>
      </c>
      <c r="C35" t="s">
        <v>18</v>
      </c>
      <c r="D35" t="s">
        <v>22</v>
      </c>
      <c r="E35" t="s">
        <v>23</v>
      </c>
      <c r="F35">
        <v>23</v>
      </c>
      <c r="G35">
        <v>3.4899999999999998</v>
      </c>
      <c r="H35">
        <f>Sales_Data[[#This Row],[Quantity]]*Sales_Data[[#This Row],[UnitPrice]]</f>
        <v>80.27</v>
      </c>
    </row>
    <row r="36" spans="1:8" x14ac:dyDescent="0.25">
      <c r="A36" s="1">
        <v>43934</v>
      </c>
      <c r="B36" t="s">
        <v>19</v>
      </c>
      <c r="C36" t="s">
        <v>21</v>
      </c>
      <c r="D36" t="s">
        <v>16</v>
      </c>
      <c r="E36" t="s">
        <v>17</v>
      </c>
      <c r="F36">
        <v>28</v>
      </c>
      <c r="G36">
        <v>1.68</v>
      </c>
      <c r="H36">
        <f>Sales_Data[[#This Row],[Quantity]]*Sales_Data[[#This Row],[UnitPrice]]</f>
        <v>47.04</v>
      </c>
    </row>
    <row r="37" spans="1:8" x14ac:dyDescent="0.25">
      <c r="A37" s="1">
        <v>43937</v>
      </c>
      <c r="B37" t="s">
        <v>6</v>
      </c>
      <c r="C37" t="s">
        <v>7</v>
      </c>
      <c r="D37" t="s">
        <v>9</v>
      </c>
      <c r="E37" t="s">
        <v>12</v>
      </c>
      <c r="F37">
        <v>48</v>
      </c>
      <c r="G37">
        <v>1.7699999999999998</v>
      </c>
      <c r="H37">
        <f>Sales_Data[[#This Row],[Quantity]]*Sales_Data[[#This Row],[UnitPrice]]</f>
        <v>84.96</v>
      </c>
    </row>
    <row r="38" spans="1:8" x14ac:dyDescent="0.25">
      <c r="A38" s="1">
        <v>43940</v>
      </c>
      <c r="B38" t="s">
        <v>6</v>
      </c>
      <c r="C38" t="s">
        <v>7</v>
      </c>
      <c r="D38" t="s">
        <v>16</v>
      </c>
      <c r="E38" t="s">
        <v>17</v>
      </c>
      <c r="F38">
        <v>134</v>
      </c>
      <c r="G38">
        <v>1.68</v>
      </c>
      <c r="H38">
        <f>Sales_Data[[#This Row],[Quantity]]*Sales_Data[[#This Row],[UnitPrice]]</f>
        <v>225.12</v>
      </c>
    </row>
    <row r="39" spans="1:8" x14ac:dyDescent="0.25">
      <c r="A39" s="1">
        <v>43943</v>
      </c>
      <c r="B39" t="s">
        <v>19</v>
      </c>
      <c r="C39" t="s">
        <v>20</v>
      </c>
      <c r="D39" t="s">
        <v>9</v>
      </c>
      <c r="E39" t="s">
        <v>12</v>
      </c>
      <c r="F39">
        <v>20</v>
      </c>
      <c r="G39">
        <v>1.77</v>
      </c>
      <c r="H39">
        <f>Sales_Data[[#This Row],[Quantity]]*Sales_Data[[#This Row],[UnitPrice]]</f>
        <v>35.4</v>
      </c>
    </row>
    <row r="40" spans="1:8" x14ac:dyDescent="0.25">
      <c r="A40" s="1">
        <v>43946</v>
      </c>
      <c r="B40" t="s">
        <v>6</v>
      </c>
      <c r="C40" t="s">
        <v>18</v>
      </c>
      <c r="D40" t="s">
        <v>9</v>
      </c>
      <c r="E40" t="s">
        <v>12</v>
      </c>
      <c r="F40">
        <v>53</v>
      </c>
      <c r="G40">
        <v>1.77</v>
      </c>
      <c r="H40">
        <f>Sales_Data[[#This Row],[Quantity]]*Sales_Data[[#This Row],[UnitPrice]]</f>
        <v>93.81</v>
      </c>
    </row>
    <row r="41" spans="1:8" x14ac:dyDescent="0.25">
      <c r="A41" s="1">
        <v>43949</v>
      </c>
      <c r="B41" t="s">
        <v>6</v>
      </c>
      <c r="C41" t="s">
        <v>18</v>
      </c>
      <c r="D41" t="s">
        <v>16</v>
      </c>
      <c r="E41" t="s">
        <v>17</v>
      </c>
      <c r="F41">
        <v>64</v>
      </c>
      <c r="G41">
        <v>1.68</v>
      </c>
      <c r="H41">
        <f>Sales_Data[[#This Row],[Quantity]]*Sales_Data[[#This Row],[UnitPrice]]</f>
        <v>107.52</v>
      </c>
    </row>
    <row r="42" spans="1:8" x14ac:dyDescent="0.25">
      <c r="A42" s="1">
        <v>43952</v>
      </c>
      <c r="B42" t="s">
        <v>19</v>
      </c>
      <c r="C42" t="s">
        <v>21</v>
      </c>
      <c r="D42" t="s">
        <v>13</v>
      </c>
      <c r="E42" t="s">
        <v>14</v>
      </c>
      <c r="F42">
        <v>63</v>
      </c>
      <c r="G42">
        <v>1.87</v>
      </c>
      <c r="H42">
        <f>Sales_Data[[#This Row],[Quantity]]*Sales_Data[[#This Row],[UnitPrice]]</f>
        <v>117.81</v>
      </c>
    </row>
    <row r="43" spans="1:8" x14ac:dyDescent="0.25">
      <c r="A43" s="1">
        <v>43955</v>
      </c>
      <c r="B43" t="s">
        <v>6</v>
      </c>
      <c r="C43" t="s">
        <v>7</v>
      </c>
      <c r="D43" t="s">
        <v>9</v>
      </c>
      <c r="E43" t="s">
        <v>11</v>
      </c>
      <c r="F43">
        <v>105</v>
      </c>
      <c r="G43">
        <v>1.8699999999999999</v>
      </c>
      <c r="H43">
        <f>Sales_Data[[#This Row],[Quantity]]*Sales_Data[[#This Row],[UnitPrice]]</f>
        <v>196.35</v>
      </c>
    </row>
    <row r="44" spans="1:8" x14ac:dyDescent="0.25">
      <c r="A44" s="1">
        <v>43958</v>
      </c>
      <c r="B44" t="s">
        <v>6</v>
      </c>
      <c r="C44" t="s">
        <v>7</v>
      </c>
      <c r="D44" t="s">
        <v>13</v>
      </c>
      <c r="E44" t="s">
        <v>15</v>
      </c>
      <c r="F44">
        <v>138</v>
      </c>
      <c r="G44">
        <v>2.8400000000000003</v>
      </c>
      <c r="H44">
        <f>Sales_Data[[#This Row],[Quantity]]*Sales_Data[[#This Row],[UnitPrice]]</f>
        <v>391.92</v>
      </c>
    </row>
    <row r="45" spans="1:8" x14ac:dyDescent="0.25">
      <c r="A45" s="1">
        <v>43961</v>
      </c>
      <c r="B45" t="s">
        <v>19</v>
      </c>
      <c r="C45" t="s">
        <v>20</v>
      </c>
      <c r="D45" t="s">
        <v>9</v>
      </c>
      <c r="E45" t="s">
        <v>12</v>
      </c>
      <c r="F45">
        <v>25</v>
      </c>
      <c r="G45">
        <v>1.77</v>
      </c>
      <c r="H45">
        <f>Sales_Data[[#This Row],[Quantity]]*Sales_Data[[#This Row],[UnitPrice]]</f>
        <v>44.25</v>
      </c>
    </row>
    <row r="46" spans="1:8" x14ac:dyDescent="0.25">
      <c r="A46" s="1">
        <v>43964</v>
      </c>
      <c r="B46" t="s">
        <v>19</v>
      </c>
      <c r="C46" t="s">
        <v>20</v>
      </c>
      <c r="D46" t="s">
        <v>22</v>
      </c>
      <c r="E46" t="s">
        <v>23</v>
      </c>
      <c r="F46">
        <v>21</v>
      </c>
      <c r="G46">
        <v>3.49</v>
      </c>
      <c r="H46">
        <f>Sales_Data[[#This Row],[Quantity]]*Sales_Data[[#This Row],[UnitPrice]]</f>
        <v>73.290000000000006</v>
      </c>
    </row>
    <row r="47" spans="1:8" x14ac:dyDescent="0.25">
      <c r="A47" s="1">
        <v>43967</v>
      </c>
      <c r="B47" t="s">
        <v>6</v>
      </c>
      <c r="C47" t="s">
        <v>18</v>
      </c>
      <c r="D47" t="s">
        <v>9</v>
      </c>
      <c r="E47" t="s">
        <v>12</v>
      </c>
      <c r="F47">
        <v>61</v>
      </c>
      <c r="G47">
        <v>1.77</v>
      </c>
      <c r="H47">
        <f>Sales_Data[[#This Row],[Quantity]]*Sales_Data[[#This Row],[UnitPrice]]</f>
        <v>107.97</v>
      </c>
    </row>
    <row r="48" spans="1:8" x14ac:dyDescent="0.25">
      <c r="A48" s="1">
        <v>43970</v>
      </c>
      <c r="B48" t="s">
        <v>6</v>
      </c>
      <c r="C48" t="s">
        <v>18</v>
      </c>
      <c r="D48" t="s">
        <v>16</v>
      </c>
      <c r="E48" t="s">
        <v>17</v>
      </c>
      <c r="F48">
        <v>49</v>
      </c>
      <c r="G48">
        <v>1.68</v>
      </c>
      <c r="H48">
        <f>Sales_Data[[#This Row],[Quantity]]*Sales_Data[[#This Row],[UnitPrice]]</f>
        <v>82.32</v>
      </c>
    </row>
    <row r="49" spans="1:8" x14ac:dyDescent="0.25">
      <c r="A49" s="1">
        <v>43973</v>
      </c>
      <c r="B49" t="s">
        <v>19</v>
      </c>
      <c r="C49" t="s">
        <v>21</v>
      </c>
      <c r="D49" t="s">
        <v>13</v>
      </c>
      <c r="E49" t="s">
        <v>14</v>
      </c>
      <c r="F49">
        <v>55</v>
      </c>
      <c r="G49">
        <v>1.8699999999999999</v>
      </c>
      <c r="H49">
        <f>Sales_Data[[#This Row],[Quantity]]*Sales_Data[[#This Row],[UnitPrice]]</f>
        <v>102.85</v>
      </c>
    </row>
    <row r="50" spans="1:8" x14ac:dyDescent="0.25">
      <c r="A50" s="1">
        <v>43976</v>
      </c>
      <c r="B50" t="s">
        <v>6</v>
      </c>
      <c r="C50" t="s">
        <v>7</v>
      </c>
      <c r="D50" t="s">
        <v>13</v>
      </c>
      <c r="E50" t="s">
        <v>8</v>
      </c>
      <c r="F50">
        <v>27</v>
      </c>
      <c r="G50">
        <v>2.1800000000000002</v>
      </c>
      <c r="H50">
        <f>Sales_Data[[#This Row],[Quantity]]*Sales_Data[[#This Row],[UnitPrice]]</f>
        <v>58.860000000000007</v>
      </c>
    </row>
    <row r="51" spans="1:8" x14ac:dyDescent="0.25">
      <c r="A51" s="1">
        <v>43979</v>
      </c>
      <c r="B51" t="s">
        <v>6</v>
      </c>
      <c r="C51" t="s">
        <v>7</v>
      </c>
      <c r="D51" t="s">
        <v>9</v>
      </c>
      <c r="E51" t="s">
        <v>12</v>
      </c>
      <c r="F51">
        <v>58</v>
      </c>
      <c r="G51">
        <v>1.77</v>
      </c>
      <c r="H51">
        <f>Sales_Data[[#This Row],[Quantity]]*Sales_Data[[#This Row],[UnitPrice]]</f>
        <v>102.66</v>
      </c>
    </row>
    <row r="52" spans="1:8" x14ac:dyDescent="0.25">
      <c r="A52" s="1">
        <v>43982</v>
      </c>
      <c r="B52" t="s">
        <v>6</v>
      </c>
      <c r="C52" t="s">
        <v>7</v>
      </c>
      <c r="D52" t="s">
        <v>22</v>
      </c>
      <c r="E52" t="s">
        <v>23</v>
      </c>
      <c r="F52">
        <v>33</v>
      </c>
      <c r="G52">
        <v>3.49</v>
      </c>
      <c r="H52">
        <f>Sales_Data[[#This Row],[Quantity]]*Sales_Data[[#This Row],[UnitPrice]]</f>
        <v>115.17</v>
      </c>
    </row>
    <row r="53" spans="1:8" x14ac:dyDescent="0.25">
      <c r="A53" s="1">
        <v>43985</v>
      </c>
      <c r="B53" t="s">
        <v>19</v>
      </c>
      <c r="C53" t="s">
        <v>20</v>
      </c>
      <c r="D53" t="s">
        <v>13</v>
      </c>
      <c r="E53" t="s">
        <v>15</v>
      </c>
      <c r="F53">
        <v>288</v>
      </c>
      <c r="G53">
        <v>2.84</v>
      </c>
      <c r="H53">
        <f>Sales_Data[[#This Row],[Quantity]]*Sales_Data[[#This Row],[UnitPrice]]</f>
        <v>817.92</v>
      </c>
    </row>
    <row r="54" spans="1:8" x14ac:dyDescent="0.25">
      <c r="A54" s="1">
        <v>43988</v>
      </c>
      <c r="B54" t="s">
        <v>6</v>
      </c>
      <c r="C54" t="s">
        <v>18</v>
      </c>
      <c r="D54" t="s">
        <v>13</v>
      </c>
      <c r="E54" t="s">
        <v>14</v>
      </c>
      <c r="F54">
        <v>76</v>
      </c>
      <c r="G54">
        <v>1.87</v>
      </c>
      <c r="H54">
        <f>Sales_Data[[#This Row],[Quantity]]*Sales_Data[[#This Row],[UnitPrice]]</f>
        <v>142.12</v>
      </c>
    </row>
    <row r="55" spans="1:8" x14ac:dyDescent="0.25">
      <c r="A55" s="1">
        <v>43991</v>
      </c>
      <c r="B55" t="s">
        <v>19</v>
      </c>
      <c r="C55" t="s">
        <v>21</v>
      </c>
      <c r="D55" t="s">
        <v>9</v>
      </c>
      <c r="E55" t="s">
        <v>12</v>
      </c>
      <c r="F55">
        <v>42</v>
      </c>
      <c r="G55">
        <v>1.77</v>
      </c>
      <c r="H55">
        <f>Sales_Data[[#This Row],[Quantity]]*Sales_Data[[#This Row],[UnitPrice]]</f>
        <v>74.34</v>
      </c>
    </row>
    <row r="56" spans="1:8" x14ac:dyDescent="0.25">
      <c r="A56" s="1">
        <v>43994</v>
      </c>
      <c r="B56" t="s">
        <v>19</v>
      </c>
      <c r="C56" t="s">
        <v>21</v>
      </c>
      <c r="D56" t="s">
        <v>22</v>
      </c>
      <c r="E56" t="s">
        <v>23</v>
      </c>
      <c r="F56">
        <v>20</v>
      </c>
      <c r="G56">
        <v>3.4899999999999998</v>
      </c>
      <c r="H56">
        <f>Sales_Data[[#This Row],[Quantity]]*Sales_Data[[#This Row],[UnitPrice]]</f>
        <v>69.8</v>
      </c>
    </row>
    <row r="57" spans="1:8" x14ac:dyDescent="0.25">
      <c r="A57" s="1">
        <v>43997</v>
      </c>
      <c r="B57" t="s">
        <v>6</v>
      </c>
      <c r="C57" t="s">
        <v>7</v>
      </c>
      <c r="D57" t="s">
        <v>9</v>
      </c>
      <c r="E57" t="s">
        <v>12</v>
      </c>
      <c r="F57">
        <v>75</v>
      </c>
      <c r="G57">
        <v>1.77</v>
      </c>
      <c r="H57">
        <f>Sales_Data[[#This Row],[Quantity]]*Sales_Data[[#This Row],[UnitPrice]]</f>
        <v>132.75</v>
      </c>
    </row>
    <row r="58" spans="1:8" x14ac:dyDescent="0.25">
      <c r="A58" s="1">
        <v>44000</v>
      </c>
      <c r="B58" t="s">
        <v>6</v>
      </c>
      <c r="C58" t="s">
        <v>7</v>
      </c>
      <c r="D58" t="s">
        <v>22</v>
      </c>
      <c r="E58" t="s">
        <v>23</v>
      </c>
      <c r="F58">
        <v>38</v>
      </c>
      <c r="G58">
        <v>3.49</v>
      </c>
      <c r="H58">
        <f>Sales_Data[[#This Row],[Quantity]]*Sales_Data[[#This Row],[UnitPrice]]</f>
        <v>132.62</v>
      </c>
    </row>
    <row r="59" spans="1:8" x14ac:dyDescent="0.25">
      <c r="A59" s="1">
        <v>44003</v>
      </c>
      <c r="B59" t="s">
        <v>19</v>
      </c>
      <c r="C59" t="s">
        <v>20</v>
      </c>
      <c r="D59" t="s">
        <v>9</v>
      </c>
      <c r="E59" t="s">
        <v>12</v>
      </c>
      <c r="F59">
        <v>306</v>
      </c>
      <c r="G59">
        <v>1.77</v>
      </c>
      <c r="H59">
        <f>Sales_Data[[#This Row],[Quantity]]*Sales_Data[[#This Row],[UnitPrice]]</f>
        <v>541.62</v>
      </c>
    </row>
    <row r="60" spans="1:8" x14ac:dyDescent="0.25">
      <c r="A60" s="1">
        <v>44006</v>
      </c>
      <c r="B60" t="s">
        <v>19</v>
      </c>
      <c r="C60" t="s">
        <v>20</v>
      </c>
      <c r="D60" t="s">
        <v>16</v>
      </c>
      <c r="E60" t="s">
        <v>17</v>
      </c>
      <c r="F60">
        <v>28</v>
      </c>
      <c r="G60">
        <v>1.68</v>
      </c>
      <c r="H60">
        <f>Sales_Data[[#This Row],[Quantity]]*Sales_Data[[#This Row],[UnitPrice]]</f>
        <v>47.04</v>
      </c>
    </row>
    <row r="61" spans="1:8" x14ac:dyDescent="0.25">
      <c r="A61" s="1">
        <v>44009</v>
      </c>
      <c r="B61" t="s">
        <v>6</v>
      </c>
      <c r="C61" t="s">
        <v>18</v>
      </c>
      <c r="D61" t="s">
        <v>9</v>
      </c>
      <c r="E61" t="s">
        <v>11</v>
      </c>
      <c r="F61">
        <v>110</v>
      </c>
      <c r="G61">
        <v>1.8699999999999999</v>
      </c>
      <c r="H61">
        <f>Sales_Data[[#This Row],[Quantity]]*Sales_Data[[#This Row],[UnitPrice]]</f>
        <v>205.7</v>
      </c>
    </row>
    <row r="62" spans="1:8" x14ac:dyDescent="0.25">
      <c r="A62" s="1">
        <v>44012</v>
      </c>
      <c r="B62" t="s">
        <v>6</v>
      </c>
      <c r="C62" t="s">
        <v>18</v>
      </c>
      <c r="D62" t="s">
        <v>13</v>
      </c>
      <c r="E62" t="s">
        <v>15</v>
      </c>
      <c r="F62">
        <v>51</v>
      </c>
      <c r="G62">
        <v>2.84</v>
      </c>
      <c r="H62">
        <f>Sales_Data[[#This Row],[Quantity]]*Sales_Data[[#This Row],[UnitPrice]]</f>
        <v>144.84</v>
      </c>
    </row>
    <row r="63" spans="1:8" x14ac:dyDescent="0.25">
      <c r="A63" s="1">
        <v>44015</v>
      </c>
      <c r="B63" t="s">
        <v>19</v>
      </c>
      <c r="C63" t="s">
        <v>21</v>
      </c>
      <c r="D63" t="s">
        <v>9</v>
      </c>
      <c r="E63" t="s">
        <v>12</v>
      </c>
      <c r="F63">
        <v>52</v>
      </c>
      <c r="G63">
        <v>1.77</v>
      </c>
      <c r="H63">
        <f>Sales_Data[[#This Row],[Quantity]]*Sales_Data[[#This Row],[UnitPrice]]</f>
        <v>92.04</v>
      </c>
    </row>
    <row r="64" spans="1:8" x14ac:dyDescent="0.25">
      <c r="A64" s="1">
        <v>44018</v>
      </c>
      <c r="B64" t="s">
        <v>19</v>
      </c>
      <c r="C64" t="s">
        <v>21</v>
      </c>
      <c r="D64" t="s">
        <v>22</v>
      </c>
      <c r="E64" t="s">
        <v>23</v>
      </c>
      <c r="F64">
        <v>28</v>
      </c>
      <c r="G64">
        <v>3.4899999999999998</v>
      </c>
      <c r="H64">
        <f>Sales_Data[[#This Row],[Quantity]]*Sales_Data[[#This Row],[UnitPrice]]</f>
        <v>97.72</v>
      </c>
    </row>
    <row r="65" spans="1:8" x14ac:dyDescent="0.25">
      <c r="A65" s="1">
        <v>44021</v>
      </c>
      <c r="B65" t="s">
        <v>6</v>
      </c>
      <c r="C65" t="s">
        <v>7</v>
      </c>
      <c r="D65" t="s">
        <v>9</v>
      </c>
      <c r="E65" t="s">
        <v>12</v>
      </c>
      <c r="F65">
        <v>136</v>
      </c>
      <c r="G65">
        <v>1.77</v>
      </c>
      <c r="H65">
        <f>Sales_Data[[#This Row],[Quantity]]*Sales_Data[[#This Row],[UnitPrice]]</f>
        <v>240.72</v>
      </c>
    </row>
    <row r="66" spans="1:8" x14ac:dyDescent="0.25">
      <c r="A66" s="1">
        <v>44024</v>
      </c>
      <c r="B66" t="s">
        <v>6</v>
      </c>
      <c r="C66" t="s">
        <v>7</v>
      </c>
      <c r="D66" t="s">
        <v>22</v>
      </c>
      <c r="E66" t="s">
        <v>23</v>
      </c>
      <c r="F66">
        <v>42</v>
      </c>
      <c r="G66">
        <v>3.49</v>
      </c>
      <c r="H66">
        <f>Sales_Data[[#This Row],[Quantity]]*Sales_Data[[#This Row],[UnitPrice]]</f>
        <v>146.58000000000001</v>
      </c>
    </row>
    <row r="67" spans="1:8" x14ac:dyDescent="0.25">
      <c r="A67" s="1">
        <v>44027</v>
      </c>
      <c r="B67" t="s">
        <v>19</v>
      </c>
      <c r="C67" t="s">
        <v>20</v>
      </c>
      <c r="D67" t="s">
        <v>13</v>
      </c>
      <c r="E67" t="s">
        <v>14</v>
      </c>
      <c r="F67">
        <v>75</v>
      </c>
      <c r="G67">
        <v>1.87</v>
      </c>
      <c r="H67">
        <f>Sales_Data[[#This Row],[Quantity]]*Sales_Data[[#This Row],[UnitPrice]]</f>
        <v>140.25</v>
      </c>
    </row>
    <row r="68" spans="1:8" x14ac:dyDescent="0.25">
      <c r="A68" s="1">
        <v>44030</v>
      </c>
      <c r="B68" t="s">
        <v>6</v>
      </c>
      <c r="C68" t="s">
        <v>18</v>
      </c>
      <c r="D68" t="s">
        <v>9</v>
      </c>
      <c r="E68" t="s">
        <v>11</v>
      </c>
      <c r="F68">
        <v>72</v>
      </c>
      <c r="G68">
        <v>1.8699999999999999</v>
      </c>
      <c r="H68">
        <f>Sales_Data[[#This Row],[Quantity]]*Sales_Data[[#This Row],[UnitPrice]]</f>
        <v>134.63999999999999</v>
      </c>
    </row>
    <row r="69" spans="1:8" x14ac:dyDescent="0.25">
      <c r="A69" s="1">
        <v>44033</v>
      </c>
      <c r="B69" t="s">
        <v>6</v>
      </c>
      <c r="C69" t="s">
        <v>18</v>
      </c>
      <c r="D69" t="s">
        <v>13</v>
      </c>
      <c r="E69" t="s">
        <v>15</v>
      </c>
      <c r="F69">
        <v>56</v>
      </c>
      <c r="G69">
        <v>2.84</v>
      </c>
      <c r="H69">
        <f>Sales_Data[[#This Row],[Quantity]]*Sales_Data[[#This Row],[UnitPrice]]</f>
        <v>159.04</v>
      </c>
    </row>
    <row r="70" spans="1:8" x14ac:dyDescent="0.25">
      <c r="A70" s="1">
        <v>44036</v>
      </c>
      <c r="B70" t="s">
        <v>19</v>
      </c>
      <c r="C70" t="s">
        <v>21</v>
      </c>
      <c r="D70" t="s">
        <v>9</v>
      </c>
      <c r="E70" t="s">
        <v>11</v>
      </c>
      <c r="F70">
        <v>51</v>
      </c>
      <c r="G70">
        <v>1.87</v>
      </c>
      <c r="H70">
        <f>Sales_Data[[#This Row],[Quantity]]*Sales_Data[[#This Row],[UnitPrice]]</f>
        <v>95.37</v>
      </c>
    </row>
    <row r="71" spans="1:8" x14ac:dyDescent="0.25">
      <c r="A71" s="1">
        <v>44039</v>
      </c>
      <c r="B71" t="s">
        <v>19</v>
      </c>
      <c r="C71" t="s">
        <v>21</v>
      </c>
      <c r="D71" t="s">
        <v>16</v>
      </c>
      <c r="E71" t="s">
        <v>17</v>
      </c>
      <c r="F71">
        <v>31</v>
      </c>
      <c r="G71">
        <v>1.68</v>
      </c>
      <c r="H71">
        <f>Sales_Data[[#This Row],[Quantity]]*Sales_Data[[#This Row],[UnitPrice]]</f>
        <v>52.08</v>
      </c>
    </row>
    <row r="72" spans="1:8" x14ac:dyDescent="0.25">
      <c r="A72" s="1">
        <v>44042</v>
      </c>
      <c r="B72" t="s">
        <v>6</v>
      </c>
      <c r="C72" t="s">
        <v>7</v>
      </c>
      <c r="D72" t="s">
        <v>9</v>
      </c>
      <c r="E72" t="s">
        <v>11</v>
      </c>
      <c r="F72">
        <v>56</v>
      </c>
      <c r="G72">
        <v>1.8699999999999999</v>
      </c>
      <c r="H72">
        <f>Sales_Data[[#This Row],[Quantity]]*Sales_Data[[#This Row],[UnitPrice]]</f>
        <v>104.72</v>
      </c>
    </row>
    <row r="73" spans="1:8" x14ac:dyDescent="0.25">
      <c r="A73" s="1">
        <v>44045</v>
      </c>
      <c r="B73" t="s">
        <v>6</v>
      </c>
      <c r="C73" t="s">
        <v>7</v>
      </c>
      <c r="D73" t="s">
        <v>13</v>
      </c>
      <c r="E73" t="s">
        <v>15</v>
      </c>
      <c r="F73">
        <v>137</v>
      </c>
      <c r="G73">
        <v>2.84</v>
      </c>
      <c r="H73">
        <f>Sales_Data[[#This Row],[Quantity]]*Sales_Data[[#This Row],[UnitPrice]]</f>
        <v>389.08</v>
      </c>
    </row>
    <row r="74" spans="1:8" x14ac:dyDescent="0.25">
      <c r="A74" s="1">
        <v>44048</v>
      </c>
      <c r="B74" t="s">
        <v>19</v>
      </c>
      <c r="C74" t="s">
        <v>20</v>
      </c>
      <c r="D74" t="s">
        <v>13</v>
      </c>
      <c r="E74" t="s">
        <v>14</v>
      </c>
      <c r="F74">
        <v>107</v>
      </c>
      <c r="G74">
        <v>1.87</v>
      </c>
      <c r="H74">
        <f>Sales_Data[[#This Row],[Quantity]]*Sales_Data[[#This Row],[UnitPrice]]</f>
        <v>200.09</v>
      </c>
    </row>
    <row r="75" spans="1:8" x14ac:dyDescent="0.25">
      <c r="A75" s="1">
        <v>44051</v>
      </c>
      <c r="B75" t="s">
        <v>6</v>
      </c>
      <c r="C75" t="s">
        <v>18</v>
      </c>
      <c r="D75" t="s">
        <v>9</v>
      </c>
      <c r="E75" t="s">
        <v>12</v>
      </c>
      <c r="F75">
        <v>24</v>
      </c>
      <c r="G75">
        <v>1.7699999999999998</v>
      </c>
      <c r="H75">
        <f>Sales_Data[[#This Row],[Quantity]]*Sales_Data[[#This Row],[UnitPrice]]</f>
        <v>42.48</v>
      </c>
    </row>
    <row r="76" spans="1:8" x14ac:dyDescent="0.25">
      <c r="A76" s="1">
        <v>44054</v>
      </c>
      <c r="B76" t="s">
        <v>6</v>
      </c>
      <c r="C76" t="s">
        <v>18</v>
      </c>
      <c r="D76" t="s">
        <v>22</v>
      </c>
      <c r="E76" t="s">
        <v>23</v>
      </c>
      <c r="F76">
        <v>30</v>
      </c>
      <c r="G76">
        <v>3.49</v>
      </c>
      <c r="H76">
        <f>Sales_Data[[#This Row],[Quantity]]*Sales_Data[[#This Row],[UnitPrice]]</f>
        <v>104.7</v>
      </c>
    </row>
    <row r="77" spans="1:8" x14ac:dyDescent="0.25">
      <c r="A77" s="1">
        <v>44057</v>
      </c>
      <c r="B77" t="s">
        <v>19</v>
      </c>
      <c r="C77" t="s">
        <v>21</v>
      </c>
      <c r="D77" t="s">
        <v>13</v>
      </c>
      <c r="E77" t="s">
        <v>14</v>
      </c>
      <c r="F77">
        <v>70</v>
      </c>
      <c r="G77">
        <v>1.87</v>
      </c>
      <c r="H77">
        <f>Sales_Data[[#This Row],[Quantity]]*Sales_Data[[#This Row],[UnitPrice]]</f>
        <v>130.9</v>
      </c>
    </row>
    <row r="78" spans="1:8" x14ac:dyDescent="0.25">
      <c r="A78" s="1">
        <v>44060</v>
      </c>
      <c r="B78" t="s">
        <v>6</v>
      </c>
      <c r="C78" t="s">
        <v>7</v>
      </c>
      <c r="D78" t="s">
        <v>13</v>
      </c>
      <c r="E78" t="s">
        <v>8</v>
      </c>
      <c r="F78">
        <v>31</v>
      </c>
      <c r="G78">
        <v>2.1800000000000002</v>
      </c>
      <c r="H78">
        <f>Sales_Data[[#This Row],[Quantity]]*Sales_Data[[#This Row],[UnitPrice]]</f>
        <v>67.58</v>
      </c>
    </row>
    <row r="79" spans="1:8" x14ac:dyDescent="0.25">
      <c r="A79" s="1">
        <v>44063</v>
      </c>
      <c r="B79" t="s">
        <v>6</v>
      </c>
      <c r="C79" t="s">
        <v>7</v>
      </c>
      <c r="D79" t="s">
        <v>9</v>
      </c>
      <c r="E79" t="s">
        <v>12</v>
      </c>
      <c r="F79">
        <v>109</v>
      </c>
      <c r="G79">
        <v>1.77</v>
      </c>
      <c r="H79">
        <f>Sales_Data[[#This Row],[Quantity]]*Sales_Data[[#This Row],[UnitPrice]]</f>
        <v>192.93</v>
      </c>
    </row>
    <row r="80" spans="1:8" x14ac:dyDescent="0.25">
      <c r="A80" s="1">
        <v>44066</v>
      </c>
      <c r="B80" t="s">
        <v>6</v>
      </c>
      <c r="C80" t="s">
        <v>7</v>
      </c>
      <c r="D80" t="s">
        <v>22</v>
      </c>
      <c r="E80" t="s">
        <v>23</v>
      </c>
      <c r="F80">
        <v>21</v>
      </c>
      <c r="G80">
        <v>3.49</v>
      </c>
      <c r="H80">
        <f>Sales_Data[[#This Row],[Quantity]]*Sales_Data[[#This Row],[UnitPrice]]</f>
        <v>73.290000000000006</v>
      </c>
    </row>
    <row r="81" spans="1:8" x14ac:dyDescent="0.25">
      <c r="A81" s="1">
        <v>44069</v>
      </c>
      <c r="B81" t="s">
        <v>19</v>
      </c>
      <c r="C81" t="s">
        <v>20</v>
      </c>
      <c r="D81" t="s">
        <v>13</v>
      </c>
      <c r="E81" t="s">
        <v>14</v>
      </c>
      <c r="F81">
        <v>80</v>
      </c>
      <c r="G81">
        <v>1.8699999999999999</v>
      </c>
      <c r="H81">
        <f>Sales_Data[[#This Row],[Quantity]]*Sales_Data[[#This Row],[UnitPrice]]</f>
        <v>149.6</v>
      </c>
    </row>
    <row r="82" spans="1:8" x14ac:dyDescent="0.25">
      <c r="A82" s="1">
        <v>44072</v>
      </c>
      <c r="B82" t="s">
        <v>6</v>
      </c>
      <c r="C82" t="s">
        <v>18</v>
      </c>
      <c r="D82" t="s">
        <v>9</v>
      </c>
      <c r="E82" t="s">
        <v>11</v>
      </c>
      <c r="F82">
        <v>75</v>
      </c>
      <c r="G82">
        <v>1.87</v>
      </c>
      <c r="H82">
        <f>Sales_Data[[#This Row],[Quantity]]*Sales_Data[[#This Row],[UnitPrice]]</f>
        <v>140.25</v>
      </c>
    </row>
    <row r="83" spans="1:8" x14ac:dyDescent="0.25">
      <c r="A83" s="1">
        <v>44075</v>
      </c>
      <c r="B83" t="s">
        <v>6</v>
      </c>
      <c r="C83" t="s">
        <v>18</v>
      </c>
      <c r="D83" t="s">
        <v>13</v>
      </c>
      <c r="E83" t="s">
        <v>15</v>
      </c>
      <c r="F83">
        <v>74</v>
      </c>
      <c r="G83">
        <v>2.84</v>
      </c>
      <c r="H83">
        <f>Sales_Data[[#This Row],[Quantity]]*Sales_Data[[#This Row],[UnitPrice]]</f>
        <v>210.16</v>
      </c>
    </row>
    <row r="84" spans="1:8" x14ac:dyDescent="0.25">
      <c r="A84" s="1">
        <v>44078</v>
      </c>
      <c r="B84" t="s">
        <v>19</v>
      </c>
      <c r="C84" t="s">
        <v>21</v>
      </c>
      <c r="D84" t="s">
        <v>9</v>
      </c>
      <c r="E84" t="s">
        <v>12</v>
      </c>
      <c r="F84">
        <v>45</v>
      </c>
      <c r="G84">
        <v>1.77</v>
      </c>
      <c r="H84">
        <f>Sales_Data[[#This Row],[Quantity]]*Sales_Data[[#This Row],[UnitPrice]]</f>
        <v>79.650000000000006</v>
      </c>
    </row>
    <row r="85" spans="1:8" x14ac:dyDescent="0.25">
      <c r="A85" s="1">
        <v>44081</v>
      </c>
      <c r="B85" t="s">
        <v>6</v>
      </c>
      <c r="C85" t="s">
        <v>7</v>
      </c>
      <c r="D85" t="s">
        <v>13</v>
      </c>
      <c r="E85" t="s">
        <v>8</v>
      </c>
      <c r="F85">
        <v>28</v>
      </c>
      <c r="G85">
        <v>2.1800000000000002</v>
      </c>
      <c r="H85">
        <f>Sales_Data[[#This Row],[Quantity]]*Sales_Data[[#This Row],[UnitPrice]]</f>
        <v>61.040000000000006</v>
      </c>
    </row>
    <row r="86" spans="1:8" x14ac:dyDescent="0.25">
      <c r="A86" s="1">
        <v>44084</v>
      </c>
      <c r="B86" t="s">
        <v>6</v>
      </c>
      <c r="C86" t="s">
        <v>7</v>
      </c>
      <c r="D86" t="s">
        <v>9</v>
      </c>
      <c r="E86" t="s">
        <v>12</v>
      </c>
      <c r="F86">
        <v>143</v>
      </c>
      <c r="G86">
        <v>1.77</v>
      </c>
      <c r="H86">
        <f>Sales_Data[[#This Row],[Quantity]]*Sales_Data[[#This Row],[UnitPrice]]</f>
        <v>253.11</v>
      </c>
    </row>
    <row r="87" spans="1:8" x14ac:dyDescent="0.25">
      <c r="A87" s="1">
        <v>44087</v>
      </c>
      <c r="B87" t="s">
        <v>6</v>
      </c>
      <c r="C87" t="s">
        <v>7</v>
      </c>
      <c r="D87" t="s">
        <v>16</v>
      </c>
      <c r="E87" t="s">
        <v>24</v>
      </c>
      <c r="F87">
        <v>27</v>
      </c>
      <c r="G87">
        <v>3.15</v>
      </c>
      <c r="H87">
        <f>Sales_Data[[#This Row],[Quantity]]*Sales_Data[[#This Row],[UnitPrice]]</f>
        <v>85.05</v>
      </c>
    </row>
    <row r="88" spans="1:8" x14ac:dyDescent="0.25">
      <c r="A88" s="1">
        <v>44090</v>
      </c>
      <c r="B88" t="s">
        <v>19</v>
      </c>
      <c r="C88" t="s">
        <v>20</v>
      </c>
      <c r="D88" t="s">
        <v>9</v>
      </c>
      <c r="E88" t="s">
        <v>12</v>
      </c>
      <c r="F88">
        <v>133</v>
      </c>
      <c r="G88">
        <v>1.77</v>
      </c>
      <c r="H88">
        <f>Sales_Data[[#This Row],[Quantity]]*Sales_Data[[#This Row],[UnitPrice]]</f>
        <v>235.41</v>
      </c>
    </row>
    <row r="89" spans="1:8" x14ac:dyDescent="0.25">
      <c r="A89" s="1">
        <v>44093</v>
      </c>
      <c r="B89" t="s">
        <v>6</v>
      </c>
      <c r="C89" t="s">
        <v>18</v>
      </c>
      <c r="D89" t="s">
        <v>13</v>
      </c>
      <c r="E89" t="s">
        <v>8</v>
      </c>
      <c r="F89">
        <v>110</v>
      </c>
      <c r="G89">
        <v>2.1800000000000002</v>
      </c>
      <c r="H89">
        <f>Sales_Data[[#This Row],[Quantity]]*Sales_Data[[#This Row],[UnitPrice]]</f>
        <v>239.8</v>
      </c>
    </row>
    <row r="90" spans="1:8" x14ac:dyDescent="0.25">
      <c r="A90" s="1">
        <v>44096</v>
      </c>
      <c r="B90" t="s">
        <v>6</v>
      </c>
      <c r="C90" t="s">
        <v>18</v>
      </c>
      <c r="D90" t="s">
        <v>13</v>
      </c>
      <c r="E90" t="s">
        <v>14</v>
      </c>
      <c r="F90">
        <v>65</v>
      </c>
      <c r="G90">
        <v>1.8699999999999999</v>
      </c>
      <c r="H90">
        <f>Sales_Data[[#This Row],[Quantity]]*Sales_Data[[#This Row],[UnitPrice]]</f>
        <v>121.55</v>
      </c>
    </row>
    <row r="91" spans="1:8" x14ac:dyDescent="0.25">
      <c r="A91" s="1">
        <v>44099</v>
      </c>
      <c r="B91" t="s">
        <v>19</v>
      </c>
      <c r="C91" t="s">
        <v>21</v>
      </c>
      <c r="D91" t="s">
        <v>9</v>
      </c>
      <c r="E91" t="s">
        <v>11</v>
      </c>
      <c r="F91">
        <v>33</v>
      </c>
      <c r="G91">
        <v>1.87</v>
      </c>
      <c r="H91">
        <f>Sales_Data[[#This Row],[Quantity]]*Sales_Data[[#This Row],[UnitPrice]]</f>
        <v>61.71</v>
      </c>
    </row>
    <row r="92" spans="1:8" x14ac:dyDescent="0.25">
      <c r="A92" s="1">
        <v>44102</v>
      </c>
      <c r="B92" t="s">
        <v>6</v>
      </c>
      <c r="C92" t="s">
        <v>7</v>
      </c>
      <c r="D92" t="s">
        <v>13</v>
      </c>
      <c r="E92" t="s">
        <v>8</v>
      </c>
      <c r="F92">
        <v>81</v>
      </c>
      <c r="G92">
        <v>2.1800000000000002</v>
      </c>
      <c r="H92">
        <f>Sales_Data[[#This Row],[Quantity]]*Sales_Data[[#This Row],[UnitPrice]]</f>
        <v>176.58</v>
      </c>
    </row>
    <row r="93" spans="1:8" x14ac:dyDescent="0.25">
      <c r="A93" s="1">
        <v>44105</v>
      </c>
      <c r="B93" t="s">
        <v>6</v>
      </c>
      <c r="C93" t="s">
        <v>7</v>
      </c>
      <c r="D93" t="s">
        <v>9</v>
      </c>
      <c r="E93" t="s">
        <v>12</v>
      </c>
      <c r="F93">
        <v>77</v>
      </c>
      <c r="G93">
        <v>1.7699999999999998</v>
      </c>
      <c r="H93">
        <f>Sales_Data[[#This Row],[Quantity]]*Sales_Data[[#This Row],[UnitPrice]]</f>
        <v>136.29</v>
      </c>
    </row>
    <row r="94" spans="1:8" x14ac:dyDescent="0.25">
      <c r="A94" s="1">
        <v>44108</v>
      </c>
      <c r="B94" t="s">
        <v>6</v>
      </c>
      <c r="C94" t="s">
        <v>7</v>
      </c>
      <c r="D94" t="s">
        <v>22</v>
      </c>
      <c r="E94" t="s">
        <v>23</v>
      </c>
      <c r="F94">
        <v>38</v>
      </c>
      <c r="G94">
        <v>3.49</v>
      </c>
      <c r="H94">
        <f>Sales_Data[[#This Row],[Quantity]]*Sales_Data[[#This Row],[UnitPrice]]</f>
        <v>132.62</v>
      </c>
    </row>
    <row r="95" spans="1:8" x14ac:dyDescent="0.25">
      <c r="A95" s="1">
        <v>44111</v>
      </c>
      <c r="B95" t="s">
        <v>19</v>
      </c>
      <c r="C95" t="s">
        <v>20</v>
      </c>
      <c r="D95" t="s">
        <v>9</v>
      </c>
      <c r="E95" t="s">
        <v>12</v>
      </c>
      <c r="F95">
        <v>40</v>
      </c>
      <c r="G95">
        <v>1.77</v>
      </c>
      <c r="H95">
        <f>Sales_Data[[#This Row],[Quantity]]*Sales_Data[[#This Row],[UnitPrice]]</f>
        <v>70.8</v>
      </c>
    </row>
    <row r="96" spans="1:8" x14ac:dyDescent="0.25">
      <c r="A96" s="1">
        <v>44114</v>
      </c>
      <c r="B96" t="s">
        <v>19</v>
      </c>
      <c r="C96" t="s">
        <v>20</v>
      </c>
      <c r="D96" t="s">
        <v>16</v>
      </c>
      <c r="E96" t="s">
        <v>17</v>
      </c>
      <c r="F96">
        <v>114</v>
      </c>
      <c r="G96">
        <v>1.6800000000000002</v>
      </c>
      <c r="H96">
        <f>Sales_Data[[#This Row],[Quantity]]*Sales_Data[[#This Row],[UnitPrice]]</f>
        <v>191.52</v>
      </c>
    </row>
    <row r="97" spans="1:8" x14ac:dyDescent="0.25">
      <c r="A97" s="1">
        <v>44117</v>
      </c>
      <c r="B97" t="s">
        <v>6</v>
      </c>
      <c r="C97" t="s">
        <v>18</v>
      </c>
      <c r="D97" t="s">
        <v>13</v>
      </c>
      <c r="E97" t="s">
        <v>8</v>
      </c>
      <c r="F97">
        <v>224</v>
      </c>
      <c r="G97">
        <v>2.1800000000000002</v>
      </c>
      <c r="H97">
        <f>Sales_Data[[#This Row],[Quantity]]*Sales_Data[[#This Row],[UnitPrice]]</f>
        <v>488.32000000000005</v>
      </c>
    </row>
    <row r="98" spans="1:8" x14ac:dyDescent="0.25">
      <c r="A98" s="1">
        <v>44120</v>
      </c>
      <c r="B98" t="s">
        <v>6</v>
      </c>
      <c r="C98" t="s">
        <v>18</v>
      </c>
      <c r="D98" t="s">
        <v>9</v>
      </c>
      <c r="E98" t="s">
        <v>12</v>
      </c>
      <c r="F98">
        <v>141</v>
      </c>
      <c r="G98">
        <v>1.77</v>
      </c>
      <c r="H98">
        <f>Sales_Data[[#This Row],[Quantity]]*Sales_Data[[#This Row],[UnitPrice]]</f>
        <v>249.57</v>
      </c>
    </row>
    <row r="99" spans="1:8" x14ac:dyDescent="0.25">
      <c r="A99" s="1">
        <v>44123</v>
      </c>
      <c r="B99" t="s">
        <v>6</v>
      </c>
      <c r="C99" t="s">
        <v>18</v>
      </c>
      <c r="D99" t="s">
        <v>22</v>
      </c>
      <c r="E99" t="s">
        <v>23</v>
      </c>
      <c r="F99">
        <v>32</v>
      </c>
      <c r="G99">
        <v>3.49</v>
      </c>
      <c r="H99">
        <f>Sales_Data[[#This Row],[Quantity]]*Sales_Data[[#This Row],[UnitPrice]]</f>
        <v>111.68</v>
      </c>
    </row>
    <row r="100" spans="1:8" x14ac:dyDescent="0.25">
      <c r="A100" s="1">
        <v>44126</v>
      </c>
      <c r="B100" t="s">
        <v>19</v>
      </c>
      <c r="C100" t="s">
        <v>21</v>
      </c>
      <c r="D100" t="s">
        <v>9</v>
      </c>
      <c r="E100" t="s">
        <v>12</v>
      </c>
      <c r="F100">
        <v>20</v>
      </c>
      <c r="G100">
        <v>1.77</v>
      </c>
      <c r="H100">
        <f>Sales_Data[[#This Row],[Quantity]]*Sales_Data[[#This Row],[UnitPrice]]</f>
        <v>35.4</v>
      </c>
    </row>
    <row r="101" spans="1:8" x14ac:dyDescent="0.25">
      <c r="A101" s="1">
        <v>44129</v>
      </c>
      <c r="B101" t="s">
        <v>6</v>
      </c>
      <c r="C101" t="s">
        <v>7</v>
      </c>
      <c r="D101" t="s">
        <v>13</v>
      </c>
      <c r="E101" t="s">
        <v>8</v>
      </c>
      <c r="F101">
        <v>40</v>
      </c>
      <c r="G101">
        <v>2.1800000000000002</v>
      </c>
      <c r="H101">
        <f>Sales_Data[[#This Row],[Quantity]]*Sales_Data[[#This Row],[UnitPrice]]</f>
        <v>87.2</v>
      </c>
    </row>
    <row r="102" spans="1:8" x14ac:dyDescent="0.25">
      <c r="A102" s="1">
        <v>44132</v>
      </c>
      <c r="B102" t="s">
        <v>6</v>
      </c>
      <c r="C102" t="s">
        <v>7</v>
      </c>
      <c r="D102" t="s">
        <v>13</v>
      </c>
      <c r="E102" t="s">
        <v>14</v>
      </c>
      <c r="F102">
        <v>49</v>
      </c>
      <c r="G102">
        <v>1.8699999999999999</v>
      </c>
      <c r="H102">
        <f>Sales_Data[[#This Row],[Quantity]]*Sales_Data[[#This Row],[UnitPrice]]</f>
        <v>91.63</v>
      </c>
    </row>
    <row r="103" spans="1:8" x14ac:dyDescent="0.25">
      <c r="A103" s="1">
        <v>44135</v>
      </c>
      <c r="B103" t="s">
        <v>6</v>
      </c>
      <c r="C103" t="s">
        <v>7</v>
      </c>
      <c r="D103" t="s">
        <v>22</v>
      </c>
      <c r="E103" t="s">
        <v>23</v>
      </c>
      <c r="F103">
        <v>46</v>
      </c>
      <c r="G103">
        <v>3.4899999999999998</v>
      </c>
      <c r="H103">
        <f>Sales_Data[[#This Row],[Quantity]]*Sales_Data[[#This Row],[UnitPrice]]</f>
        <v>160.54</v>
      </c>
    </row>
    <row r="104" spans="1:8" x14ac:dyDescent="0.25">
      <c r="A104" s="1">
        <v>44138</v>
      </c>
      <c r="B104" t="s">
        <v>19</v>
      </c>
      <c r="C104" t="s">
        <v>20</v>
      </c>
      <c r="D104" t="s">
        <v>9</v>
      </c>
      <c r="E104" t="s">
        <v>12</v>
      </c>
      <c r="F104">
        <v>39</v>
      </c>
      <c r="G104">
        <v>1.77</v>
      </c>
      <c r="H104">
        <f>Sales_Data[[#This Row],[Quantity]]*Sales_Data[[#This Row],[UnitPrice]]</f>
        <v>69.03</v>
      </c>
    </row>
    <row r="105" spans="1:8" x14ac:dyDescent="0.25">
      <c r="A105" s="1">
        <v>44141</v>
      </c>
      <c r="B105" t="s">
        <v>19</v>
      </c>
      <c r="C105" t="s">
        <v>20</v>
      </c>
      <c r="D105" t="s">
        <v>16</v>
      </c>
      <c r="E105" t="s">
        <v>17</v>
      </c>
      <c r="F105">
        <v>62</v>
      </c>
      <c r="G105">
        <v>1.68</v>
      </c>
      <c r="H105">
        <f>Sales_Data[[#This Row],[Quantity]]*Sales_Data[[#This Row],[UnitPrice]]</f>
        <v>104.16</v>
      </c>
    </row>
    <row r="106" spans="1:8" x14ac:dyDescent="0.25">
      <c r="A106" s="1">
        <v>44144</v>
      </c>
      <c r="B106" t="s">
        <v>6</v>
      </c>
      <c r="C106" t="s">
        <v>18</v>
      </c>
      <c r="D106" t="s">
        <v>9</v>
      </c>
      <c r="E106" t="s">
        <v>12</v>
      </c>
      <c r="F106">
        <v>90</v>
      </c>
      <c r="G106">
        <v>1.77</v>
      </c>
      <c r="H106">
        <f>Sales_Data[[#This Row],[Quantity]]*Sales_Data[[#This Row],[UnitPrice]]</f>
        <v>159.30000000000001</v>
      </c>
    </row>
    <row r="107" spans="1:8" x14ac:dyDescent="0.25">
      <c r="A107" s="1">
        <v>44147</v>
      </c>
      <c r="B107" t="s">
        <v>19</v>
      </c>
      <c r="C107" t="s">
        <v>21</v>
      </c>
      <c r="D107" t="s">
        <v>13</v>
      </c>
      <c r="E107" t="s">
        <v>8</v>
      </c>
      <c r="F107">
        <v>103</v>
      </c>
      <c r="G107">
        <v>2.1799999999999997</v>
      </c>
      <c r="H107">
        <f>Sales_Data[[#This Row],[Quantity]]*Sales_Data[[#This Row],[UnitPrice]]</f>
        <v>224.53999999999996</v>
      </c>
    </row>
    <row r="108" spans="1:8" x14ac:dyDescent="0.25">
      <c r="A108" s="1">
        <v>44150</v>
      </c>
      <c r="B108" t="s">
        <v>19</v>
      </c>
      <c r="C108" t="s">
        <v>21</v>
      </c>
      <c r="D108" t="s">
        <v>13</v>
      </c>
      <c r="E108" t="s">
        <v>15</v>
      </c>
      <c r="F108">
        <v>32</v>
      </c>
      <c r="G108">
        <v>2.84</v>
      </c>
      <c r="H108">
        <f>Sales_Data[[#This Row],[Quantity]]*Sales_Data[[#This Row],[UnitPrice]]</f>
        <v>90.88</v>
      </c>
    </row>
    <row r="109" spans="1:8" x14ac:dyDescent="0.25">
      <c r="A109" s="1">
        <v>44153</v>
      </c>
      <c r="B109" t="s">
        <v>6</v>
      </c>
      <c r="C109" t="s">
        <v>7</v>
      </c>
      <c r="D109" t="s">
        <v>9</v>
      </c>
      <c r="E109" t="s">
        <v>11</v>
      </c>
      <c r="F109">
        <v>66</v>
      </c>
      <c r="G109">
        <v>1.87</v>
      </c>
      <c r="H109">
        <f>Sales_Data[[#This Row],[Quantity]]*Sales_Data[[#This Row],[UnitPrice]]</f>
        <v>123.42</v>
      </c>
    </row>
    <row r="110" spans="1:8" x14ac:dyDescent="0.25">
      <c r="A110" s="1">
        <v>44156</v>
      </c>
      <c r="B110" t="s">
        <v>6</v>
      </c>
      <c r="C110" t="s">
        <v>7</v>
      </c>
      <c r="D110" t="s">
        <v>13</v>
      </c>
      <c r="E110" t="s">
        <v>15</v>
      </c>
      <c r="F110">
        <v>97</v>
      </c>
      <c r="G110">
        <v>2.8400000000000003</v>
      </c>
      <c r="H110">
        <f>Sales_Data[[#This Row],[Quantity]]*Sales_Data[[#This Row],[UnitPrice]]</f>
        <v>275.48</v>
      </c>
    </row>
    <row r="111" spans="1:8" x14ac:dyDescent="0.25">
      <c r="A111" s="1">
        <v>44159</v>
      </c>
      <c r="B111" t="s">
        <v>19</v>
      </c>
      <c r="C111" t="s">
        <v>20</v>
      </c>
      <c r="D111" t="s">
        <v>9</v>
      </c>
      <c r="E111" t="s">
        <v>12</v>
      </c>
      <c r="F111">
        <v>30</v>
      </c>
      <c r="G111">
        <v>1.77</v>
      </c>
      <c r="H111">
        <f>Sales_Data[[#This Row],[Quantity]]*Sales_Data[[#This Row],[UnitPrice]]</f>
        <v>53.1</v>
      </c>
    </row>
    <row r="112" spans="1:8" x14ac:dyDescent="0.25">
      <c r="A112" s="1">
        <v>44162</v>
      </c>
      <c r="B112" t="s">
        <v>19</v>
      </c>
      <c r="C112" t="s">
        <v>20</v>
      </c>
      <c r="D112" t="s">
        <v>16</v>
      </c>
      <c r="E112" t="s">
        <v>17</v>
      </c>
      <c r="F112">
        <v>29</v>
      </c>
      <c r="G112">
        <v>1.68</v>
      </c>
      <c r="H112">
        <f>Sales_Data[[#This Row],[Quantity]]*Sales_Data[[#This Row],[UnitPrice]]</f>
        <v>48.72</v>
      </c>
    </row>
    <row r="113" spans="1:8" x14ac:dyDescent="0.25">
      <c r="A113" s="1">
        <v>44165</v>
      </c>
      <c r="B113" t="s">
        <v>6</v>
      </c>
      <c r="C113" t="s">
        <v>18</v>
      </c>
      <c r="D113" t="s">
        <v>9</v>
      </c>
      <c r="E113" t="s">
        <v>12</v>
      </c>
      <c r="F113">
        <v>92</v>
      </c>
      <c r="G113">
        <v>1.77</v>
      </c>
      <c r="H113">
        <f>Sales_Data[[#This Row],[Quantity]]*Sales_Data[[#This Row],[UnitPrice]]</f>
        <v>162.84</v>
      </c>
    </row>
    <row r="114" spans="1:8" x14ac:dyDescent="0.25">
      <c r="A114" s="1">
        <v>44168</v>
      </c>
      <c r="B114" t="s">
        <v>19</v>
      </c>
      <c r="C114" t="s">
        <v>21</v>
      </c>
      <c r="D114" t="s">
        <v>13</v>
      </c>
      <c r="E114" t="s">
        <v>8</v>
      </c>
      <c r="F114">
        <v>139</v>
      </c>
      <c r="G114">
        <v>2.1799999999999997</v>
      </c>
      <c r="H114">
        <f>Sales_Data[[#This Row],[Quantity]]*Sales_Data[[#This Row],[UnitPrice]]</f>
        <v>303.02</v>
      </c>
    </row>
    <row r="115" spans="1:8" x14ac:dyDescent="0.25">
      <c r="A115" s="1">
        <v>44171</v>
      </c>
      <c r="B115" t="s">
        <v>19</v>
      </c>
      <c r="C115" t="s">
        <v>21</v>
      </c>
      <c r="D115" t="s">
        <v>13</v>
      </c>
      <c r="E115" t="s">
        <v>15</v>
      </c>
      <c r="F115">
        <v>29</v>
      </c>
      <c r="G115">
        <v>2.84</v>
      </c>
      <c r="H115">
        <f>Sales_Data[[#This Row],[Quantity]]*Sales_Data[[#This Row],[UnitPrice]]</f>
        <v>82.36</v>
      </c>
    </row>
    <row r="116" spans="1:8" x14ac:dyDescent="0.25">
      <c r="A116" s="1">
        <v>44174</v>
      </c>
      <c r="B116" t="s">
        <v>6</v>
      </c>
      <c r="C116" t="s">
        <v>7</v>
      </c>
      <c r="D116" t="s">
        <v>9</v>
      </c>
      <c r="E116" t="s">
        <v>10</v>
      </c>
      <c r="F116">
        <v>30</v>
      </c>
      <c r="G116">
        <v>2.27</v>
      </c>
      <c r="H116">
        <f>Sales_Data[[#This Row],[Quantity]]*Sales_Data[[#This Row],[UnitPrice]]</f>
        <v>68.099999999999994</v>
      </c>
    </row>
    <row r="117" spans="1:8" x14ac:dyDescent="0.25">
      <c r="A117" s="1">
        <v>44177</v>
      </c>
      <c r="B117" t="s">
        <v>6</v>
      </c>
      <c r="C117" t="s">
        <v>7</v>
      </c>
      <c r="D117" t="s">
        <v>13</v>
      </c>
      <c r="E117" t="s">
        <v>14</v>
      </c>
      <c r="F117">
        <v>36</v>
      </c>
      <c r="G117">
        <v>1.8699999999999999</v>
      </c>
      <c r="H117">
        <f>Sales_Data[[#This Row],[Quantity]]*Sales_Data[[#This Row],[UnitPrice]]</f>
        <v>67.319999999999993</v>
      </c>
    </row>
    <row r="118" spans="1:8" x14ac:dyDescent="0.25">
      <c r="A118" s="1">
        <v>44180</v>
      </c>
      <c r="B118" t="s">
        <v>6</v>
      </c>
      <c r="C118" t="s">
        <v>7</v>
      </c>
      <c r="D118" t="s">
        <v>22</v>
      </c>
      <c r="E118" t="s">
        <v>23</v>
      </c>
      <c r="F118">
        <v>41</v>
      </c>
      <c r="G118">
        <v>3.49</v>
      </c>
      <c r="H118">
        <f>Sales_Data[[#This Row],[Quantity]]*Sales_Data[[#This Row],[UnitPrice]]</f>
        <v>143.09</v>
      </c>
    </row>
    <row r="119" spans="1:8" x14ac:dyDescent="0.25">
      <c r="A119" s="1">
        <v>44183</v>
      </c>
      <c r="B119" t="s">
        <v>19</v>
      </c>
      <c r="C119" t="s">
        <v>20</v>
      </c>
      <c r="D119" t="s">
        <v>9</v>
      </c>
      <c r="E119" t="s">
        <v>12</v>
      </c>
      <c r="F119">
        <v>44</v>
      </c>
      <c r="G119">
        <v>1.7699999999999998</v>
      </c>
      <c r="H119">
        <f>Sales_Data[[#This Row],[Quantity]]*Sales_Data[[#This Row],[UnitPrice]]</f>
        <v>77.88</v>
      </c>
    </row>
    <row r="120" spans="1:8" x14ac:dyDescent="0.25">
      <c r="A120" s="1">
        <v>44186</v>
      </c>
      <c r="B120" t="s">
        <v>19</v>
      </c>
      <c r="C120" t="s">
        <v>20</v>
      </c>
      <c r="D120" t="s">
        <v>16</v>
      </c>
      <c r="E120" t="s">
        <v>17</v>
      </c>
      <c r="F120">
        <v>29</v>
      </c>
      <c r="G120">
        <v>1.68</v>
      </c>
      <c r="H120">
        <f>Sales_Data[[#This Row],[Quantity]]*Sales_Data[[#This Row],[UnitPrice]]</f>
        <v>48.72</v>
      </c>
    </row>
    <row r="121" spans="1:8" x14ac:dyDescent="0.25">
      <c r="A121" s="1">
        <v>44189</v>
      </c>
      <c r="B121" t="s">
        <v>6</v>
      </c>
      <c r="C121" t="s">
        <v>18</v>
      </c>
      <c r="D121" t="s">
        <v>13</v>
      </c>
      <c r="E121" t="s">
        <v>8</v>
      </c>
      <c r="F121">
        <v>237</v>
      </c>
      <c r="G121">
        <v>2.1799999999999997</v>
      </c>
      <c r="H121">
        <f>Sales_Data[[#This Row],[Quantity]]*Sales_Data[[#This Row],[UnitPrice]]</f>
        <v>516.66</v>
      </c>
    </row>
    <row r="122" spans="1:8" x14ac:dyDescent="0.25">
      <c r="A122" s="1">
        <v>44192</v>
      </c>
      <c r="B122" t="s">
        <v>6</v>
      </c>
      <c r="C122" t="s">
        <v>18</v>
      </c>
      <c r="D122" t="s">
        <v>13</v>
      </c>
      <c r="E122" t="s">
        <v>14</v>
      </c>
      <c r="F122">
        <v>65</v>
      </c>
      <c r="G122">
        <v>1.8699999999999999</v>
      </c>
      <c r="H122">
        <f>Sales_Data[[#This Row],[Quantity]]*Sales_Data[[#This Row],[UnitPrice]]</f>
        <v>121.55</v>
      </c>
    </row>
    <row r="123" spans="1:8" x14ac:dyDescent="0.25">
      <c r="A123" s="1">
        <v>44195</v>
      </c>
      <c r="B123" t="s">
        <v>19</v>
      </c>
      <c r="C123" t="s">
        <v>21</v>
      </c>
      <c r="D123" t="s">
        <v>13</v>
      </c>
      <c r="E123" t="s">
        <v>8</v>
      </c>
      <c r="F123">
        <v>83</v>
      </c>
      <c r="G123">
        <v>2.1800000000000002</v>
      </c>
      <c r="H123">
        <f>Sales_Data[[#This Row],[Quantity]]*Sales_Data[[#This Row],[UnitPrice]]</f>
        <v>180.94000000000003</v>
      </c>
    </row>
    <row r="124" spans="1:8" x14ac:dyDescent="0.25">
      <c r="A124" s="1">
        <v>44198</v>
      </c>
      <c r="B124" t="s">
        <v>6</v>
      </c>
      <c r="C124" t="s">
        <v>7</v>
      </c>
      <c r="D124" t="s">
        <v>13</v>
      </c>
      <c r="E124" t="s">
        <v>8</v>
      </c>
      <c r="F124">
        <v>32</v>
      </c>
      <c r="G124">
        <v>2.1800000000000002</v>
      </c>
      <c r="H124">
        <f>Sales_Data[[#This Row],[Quantity]]*Sales_Data[[#This Row],[UnitPrice]]</f>
        <v>69.760000000000005</v>
      </c>
    </row>
    <row r="125" spans="1:8" x14ac:dyDescent="0.25">
      <c r="A125" s="1">
        <v>44201</v>
      </c>
      <c r="B125" t="s">
        <v>6</v>
      </c>
      <c r="C125" t="s">
        <v>7</v>
      </c>
      <c r="D125" t="s">
        <v>9</v>
      </c>
      <c r="E125" t="s">
        <v>12</v>
      </c>
      <c r="F125">
        <v>63</v>
      </c>
      <c r="G125">
        <v>1.77</v>
      </c>
      <c r="H125">
        <f>Sales_Data[[#This Row],[Quantity]]*Sales_Data[[#This Row],[UnitPrice]]</f>
        <v>111.51</v>
      </c>
    </row>
    <row r="126" spans="1:8" x14ac:dyDescent="0.25">
      <c r="A126" s="1">
        <v>44204</v>
      </c>
      <c r="B126" t="s">
        <v>6</v>
      </c>
      <c r="C126" t="s">
        <v>7</v>
      </c>
      <c r="D126" t="s">
        <v>16</v>
      </c>
      <c r="E126" t="s">
        <v>24</v>
      </c>
      <c r="F126">
        <v>29</v>
      </c>
      <c r="G126">
        <v>3.15</v>
      </c>
      <c r="H126">
        <f>Sales_Data[[#This Row],[Quantity]]*Sales_Data[[#This Row],[UnitPrice]]</f>
        <v>91.35</v>
      </c>
    </row>
    <row r="127" spans="1:8" x14ac:dyDescent="0.25">
      <c r="A127" s="1">
        <v>44207</v>
      </c>
      <c r="B127" t="s">
        <v>19</v>
      </c>
      <c r="C127" t="s">
        <v>20</v>
      </c>
      <c r="D127" t="s">
        <v>9</v>
      </c>
      <c r="E127" t="s">
        <v>11</v>
      </c>
      <c r="F127">
        <v>77</v>
      </c>
      <c r="G127">
        <v>1.87</v>
      </c>
      <c r="H127">
        <f>Sales_Data[[#This Row],[Quantity]]*Sales_Data[[#This Row],[UnitPrice]]</f>
        <v>143.99</v>
      </c>
    </row>
    <row r="128" spans="1:8" x14ac:dyDescent="0.25">
      <c r="A128" s="1">
        <v>44210</v>
      </c>
      <c r="B128" t="s">
        <v>19</v>
      </c>
      <c r="C128" t="s">
        <v>20</v>
      </c>
      <c r="D128" t="s">
        <v>13</v>
      </c>
      <c r="E128" t="s">
        <v>15</v>
      </c>
      <c r="F128">
        <v>80</v>
      </c>
      <c r="G128">
        <v>2.84</v>
      </c>
      <c r="H128">
        <f>Sales_Data[[#This Row],[Quantity]]*Sales_Data[[#This Row],[UnitPrice]]</f>
        <v>227.2</v>
      </c>
    </row>
    <row r="129" spans="1:8" x14ac:dyDescent="0.25">
      <c r="A129" s="1">
        <v>44213</v>
      </c>
      <c r="B129" t="s">
        <v>6</v>
      </c>
      <c r="C129" t="s">
        <v>18</v>
      </c>
      <c r="D129" t="s">
        <v>9</v>
      </c>
      <c r="E129" t="s">
        <v>12</v>
      </c>
      <c r="F129">
        <v>102</v>
      </c>
      <c r="G129">
        <v>1.77</v>
      </c>
      <c r="H129">
        <f>Sales_Data[[#This Row],[Quantity]]*Sales_Data[[#This Row],[UnitPrice]]</f>
        <v>180.54</v>
      </c>
    </row>
    <row r="130" spans="1:8" x14ac:dyDescent="0.25">
      <c r="A130" s="1">
        <v>44216</v>
      </c>
      <c r="B130" t="s">
        <v>6</v>
      </c>
      <c r="C130" t="s">
        <v>18</v>
      </c>
      <c r="D130" t="s">
        <v>22</v>
      </c>
      <c r="E130" t="s">
        <v>23</v>
      </c>
      <c r="F130">
        <v>31</v>
      </c>
      <c r="G130">
        <v>3.4899999999999998</v>
      </c>
      <c r="H130">
        <f>Sales_Data[[#This Row],[Quantity]]*Sales_Data[[#This Row],[UnitPrice]]</f>
        <v>108.19</v>
      </c>
    </row>
    <row r="131" spans="1:8" x14ac:dyDescent="0.25">
      <c r="A131" s="1">
        <v>44219</v>
      </c>
      <c r="B131" t="s">
        <v>19</v>
      </c>
      <c r="C131" t="s">
        <v>21</v>
      </c>
      <c r="D131" t="s">
        <v>9</v>
      </c>
      <c r="E131" t="s">
        <v>12</v>
      </c>
      <c r="F131">
        <v>56</v>
      </c>
      <c r="G131">
        <v>1.77</v>
      </c>
      <c r="H131">
        <f>Sales_Data[[#This Row],[Quantity]]*Sales_Data[[#This Row],[UnitPrice]]</f>
        <v>99.12</v>
      </c>
    </row>
    <row r="132" spans="1:8" x14ac:dyDescent="0.25">
      <c r="A132" s="1">
        <v>44222</v>
      </c>
      <c r="B132" t="s">
        <v>6</v>
      </c>
      <c r="C132" t="s">
        <v>7</v>
      </c>
      <c r="D132" t="s">
        <v>13</v>
      </c>
      <c r="E132" t="s">
        <v>8</v>
      </c>
      <c r="F132">
        <v>52</v>
      </c>
      <c r="G132">
        <v>2.1800000000000002</v>
      </c>
      <c r="H132">
        <f>Sales_Data[[#This Row],[Quantity]]*Sales_Data[[#This Row],[UnitPrice]]</f>
        <v>113.36000000000001</v>
      </c>
    </row>
    <row r="133" spans="1:8" x14ac:dyDescent="0.25">
      <c r="A133" s="1">
        <v>44225</v>
      </c>
      <c r="B133" t="s">
        <v>6</v>
      </c>
      <c r="C133" t="s">
        <v>7</v>
      </c>
      <c r="D133" t="s">
        <v>9</v>
      </c>
      <c r="E133" t="s">
        <v>12</v>
      </c>
      <c r="F133">
        <v>51</v>
      </c>
      <c r="G133">
        <v>1.77</v>
      </c>
      <c r="H133">
        <f>Sales_Data[[#This Row],[Quantity]]*Sales_Data[[#This Row],[UnitPrice]]</f>
        <v>90.27</v>
      </c>
    </row>
    <row r="134" spans="1:8" x14ac:dyDescent="0.25">
      <c r="A134" s="1">
        <v>44228</v>
      </c>
      <c r="B134" t="s">
        <v>6</v>
      </c>
      <c r="C134" t="s">
        <v>7</v>
      </c>
      <c r="D134" t="s">
        <v>16</v>
      </c>
      <c r="E134" t="s">
        <v>17</v>
      </c>
      <c r="F134">
        <v>24</v>
      </c>
      <c r="G134">
        <v>1.68</v>
      </c>
      <c r="H134">
        <f>Sales_Data[[#This Row],[Quantity]]*Sales_Data[[#This Row],[UnitPrice]]</f>
        <v>40.32</v>
      </c>
    </row>
    <row r="135" spans="1:8" x14ac:dyDescent="0.25">
      <c r="A135" s="1">
        <v>44231</v>
      </c>
      <c r="B135" t="s">
        <v>19</v>
      </c>
      <c r="C135" t="s">
        <v>20</v>
      </c>
      <c r="D135" t="s">
        <v>13</v>
      </c>
      <c r="E135" t="s">
        <v>8</v>
      </c>
      <c r="F135">
        <v>58</v>
      </c>
      <c r="G135">
        <v>2.1800000000000002</v>
      </c>
      <c r="H135">
        <f>Sales_Data[[#This Row],[Quantity]]*Sales_Data[[#This Row],[UnitPrice]]</f>
        <v>126.44000000000001</v>
      </c>
    </row>
    <row r="136" spans="1:8" x14ac:dyDescent="0.25">
      <c r="A136" s="1">
        <v>44234</v>
      </c>
      <c r="B136" t="s">
        <v>19</v>
      </c>
      <c r="C136" t="s">
        <v>20</v>
      </c>
      <c r="D136" t="s">
        <v>13</v>
      </c>
      <c r="E136" t="s">
        <v>14</v>
      </c>
      <c r="F136">
        <v>34</v>
      </c>
      <c r="G136">
        <v>1.8699999999999999</v>
      </c>
      <c r="H136">
        <f>Sales_Data[[#This Row],[Quantity]]*Sales_Data[[#This Row],[UnitPrice]]</f>
        <v>63.58</v>
      </c>
    </row>
    <row r="137" spans="1:8" x14ac:dyDescent="0.25">
      <c r="A137" s="1">
        <v>44237</v>
      </c>
      <c r="B137" t="s">
        <v>6</v>
      </c>
      <c r="C137" t="s">
        <v>18</v>
      </c>
      <c r="D137" t="s">
        <v>9</v>
      </c>
      <c r="E137" t="s">
        <v>12</v>
      </c>
      <c r="F137">
        <v>34</v>
      </c>
      <c r="G137">
        <v>1.77</v>
      </c>
      <c r="H137">
        <f>Sales_Data[[#This Row],[Quantity]]*Sales_Data[[#This Row],[UnitPrice]]</f>
        <v>60.18</v>
      </c>
    </row>
    <row r="138" spans="1:8" x14ac:dyDescent="0.25">
      <c r="A138" s="1">
        <v>44240</v>
      </c>
      <c r="B138" t="s">
        <v>6</v>
      </c>
      <c r="C138" t="s">
        <v>18</v>
      </c>
      <c r="D138" t="s">
        <v>16</v>
      </c>
      <c r="E138" t="s">
        <v>17</v>
      </c>
      <c r="F138">
        <v>21</v>
      </c>
      <c r="G138">
        <v>1.6800000000000002</v>
      </c>
      <c r="H138">
        <f>Sales_Data[[#This Row],[Quantity]]*Sales_Data[[#This Row],[UnitPrice]]</f>
        <v>35.28</v>
      </c>
    </row>
    <row r="139" spans="1:8" x14ac:dyDescent="0.25">
      <c r="A139" s="1">
        <v>44243</v>
      </c>
      <c r="B139" t="s">
        <v>19</v>
      </c>
      <c r="C139" t="s">
        <v>21</v>
      </c>
      <c r="D139" t="s">
        <v>13</v>
      </c>
      <c r="E139" t="s">
        <v>15</v>
      </c>
      <c r="F139">
        <v>29</v>
      </c>
      <c r="G139">
        <v>2.84</v>
      </c>
      <c r="H139">
        <f>Sales_Data[[#This Row],[Quantity]]*Sales_Data[[#This Row],[UnitPrice]]</f>
        <v>82.36</v>
      </c>
    </row>
    <row r="140" spans="1:8" x14ac:dyDescent="0.25">
      <c r="A140" s="1">
        <v>44246</v>
      </c>
      <c r="B140" t="s">
        <v>6</v>
      </c>
      <c r="C140" t="s">
        <v>7</v>
      </c>
      <c r="D140" t="s">
        <v>9</v>
      </c>
      <c r="E140" t="s">
        <v>12</v>
      </c>
      <c r="F140">
        <v>68</v>
      </c>
      <c r="G140">
        <v>1.77</v>
      </c>
      <c r="H140">
        <f>Sales_Data[[#This Row],[Quantity]]*Sales_Data[[#This Row],[UnitPrice]]</f>
        <v>120.36</v>
      </c>
    </row>
    <row r="141" spans="1:8" x14ac:dyDescent="0.25">
      <c r="A141" s="1">
        <v>44249</v>
      </c>
      <c r="B141" t="s">
        <v>6</v>
      </c>
      <c r="C141" t="s">
        <v>7</v>
      </c>
      <c r="D141" t="s">
        <v>16</v>
      </c>
      <c r="E141" t="s">
        <v>24</v>
      </c>
      <c r="F141">
        <v>31</v>
      </c>
      <c r="G141">
        <v>3.1500000000000004</v>
      </c>
      <c r="H141">
        <f>Sales_Data[[#This Row],[Quantity]]*Sales_Data[[#This Row],[UnitPrice]]</f>
        <v>97.65</v>
      </c>
    </row>
    <row r="142" spans="1:8" x14ac:dyDescent="0.25">
      <c r="A142" s="1">
        <v>44252</v>
      </c>
      <c r="B142" t="s">
        <v>19</v>
      </c>
      <c r="C142" t="s">
        <v>20</v>
      </c>
      <c r="D142" t="s">
        <v>13</v>
      </c>
      <c r="E142" t="s">
        <v>8</v>
      </c>
      <c r="F142">
        <v>30</v>
      </c>
      <c r="G142">
        <v>2.1800000000000002</v>
      </c>
      <c r="H142">
        <f>Sales_Data[[#This Row],[Quantity]]*Sales_Data[[#This Row],[UnitPrice]]</f>
        <v>65.400000000000006</v>
      </c>
    </row>
    <row r="143" spans="1:8" x14ac:dyDescent="0.25">
      <c r="A143" s="1">
        <v>44255</v>
      </c>
      <c r="B143" t="s">
        <v>19</v>
      </c>
      <c r="C143" t="s">
        <v>20</v>
      </c>
      <c r="D143" t="s">
        <v>13</v>
      </c>
      <c r="E143" t="s">
        <v>14</v>
      </c>
      <c r="F143">
        <v>232</v>
      </c>
      <c r="G143">
        <v>1.8699999999999999</v>
      </c>
      <c r="H143">
        <f>Sales_Data[[#This Row],[Quantity]]*Sales_Data[[#This Row],[UnitPrice]]</f>
        <v>433.84</v>
      </c>
    </row>
    <row r="144" spans="1:8" x14ac:dyDescent="0.25">
      <c r="A144" s="1">
        <v>44257</v>
      </c>
      <c r="B144" t="s">
        <v>6</v>
      </c>
      <c r="C144" t="s">
        <v>18</v>
      </c>
      <c r="D144" t="s">
        <v>9</v>
      </c>
      <c r="E144" t="s">
        <v>11</v>
      </c>
      <c r="F144">
        <v>68</v>
      </c>
      <c r="G144">
        <v>1.8699999999999999</v>
      </c>
      <c r="H144">
        <f>Sales_Data[[#This Row],[Quantity]]*Sales_Data[[#This Row],[UnitPrice]]</f>
        <v>127.16</v>
      </c>
    </row>
    <row r="145" spans="1:8" x14ac:dyDescent="0.25">
      <c r="A145" s="1">
        <v>44260</v>
      </c>
      <c r="B145" t="s">
        <v>6</v>
      </c>
      <c r="C145" t="s">
        <v>18</v>
      </c>
      <c r="D145" t="s">
        <v>13</v>
      </c>
      <c r="E145" t="s">
        <v>15</v>
      </c>
      <c r="F145">
        <v>97</v>
      </c>
      <c r="G145">
        <v>2.8400000000000003</v>
      </c>
      <c r="H145">
        <f>Sales_Data[[#This Row],[Quantity]]*Sales_Data[[#This Row],[UnitPrice]]</f>
        <v>275.48</v>
      </c>
    </row>
    <row r="146" spans="1:8" x14ac:dyDescent="0.25">
      <c r="A146" s="1">
        <v>44263</v>
      </c>
      <c r="B146" t="s">
        <v>19</v>
      </c>
      <c r="C146" t="s">
        <v>21</v>
      </c>
      <c r="D146" t="s">
        <v>9</v>
      </c>
      <c r="E146" t="s">
        <v>11</v>
      </c>
      <c r="F146">
        <v>86</v>
      </c>
      <c r="G146">
        <v>1.8699999999999999</v>
      </c>
      <c r="H146">
        <f>Sales_Data[[#This Row],[Quantity]]*Sales_Data[[#This Row],[UnitPrice]]</f>
        <v>160.82</v>
      </c>
    </row>
    <row r="147" spans="1:8" x14ac:dyDescent="0.25">
      <c r="A147" s="1">
        <v>44266</v>
      </c>
      <c r="B147" t="s">
        <v>19</v>
      </c>
      <c r="C147" t="s">
        <v>21</v>
      </c>
      <c r="D147" t="s">
        <v>16</v>
      </c>
      <c r="E147" t="s">
        <v>17</v>
      </c>
      <c r="F147">
        <v>41</v>
      </c>
      <c r="G147">
        <v>1.68</v>
      </c>
      <c r="H147">
        <f>Sales_Data[[#This Row],[Quantity]]*Sales_Data[[#This Row],[UnitPrice]]</f>
        <v>68.88</v>
      </c>
    </row>
    <row r="148" spans="1:8" x14ac:dyDescent="0.25">
      <c r="A148" s="1">
        <v>44269</v>
      </c>
      <c r="B148" t="s">
        <v>6</v>
      </c>
      <c r="C148" t="s">
        <v>7</v>
      </c>
      <c r="D148" t="s">
        <v>9</v>
      </c>
      <c r="E148" t="s">
        <v>12</v>
      </c>
      <c r="F148">
        <v>93</v>
      </c>
      <c r="G148">
        <v>1.7700000000000002</v>
      </c>
      <c r="H148">
        <f>Sales_Data[[#This Row],[Quantity]]*Sales_Data[[#This Row],[UnitPrice]]</f>
        <v>164.61</v>
      </c>
    </row>
    <row r="149" spans="1:8" x14ac:dyDescent="0.25">
      <c r="A149" s="1">
        <v>44272</v>
      </c>
      <c r="B149" t="s">
        <v>6</v>
      </c>
      <c r="C149" t="s">
        <v>7</v>
      </c>
      <c r="D149" t="s">
        <v>16</v>
      </c>
      <c r="E149" t="s">
        <v>17</v>
      </c>
      <c r="F149">
        <v>47</v>
      </c>
      <c r="G149">
        <v>1.68</v>
      </c>
      <c r="H149">
        <f>Sales_Data[[#This Row],[Quantity]]*Sales_Data[[#This Row],[UnitPrice]]</f>
        <v>78.959999999999994</v>
      </c>
    </row>
    <row r="150" spans="1:8" x14ac:dyDescent="0.25">
      <c r="A150" s="1">
        <v>44275</v>
      </c>
      <c r="B150" t="s">
        <v>19</v>
      </c>
      <c r="C150" t="s">
        <v>20</v>
      </c>
      <c r="D150" t="s">
        <v>9</v>
      </c>
      <c r="E150" t="s">
        <v>12</v>
      </c>
      <c r="F150">
        <v>103</v>
      </c>
      <c r="G150">
        <v>1.77</v>
      </c>
      <c r="H150">
        <f>Sales_Data[[#This Row],[Quantity]]*Sales_Data[[#This Row],[UnitPrice]]</f>
        <v>182.31</v>
      </c>
    </row>
    <row r="151" spans="1:8" x14ac:dyDescent="0.25">
      <c r="A151" s="1">
        <v>44278</v>
      </c>
      <c r="B151" t="s">
        <v>19</v>
      </c>
      <c r="C151" t="s">
        <v>20</v>
      </c>
      <c r="D151" t="s">
        <v>16</v>
      </c>
      <c r="E151" t="s">
        <v>17</v>
      </c>
      <c r="F151">
        <v>33</v>
      </c>
      <c r="G151">
        <v>1.68</v>
      </c>
      <c r="H151">
        <f>Sales_Data[[#This Row],[Quantity]]*Sales_Data[[#This Row],[UnitPrice]]</f>
        <v>55.44</v>
      </c>
    </row>
    <row r="152" spans="1:8" x14ac:dyDescent="0.25">
      <c r="A152" s="1">
        <v>44281</v>
      </c>
      <c r="B152" t="s">
        <v>6</v>
      </c>
      <c r="C152" t="s">
        <v>18</v>
      </c>
      <c r="D152" t="s">
        <v>9</v>
      </c>
      <c r="E152" t="s">
        <v>11</v>
      </c>
      <c r="F152">
        <v>57</v>
      </c>
      <c r="G152">
        <v>1.87</v>
      </c>
      <c r="H152">
        <f>Sales_Data[[#This Row],[Quantity]]*Sales_Data[[#This Row],[UnitPrice]]</f>
        <v>106.59</v>
      </c>
    </row>
    <row r="153" spans="1:8" x14ac:dyDescent="0.25">
      <c r="A153" s="1">
        <v>44284</v>
      </c>
      <c r="B153" t="s">
        <v>6</v>
      </c>
      <c r="C153" t="s">
        <v>18</v>
      </c>
      <c r="D153" t="s">
        <v>13</v>
      </c>
      <c r="E153" t="s">
        <v>15</v>
      </c>
      <c r="F153">
        <v>65</v>
      </c>
      <c r="G153">
        <v>2.84</v>
      </c>
      <c r="H153">
        <f>Sales_Data[[#This Row],[Quantity]]*Sales_Data[[#This Row],[UnitPrice]]</f>
        <v>184.6</v>
      </c>
    </row>
    <row r="154" spans="1:8" x14ac:dyDescent="0.25">
      <c r="A154" s="1">
        <v>44287</v>
      </c>
      <c r="B154" t="s">
        <v>19</v>
      </c>
      <c r="C154" t="s">
        <v>21</v>
      </c>
      <c r="D154" t="s">
        <v>9</v>
      </c>
      <c r="E154" t="s">
        <v>12</v>
      </c>
      <c r="F154">
        <v>118</v>
      </c>
      <c r="G154">
        <v>1.77</v>
      </c>
      <c r="H154">
        <f>Sales_Data[[#This Row],[Quantity]]*Sales_Data[[#This Row],[UnitPrice]]</f>
        <v>208.86</v>
      </c>
    </row>
    <row r="155" spans="1:8" x14ac:dyDescent="0.25">
      <c r="A155" s="1">
        <v>44290</v>
      </c>
      <c r="B155" t="s">
        <v>6</v>
      </c>
      <c r="C155" t="s">
        <v>7</v>
      </c>
      <c r="D155" t="s">
        <v>13</v>
      </c>
      <c r="E155" t="s">
        <v>8</v>
      </c>
      <c r="F155">
        <v>36</v>
      </c>
      <c r="G155">
        <v>2.1800000000000002</v>
      </c>
      <c r="H155">
        <f>Sales_Data[[#This Row],[Quantity]]*Sales_Data[[#This Row],[UnitPrice]]</f>
        <v>78.48</v>
      </c>
    </row>
    <row r="156" spans="1:8" x14ac:dyDescent="0.25">
      <c r="A156" s="1">
        <v>44293</v>
      </c>
      <c r="B156" t="s">
        <v>6</v>
      </c>
      <c r="C156" t="s">
        <v>7</v>
      </c>
      <c r="D156" t="s">
        <v>13</v>
      </c>
      <c r="E156" t="s">
        <v>15</v>
      </c>
      <c r="F156">
        <v>123</v>
      </c>
      <c r="G156">
        <v>2.84</v>
      </c>
      <c r="H156">
        <f>Sales_Data[[#This Row],[Quantity]]*Sales_Data[[#This Row],[UnitPrice]]</f>
        <v>349.32</v>
      </c>
    </row>
    <row r="157" spans="1:8" x14ac:dyDescent="0.25">
      <c r="A157" s="1">
        <v>44296</v>
      </c>
      <c r="B157" t="s">
        <v>19</v>
      </c>
      <c r="C157" t="s">
        <v>20</v>
      </c>
      <c r="D157" t="s">
        <v>9</v>
      </c>
      <c r="E157" t="s">
        <v>12</v>
      </c>
      <c r="F157">
        <v>90</v>
      </c>
      <c r="G157">
        <v>1.77</v>
      </c>
      <c r="H157">
        <f>Sales_Data[[#This Row],[Quantity]]*Sales_Data[[#This Row],[UnitPrice]]</f>
        <v>159.30000000000001</v>
      </c>
    </row>
    <row r="158" spans="1:8" x14ac:dyDescent="0.25">
      <c r="A158" s="1">
        <v>44299</v>
      </c>
      <c r="B158" t="s">
        <v>19</v>
      </c>
      <c r="C158" t="s">
        <v>20</v>
      </c>
      <c r="D158" t="s">
        <v>22</v>
      </c>
      <c r="E158" t="s">
        <v>23</v>
      </c>
      <c r="F158">
        <v>21</v>
      </c>
      <c r="G158">
        <v>3.49</v>
      </c>
      <c r="H158">
        <f>Sales_Data[[#This Row],[Quantity]]*Sales_Data[[#This Row],[UnitPrice]]</f>
        <v>73.290000000000006</v>
      </c>
    </row>
    <row r="159" spans="1:8" x14ac:dyDescent="0.25">
      <c r="A159" s="1">
        <v>44302</v>
      </c>
      <c r="B159" t="s">
        <v>6</v>
      </c>
      <c r="C159" t="s">
        <v>18</v>
      </c>
      <c r="D159" t="s">
        <v>9</v>
      </c>
      <c r="E159" t="s">
        <v>12</v>
      </c>
      <c r="F159">
        <v>48</v>
      </c>
      <c r="G159">
        <v>1.7699999999999998</v>
      </c>
      <c r="H159">
        <f>Sales_Data[[#This Row],[Quantity]]*Sales_Data[[#This Row],[UnitPrice]]</f>
        <v>84.96</v>
      </c>
    </row>
    <row r="160" spans="1:8" x14ac:dyDescent="0.25">
      <c r="A160" s="1">
        <v>44305</v>
      </c>
      <c r="B160" t="s">
        <v>6</v>
      </c>
      <c r="C160" t="s">
        <v>18</v>
      </c>
      <c r="D160" t="s">
        <v>16</v>
      </c>
      <c r="E160" t="s">
        <v>17</v>
      </c>
      <c r="F160">
        <v>24</v>
      </c>
      <c r="G160">
        <v>1.68</v>
      </c>
      <c r="H160">
        <f>Sales_Data[[#This Row],[Quantity]]*Sales_Data[[#This Row],[UnitPrice]]</f>
        <v>40.32</v>
      </c>
    </row>
    <row r="161" spans="1:8" x14ac:dyDescent="0.25">
      <c r="A161" s="1">
        <v>44308</v>
      </c>
      <c r="B161" t="s">
        <v>19</v>
      </c>
      <c r="C161" t="s">
        <v>21</v>
      </c>
      <c r="D161" t="s">
        <v>13</v>
      </c>
      <c r="E161" t="s">
        <v>14</v>
      </c>
      <c r="F161">
        <v>67</v>
      </c>
      <c r="G161">
        <v>1.87</v>
      </c>
      <c r="H161">
        <f>Sales_Data[[#This Row],[Quantity]]*Sales_Data[[#This Row],[UnitPrice]]</f>
        <v>125.29</v>
      </c>
    </row>
    <row r="162" spans="1:8" x14ac:dyDescent="0.25">
      <c r="A162" s="1">
        <v>44311</v>
      </c>
      <c r="B162" t="s">
        <v>6</v>
      </c>
      <c r="C162" t="s">
        <v>7</v>
      </c>
      <c r="D162" t="s">
        <v>9</v>
      </c>
      <c r="E162" t="s">
        <v>11</v>
      </c>
      <c r="F162">
        <v>27</v>
      </c>
      <c r="G162">
        <v>1.87</v>
      </c>
      <c r="H162">
        <f>Sales_Data[[#This Row],[Quantity]]*Sales_Data[[#This Row],[UnitPrice]]</f>
        <v>50.49</v>
      </c>
    </row>
    <row r="163" spans="1:8" x14ac:dyDescent="0.25">
      <c r="A163" s="1">
        <v>44314</v>
      </c>
      <c r="B163" t="s">
        <v>6</v>
      </c>
      <c r="C163" t="s">
        <v>7</v>
      </c>
      <c r="D163" t="s">
        <v>13</v>
      </c>
      <c r="E163" t="s">
        <v>15</v>
      </c>
      <c r="F163">
        <v>129</v>
      </c>
      <c r="G163">
        <v>2.8400000000000003</v>
      </c>
      <c r="H163">
        <f>Sales_Data[[#This Row],[Quantity]]*Sales_Data[[#This Row],[UnitPrice]]</f>
        <v>366.36</v>
      </c>
    </row>
    <row r="164" spans="1:8" x14ac:dyDescent="0.25">
      <c r="A164" s="1">
        <v>44317</v>
      </c>
      <c r="B164" t="s">
        <v>19</v>
      </c>
      <c r="C164" t="s">
        <v>20</v>
      </c>
      <c r="D164" t="s">
        <v>13</v>
      </c>
      <c r="E164" t="s">
        <v>8</v>
      </c>
      <c r="F164">
        <v>77</v>
      </c>
      <c r="G164">
        <v>2.1800000000000002</v>
      </c>
      <c r="H164">
        <f>Sales_Data[[#This Row],[Quantity]]*Sales_Data[[#This Row],[UnitPrice]]</f>
        <v>167.86</v>
      </c>
    </row>
    <row r="165" spans="1:8" x14ac:dyDescent="0.25">
      <c r="A165" s="1">
        <v>44320</v>
      </c>
      <c r="B165" t="s">
        <v>19</v>
      </c>
      <c r="C165" t="s">
        <v>20</v>
      </c>
      <c r="D165" t="s">
        <v>13</v>
      </c>
      <c r="E165" t="s">
        <v>14</v>
      </c>
      <c r="F165">
        <v>58</v>
      </c>
      <c r="G165">
        <v>1.8699999999999999</v>
      </c>
      <c r="H165">
        <f>Sales_Data[[#This Row],[Quantity]]*Sales_Data[[#This Row],[UnitPrice]]</f>
        <v>108.46</v>
      </c>
    </row>
    <row r="166" spans="1:8" x14ac:dyDescent="0.25">
      <c r="A166" s="1">
        <v>44323</v>
      </c>
      <c r="B166" t="s">
        <v>6</v>
      </c>
      <c r="C166" t="s">
        <v>18</v>
      </c>
      <c r="D166" t="s">
        <v>9</v>
      </c>
      <c r="E166" t="s">
        <v>11</v>
      </c>
      <c r="F166">
        <v>47</v>
      </c>
      <c r="G166">
        <v>1.87</v>
      </c>
      <c r="H166">
        <f>Sales_Data[[#This Row],[Quantity]]*Sales_Data[[#This Row],[UnitPrice]]</f>
        <v>87.89</v>
      </c>
    </row>
    <row r="167" spans="1:8" x14ac:dyDescent="0.25">
      <c r="A167" s="1">
        <v>44326</v>
      </c>
      <c r="B167" t="s">
        <v>6</v>
      </c>
      <c r="C167" t="s">
        <v>18</v>
      </c>
      <c r="D167" t="s">
        <v>13</v>
      </c>
      <c r="E167" t="s">
        <v>15</v>
      </c>
      <c r="F167">
        <v>33</v>
      </c>
      <c r="G167">
        <v>2.84</v>
      </c>
      <c r="H167">
        <f>Sales_Data[[#This Row],[Quantity]]*Sales_Data[[#This Row],[UnitPrice]]</f>
        <v>93.72</v>
      </c>
    </row>
    <row r="168" spans="1:8" x14ac:dyDescent="0.25">
      <c r="A168" s="1">
        <v>44329</v>
      </c>
      <c r="B168" t="s">
        <v>19</v>
      </c>
      <c r="C168" t="s">
        <v>21</v>
      </c>
      <c r="D168" t="s">
        <v>13</v>
      </c>
      <c r="E168" t="s">
        <v>14</v>
      </c>
      <c r="F168">
        <v>82</v>
      </c>
      <c r="G168">
        <v>1.87</v>
      </c>
      <c r="H168">
        <f>Sales_Data[[#This Row],[Quantity]]*Sales_Data[[#This Row],[UnitPrice]]</f>
        <v>153.34</v>
      </c>
    </row>
    <row r="169" spans="1:8" x14ac:dyDescent="0.25">
      <c r="A169" s="1">
        <v>44332</v>
      </c>
      <c r="B169" t="s">
        <v>6</v>
      </c>
      <c r="C169" t="s">
        <v>7</v>
      </c>
      <c r="D169" t="s">
        <v>9</v>
      </c>
      <c r="E169" t="s">
        <v>12</v>
      </c>
      <c r="F169">
        <v>58</v>
      </c>
      <c r="G169">
        <v>1.77</v>
      </c>
      <c r="H169">
        <f>Sales_Data[[#This Row],[Quantity]]*Sales_Data[[#This Row],[UnitPrice]]</f>
        <v>102.66</v>
      </c>
    </row>
    <row r="170" spans="1:8" x14ac:dyDescent="0.25">
      <c r="A170" s="1">
        <v>44335</v>
      </c>
      <c r="B170" t="s">
        <v>6</v>
      </c>
      <c r="C170" t="s">
        <v>7</v>
      </c>
      <c r="D170" t="s">
        <v>16</v>
      </c>
      <c r="E170" t="s">
        <v>24</v>
      </c>
      <c r="F170">
        <v>30</v>
      </c>
      <c r="G170">
        <v>3.15</v>
      </c>
      <c r="H170">
        <f>Sales_Data[[#This Row],[Quantity]]*Sales_Data[[#This Row],[UnitPrice]]</f>
        <v>94.5</v>
      </c>
    </row>
    <row r="171" spans="1:8" x14ac:dyDescent="0.25">
      <c r="A171" s="1">
        <v>44338</v>
      </c>
      <c r="B171" t="s">
        <v>19</v>
      </c>
      <c r="C171" t="s">
        <v>20</v>
      </c>
      <c r="D171" t="s">
        <v>13</v>
      </c>
      <c r="E171" t="s">
        <v>14</v>
      </c>
      <c r="F171">
        <v>43</v>
      </c>
      <c r="G171">
        <v>1.8699999999999999</v>
      </c>
      <c r="H171">
        <f>Sales_Data[[#This Row],[Quantity]]*Sales_Data[[#This Row],[UnitPrice]]</f>
        <v>80.41</v>
      </c>
    </row>
    <row r="172" spans="1:8" x14ac:dyDescent="0.25">
      <c r="A172" s="1">
        <v>44341</v>
      </c>
      <c r="B172" t="s">
        <v>6</v>
      </c>
      <c r="C172" t="s">
        <v>18</v>
      </c>
      <c r="D172" t="s">
        <v>9</v>
      </c>
      <c r="E172" t="s">
        <v>12</v>
      </c>
      <c r="F172">
        <v>84</v>
      </c>
      <c r="G172">
        <v>1.77</v>
      </c>
      <c r="H172">
        <f>Sales_Data[[#This Row],[Quantity]]*Sales_Data[[#This Row],[UnitPrice]]</f>
        <v>148.68</v>
      </c>
    </row>
    <row r="173" spans="1:8" x14ac:dyDescent="0.25">
      <c r="A173" s="1">
        <v>44344</v>
      </c>
      <c r="B173" t="s">
        <v>19</v>
      </c>
      <c r="C173" t="s">
        <v>21</v>
      </c>
      <c r="D173" t="s">
        <v>13</v>
      </c>
      <c r="E173" t="s">
        <v>8</v>
      </c>
      <c r="F173">
        <v>36</v>
      </c>
      <c r="G173">
        <v>2.1800000000000002</v>
      </c>
      <c r="H173">
        <f>Sales_Data[[#This Row],[Quantity]]*Sales_Data[[#This Row],[UnitPrice]]</f>
        <v>78.48</v>
      </c>
    </row>
    <row r="174" spans="1:8" x14ac:dyDescent="0.25">
      <c r="A174" s="1">
        <v>44347</v>
      </c>
      <c r="B174" t="s">
        <v>19</v>
      </c>
      <c r="C174" t="s">
        <v>21</v>
      </c>
      <c r="D174" t="s">
        <v>13</v>
      </c>
      <c r="E174" t="s">
        <v>15</v>
      </c>
      <c r="F174">
        <v>44</v>
      </c>
      <c r="G174">
        <v>2.84</v>
      </c>
      <c r="H174">
        <f>Sales_Data[[#This Row],[Quantity]]*Sales_Data[[#This Row],[UnitPrice]]</f>
        <v>124.96</v>
      </c>
    </row>
    <row r="175" spans="1:8" x14ac:dyDescent="0.25">
      <c r="A175" s="1">
        <v>44350</v>
      </c>
      <c r="B175" t="s">
        <v>6</v>
      </c>
      <c r="C175" t="s">
        <v>7</v>
      </c>
      <c r="D175" t="s">
        <v>9</v>
      </c>
      <c r="E175" t="s">
        <v>11</v>
      </c>
      <c r="F175">
        <v>27</v>
      </c>
      <c r="G175">
        <v>1.87</v>
      </c>
      <c r="H175">
        <f>Sales_Data[[#This Row],[Quantity]]*Sales_Data[[#This Row],[UnitPrice]]</f>
        <v>50.49</v>
      </c>
    </row>
    <row r="176" spans="1:8" x14ac:dyDescent="0.25">
      <c r="A176" s="1">
        <v>44353</v>
      </c>
      <c r="B176" t="s">
        <v>6</v>
      </c>
      <c r="C176" t="s">
        <v>7</v>
      </c>
      <c r="D176" t="s">
        <v>13</v>
      </c>
      <c r="E176" t="s">
        <v>15</v>
      </c>
      <c r="F176">
        <v>120</v>
      </c>
      <c r="G176">
        <v>2.8400000000000003</v>
      </c>
      <c r="H176">
        <f>Sales_Data[[#This Row],[Quantity]]*Sales_Data[[#This Row],[UnitPrice]]</f>
        <v>340.8</v>
      </c>
    </row>
    <row r="177" spans="1:8" x14ac:dyDescent="0.25">
      <c r="A177" s="1">
        <v>44356</v>
      </c>
      <c r="B177" t="s">
        <v>6</v>
      </c>
      <c r="C177" t="s">
        <v>7</v>
      </c>
      <c r="D177" t="s">
        <v>22</v>
      </c>
      <c r="E177" t="s">
        <v>23</v>
      </c>
      <c r="F177">
        <v>26</v>
      </c>
      <c r="G177">
        <v>3.4899999999999998</v>
      </c>
      <c r="H177">
        <f>Sales_Data[[#This Row],[Quantity]]*Sales_Data[[#This Row],[UnitPrice]]</f>
        <v>90.74</v>
      </c>
    </row>
    <row r="178" spans="1:8" x14ac:dyDescent="0.25">
      <c r="A178" s="1">
        <v>44359</v>
      </c>
      <c r="B178" t="s">
        <v>19</v>
      </c>
      <c r="C178" t="s">
        <v>20</v>
      </c>
      <c r="D178" t="s">
        <v>9</v>
      </c>
      <c r="E178" t="s">
        <v>12</v>
      </c>
      <c r="F178">
        <v>73</v>
      </c>
      <c r="G178">
        <v>1.77</v>
      </c>
      <c r="H178">
        <f>Sales_Data[[#This Row],[Quantity]]*Sales_Data[[#This Row],[UnitPrice]]</f>
        <v>129.21</v>
      </c>
    </row>
    <row r="179" spans="1:8" x14ac:dyDescent="0.25">
      <c r="A179" s="1">
        <v>44362</v>
      </c>
      <c r="B179" t="s">
        <v>6</v>
      </c>
      <c r="C179" t="s">
        <v>18</v>
      </c>
      <c r="D179" t="s">
        <v>9</v>
      </c>
      <c r="E179" t="s">
        <v>11</v>
      </c>
      <c r="F179">
        <v>38</v>
      </c>
      <c r="G179">
        <v>1.87</v>
      </c>
      <c r="H179">
        <f>Sales_Data[[#This Row],[Quantity]]*Sales_Data[[#This Row],[UnitPrice]]</f>
        <v>71.06</v>
      </c>
    </row>
    <row r="180" spans="1:8" x14ac:dyDescent="0.25">
      <c r="A180" s="1">
        <v>44365</v>
      </c>
      <c r="B180" t="s">
        <v>6</v>
      </c>
      <c r="C180" t="s">
        <v>18</v>
      </c>
      <c r="D180" t="s">
        <v>13</v>
      </c>
      <c r="E180" t="s">
        <v>15</v>
      </c>
      <c r="F180">
        <v>40</v>
      </c>
      <c r="G180">
        <v>2.84</v>
      </c>
      <c r="H180">
        <f>Sales_Data[[#This Row],[Quantity]]*Sales_Data[[#This Row],[UnitPrice]]</f>
        <v>113.6</v>
      </c>
    </row>
    <row r="181" spans="1:8" x14ac:dyDescent="0.25">
      <c r="A181" s="1">
        <v>44368</v>
      </c>
      <c r="B181" t="s">
        <v>19</v>
      </c>
      <c r="C181" t="s">
        <v>21</v>
      </c>
      <c r="D181" t="s">
        <v>9</v>
      </c>
      <c r="E181" t="s">
        <v>12</v>
      </c>
      <c r="F181">
        <v>41</v>
      </c>
      <c r="G181">
        <v>1.7699999999999998</v>
      </c>
      <c r="H181">
        <f>Sales_Data[[#This Row],[Quantity]]*Sales_Data[[#This Row],[UnitPrice]]</f>
        <v>72.569999999999993</v>
      </c>
    </row>
    <row r="182" spans="1:8" x14ac:dyDescent="0.25">
      <c r="A182" s="1">
        <v>44371</v>
      </c>
      <c r="B182" t="s">
        <v>6</v>
      </c>
      <c r="C182" t="s">
        <v>7</v>
      </c>
      <c r="D182" t="s">
        <v>9</v>
      </c>
      <c r="E182" t="s">
        <v>10</v>
      </c>
      <c r="F182">
        <v>27</v>
      </c>
      <c r="G182">
        <v>2.27</v>
      </c>
      <c r="H182">
        <f>Sales_Data[[#This Row],[Quantity]]*Sales_Data[[#This Row],[UnitPrice]]</f>
        <v>61.29</v>
      </c>
    </row>
    <row r="183" spans="1:8" x14ac:dyDescent="0.25">
      <c r="A183" s="1">
        <v>44374</v>
      </c>
      <c r="B183" t="s">
        <v>6</v>
      </c>
      <c r="C183" t="s">
        <v>7</v>
      </c>
      <c r="D183" t="s">
        <v>13</v>
      </c>
      <c r="E183" t="s">
        <v>14</v>
      </c>
      <c r="F183">
        <v>38</v>
      </c>
      <c r="G183">
        <v>1.87</v>
      </c>
      <c r="H183">
        <f>Sales_Data[[#This Row],[Quantity]]*Sales_Data[[#This Row],[UnitPrice]]</f>
        <v>71.06</v>
      </c>
    </row>
    <row r="184" spans="1:8" x14ac:dyDescent="0.25">
      <c r="A184" s="1">
        <v>44377</v>
      </c>
      <c r="B184" t="s">
        <v>6</v>
      </c>
      <c r="C184" t="s">
        <v>7</v>
      </c>
      <c r="D184" t="s">
        <v>22</v>
      </c>
      <c r="E184" t="s">
        <v>23</v>
      </c>
      <c r="F184">
        <v>34</v>
      </c>
      <c r="G184">
        <v>3.4899999999999998</v>
      </c>
      <c r="H184">
        <f>Sales_Data[[#This Row],[Quantity]]*Sales_Data[[#This Row],[UnitPrice]]</f>
        <v>118.66</v>
      </c>
    </row>
    <row r="185" spans="1:8" x14ac:dyDescent="0.25">
      <c r="A185" s="1">
        <v>44380</v>
      </c>
      <c r="B185" t="s">
        <v>19</v>
      </c>
      <c r="C185" t="s">
        <v>20</v>
      </c>
      <c r="D185" t="s">
        <v>9</v>
      </c>
      <c r="E185" t="s">
        <v>11</v>
      </c>
      <c r="F185">
        <v>65</v>
      </c>
      <c r="G185">
        <v>1.8699999999999999</v>
      </c>
      <c r="H185">
        <f>Sales_Data[[#This Row],[Quantity]]*Sales_Data[[#This Row],[UnitPrice]]</f>
        <v>121.55</v>
      </c>
    </row>
    <row r="186" spans="1:8" x14ac:dyDescent="0.25">
      <c r="A186" s="1">
        <v>44383</v>
      </c>
      <c r="B186" t="s">
        <v>19</v>
      </c>
      <c r="C186" t="s">
        <v>20</v>
      </c>
      <c r="D186" t="s">
        <v>13</v>
      </c>
      <c r="E186" t="s">
        <v>15</v>
      </c>
      <c r="F186">
        <v>60</v>
      </c>
      <c r="G186">
        <v>2.8400000000000003</v>
      </c>
      <c r="H186">
        <f>Sales_Data[[#This Row],[Quantity]]*Sales_Data[[#This Row],[UnitPrice]]</f>
        <v>170.4</v>
      </c>
    </row>
    <row r="187" spans="1:8" x14ac:dyDescent="0.25">
      <c r="A187" s="1">
        <v>44386</v>
      </c>
      <c r="B187" t="s">
        <v>6</v>
      </c>
      <c r="C187" t="s">
        <v>18</v>
      </c>
      <c r="D187" t="s">
        <v>13</v>
      </c>
      <c r="E187" t="s">
        <v>8</v>
      </c>
      <c r="F187">
        <v>37</v>
      </c>
      <c r="G187">
        <v>2.1799999999999997</v>
      </c>
      <c r="H187">
        <f>Sales_Data[[#This Row],[Quantity]]*Sales_Data[[#This Row],[UnitPrice]]</f>
        <v>80.66</v>
      </c>
    </row>
    <row r="188" spans="1:8" x14ac:dyDescent="0.25">
      <c r="A188" s="1">
        <v>44389</v>
      </c>
      <c r="B188" t="s">
        <v>6</v>
      </c>
      <c r="C188" t="s">
        <v>18</v>
      </c>
      <c r="D188" t="s">
        <v>13</v>
      </c>
      <c r="E188" t="s">
        <v>14</v>
      </c>
      <c r="F188">
        <v>40</v>
      </c>
      <c r="G188">
        <v>1.8699999999999999</v>
      </c>
      <c r="H188">
        <f>Sales_Data[[#This Row],[Quantity]]*Sales_Data[[#This Row],[UnitPrice]]</f>
        <v>74.8</v>
      </c>
    </row>
    <row r="189" spans="1:8" x14ac:dyDescent="0.25">
      <c r="A189" s="1">
        <v>44392</v>
      </c>
      <c r="B189" t="s">
        <v>19</v>
      </c>
      <c r="C189" t="s">
        <v>21</v>
      </c>
      <c r="D189" t="s">
        <v>9</v>
      </c>
      <c r="E189" t="s">
        <v>11</v>
      </c>
      <c r="F189">
        <v>26</v>
      </c>
      <c r="G189">
        <v>1.8699999999999999</v>
      </c>
      <c r="H189">
        <f>Sales_Data[[#This Row],[Quantity]]*Sales_Data[[#This Row],[UnitPrice]]</f>
        <v>48.62</v>
      </c>
    </row>
    <row r="190" spans="1:8" x14ac:dyDescent="0.25">
      <c r="A190" s="1">
        <v>44395</v>
      </c>
      <c r="B190" t="s">
        <v>6</v>
      </c>
      <c r="C190" t="s">
        <v>7</v>
      </c>
      <c r="D190" t="s">
        <v>9</v>
      </c>
      <c r="E190" t="s">
        <v>10</v>
      </c>
      <c r="F190">
        <v>22</v>
      </c>
      <c r="G190">
        <v>2.27</v>
      </c>
      <c r="H190">
        <f>Sales_Data[[#This Row],[Quantity]]*Sales_Data[[#This Row],[UnitPrice]]</f>
        <v>49.94</v>
      </c>
    </row>
    <row r="191" spans="1:8" x14ac:dyDescent="0.25">
      <c r="A191" s="1">
        <v>44398</v>
      </c>
      <c r="B191" t="s">
        <v>6</v>
      </c>
      <c r="C191" t="s">
        <v>7</v>
      </c>
      <c r="D191" t="s">
        <v>13</v>
      </c>
      <c r="E191" t="s">
        <v>14</v>
      </c>
      <c r="F191">
        <v>32</v>
      </c>
      <c r="G191">
        <v>1.87</v>
      </c>
      <c r="H191">
        <f>Sales_Data[[#This Row],[Quantity]]*Sales_Data[[#This Row],[UnitPrice]]</f>
        <v>59.84</v>
      </c>
    </row>
    <row r="192" spans="1:8" x14ac:dyDescent="0.25">
      <c r="A192" s="1">
        <v>44401</v>
      </c>
      <c r="B192" t="s">
        <v>6</v>
      </c>
      <c r="C192" t="s">
        <v>7</v>
      </c>
      <c r="D192" t="s">
        <v>22</v>
      </c>
      <c r="E192" t="s">
        <v>23</v>
      </c>
      <c r="F192">
        <v>23</v>
      </c>
      <c r="G192">
        <v>3.4899999999999998</v>
      </c>
      <c r="H192">
        <f>Sales_Data[[#This Row],[Quantity]]*Sales_Data[[#This Row],[UnitPrice]]</f>
        <v>80.27</v>
      </c>
    </row>
    <row r="193" spans="1:8" x14ac:dyDescent="0.25">
      <c r="A193" s="1">
        <v>44404</v>
      </c>
      <c r="B193" t="s">
        <v>19</v>
      </c>
      <c r="C193" t="s">
        <v>20</v>
      </c>
      <c r="D193" t="s">
        <v>13</v>
      </c>
      <c r="E193" t="s">
        <v>8</v>
      </c>
      <c r="F193">
        <v>20</v>
      </c>
      <c r="G193">
        <v>2.1800000000000002</v>
      </c>
      <c r="H193">
        <f>Sales_Data[[#This Row],[Quantity]]*Sales_Data[[#This Row],[UnitPrice]]</f>
        <v>43.6</v>
      </c>
    </row>
    <row r="194" spans="1:8" x14ac:dyDescent="0.25">
      <c r="A194" s="1">
        <v>44407</v>
      </c>
      <c r="B194" t="s">
        <v>19</v>
      </c>
      <c r="C194" t="s">
        <v>20</v>
      </c>
      <c r="D194" t="s">
        <v>13</v>
      </c>
      <c r="E194" t="s">
        <v>14</v>
      </c>
      <c r="F194">
        <v>64</v>
      </c>
      <c r="G194">
        <v>1.87</v>
      </c>
      <c r="H194">
        <f>Sales_Data[[#This Row],[Quantity]]*Sales_Data[[#This Row],[UnitPrice]]</f>
        <v>119.68</v>
      </c>
    </row>
    <row r="195" spans="1:8" x14ac:dyDescent="0.25">
      <c r="A195" s="1">
        <v>44410</v>
      </c>
      <c r="B195" t="s">
        <v>6</v>
      </c>
      <c r="C195" t="s">
        <v>18</v>
      </c>
      <c r="D195" t="s">
        <v>9</v>
      </c>
      <c r="E195" t="s">
        <v>12</v>
      </c>
      <c r="F195">
        <v>71</v>
      </c>
      <c r="G195">
        <v>1.77</v>
      </c>
      <c r="H195">
        <f>Sales_Data[[#This Row],[Quantity]]*Sales_Data[[#This Row],[UnitPrice]]</f>
        <v>125.67</v>
      </c>
    </row>
    <row r="196" spans="1:8" x14ac:dyDescent="0.25">
      <c r="A196" s="1">
        <v>44413</v>
      </c>
      <c r="B196" t="s">
        <v>19</v>
      </c>
      <c r="C196" t="s">
        <v>21</v>
      </c>
      <c r="D196" t="s">
        <v>13</v>
      </c>
      <c r="E196" t="s">
        <v>8</v>
      </c>
      <c r="F196">
        <v>90</v>
      </c>
      <c r="G196">
        <v>2.1799999999999997</v>
      </c>
      <c r="H196">
        <f>Sales_Data[[#This Row],[Quantity]]*Sales_Data[[#This Row],[UnitPrice]]</f>
        <v>196.2</v>
      </c>
    </row>
    <row r="197" spans="1:8" x14ac:dyDescent="0.25">
      <c r="A197" s="1">
        <v>44416</v>
      </c>
      <c r="B197" t="s">
        <v>19</v>
      </c>
      <c r="C197" t="s">
        <v>21</v>
      </c>
      <c r="D197" t="s">
        <v>13</v>
      </c>
      <c r="E197" t="s">
        <v>15</v>
      </c>
      <c r="F197">
        <v>38</v>
      </c>
      <c r="G197">
        <v>2.84</v>
      </c>
      <c r="H197">
        <f>Sales_Data[[#This Row],[Quantity]]*Sales_Data[[#This Row],[UnitPrice]]</f>
        <v>107.91999999999999</v>
      </c>
    </row>
    <row r="198" spans="1:8" x14ac:dyDescent="0.25">
      <c r="A198" s="1">
        <v>44419</v>
      </c>
      <c r="B198" t="s">
        <v>6</v>
      </c>
      <c r="C198" t="s">
        <v>7</v>
      </c>
      <c r="D198" t="s">
        <v>9</v>
      </c>
      <c r="E198" t="s">
        <v>12</v>
      </c>
      <c r="F198">
        <v>55</v>
      </c>
      <c r="G198">
        <v>1.7699999999999998</v>
      </c>
      <c r="H198">
        <f>Sales_Data[[#This Row],[Quantity]]*Sales_Data[[#This Row],[UnitPrice]]</f>
        <v>97.35</v>
      </c>
    </row>
    <row r="199" spans="1:8" x14ac:dyDescent="0.25">
      <c r="A199" s="1">
        <v>44422</v>
      </c>
      <c r="B199" t="s">
        <v>6</v>
      </c>
      <c r="C199" t="s">
        <v>7</v>
      </c>
      <c r="D199" t="s">
        <v>16</v>
      </c>
      <c r="E199" t="s">
        <v>24</v>
      </c>
      <c r="F199">
        <v>22</v>
      </c>
      <c r="G199">
        <v>3.15</v>
      </c>
      <c r="H199">
        <f>Sales_Data[[#This Row],[Quantity]]*Sales_Data[[#This Row],[UnitPrice]]</f>
        <v>69.3</v>
      </c>
    </row>
    <row r="200" spans="1:8" x14ac:dyDescent="0.25">
      <c r="A200" s="1">
        <v>44425</v>
      </c>
      <c r="B200" t="s">
        <v>19</v>
      </c>
      <c r="C200" t="s">
        <v>20</v>
      </c>
      <c r="D200" t="s">
        <v>9</v>
      </c>
      <c r="E200" t="s">
        <v>12</v>
      </c>
      <c r="F200">
        <v>34</v>
      </c>
      <c r="G200">
        <v>1.77</v>
      </c>
      <c r="H200">
        <f>Sales_Data[[#This Row],[Quantity]]*Sales_Data[[#This Row],[UnitPrice]]</f>
        <v>60.18</v>
      </c>
    </row>
    <row r="201" spans="1:8" x14ac:dyDescent="0.25">
      <c r="A201" s="1">
        <v>44428</v>
      </c>
      <c r="B201" t="s">
        <v>6</v>
      </c>
      <c r="C201" t="s">
        <v>18</v>
      </c>
      <c r="D201" t="s">
        <v>9</v>
      </c>
      <c r="E201" t="s">
        <v>11</v>
      </c>
      <c r="F201">
        <v>39</v>
      </c>
      <c r="G201">
        <v>1.87</v>
      </c>
      <c r="H201">
        <f>Sales_Data[[#This Row],[Quantity]]*Sales_Data[[#This Row],[UnitPrice]]</f>
        <v>72.930000000000007</v>
      </c>
    </row>
    <row r="202" spans="1:8" x14ac:dyDescent="0.25">
      <c r="A202" s="1">
        <v>44431</v>
      </c>
      <c r="B202" t="s">
        <v>6</v>
      </c>
      <c r="C202" t="s">
        <v>18</v>
      </c>
      <c r="D202" t="s">
        <v>13</v>
      </c>
      <c r="E202" t="s">
        <v>15</v>
      </c>
      <c r="F202">
        <v>41</v>
      </c>
      <c r="G202">
        <v>2.84</v>
      </c>
      <c r="H202">
        <f>Sales_Data[[#This Row],[Quantity]]*Sales_Data[[#This Row],[UnitPrice]]</f>
        <v>116.44</v>
      </c>
    </row>
    <row r="203" spans="1:8" x14ac:dyDescent="0.25">
      <c r="A203" s="1">
        <v>44434</v>
      </c>
      <c r="B203" t="s">
        <v>19</v>
      </c>
      <c r="C203" t="s">
        <v>21</v>
      </c>
      <c r="D203" t="s">
        <v>9</v>
      </c>
      <c r="E203" t="s">
        <v>12</v>
      </c>
      <c r="F203">
        <v>41</v>
      </c>
      <c r="G203">
        <v>1.7699999999999998</v>
      </c>
      <c r="H203">
        <f>Sales_Data[[#This Row],[Quantity]]*Sales_Data[[#This Row],[UnitPrice]]</f>
        <v>72.569999999999993</v>
      </c>
    </row>
    <row r="204" spans="1:8" x14ac:dyDescent="0.25">
      <c r="A204" s="1">
        <v>44437</v>
      </c>
      <c r="B204" t="s">
        <v>6</v>
      </c>
      <c r="C204" t="s">
        <v>7</v>
      </c>
      <c r="D204" t="s">
        <v>13</v>
      </c>
      <c r="E204" t="s">
        <v>8</v>
      </c>
      <c r="F204">
        <v>136</v>
      </c>
      <c r="G204">
        <v>2.1800000000000002</v>
      </c>
      <c r="H204">
        <f>Sales_Data[[#This Row],[Quantity]]*Sales_Data[[#This Row],[UnitPrice]]</f>
        <v>296.48</v>
      </c>
    </row>
    <row r="205" spans="1:8" x14ac:dyDescent="0.25">
      <c r="A205" s="1">
        <v>44440</v>
      </c>
      <c r="B205" t="s">
        <v>6</v>
      </c>
      <c r="C205" t="s">
        <v>7</v>
      </c>
      <c r="D205" t="s">
        <v>9</v>
      </c>
      <c r="E205" t="s">
        <v>12</v>
      </c>
      <c r="F205">
        <v>25</v>
      </c>
      <c r="G205">
        <v>1.77</v>
      </c>
      <c r="H205">
        <f>Sales_Data[[#This Row],[Quantity]]*Sales_Data[[#This Row],[UnitPrice]]</f>
        <v>44.25</v>
      </c>
    </row>
    <row r="206" spans="1:8" x14ac:dyDescent="0.25">
      <c r="A206" s="1">
        <v>44443</v>
      </c>
      <c r="B206" t="s">
        <v>6</v>
      </c>
      <c r="C206" t="s">
        <v>7</v>
      </c>
      <c r="D206" t="s">
        <v>16</v>
      </c>
      <c r="E206" t="s">
        <v>24</v>
      </c>
      <c r="F206">
        <v>26</v>
      </c>
      <c r="G206">
        <v>3.1500000000000004</v>
      </c>
      <c r="H206">
        <f>Sales_Data[[#This Row],[Quantity]]*Sales_Data[[#This Row],[UnitPrice]]</f>
        <v>81.900000000000006</v>
      </c>
    </row>
    <row r="207" spans="1:8" x14ac:dyDescent="0.25">
      <c r="A207" s="1">
        <v>44446</v>
      </c>
      <c r="B207" t="s">
        <v>19</v>
      </c>
      <c r="C207" t="s">
        <v>20</v>
      </c>
      <c r="D207" t="s">
        <v>9</v>
      </c>
      <c r="E207" t="s">
        <v>11</v>
      </c>
      <c r="F207">
        <v>50</v>
      </c>
      <c r="G207">
        <v>1.87</v>
      </c>
      <c r="H207">
        <f>Sales_Data[[#This Row],[Quantity]]*Sales_Data[[#This Row],[UnitPrice]]</f>
        <v>93.5</v>
      </c>
    </row>
    <row r="208" spans="1:8" x14ac:dyDescent="0.25">
      <c r="A208" s="1">
        <v>44449</v>
      </c>
      <c r="B208" t="s">
        <v>19</v>
      </c>
      <c r="C208" t="s">
        <v>20</v>
      </c>
      <c r="D208" t="s">
        <v>13</v>
      </c>
      <c r="E208" t="s">
        <v>15</v>
      </c>
      <c r="F208">
        <v>79</v>
      </c>
      <c r="G208">
        <v>2.8400000000000003</v>
      </c>
      <c r="H208">
        <f>Sales_Data[[#This Row],[Quantity]]*Sales_Data[[#This Row],[UnitPrice]]</f>
        <v>224.36</v>
      </c>
    </row>
    <row r="209" spans="1:8" x14ac:dyDescent="0.25">
      <c r="A209" s="1">
        <v>44452</v>
      </c>
      <c r="B209" t="s">
        <v>6</v>
      </c>
      <c r="C209" t="s">
        <v>18</v>
      </c>
      <c r="D209" t="s">
        <v>9</v>
      </c>
      <c r="E209" t="s">
        <v>12</v>
      </c>
      <c r="F209">
        <v>30</v>
      </c>
      <c r="G209">
        <v>1.77</v>
      </c>
      <c r="H209">
        <f>Sales_Data[[#This Row],[Quantity]]*Sales_Data[[#This Row],[UnitPrice]]</f>
        <v>53.1</v>
      </c>
    </row>
    <row r="210" spans="1:8" x14ac:dyDescent="0.25">
      <c r="A210" s="1">
        <v>44455</v>
      </c>
      <c r="B210" t="s">
        <v>6</v>
      </c>
      <c r="C210" t="s">
        <v>18</v>
      </c>
      <c r="D210" t="s">
        <v>16</v>
      </c>
      <c r="E210" t="s">
        <v>17</v>
      </c>
      <c r="F210">
        <v>20</v>
      </c>
      <c r="G210">
        <v>1.6800000000000002</v>
      </c>
      <c r="H210">
        <f>Sales_Data[[#This Row],[Quantity]]*Sales_Data[[#This Row],[UnitPrice]]</f>
        <v>33.6</v>
      </c>
    </row>
    <row r="211" spans="1:8" x14ac:dyDescent="0.25">
      <c r="A211" s="1">
        <v>44458</v>
      </c>
      <c r="B211" t="s">
        <v>19</v>
      </c>
      <c r="C211" t="s">
        <v>21</v>
      </c>
      <c r="D211" t="s">
        <v>9</v>
      </c>
      <c r="E211" t="s">
        <v>12</v>
      </c>
      <c r="F211">
        <v>49</v>
      </c>
      <c r="G211">
        <v>1.77</v>
      </c>
      <c r="H211">
        <f>Sales_Data[[#This Row],[Quantity]]*Sales_Data[[#This Row],[UnitPrice]]</f>
        <v>86.73</v>
      </c>
    </row>
    <row r="212" spans="1:8" x14ac:dyDescent="0.25">
      <c r="A212" s="1">
        <v>44461</v>
      </c>
      <c r="B212" t="s">
        <v>6</v>
      </c>
      <c r="C212" t="s">
        <v>7</v>
      </c>
      <c r="D212" t="s">
        <v>13</v>
      </c>
      <c r="E212" t="s">
        <v>8</v>
      </c>
      <c r="F212">
        <v>40</v>
      </c>
      <c r="G212">
        <v>2.1800000000000002</v>
      </c>
      <c r="H212">
        <f>Sales_Data[[#This Row],[Quantity]]*Sales_Data[[#This Row],[UnitPrice]]</f>
        <v>87.2</v>
      </c>
    </row>
    <row r="213" spans="1:8" x14ac:dyDescent="0.25">
      <c r="A213" s="1">
        <v>44464</v>
      </c>
      <c r="B213" t="s">
        <v>6</v>
      </c>
      <c r="C213" t="s">
        <v>7</v>
      </c>
      <c r="D213" t="s">
        <v>9</v>
      </c>
      <c r="E213" t="s">
        <v>12</v>
      </c>
      <c r="F213">
        <v>31</v>
      </c>
      <c r="G213">
        <v>1.77</v>
      </c>
      <c r="H213">
        <f>Sales_Data[[#This Row],[Quantity]]*Sales_Data[[#This Row],[UnitPrice]]</f>
        <v>54.87</v>
      </c>
    </row>
    <row r="214" spans="1:8" x14ac:dyDescent="0.25">
      <c r="A214" s="1">
        <v>44467</v>
      </c>
      <c r="B214" t="s">
        <v>6</v>
      </c>
      <c r="C214" t="s">
        <v>7</v>
      </c>
      <c r="D214" t="s">
        <v>16</v>
      </c>
      <c r="E214" t="s">
        <v>24</v>
      </c>
      <c r="F214">
        <v>21</v>
      </c>
      <c r="G214">
        <v>3.1500000000000004</v>
      </c>
      <c r="H214">
        <f>Sales_Data[[#This Row],[Quantity]]*Sales_Data[[#This Row],[UnitPrice]]</f>
        <v>66.150000000000006</v>
      </c>
    </row>
    <row r="215" spans="1:8" x14ac:dyDescent="0.25">
      <c r="A215" s="1">
        <v>44470</v>
      </c>
      <c r="B215" t="s">
        <v>19</v>
      </c>
      <c r="C215" t="s">
        <v>20</v>
      </c>
      <c r="D215" t="s">
        <v>9</v>
      </c>
      <c r="E215" t="s">
        <v>11</v>
      </c>
      <c r="F215">
        <v>43</v>
      </c>
      <c r="G215">
        <v>1.8699999999999999</v>
      </c>
      <c r="H215">
        <f>Sales_Data[[#This Row],[Quantity]]*Sales_Data[[#This Row],[UnitPrice]]</f>
        <v>80.41</v>
      </c>
    </row>
    <row r="216" spans="1:8" x14ac:dyDescent="0.25">
      <c r="A216" s="1">
        <v>44473</v>
      </c>
      <c r="B216" t="s">
        <v>19</v>
      </c>
      <c r="C216" t="s">
        <v>20</v>
      </c>
      <c r="D216" t="s">
        <v>13</v>
      </c>
      <c r="E216" t="s">
        <v>15</v>
      </c>
      <c r="F216">
        <v>47</v>
      </c>
      <c r="G216">
        <v>2.84</v>
      </c>
      <c r="H216">
        <f>Sales_Data[[#This Row],[Quantity]]*Sales_Data[[#This Row],[UnitPrice]]</f>
        <v>133.47999999999999</v>
      </c>
    </row>
    <row r="217" spans="1:8" x14ac:dyDescent="0.25">
      <c r="A217" s="1">
        <v>44476</v>
      </c>
      <c r="B217" t="s">
        <v>6</v>
      </c>
      <c r="C217" t="s">
        <v>18</v>
      </c>
      <c r="D217" t="s">
        <v>13</v>
      </c>
      <c r="E217" t="s">
        <v>8</v>
      </c>
      <c r="F217">
        <v>175</v>
      </c>
      <c r="G217">
        <v>2.1800000000000002</v>
      </c>
      <c r="H217">
        <f>Sales_Data[[#This Row],[Quantity]]*Sales_Data[[#This Row],[UnitPrice]]</f>
        <v>381.5</v>
      </c>
    </row>
    <row r="218" spans="1:8" x14ac:dyDescent="0.25">
      <c r="A218" s="1">
        <v>44479</v>
      </c>
      <c r="B218" t="s">
        <v>6</v>
      </c>
      <c r="C218" t="s">
        <v>18</v>
      </c>
      <c r="D218" t="s">
        <v>13</v>
      </c>
      <c r="E218" t="s">
        <v>14</v>
      </c>
      <c r="F218">
        <v>23</v>
      </c>
      <c r="G218">
        <v>1.8699999999999999</v>
      </c>
      <c r="H218">
        <f>Sales_Data[[#This Row],[Quantity]]*Sales_Data[[#This Row],[UnitPrice]]</f>
        <v>43.01</v>
      </c>
    </row>
    <row r="219" spans="1:8" x14ac:dyDescent="0.25">
      <c r="A219" s="1">
        <v>44482</v>
      </c>
      <c r="B219" t="s">
        <v>19</v>
      </c>
      <c r="C219" t="s">
        <v>21</v>
      </c>
      <c r="D219" t="s">
        <v>9</v>
      </c>
      <c r="E219" t="s">
        <v>12</v>
      </c>
      <c r="F219">
        <v>40</v>
      </c>
      <c r="G219">
        <v>1.77</v>
      </c>
      <c r="H219">
        <f>Sales_Data[[#This Row],[Quantity]]*Sales_Data[[#This Row],[UnitPrice]]</f>
        <v>70.8</v>
      </c>
    </row>
    <row r="220" spans="1:8" x14ac:dyDescent="0.25">
      <c r="A220" s="1">
        <v>44485</v>
      </c>
      <c r="B220" t="s">
        <v>6</v>
      </c>
      <c r="C220" t="s">
        <v>7</v>
      </c>
      <c r="D220" t="s">
        <v>13</v>
      </c>
      <c r="E220" t="s">
        <v>8</v>
      </c>
      <c r="F220">
        <v>87</v>
      </c>
      <c r="G220">
        <v>2.1800000000000002</v>
      </c>
      <c r="H220">
        <f>Sales_Data[[#This Row],[Quantity]]*Sales_Data[[#This Row],[UnitPrice]]</f>
        <v>189.66000000000003</v>
      </c>
    </row>
    <row r="221" spans="1:8" x14ac:dyDescent="0.25">
      <c r="A221" s="1">
        <v>44488</v>
      </c>
      <c r="B221" t="s">
        <v>6</v>
      </c>
      <c r="C221" t="s">
        <v>7</v>
      </c>
      <c r="D221" t="s">
        <v>9</v>
      </c>
      <c r="E221" t="s">
        <v>12</v>
      </c>
      <c r="F221">
        <v>43</v>
      </c>
      <c r="G221">
        <v>1.77</v>
      </c>
      <c r="H221">
        <f>Sales_Data[[#This Row],[Quantity]]*Sales_Data[[#This Row],[UnitPrice]]</f>
        <v>76.11</v>
      </c>
    </row>
    <row r="222" spans="1:8" x14ac:dyDescent="0.25">
      <c r="A222" s="1">
        <v>44491</v>
      </c>
      <c r="B222" t="s">
        <v>6</v>
      </c>
      <c r="C222" t="s">
        <v>7</v>
      </c>
      <c r="D222" t="s">
        <v>22</v>
      </c>
      <c r="E222" t="s">
        <v>23</v>
      </c>
      <c r="F222">
        <v>30</v>
      </c>
      <c r="G222">
        <v>3.49</v>
      </c>
      <c r="H222">
        <f>Sales_Data[[#This Row],[Quantity]]*Sales_Data[[#This Row],[UnitPrice]]</f>
        <v>104.7</v>
      </c>
    </row>
    <row r="223" spans="1:8" x14ac:dyDescent="0.25">
      <c r="A223" s="1">
        <v>44494</v>
      </c>
      <c r="B223" t="s">
        <v>19</v>
      </c>
      <c r="C223" t="s">
        <v>20</v>
      </c>
      <c r="D223" t="s">
        <v>9</v>
      </c>
      <c r="E223" t="s">
        <v>12</v>
      </c>
      <c r="F223">
        <v>35</v>
      </c>
      <c r="G223">
        <v>1.77</v>
      </c>
      <c r="H223">
        <f>Sales_Data[[#This Row],[Quantity]]*Sales_Data[[#This Row],[UnitPrice]]</f>
        <v>61.95</v>
      </c>
    </row>
    <row r="224" spans="1:8" x14ac:dyDescent="0.25">
      <c r="A224" s="1">
        <v>44497</v>
      </c>
      <c r="B224" t="s">
        <v>6</v>
      </c>
      <c r="C224" t="s">
        <v>18</v>
      </c>
      <c r="D224" t="s">
        <v>9</v>
      </c>
      <c r="E224" t="s">
        <v>11</v>
      </c>
      <c r="F224">
        <v>57</v>
      </c>
      <c r="G224">
        <v>1.87</v>
      </c>
      <c r="H224">
        <f>Sales_Data[[#This Row],[Quantity]]*Sales_Data[[#This Row],[UnitPrice]]</f>
        <v>106.59</v>
      </c>
    </row>
    <row r="225" spans="1:8" x14ac:dyDescent="0.25">
      <c r="A225" s="1">
        <v>44500</v>
      </c>
      <c r="B225" t="s">
        <v>6</v>
      </c>
      <c r="C225" t="s">
        <v>18</v>
      </c>
      <c r="D225" t="s">
        <v>16</v>
      </c>
      <c r="E225" t="s">
        <v>17</v>
      </c>
      <c r="F225">
        <v>25</v>
      </c>
      <c r="G225">
        <v>1.68</v>
      </c>
      <c r="H225">
        <f>Sales_Data[[#This Row],[Quantity]]*Sales_Data[[#This Row],[UnitPrice]]</f>
        <v>42</v>
      </c>
    </row>
    <row r="226" spans="1:8" x14ac:dyDescent="0.25">
      <c r="A226" s="1">
        <v>44503</v>
      </c>
      <c r="B226" t="s">
        <v>19</v>
      </c>
      <c r="C226" t="s">
        <v>21</v>
      </c>
      <c r="D226" t="s">
        <v>13</v>
      </c>
      <c r="E226" t="s">
        <v>14</v>
      </c>
      <c r="F226">
        <v>24</v>
      </c>
      <c r="G226">
        <v>1.87</v>
      </c>
      <c r="H226">
        <f>Sales_Data[[#This Row],[Quantity]]*Sales_Data[[#This Row],[UnitPrice]]</f>
        <v>44.88</v>
      </c>
    </row>
    <row r="227" spans="1:8" x14ac:dyDescent="0.25">
      <c r="A227" s="1">
        <v>44506</v>
      </c>
      <c r="B227" t="s">
        <v>6</v>
      </c>
      <c r="C227" t="s">
        <v>7</v>
      </c>
      <c r="D227" t="s">
        <v>9</v>
      </c>
      <c r="E227" t="s">
        <v>11</v>
      </c>
      <c r="F227">
        <v>83</v>
      </c>
      <c r="G227">
        <v>1.87</v>
      </c>
      <c r="H227">
        <f>Sales_Data[[#This Row],[Quantity]]*Sales_Data[[#This Row],[UnitPrice]]</f>
        <v>155.21</v>
      </c>
    </row>
    <row r="228" spans="1:8" x14ac:dyDescent="0.25">
      <c r="A228" s="1">
        <v>44509</v>
      </c>
      <c r="B228" t="s">
        <v>6</v>
      </c>
      <c r="C228" t="s">
        <v>7</v>
      </c>
      <c r="D228" t="s">
        <v>13</v>
      </c>
      <c r="E228" t="s">
        <v>15</v>
      </c>
      <c r="F228">
        <v>124</v>
      </c>
      <c r="G228">
        <v>2.8400000000000003</v>
      </c>
      <c r="H228">
        <f>Sales_Data[[#This Row],[Quantity]]*Sales_Data[[#This Row],[UnitPrice]]</f>
        <v>352.16</v>
      </c>
    </row>
    <row r="229" spans="1:8" x14ac:dyDescent="0.25">
      <c r="A229" s="1">
        <v>44512</v>
      </c>
      <c r="B229" t="s">
        <v>19</v>
      </c>
      <c r="C229" t="s">
        <v>20</v>
      </c>
      <c r="D229" t="s">
        <v>9</v>
      </c>
      <c r="E229" t="s">
        <v>12</v>
      </c>
      <c r="F229">
        <v>137</v>
      </c>
      <c r="G229">
        <v>1.77</v>
      </c>
      <c r="H229">
        <f>Sales_Data[[#This Row],[Quantity]]*Sales_Data[[#This Row],[UnitPrice]]</f>
        <v>242.49</v>
      </c>
    </row>
    <row r="230" spans="1:8" x14ac:dyDescent="0.25">
      <c r="A230" s="1">
        <v>44515</v>
      </c>
      <c r="B230" t="s">
        <v>6</v>
      </c>
      <c r="C230" t="s">
        <v>18</v>
      </c>
      <c r="D230" t="s">
        <v>13</v>
      </c>
      <c r="E230" t="s">
        <v>8</v>
      </c>
      <c r="F230">
        <v>146</v>
      </c>
      <c r="G230">
        <v>2.1799999999999997</v>
      </c>
      <c r="H230">
        <f>Sales_Data[[#This Row],[Quantity]]*Sales_Data[[#This Row],[UnitPrice]]</f>
        <v>318.27999999999997</v>
      </c>
    </row>
    <row r="231" spans="1:8" x14ac:dyDescent="0.25">
      <c r="A231" s="1">
        <v>44518</v>
      </c>
      <c r="B231" t="s">
        <v>6</v>
      </c>
      <c r="C231" t="s">
        <v>18</v>
      </c>
      <c r="D231" t="s">
        <v>13</v>
      </c>
      <c r="E231" t="s">
        <v>14</v>
      </c>
      <c r="F231">
        <v>34</v>
      </c>
      <c r="G231">
        <v>1.8699999999999999</v>
      </c>
      <c r="H231">
        <f>Sales_Data[[#This Row],[Quantity]]*Sales_Data[[#This Row],[UnitPrice]]</f>
        <v>63.58</v>
      </c>
    </row>
    <row r="232" spans="1:8" x14ac:dyDescent="0.25">
      <c r="A232" s="1">
        <v>44521</v>
      </c>
      <c r="B232" t="s">
        <v>19</v>
      </c>
      <c r="C232" t="s">
        <v>21</v>
      </c>
      <c r="D232" t="s">
        <v>9</v>
      </c>
      <c r="E232" t="s">
        <v>12</v>
      </c>
      <c r="F232">
        <v>20</v>
      </c>
      <c r="G232">
        <v>1.77</v>
      </c>
      <c r="H232">
        <f>Sales_Data[[#This Row],[Quantity]]*Sales_Data[[#This Row],[UnitPrice]]</f>
        <v>35.4</v>
      </c>
    </row>
    <row r="233" spans="1:8" x14ac:dyDescent="0.25">
      <c r="A233" s="1">
        <v>44524</v>
      </c>
      <c r="B233" t="s">
        <v>6</v>
      </c>
      <c r="C233" t="s">
        <v>7</v>
      </c>
      <c r="D233" t="s">
        <v>13</v>
      </c>
      <c r="E233" t="s">
        <v>8</v>
      </c>
      <c r="F233">
        <v>139</v>
      </c>
      <c r="G233">
        <v>2.1799999999999997</v>
      </c>
      <c r="H233">
        <f>Sales_Data[[#This Row],[Quantity]]*Sales_Data[[#This Row],[UnitPrice]]</f>
        <v>303.02</v>
      </c>
    </row>
    <row r="234" spans="1:8" x14ac:dyDescent="0.25">
      <c r="A234" s="1">
        <v>44527</v>
      </c>
      <c r="B234" t="s">
        <v>6</v>
      </c>
      <c r="C234" t="s">
        <v>7</v>
      </c>
      <c r="D234" t="s">
        <v>13</v>
      </c>
      <c r="E234" t="s">
        <v>14</v>
      </c>
      <c r="F234">
        <v>211</v>
      </c>
      <c r="G234">
        <v>1.8699999999999999</v>
      </c>
      <c r="H234">
        <f>Sales_Data[[#This Row],[Quantity]]*Sales_Data[[#This Row],[UnitPrice]]</f>
        <v>394.57</v>
      </c>
    </row>
    <row r="235" spans="1:8" x14ac:dyDescent="0.25">
      <c r="A235" s="1">
        <v>44530</v>
      </c>
      <c r="B235" t="s">
        <v>6</v>
      </c>
      <c r="C235" t="s">
        <v>7</v>
      </c>
      <c r="D235" t="s">
        <v>22</v>
      </c>
      <c r="E235" t="s">
        <v>23</v>
      </c>
      <c r="F235">
        <v>20</v>
      </c>
      <c r="G235">
        <v>3.4899999999999998</v>
      </c>
      <c r="H235">
        <f>Sales_Data[[#This Row],[Quantity]]*Sales_Data[[#This Row],[UnitPrice]]</f>
        <v>69.8</v>
      </c>
    </row>
    <row r="236" spans="1:8" x14ac:dyDescent="0.25">
      <c r="A236" s="1">
        <v>44533</v>
      </c>
      <c r="B236" t="s">
        <v>19</v>
      </c>
      <c r="C236" t="s">
        <v>20</v>
      </c>
      <c r="D236" t="s">
        <v>9</v>
      </c>
      <c r="E236" t="s">
        <v>11</v>
      </c>
      <c r="F236">
        <v>42</v>
      </c>
      <c r="G236">
        <v>1.87</v>
      </c>
      <c r="H236">
        <f>Sales_Data[[#This Row],[Quantity]]*Sales_Data[[#This Row],[UnitPrice]]</f>
        <v>78.540000000000006</v>
      </c>
    </row>
    <row r="237" spans="1:8" x14ac:dyDescent="0.25">
      <c r="A237" s="1">
        <v>44536</v>
      </c>
      <c r="B237" t="s">
        <v>19</v>
      </c>
      <c r="C237" t="s">
        <v>20</v>
      </c>
      <c r="D237" t="s">
        <v>13</v>
      </c>
      <c r="E237" t="s">
        <v>15</v>
      </c>
      <c r="F237">
        <v>100</v>
      </c>
      <c r="G237">
        <v>2.84</v>
      </c>
      <c r="H237">
        <f>Sales_Data[[#This Row],[Quantity]]*Sales_Data[[#This Row],[UnitPrice]]</f>
        <v>284</v>
      </c>
    </row>
    <row r="238" spans="1:8" x14ac:dyDescent="0.25">
      <c r="A238" s="1">
        <v>44539</v>
      </c>
      <c r="B238" t="s">
        <v>6</v>
      </c>
      <c r="C238" t="s">
        <v>18</v>
      </c>
      <c r="D238" t="s">
        <v>9</v>
      </c>
      <c r="E238" t="s">
        <v>12</v>
      </c>
      <c r="F238">
        <v>38</v>
      </c>
      <c r="G238">
        <v>1.7700000000000002</v>
      </c>
      <c r="H238">
        <f>Sales_Data[[#This Row],[Quantity]]*Sales_Data[[#This Row],[UnitPrice]]</f>
        <v>67.260000000000005</v>
      </c>
    </row>
    <row r="239" spans="1:8" x14ac:dyDescent="0.25">
      <c r="A239" s="1">
        <v>44542</v>
      </c>
      <c r="B239" t="s">
        <v>6</v>
      </c>
      <c r="C239" t="s">
        <v>18</v>
      </c>
      <c r="D239" t="s">
        <v>22</v>
      </c>
      <c r="E239" t="s">
        <v>23</v>
      </c>
      <c r="F239">
        <v>25</v>
      </c>
      <c r="G239">
        <v>3.49</v>
      </c>
      <c r="H239">
        <f>Sales_Data[[#This Row],[Quantity]]*Sales_Data[[#This Row],[UnitPrice]]</f>
        <v>87.25</v>
      </c>
    </row>
    <row r="240" spans="1:8" x14ac:dyDescent="0.25">
      <c r="A240" s="1">
        <v>44545</v>
      </c>
      <c r="B240" t="s">
        <v>19</v>
      </c>
      <c r="C240" t="s">
        <v>21</v>
      </c>
      <c r="D240" t="s">
        <v>13</v>
      </c>
      <c r="E240" t="s">
        <v>14</v>
      </c>
      <c r="F240">
        <v>96</v>
      </c>
      <c r="G240">
        <v>1.87</v>
      </c>
      <c r="H240">
        <f>Sales_Data[[#This Row],[Quantity]]*Sales_Data[[#This Row],[UnitPrice]]</f>
        <v>179.52</v>
      </c>
    </row>
    <row r="241" spans="1:8" x14ac:dyDescent="0.25">
      <c r="A241" s="1">
        <v>44548</v>
      </c>
      <c r="B241" t="s">
        <v>6</v>
      </c>
      <c r="C241" t="s">
        <v>7</v>
      </c>
      <c r="D241" t="s">
        <v>13</v>
      </c>
      <c r="E241" t="s">
        <v>8</v>
      </c>
      <c r="F241">
        <v>34</v>
      </c>
      <c r="G241">
        <v>2.1800000000000002</v>
      </c>
      <c r="H241">
        <f>Sales_Data[[#This Row],[Quantity]]*Sales_Data[[#This Row],[UnitPrice]]</f>
        <v>74.12</v>
      </c>
    </row>
    <row r="242" spans="1:8" x14ac:dyDescent="0.25">
      <c r="A242" s="1">
        <v>44551</v>
      </c>
      <c r="B242" t="s">
        <v>6</v>
      </c>
      <c r="C242" t="s">
        <v>7</v>
      </c>
      <c r="D242" t="s">
        <v>13</v>
      </c>
      <c r="E242" t="s">
        <v>14</v>
      </c>
      <c r="F242">
        <v>245</v>
      </c>
      <c r="G242">
        <v>1.8699999999999999</v>
      </c>
      <c r="H242">
        <f>Sales_Data[[#This Row],[Quantity]]*Sales_Data[[#This Row],[UnitPrice]]</f>
        <v>458.15</v>
      </c>
    </row>
    <row r="243" spans="1:8" x14ac:dyDescent="0.25">
      <c r="A243" s="1">
        <v>44554</v>
      </c>
      <c r="B243" t="s">
        <v>6</v>
      </c>
      <c r="C243" t="s">
        <v>7</v>
      </c>
      <c r="D243" t="s">
        <v>22</v>
      </c>
      <c r="E243" t="s">
        <v>23</v>
      </c>
      <c r="F243">
        <v>30</v>
      </c>
      <c r="G243">
        <v>3.49</v>
      </c>
      <c r="H243">
        <f>Sales_Data[[#This Row],[Quantity]]*Sales_Data[[#This Row],[UnitPrice]]</f>
        <v>104.7</v>
      </c>
    </row>
    <row r="244" spans="1:8" x14ac:dyDescent="0.25">
      <c r="A244" s="1">
        <v>44557</v>
      </c>
      <c r="B244" t="s">
        <v>19</v>
      </c>
      <c r="C244" t="s">
        <v>20</v>
      </c>
      <c r="D244" t="s">
        <v>9</v>
      </c>
      <c r="E244" t="s">
        <v>11</v>
      </c>
      <c r="F244">
        <v>30</v>
      </c>
      <c r="G244">
        <v>1.87</v>
      </c>
      <c r="H244">
        <f>Sales_Data[[#This Row],[Quantity]]*Sales_Data[[#This Row],[UnitPrice]]</f>
        <v>56.1</v>
      </c>
    </row>
    <row r="245" spans="1:8" x14ac:dyDescent="0.25">
      <c r="A245" s="1">
        <v>44560</v>
      </c>
      <c r="B245" t="s">
        <v>19</v>
      </c>
      <c r="C245" t="s">
        <v>20</v>
      </c>
      <c r="D245" t="s">
        <v>13</v>
      </c>
      <c r="E245" t="s">
        <v>15</v>
      </c>
      <c r="F245">
        <v>44</v>
      </c>
      <c r="G245">
        <v>2.84</v>
      </c>
      <c r="H245">
        <f>Sales_Data[[#This Row],[Quantity]]*Sales_Data[[#This Row],[UnitPrice]]</f>
        <v>124.96</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C11BD-B8B4-4D59-A433-8350F12B9B38}">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DB6C8-9383-4392-85D3-3BCF2C287F0C}">
  <sheetPr codeName="Sheet16"/>
  <dimension ref="B2:C12"/>
  <sheetViews>
    <sheetView showGridLines="0" workbookViewId="0">
      <selection activeCell="A3" sqref="A3"/>
    </sheetView>
  </sheetViews>
  <sheetFormatPr defaultColWidth="8.85546875" defaultRowHeight="15" x14ac:dyDescent="0.25"/>
  <cols>
    <col min="1" max="1" width="3" style="9" customWidth="1"/>
    <col min="2" max="2" width="32.85546875" style="11" customWidth="1"/>
    <col min="3" max="3" width="64" style="9" customWidth="1"/>
    <col min="4" max="16384" width="8.85546875" style="9"/>
  </cols>
  <sheetData>
    <row r="2" spans="2:3" ht="18.75" x14ac:dyDescent="0.3">
      <c r="B2" s="8" t="s">
        <v>30</v>
      </c>
    </row>
    <row r="3" spans="2:3" x14ac:dyDescent="0.25">
      <c r="B3" s="7" t="s">
        <v>30</v>
      </c>
      <c r="C3" s="9" t="s">
        <v>48</v>
      </c>
    </row>
    <row r="4" spans="2:3" x14ac:dyDescent="0.25">
      <c r="B4" s="10"/>
    </row>
    <row r="5" spans="2:3" ht="18.75" x14ac:dyDescent="0.3">
      <c r="B5" s="8" t="s">
        <v>31</v>
      </c>
    </row>
    <row r="6" spans="2:3" x14ac:dyDescent="0.25">
      <c r="B6" s="2" t="s">
        <v>26</v>
      </c>
      <c r="C6" s="9" t="s">
        <v>33</v>
      </c>
    </row>
    <row r="7" spans="2:3" x14ac:dyDescent="0.25">
      <c r="B7" s="2" t="s">
        <v>27</v>
      </c>
      <c r="C7" s="9" t="s">
        <v>34</v>
      </c>
    </row>
    <row r="8" spans="2:3" x14ac:dyDescent="0.25">
      <c r="B8" s="2" t="s">
        <v>28</v>
      </c>
      <c r="C8" s="9" t="s">
        <v>35</v>
      </c>
    </row>
    <row r="9" spans="2:3" x14ac:dyDescent="0.25">
      <c r="B9" s="2" t="s">
        <v>32</v>
      </c>
      <c r="C9" s="9" t="s">
        <v>49</v>
      </c>
    </row>
    <row r="10" spans="2:3" x14ac:dyDescent="0.25">
      <c r="B10" s="10"/>
    </row>
    <row r="11" spans="2:3" ht="18.75" x14ac:dyDescent="0.3">
      <c r="B11" s="8" t="s">
        <v>36</v>
      </c>
    </row>
    <row r="12" spans="2:3" x14ac:dyDescent="0.25">
      <c r="B12" s="6" t="s">
        <v>29</v>
      </c>
      <c r="C12" s="9" t="s">
        <v>37</v>
      </c>
    </row>
  </sheetData>
  <hyperlinks>
    <hyperlink ref="B6" r:id="rId1" xr:uid="{76633B83-A5D5-4616-93E1-73105A0E2F24}"/>
    <hyperlink ref="B8" r:id="rId2" xr:uid="{3A4191C3-1A7F-4C48-AECF-87F1FB2E3293}"/>
    <hyperlink ref="B7" r:id="rId3" xr:uid="{B06B14AF-1DA0-4C7E-8F75-C1F445CCE3DE}"/>
    <hyperlink ref="B9" r:id="rId4" xr:uid="{029F42A0-09A2-4CC0-B081-74AD53F02675}"/>
    <hyperlink ref="B12" r:id="rId5" tooltip="Contextures Recommends" xr:uid="{0E271FCB-4FC1-4FA8-B87C-BBAFB09B8FFB}"/>
    <hyperlink ref="B3" r:id="rId6" xr:uid="{AD6686A4-CFEE-427F-A81A-2C2A1CC3D7FD}"/>
  </hyperlinks>
  <pageMargins left="0.75" right="0.75" top="1" bottom="1" header="0.5" footer="0.5"/>
  <pageSetup orientation="portrait" r:id="rId7"/>
  <headerFooter alignWithMargins="0">
    <oddFooter>&amp;Lwww.contextures.com&amp;R&amp;D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Sheet2</vt:lpstr>
      <vt:lpstr>Dashboard</vt:lpstr>
      <vt:lpstr>FoodSales</vt:lpstr>
      <vt:lpstr>Sheet1</vt:lpstr>
      <vt:lpstr>MyLinks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Dell</cp:lastModifiedBy>
  <cp:lastPrinted>2013-05-31T18:56:13Z</cp:lastPrinted>
  <dcterms:created xsi:type="dcterms:W3CDTF">2007-08-07T00:48:59Z</dcterms:created>
  <dcterms:modified xsi:type="dcterms:W3CDTF">2021-12-07T16:45:07Z</dcterms:modified>
</cp:coreProperties>
</file>