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cka01\R Notebooks\MUSIC_fnih\"/>
    </mc:Choice>
  </mc:AlternateContent>
  <bookViews>
    <workbookView xWindow="0" yWindow="0" windowWidth="23040" windowHeight="9420" firstSheet="3" activeTab="5"/>
  </bookViews>
  <sheets>
    <sheet name="Worksheet" sheetId="1" r:id="rId1"/>
    <sheet name="Worksheet (2)" sheetId="4" r:id="rId2"/>
    <sheet name="Sheet1" sheetId="2" r:id="rId3"/>
    <sheet name="Sheet1 (2)" sheetId="5" r:id="rId4"/>
    <sheet name="NHI_vs_NHI" sheetId="7" r:id="rId5"/>
    <sheet name="R calc" sheetId="6" r:id="rId6"/>
  </sheets>
  <definedNames>
    <definedName name="_xlnm._FilterDatabase" localSheetId="0" hidden="1">Worksheet!$B$1:$B$169</definedName>
    <definedName name="_xlnm._FilterDatabase" localSheetId="1" hidden="1">'Worksheet (2)'!$B$1:$B$169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2" i="4" l="1"/>
  <c r="DJ169" i="4"/>
  <c r="DD169" i="4"/>
  <c r="CX169" i="4"/>
  <c r="CR169" i="4"/>
  <c r="CG169" i="4"/>
  <c r="CA169" i="4"/>
  <c r="BU169" i="4"/>
  <c r="BO169" i="4"/>
  <c r="BD169" i="4"/>
  <c r="AX169" i="4"/>
  <c r="AR169" i="4"/>
  <c r="AL169" i="4"/>
  <c r="BH169" i="4" s="1"/>
  <c r="AA169" i="4"/>
  <c r="U169" i="4"/>
  <c r="O169" i="4"/>
  <c r="I169" i="4"/>
  <c r="AE169" i="4" s="1"/>
  <c r="DJ168" i="4"/>
  <c r="DD168" i="4"/>
  <c r="CX168" i="4"/>
  <c r="CR168" i="4"/>
  <c r="CG168" i="4"/>
  <c r="CA168" i="4"/>
  <c r="BU168" i="4"/>
  <c r="BO168" i="4"/>
  <c r="BD168" i="4"/>
  <c r="AX168" i="4"/>
  <c r="AR168" i="4"/>
  <c r="AL168" i="4"/>
  <c r="BH168" i="4" s="1"/>
  <c r="AA168" i="4"/>
  <c r="U168" i="4"/>
  <c r="O168" i="4"/>
  <c r="I168" i="4"/>
  <c r="AE168" i="4" s="1"/>
  <c r="DJ167" i="4"/>
  <c r="DD167" i="4"/>
  <c r="CX167" i="4"/>
  <c r="CR167" i="4"/>
  <c r="CG167" i="4"/>
  <c r="CA167" i="4"/>
  <c r="BU167" i="4"/>
  <c r="BO167" i="4"/>
  <c r="BD167" i="4"/>
  <c r="AX167" i="4"/>
  <c r="AR167" i="4"/>
  <c r="AL167" i="4"/>
  <c r="BH167" i="4" s="1"/>
  <c r="AA167" i="4"/>
  <c r="U167" i="4"/>
  <c r="O167" i="4"/>
  <c r="I167" i="4"/>
  <c r="AE167" i="4" s="1"/>
  <c r="DJ166" i="4"/>
  <c r="DD166" i="4"/>
  <c r="CX166" i="4"/>
  <c r="CR166" i="4"/>
  <c r="CG166" i="4"/>
  <c r="CA166" i="4"/>
  <c r="BU166" i="4"/>
  <c r="BO166" i="4"/>
  <c r="BD166" i="4"/>
  <c r="AX166" i="4"/>
  <c r="AR166" i="4"/>
  <c r="AL166" i="4"/>
  <c r="BH166" i="4" s="1"/>
  <c r="AA166" i="4"/>
  <c r="U166" i="4"/>
  <c r="O166" i="4"/>
  <c r="I166" i="4"/>
  <c r="AE166" i="4" s="1"/>
  <c r="DJ165" i="4"/>
  <c r="DD165" i="4"/>
  <c r="CX165" i="4"/>
  <c r="CR165" i="4"/>
  <c r="CG165" i="4"/>
  <c r="CA165" i="4"/>
  <c r="BU165" i="4"/>
  <c r="BO165" i="4"/>
  <c r="BD165" i="4"/>
  <c r="AX165" i="4"/>
  <c r="AR165" i="4"/>
  <c r="AL165" i="4"/>
  <c r="BH165" i="4" s="1"/>
  <c r="AA165" i="4"/>
  <c r="U165" i="4"/>
  <c r="O165" i="4"/>
  <c r="I165" i="4"/>
  <c r="AE165" i="4" s="1"/>
  <c r="DJ164" i="4"/>
  <c r="DD164" i="4"/>
  <c r="CX164" i="4"/>
  <c r="CR164" i="4"/>
  <c r="CG164" i="4"/>
  <c r="CA164" i="4"/>
  <c r="BU164" i="4"/>
  <c r="BO164" i="4"/>
  <c r="BD164" i="4"/>
  <c r="AX164" i="4"/>
  <c r="AR164" i="4"/>
  <c r="AL164" i="4"/>
  <c r="BH164" i="4" s="1"/>
  <c r="AA164" i="4"/>
  <c r="U164" i="4"/>
  <c r="O164" i="4"/>
  <c r="I164" i="4"/>
  <c r="AE164" i="4" s="1"/>
  <c r="DJ163" i="4"/>
  <c r="DD163" i="4"/>
  <c r="CX163" i="4"/>
  <c r="CR163" i="4"/>
  <c r="CG163" i="4"/>
  <c r="CA163" i="4"/>
  <c r="BU163" i="4"/>
  <c r="BO163" i="4"/>
  <c r="BD163" i="4"/>
  <c r="AX163" i="4"/>
  <c r="AR163" i="4"/>
  <c r="AL163" i="4"/>
  <c r="AA163" i="4"/>
  <c r="U163" i="4"/>
  <c r="O163" i="4"/>
  <c r="I163" i="4"/>
  <c r="AE163" i="4" s="1"/>
  <c r="DJ162" i="4"/>
  <c r="DD162" i="4"/>
  <c r="CX162" i="4"/>
  <c r="CR162" i="4"/>
  <c r="CG162" i="4"/>
  <c r="CA162" i="4"/>
  <c r="BU162" i="4"/>
  <c r="BO162" i="4"/>
  <c r="BD162" i="4"/>
  <c r="AX162" i="4"/>
  <c r="AR162" i="4"/>
  <c r="AL162" i="4"/>
  <c r="BH162" i="4" s="1"/>
  <c r="AA162" i="4"/>
  <c r="U162" i="4"/>
  <c r="O162" i="4"/>
  <c r="I162" i="4"/>
  <c r="AE162" i="4" s="1"/>
  <c r="DJ161" i="4"/>
  <c r="DD161" i="4"/>
  <c r="CX161" i="4"/>
  <c r="CR161" i="4"/>
  <c r="CG161" i="4"/>
  <c r="CA161" i="4"/>
  <c r="BU161" i="4"/>
  <c r="BO161" i="4"/>
  <c r="BD161" i="4"/>
  <c r="AX161" i="4"/>
  <c r="AR161" i="4"/>
  <c r="AL161" i="4"/>
  <c r="BH161" i="4" s="1"/>
  <c r="AA161" i="4"/>
  <c r="U161" i="4"/>
  <c r="O161" i="4"/>
  <c r="I161" i="4"/>
  <c r="AE161" i="4" s="1"/>
  <c r="DJ160" i="4"/>
  <c r="DD160" i="4"/>
  <c r="CX160" i="4"/>
  <c r="CR160" i="4"/>
  <c r="CG160" i="4"/>
  <c r="CA160" i="4"/>
  <c r="BU160" i="4"/>
  <c r="BO160" i="4"/>
  <c r="BD160" i="4"/>
  <c r="AX160" i="4"/>
  <c r="AR160" i="4"/>
  <c r="AL160" i="4"/>
  <c r="BH160" i="4" s="1"/>
  <c r="AA160" i="4"/>
  <c r="U160" i="4"/>
  <c r="O160" i="4"/>
  <c r="I160" i="4"/>
  <c r="AE160" i="4" s="1"/>
  <c r="DJ159" i="4"/>
  <c r="DD159" i="4"/>
  <c r="CX159" i="4"/>
  <c r="CR159" i="4"/>
  <c r="CG159" i="4"/>
  <c r="CA159" i="4"/>
  <c r="BU159" i="4"/>
  <c r="BO159" i="4"/>
  <c r="BD159" i="4"/>
  <c r="AX159" i="4"/>
  <c r="AR159" i="4"/>
  <c r="AL159" i="4"/>
  <c r="BH159" i="4" s="1"/>
  <c r="AA159" i="4"/>
  <c r="U159" i="4"/>
  <c r="O159" i="4"/>
  <c r="I159" i="4"/>
  <c r="AE159" i="4" s="1"/>
  <c r="DJ158" i="4"/>
  <c r="DD158" i="4"/>
  <c r="CX158" i="4"/>
  <c r="CR158" i="4"/>
  <c r="CG158" i="4"/>
  <c r="CA158" i="4"/>
  <c r="BU158" i="4"/>
  <c r="BO158" i="4"/>
  <c r="BD158" i="4"/>
  <c r="AX158" i="4"/>
  <c r="AR158" i="4"/>
  <c r="AL158" i="4"/>
  <c r="BH158" i="4" s="1"/>
  <c r="AA158" i="4"/>
  <c r="U158" i="4"/>
  <c r="O158" i="4"/>
  <c r="I158" i="4"/>
  <c r="AE158" i="4" s="1"/>
  <c r="DJ157" i="4"/>
  <c r="DD157" i="4"/>
  <c r="CX157" i="4"/>
  <c r="CR157" i="4"/>
  <c r="CG157" i="4"/>
  <c r="CA157" i="4"/>
  <c r="BU157" i="4"/>
  <c r="BO157" i="4"/>
  <c r="BD157" i="4"/>
  <c r="AX157" i="4"/>
  <c r="AR157" i="4"/>
  <c r="AL157" i="4"/>
  <c r="BH157" i="4" s="1"/>
  <c r="AA157" i="4"/>
  <c r="U157" i="4"/>
  <c r="O157" i="4"/>
  <c r="I157" i="4"/>
  <c r="AE157" i="4" s="1"/>
  <c r="DJ156" i="4"/>
  <c r="DD156" i="4"/>
  <c r="DN156" i="4" s="1"/>
  <c r="CG156" i="4"/>
  <c r="CA156" i="4"/>
  <c r="BU156" i="4"/>
  <c r="BO156" i="4"/>
  <c r="BD156" i="4"/>
  <c r="AX156" i="4"/>
  <c r="AR156" i="4"/>
  <c r="AL156" i="4"/>
  <c r="AA156" i="4"/>
  <c r="U156" i="4"/>
  <c r="O156" i="4"/>
  <c r="I156" i="4"/>
  <c r="DJ155" i="4"/>
  <c r="DD155" i="4"/>
  <c r="CX155" i="4"/>
  <c r="CR155" i="4"/>
  <c r="DN155" i="4" s="1"/>
  <c r="CG155" i="4"/>
  <c r="CA155" i="4"/>
  <c r="BU155" i="4"/>
  <c r="BO155" i="4"/>
  <c r="BD155" i="4"/>
  <c r="AX155" i="4"/>
  <c r="AR155" i="4"/>
  <c r="AL155" i="4"/>
  <c r="BH155" i="4" s="1"/>
  <c r="AA155" i="4"/>
  <c r="U155" i="4"/>
  <c r="O155" i="4"/>
  <c r="I155" i="4"/>
  <c r="DJ154" i="4"/>
  <c r="DD154" i="4"/>
  <c r="CX154" i="4"/>
  <c r="CR154" i="4"/>
  <c r="DN154" i="4" s="1"/>
  <c r="CG154" i="4"/>
  <c r="CA154" i="4"/>
  <c r="BU154" i="4"/>
  <c r="BO154" i="4"/>
  <c r="BD154" i="4"/>
  <c r="AX154" i="4"/>
  <c r="AR154" i="4"/>
  <c r="AL154" i="4"/>
  <c r="BH154" i="4" s="1"/>
  <c r="AA154" i="4"/>
  <c r="U154" i="4"/>
  <c r="O154" i="4"/>
  <c r="I154" i="4"/>
  <c r="DJ153" i="4"/>
  <c r="DD153" i="4"/>
  <c r="CX153" i="4"/>
  <c r="CR153" i="4"/>
  <c r="DN153" i="4" s="1"/>
  <c r="CG153" i="4"/>
  <c r="CA153" i="4"/>
  <c r="BU153" i="4"/>
  <c r="BO153" i="4"/>
  <c r="BD153" i="4"/>
  <c r="AX153" i="4"/>
  <c r="AR153" i="4"/>
  <c r="AL153" i="4"/>
  <c r="AA153" i="4"/>
  <c r="U153" i="4"/>
  <c r="O153" i="4"/>
  <c r="I153" i="4"/>
  <c r="DJ152" i="4"/>
  <c r="DD152" i="4"/>
  <c r="CX152" i="4"/>
  <c r="CR152" i="4"/>
  <c r="DN152" i="4" s="1"/>
  <c r="CG152" i="4"/>
  <c r="CA152" i="4"/>
  <c r="BU152" i="4"/>
  <c r="BO152" i="4"/>
  <c r="BD152" i="4"/>
  <c r="AX152" i="4"/>
  <c r="AR152" i="4"/>
  <c r="AL152" i="4"/>
  <c r="AA152" i="4"/>
  <c r="U152" i="4"/>
  <c r="O152" i="4"/>
  <c r="I152" i="4"/>
  <c r="DJ151" i="4"/>
  <c r="DD151" i="4"/>
  <c r="CX151" i="4"/>
  <c r="CR151" i="4"/>
  <c r="DN151" i="4" s="1"/>
  <c r="CG151" i="4"/>
  <c r="CA151" i="4"/>
  <c r="BU151" i="4"/>
  <c r="BO151" i="4"/>
  <c r="BD151" i="4"/>
  <c r="AX151" i="4"/>
  <c r="AR151" i="4"/>
  <c r="AL151" i="4"/>
  <c r="BH151" i="4" s="1"/>
  <c r="AA151" i="4"/>
  <c r="U151" i="4"/>
  <c r="O151" i="4"/>
  <c r="I151" i="4"/>
  <c r="DJ150" i="4"/>
  <c r="DD150" i="4"/>
  <c r="CX150" i="4"/>
  <c r="CR150" i="4"/>
  <c r="DN150" i="4" s="1"/>
  <c r="CG150" i="4"/>
  <c r="CA150" i="4"/>
  <c r="BU150" i="4"/>
  <c r="BO150" i="4"/>
  <c r="BD150" i="4"/>
  <c r="AX150" i="4"/>
  <c r="AR150" i="4"/>
  <c r="AL150" i="4"/>
  <c r="BH150" i="4" s="1"/>
  <c r="AA150" i="4"/>
  <c r="U150" i="4"/>
  <c r="O150" i="4"/>
  <c r="I150" i="4"/>
  <c r="AE150" i="4" s="1"/>
  <c r="DJ149" i="4"/>
  <c r="DD149" i="4"/>
  <c r="CX149" i="4"/>
  <c r="CR149" i="4"/>
  <c r="DN149" i="4" s="1"/>
  <c r="CG149" i="4"/>
  <c r="CA149" i="4"/>
  <c r="BU149" i="4"/>
  <c r="BO149" i="4"/>
  <c r="BD149" i="4"/>
  <c r="AX149" i="4"/>
  <c r="AR149" i="4"/>
  <c r="AL149" i="4"/>
  <c r="BH149" i="4" s="1"/>
  <c r="AA149" i="4"/>
  <c r="U149" i="4"/>
  <c r="O149" i="4"/>
  <c r="I149" i="4"/>
  <c r="DJ148" i="4"/>
  <c r="DD148" i="4"/>
  <c r="CX148" i="4"/>
  <c r="CR148" i="4"/>
  <c r="DN148" i="4" s="1"/>
  <c r="CG148" i="4"/>
  <c r="CA148" i="4"/>
  <c r="BU148" i="4"/>
  <c r="BO148" i="4"/>
  <c r="BD148" i="4"/>
  <c r="AX148" i="4"/>
  <c r="AR148" i="4"/>
  <c r="AL148" i="4"/>
  <c r="BH148" i="4" s="1"/>
  <c r="AA148" i="4"/>
  <c r="U148" i="4"/>
  <c r="O148" i="4"/>
  <c r="I148" i="4"/>
  <c r="DJ147" i="4"/>
  <c r="DD147" i="4"/>
  <c r="CX147" i="4"/>
  <c r="CR147" i="4"/>
  <c r="DN147" i="4" s="1"/>
  <c r="CG147" i="4"/>
  <c r="CA147" i="4"/>
  <c r="BU147" i="4"/>
  <c r="BO147" i="4"/>
  <c r="BD147" i="4"/>
  <c r="AX147" i="4"/>
  <c r="AR147" i="4"/>
  <c r="AL147" i="4"/>
  <c r="BH147" i="4" s="1"/>
  <c r="AA147" i="4"/>
  <c r="U147" i="4"/>
  <c r="O147" i="4"/>
  <c r="I147" i="4"/>
  <c r="DJ146" i="4"/>
  <c r="DD146" i="4"/>
  <c r="CX146" i="4"/>
  <c r="CR146" i="4"/>
  <c r="DN146" i="4" s="1"/>
  <c r="CG146" i="4"/>
  <c r="CA146" i="4"/>
  <c r="BU146" i="4"/>
  <c r="BO146" i="4"/>
  <c r="BD146" i="4"/>
  <c r="AX146" i="4"/>
  <c r="AR146" i="4"/>
  <c r="AL146" i="4"/>
  <c r="BH146" i="4" s="1"/>
  <c r="AA146" i="4"/>
  <c r="U146" i="4"/>
  <c r="O146" i="4"/>
  <c r="I146" i="4"/>
  <c r="DJ145" i="4"/>
  <c r="DD145" i="4"/>
  <c r="CX145" i="4"/>
  <c r="CR145" i="4"/>
  <c r="DN145" i="4" s="1"/>
  <c r="CG145" i="4"/>
  <c r="CA145" i="4"/>
  <c r="BU145" i="4"/>
  <c r="BO145" i="4"/>
  <c r="BD145" i="4"/>
  <c r="AX145" i="4"/>
  <c r="AR145" i="4"/>
  <c r="AL145" i="4"/>
  <c r="BH145" i="4" s="1"/>
  <c r="AA145" i="4"/>
  <c r="U145" i="4"/>
  <c r="O145" i="4"/>
  <c r="I145" i="4"/>
  <c r="DJ144" i="4"/>
  <c r="DD144" i="4"/>
  <c r="CX144" i="4"/>
  <c r="CR144" i="4"/>
  <c r="DN144" i="4" s="1"/>
  <c r="CG144" i="4"/>
  <c r="CA144" i="4"/>
  <c r="BU144" i="4"/>
  <c r="BO144" i="4"/>
  <c r="BD144" i="4"/>
  <c r="AX144" i="4"/>
  <c r="AR144" i="4"/>
  <c r="AL144" i="4"/>
  <c r="BH144" i="4" s="1"/>
  <c r="AA144" i="4"/>
  <c r="U144" i="4"/>
  <c r="O144" i="4"/>
  <c r="I144" i="4"/>
  <c r="DJ143" i="4"/>
  <c r="DD143" i="4"/>
  <c r="CX143" i="4"/>
  <c r="CR143" i="4"/>
  <c r="DN143" i="4" s="1"/>
  <c r="CG143" i="4"/>
  <c r="CA143" i="4"/>
  <c r="BU143" i="4"/>
  <c r="BO143" i="4"/>
  <c r="BD143" i="4"/>
  <c r="AX143" i="4"/>
  <c r="AR143" i="4"/>
  <c r="AL143" i="4"/>
  <c r="BH143" i="4" s="1"/>
  <c r="AA143" i="4"/>
  <c r="U143" i="4"/>
  <c r="O143" i="4"/>
  <c r="I143" i="4"/>
  <c r="DJ142" i="4"/>
  <c r="DD142" i="4"/>
  <c r="CX142" i="4"/>
  <c r="CR142" i="4"/>
  <c r="DN142" i="4" s="1"/>
  <c r="CG142" i="4"/>
  <c r="CA142" i="4"/>
  <c r="BU142" i="4"/>
  <c r="BO142" i="4"/>
  <c r="BD142" i="4"/>
  <c r="AX142" i="4"/>
  <c r="AR142" i="4"/>
  <c r="AL142" i="4"/>
  <c r="BH142" i="4" s="1"/>
  <c r="AA142" i="4"/>
  <c r="U142" i="4"/>
  <c r="O142" i="4"/>
  <c r="I142" i="4"/>
  <c r="DJ141" i="4"/>
  <c r="DD141" i="4"/>
  <c r="CX141" i="4"/>
  <c r="CR141" i="4"/>
  <c r="DN141" i="4" s="1"/>
  <c r="CG141" i="4"/>
  <c r="CA141" i="4"/>
  <c r="BU141" i="4"/>
  <c r="BO141" i="4"/>
  <c r="BD141" i="4"/>
  <c r="AX141" i="4"/>
  <c r="AR141" i="4"/>
  <c r="AL141" i="4"/>
  <c r="BH141" i="4" s="1"/>
  <c r="AA141" i="4"/>
  <c r="U141" i="4"/>
  <c r="O141" i="4"/>
  <c r="I141" i="4"/>
  <c r="DJ140" i="4"/>
  <c r="DD140" i="4"/>
  <c r="CX140" i="4"/>
  <c r="CR140" i="4"/>
  <c r="DN140" i="4" s="1"/>
  <c r="CG140" i="4"/>
  <c r="CA140" i="4"/>
  <c r="BU140" i="4"/>
  <c r="BO140" i="4"/>
  <c r="CK140" i="4" s="1"/>
  <c r="BD140" i="4"/>
  <c r="AX140" i="4"/>
  <c r="AR140" i="4"/>
  <c r="AL140" i="4"/>
  <c r="BH140" i="4" s="1"/>
  <c r="AA140" i="4"/>
  <c r="U140" i="4"/>
  <c r="O140" i="4"/>
  <c r="I140" i="4"/>
  <c r="DJ139" i="4"/>
  <c r="DD139" i="4"/>
  <c r="CX139" i="4"/>
  <c r="CR139" i="4"/>
  <c r="DN139" i="4" s="1"/>
  <c r="CG139" i="4"/>
  <c r="CA139" i="4"/>
  <c r="BU139" i="4"/>
  <c r="BO139" i="4"/>
  <c r="CK139" i="4" s="1"/>
  <c r="BD139" i="4"/>
  <c r="AX139" i="4"/>
  <c r="AR139" i="4"/>
  <c r="AL139" i="4"/>
  <c r="BH139" i="4" s="1"/>
  <c r="AA139" i="4"/>
  <c r="U139" i="4"/>
  <c r="O139" i="4"/>
  <c r="I139" i="4"/>
  <c r="DJ138" i="4"/>
  <c r="DD138" i="4"/>
  <c r="CX138" i="4"/>
  <c r="CR138" i="4"/>
  <c r="DN138" i="4" s="1"/>
  <c r="CG138" i="4"/>
  <c r="CA138" i="4"/>
  <c r="BU138" i="4"/>
  <c r="BO138" i="4"/>
  <c r="CK138" i="4" s="1"/>
  <c r="BD138" i="4"/>
  <c r="AX138" i="4"/>
  <c r="AR138" i="4"/>
  <c r="AL138" i="4"/>
  <c r="BH138" i="4" s="1"/>
  <c r="AA138" i="4"/>
  <c r="U138" i="4"/>
  <c r="O138" i="4"/>
  <c r="I138" i="4"/>
  <c r="DJ137" i="4"/>
  <c r="DD137" i="4"/>
  <c r="CX137" i="4"/>
  <c r="CR137" i="4"/>
  <c r="DN137" i="4" s="1"/>
  <c r="CG137" i="4"/>
  <c r="CA137" i="4"/>
  <c r="BU137" i="4"/>
  <c r="BO137" i="4"/>
  <c r="BD137" i="4"/>
  <c r="AX137" i="4"/>
  <c r="AR137" i="4"/>
  <c r="AL137" i="4"/>
  <c r="BH137" i="4" s="1"/>
  <c r="AA137" i="4"/>
  <c r="U137" i="4"/>
  <c r="O137" i="4"/>
  <c r="I137" i="4"/>
  <c r="DJ136" i="4"/>
  <c r="DD136" i="4"/>
  <c r="CR136" i="4"/>
  <c r="DN136" i="4" s="1"/>
  <c r="CG136" i="4"/>
  <c r="CA136" i="4"/>
  <c r="BU136" i="4"/>
  <c r="BO136" i="4"/>
  <c r="CK136" i="4" s="1"/>
  <c r="BD136" i="4"/>
  <c r="AX136" i="4"/>
  <c r="AR136" i="4"/>
  <c r="AL136" i="4"/>
  <c r="AA136" i="4"/>
  <c r="U136" i="4"/>
  <c r="O136" i="4"/>
  <c r="I136" i="4"/>
  <c r="DJ135" i="4"/>
  <c r="DD135" i="4"/>
  <c r="CX135" i="4"/>
  <c r="CR135" i="4"/>
  <c r="DN135" i="4" s="1"/>
  <c r="CG135" i="4"/>
  <c r="CA135" i="4"/>
  <c r="BU135" i="4"/>
  <c r="BO135" i="4"/>
  <c r="CK135" i="4" s="1"/>
  <c r="BD135" i="4"/>
  <c r="AX135" i="4"/>
  <c r="AR135" i="4"/>
  <c r="AL135" i="4"/>
  <c r="AA135" i="4"/>
  <c r="U135" i="4"/>
  <c r="O135" i="4"/>
  <c r="I135" i="4"/>
  <c r="DJ134" i="4"/>
  <c r="DD134" i="4"/>
  <c r="CX134" i="4"/>
  <c r="CR134" i="4"/>
  <c r="DN134" i="4" s="1"/>
  <c r="CG134" i="4"/>
  <c r="CA134" i="4"/>
  <c r="BU134" i="4"/>
  <c r="BO134" i="4"/>
  <c r="CK134" i="4" s="1"/>
  <c r="BD134" i="4"/>
  <c r="AX134" i="4"/>
  <c r="AR134" i="4"/>
  <c r="AL134" i="4"/>
  <c r="AA134" i="4"/>
  <c r="U134" i="4"/>
  <c r="O134" i="4"/>
  <c r="I134" i="4"/>
  <c r="DJ133" i="4"/>
  <c r="DD133" i="4"/>
  <c r="CX133" i="4"/>
  <c r="CR133" i="4"/>
  <c r="DN133" i="4" s="1"/>
  <c r="CG133" i="4"/>
  <c r="CA133" i="4"/>
  <c r="BU133" i="4"/>
  <c r="BO133" i="4"/>
  <c r="CK133" i="4" s="1"/>
  <c r="BD133" i="4"/>
  <c r="AX133" i="4"/>
  <c r="AR133" i="4"/>
  <c r="AL133" i="4"/>
  <c r="BH133" i="4" s="1"/>
  <c r="AA133" i="4"/>
  <c r="U133" i="4"/>
  <c r="O133" i="4"/>
  <c r="I133" i="4"/>
  <c r="DJ132" i="4"/>
  <c r="DD132" i="4"/>
  <c r="CX132" i="4"/>
  <c r="CR132" i="4"/>
  <c r="DN132" i="4" s="1"/>
  <c r="CG132" i="4"/>
  <c r="CA132" i="4"/>
  <c r="BU132" i="4"/>
  <c r="BO132" i="4"/>
  <c r="CK132" i="4" s="1"/>
  <c r="BD132" i="4"/>
  <c r="AX132" i="4"/>
  <c r="AR132" i="4"/>
  <c r="AL132" i="4"/>
  <c r="BH132" i="4" s="1"/>
  <c r="AA132" i="4"/>
  <c r="U132" i="4"/>
  <c r="O132" i="4"/>
  <c r="I132" i="4"/>
  <c r="AE132" i="4" s="1"/>
  <c r="DJ131" i="4"/>
  <c r="DD131" i="4"/>
  <c r="CX131" i="4"/>
  <c r="CR131" i="4"/>
  <c r="DN131" i="4" s="1"/>
  <c r="CG131" i="4"/>
  <c r="CA131" i="4"/>
  <c r="BU131" i="4"/>
  <c r="BO131" i="4"/>
  <c r="CK131" i="4" s="1"/>
  <c r="BD131" i="4"/>
  <c r="AX131" i="4"/>
  <c r="AR131" i="4"/>
  <c r="AL131" i="4"/>
  <c r="BH131" i="4" s="1"/>
  <c r="AA131" i="4"/>
  <c r="U131" i="4"/>
  <c r="O131" i="4"/>
  <c r="I131" i="4"/>
  <c r="DJ130" i="4"/>
  <c r="DD130" i="4"/>
  <c r="CX130" i="4"/>
  <c r="CR130" i="4"/>
  <c r="DN130" i="4" s="1"/>
  <c r="CG130" i="4"/>
  <c r="CA130" i="4"/>
  <c r="BU130" i="4"/>
  <c r="BO130" i="4"/>
  <c r="CK130" i="4" s="1"/>
  <c r="BD130" i="4"/>
  <c r="AX130" i="4"/>
  <c r="AR130" i="4"/>
  <c r="AL130" i="4"/>
  <c r="BH130" i="4" s="1"/>
  <c r="AA130" i="4"/>
  <c r="U130" i="4"/>
  <c r="O130" i="4"/>
  <c r="I130" i="4"/>
  <c r="DJ129" i="4"/>
  <c r="DD129" i="4"/>
  <c r="CX129" i="4"/>
  <c r="CR129" i="4"/>
  <c r="DN129" i="4" s="1"/>
  <c r="CG129" i="4"/>
  <c r="CA129" i="4"/>
  <c r="BU129" i="4"/>
  <c r="BO129" i="4"/>
  <c r="CK129" i="4" s="1"/>
  <c r="BD129" i="4"/>
  <c r="AX129" i="4"/>
  <c r="AR129" i="4"/>
  <c r="AL129" i="4"/>
  <c r="BH129" i="4" s="1"/>
  <c r="AA129" i="4"/>
  <c r="U129" i="4"/>
  <c r="O129" i="4"/>
  <c r="I129" i="4"/>
  <c r="DJ128" i="4"/>
  <c r="DD128" i="4"/>
  <c r="CX128" i="4"/>
  <c r="CR128" i="4"/>
  <c r="DN128" i="4" s="1"/>
  <c r="CG128" i="4"/>
  <c r="CA128" i="4"/>
  <c r="BU128" i="4"/>
  <c r="BO128" i="4"/>
  <c r="CK128" i="4" s="1"/>
  <c r="BD128" i="4"/>
  <c r="AX128" i="4"/>
  <c r="AR128" i="4"/>
  <c r="AL128" i="4"/>
  <c r="BH128" i="4" s="1"/>
  <c r="AA128" i="4"/>
  <c r="U128" i="4"/>
  <c r="O128" i="4"/>
  <c r="I128" i="4"/>
  <c r="DJ127" i="4"/>
  <c r="DD127" i="4"/>
  <c r="CX127" i="4"/>
  <c r="CR127" i="4"/>
  <c r="DN127" i="4" s="1"/>
  <c r="CG127" i="4"/>
  <c r="CA127" i="4"/>
  <c r="BU127" i="4"/>
  <c r="BO127" i="4"/>
  <c r="CK127" i="4" s="1"/>
  <c r="BD127" i="4"/>
  <c r="AX127" i="4"/>
  <c r="AR127" i="4"/>
  <c r="AL127" i="4"/>
  <c r="BH127" i="4" s="1"/>
  <c r="AA127" i="4"/>
  <c r="U127" i="4"/>
  <c r="O127" i="4"/>
  <c r="I127" i="4"/>
  <c r="DJ126" i="4"/>
  <c r="DD126" i="4"/>
  <c r="CX126" i="4"/>
  <c r="CR126" i="4"/>
  <c r="DN126" i="4" s="1"/>
  <c r="CG126" i="4"/>
  <c r="CA126" i="4"/>
  <c r="BU126" i="4"/>
  <c r="BO126" i="4"/>
  <c r="CK126" i="4" s="1"/>
  <c r="BD126" i="4"/>
  <c r="AX126" i="4"/>
  <c r="AR126" i="4"/>
  <c r="AL126" i="4"/>
  <c r="BH126" i="4" s="1"/>
  <c r="AA126" i="4"/>
  <c r="U126" i="4"/>
  <c r="O126" i="4"/>
  <c r="I126" i="4"/>
  <c r="DJ125" i="4"/>
  <c r="DD125" i="4"/>
  <c r="CX125" i="4"/>
  <c r="CR125" i="4"/>
  <c r="DN125" i="4" s="1"/>
  <c r="CG125" i="4"/>
  <c r="CA125" i="4"/>
  <c r="BU125" i="4"/>
  <c r="BO125" i="4"/>
  <c r="CK125" i="4" s="1"/>
  <c r="BD125" i="4"/>
  <c r="AX125" i="4"/>
  <c r="AR125" i="4"/>
  <c r="AL125" i="4"/>
  <c r="BH125" i="4" s="1"/>
  <c r="AA125" i="4"/>
  <c r="U125" i="4"/>
  <c r="O125" i="4"/>
  <c r="I125" i="4"/>
  <c r="DJ124" i="4"/>
  <c r="DD124" i="4"/>
  <c r="CX124" i="4"/>
  <c r="CR124" i="4"/>
  <c r="DN124" i="4" s="1"/>
  <c r="CG124" i="4"/>
  <c r="CA124" i="4"/>
  <c r="BU124" i="4"/>
  <c r="BO124" i="4"/>
  <c r="CK124" i="4" s="1"/>
  <c r="BD124" i="4"/>
  <c r="AX124" i="4"/>
  <c r="AR124" i="4"/>
  <c r="AL124" i="4"/>
  <c r="BH124" i="4" s="1"/>
  <c r="AA124" i="4"/>
  <c r="U124" i="4"/>
  <c r="O124" i="4"/>
  <c r="I124" i="4"/>
  <c r="DJ123" i="4"/>
  <c r="DD123" i="4"/>
  <c r="CX123" i="4"/>
  <c r="CR123" i="4"/>
  <c r="DN123" i="4" s="1"/>
  <c r="CG123" i="4"/>
  <c r="CA123" i="4"/>
  <c r="BU123" i="4"/>
  <c r="BO123" i="4"/>
  <c r="CK123" i="4" s="1"/>
  <c r="BD123" i="4"/>
  <c r="AX123" i="4"/>
  <c r="AR123" i="4"/>
  <c r="AL123" i="4"/>
  <c r="BH123" i="4" s="1"/>
  <c r="AA123" i="4"/>
  <c r="U123" i="4"/>
  <c r="O123" i="4"/>
  <c r="I123" i="4"/>
  <c r="DJ122" i="4"/>
  <c r="DD122" i="4"/>
  <c r="CX122" i="4"/>
  <c r="CR122" i="4"/>
  <c r="DN122" i="4" s="1"/>
  <c r="CG122" i="4"/>
  <c r="CA122" i="4"/>
  <c r="BU122" i="4"/>
  <c r="BO122" i="4"/>
  <c r="CK122" i="4" s="1"/>
  <c r="BD122" i="4"/>
  <c r="AX122" i="4"/>
  <c r="AR122" i="4"/>
  <c r="AL122" i="4"/>
  <c r="BH122" i="4" s="1"/>
  <c r="AA122" i="4"/>
  <c r="U122" i="4"/>
  <c r="O122" i="4"/>
  <c r="I122" i="4"/>
  <c r="DJ121" i="4"/>
  <c r="DD121" i="4"/>
  <c r="CX121" i="4"/>
  <c r="CR121" i="4"/>
  <c r="DN121" i="4" s="1"/>
  <c r="CG121" i="4"/>
  <c r="CA121" i="4"/>
  <c r="BU121" i="4"/>
  <c r="BO121" i="4"/>
  <c r="BD121" i="4"/>
  <c r="AX121" i="4"/>
  <c r="AR121" i="4"/>
  <c r="AL121" i="4"/>
  <c r="BH121" i="4" s="1"/>
  <c r="AA121" i="4"/>
  <c r="U121" i="4"/>
  <c r="O121" i="4"/>
  <c r="I121" i="4"/>
  <c r="DJ120" i="4"/>
  <c r="DD120" i="4"/>
  <c r="CX120" i="4"/>
  <c r="CR120" i="4"/>
  <c r="DN120" i="4" s="1"/>
  <c r="CG120" i="4"/>
  <c r="CA120" i="4"/>
  <c r="BU120" i="4"/>
  <c r="BO120" i="4"/>
  <c r="BD120" i="4"/>
  <c r="AX120" i="4"/>
  <c r="AR120" i="4"/>
  <c r="AL120" i="4"/>
  <c r="BH120" i="4" s="1"/>
  <c r="AA120" i="4"/>
  <c r="U120" i="4"/>
  <c r="O120" i="4"/>
  <c r="I120" i="4"/>
  <c r="DJ119" i="4"/>
  <c r="DD119" i="4"/>
  <c r="CX119" i="4"/>
  <c r="CR119" i="4"/>
  <c r="DN119" i="4" s="1"/>
  <c r="CG119" i="4"/>
  <c r="CA119" i="4"/>
  <c r="BU119" i="4"/>
  <c r="BO119" i="4"/>
  <c r="BD119" i="4"/>
  <c r="AX119" i="4"/>
  <c r="AR119" i="4"/>
  <c r="AL119" i="4"/>
  <c r="BH119" i="4" s="1"/>
  <c r="AA119" i="4"/>
  <c r="U119" i="4"/>
  <c r="O119" i="4"/>
  <c r="I119" i="4"/>
  <c r="DJ118" i="4"/>
  <c r="DD118" i="4"/>
  <c r="CX118" i="4"/>
  <c r="CR118" i="4"/>
  <c r="DN118" i="4" s="1"/>
  <c r="CG118" i="4"/>
  <c r="CA118" i="4"/>
  <c r="BU118" i="4"/>
  <c r="BO118" i="4"/>
  <c r="CK118" i="4" s="1"/>
  <c r="BD118" i="4"/>
  <c r="AX118" i="4"/>
  <c r="AR118" i="4"/>
  <c r="AL118" i="4"/>
  <c r="BH118" i="4" s="1"/>
  <c r="AA118" i="4"/>
  <c r="U118" i="4"/>
  <c r="O118" i="4"/>
  <c r="I118" i="4"/>
  <c r="DJ117" i="4"/>
  <c r="DD117" i="4"/>
  <c r="CX117" i="4"/>
  <c r="CR117" i="4"/>
  <c r="DN117" i="4" s="1"/>
  <c r="CG117" i="4"/>
  <c r="CA117" i="4"/>
  <c r="BU117" i="4"/>
  <c r="BO117" i="4"/>
  <c r="CK117" i="4" s="1"/>
  <c r="BD117" i="4"/>
  <c r="AX117" i="4"/>
  <c r="AR117" i="4"/>
  <c r="AL117" i="4"/>
  <c r="BH117" i="4" s="1"/>
  <c r="AA117" i="4"/>
  <c r="U117" i="4"/>
  <c r="O117" i="4"/>
  <c r="I117" i="4"/>
  <c r="DJ116" i="4"/>
  <c r="DD116" i="4"/>
  <c r="CX116" i="4"/>
  <c r="CR116" i="4"/>
  <c r="DN116" i="4" s="1"/>
  <c r="CG116" i="4"/>
  <c r="CA116" i="4"/>
  <c r="BU116" i="4"/>
  <c r="BO116" i="4"/>
  <c r="CK116" i="4" s="1"/>
  <c r="BD116" i="4"/>
  <c r="AX116" i="4"/>
  <c r="AR116" i="4"/>
  <c r="AL116" i="4"/>
  <c r="AA116" i="4"/>
  <c r="U116" i="4"/>
  <c r="O116" i="4"/>
  <c r="I116" i="4"/>
  <c r="DJ115" i="4"/>
  <c r="DD115" i="4"/>
  <c r="CX115" i="4"/>
  <c r="CR115" i="4"/>
  <c r="DN115" i="4" s="1"/>
  <c r="CG115" i="4"/>
  <c r="CA115" i="4"/>
  <c r="BU115" i="4"/>
  <c r="BO115" i="4"/>
  <c r="CK115" i="4" s="1"/>
  <c r="BD115" i="4"/>
  <c r="AX115" i="4"/>
  <c r="AR115" i="4"/>
  <c r="AL115" i="4"/>
  <c r="AA115" i="4"/>
  <c r="U115" i="4"/>
  <c r="O115" i="4"/>
  <c r="I115" i="4"/>
  <c r="DJ114" i="4"/>
  <c r="DD114" i="4"/>
  <c r="CX114" i="4"/>
  <c r="CR114" i="4"/>
  <c r="DN114" i="4" s="1"/>
  <c r="CG114" i="4"/>
  <c r="CA114" i="4"/>
  <c r="BU114" i="4"/>
  <c r="BO114" i="4"/>
  <c r="CK114" i="4" s="1"/>
  <c r="BD114" i="4"/>
  <c r="AX114" i="4"/>
  <c r="AR114" i="4"/>
  <c r="AL114" i="4"/>
  <c r="AA114" i="4"/>
  <c r="U114" i="4"/>
  <c r="O114" i="4"/>
  <c r="I114" i="4"/>
  <c r="DJ113" i="4"/>
  <c r="DD113" i="4"/>
  <c r="CX113" i="4"/>
  <c r="CR113" i="4"/>
  <c r="DN113" i="4" s="1"/>
  <c r="CG113" i="4"/>
  <c r="CA113" i="4"/>
  <c r="BU113" i="4"/>
  <c r="BO113" i="4"/>
  <c r="CK113" i="4" s="1"/>
  <c r="BD113" i="4"/>
  <c r="AX113" i="4"/>
  <c r="AR113" i="4"/>
  <c r="AL113" i="4"/>
  <c r="BH113" i="4" s="1"/>
  <c r="AA113" i="4"/>
  <c r="U113" i="4"/>
  <c r="O113" i="4"/>
  <c r="I113" i="4"/>
  <c r="DJ112" i="4"/>
  <c r="DD112" i="4"/>
  <c r="CX112" i="4"/>
  <c r="CR112" i="4"/>
  <c r="DN112" i="4" s="1"/>
  <c r="CG112" i="4"/>
  <c r="CA112" i="4"/>
  <c r="BU112" i="4"/>
  <c r="BO112" i="4"/>
  <c r="CK112" i="4" s="1"/>
  <c r="BD112" i="4"/>
  <c r="AX112" i="4"/>
  <c r="AR112" i="4"/>
  <c r="AL112" i="4"/>
  <c r="BH112" i="4" s="1"/>
  <c r="AA112" i="4"/>
  <c r="U112" i="4"/>
  <c r="O112" i="4"/>
  <c r="I112" i="4"/>
  <c r="AE112" i="4" s="1"/>
  <c r="DJ111" i="4"/>
  <c r="DD111" i="4"/>
  <c r="CX111" i="4"/>
  <c r="CR111" i="4"/>
  <c r="DN111" i="4" s="1"/>
  <c r="CG111" i="4"/>
  <c r="CA111" i="4"/>
  <c r="BU111" i="4"/>
  <c r="BO111" i="4"/>
  <c r="CK111" i="4" s="1"/>
  <c r="BD111" i="4"/>
  <c r="AX111" i="4"/>
  <c r="AR111" i="4"/>
  <c r="AL111" i="4"/>
  <c r="BH111" i="4" s="1"/>
  <c r="AA111" i="4"/>
  <c r="U111" i="4"/>
  <c r="O111" i="4"/>
  <c r="I111" i="4"/>
  <c r="DJ110" i="4"/>
  <c r="DD110" i="4"/>
  <c r="CX110" i="4"/>
  <c r="CR110" i="4"/>
  <c r="DN110" i="4" s="1"/>
  <c r="CG110" i="4"/>
  <c r="CA110" i="4"/>
  <c r="BU110" i="4"/>
  <c r="BO110" i="4"/>
  <c r="CK110" i="4" s="1"/>
  <c r="BD110" i="4"/>
  <c r="AX110" i="4"/>
  <c r="AR110" i="4"/>
  <c r="AL110" i="4"/>
  <c r="BH110" i="4" s="1"/>
  <c r="AA110" i="4"/>
  <c r="U110" i="4"/>
  <c r="O110" i="4"/>
  <c r="I110" i="4"/>
  <c r="DJ109" i="4"/>
  <c r="DD109" i="4"/>
  <c r="CX109" i="4"/>
  <c r="CR109" i="4"/>
  <c r="CG109" i="4"/>
  <c r="CA109" i="4"/>
  <c r="BU109" i="4"/>
  <c r="BO109" i="4"/>
  <c r="CK109" i="4" s="1"/>
  <c r="BD109" i="4"/>
  <c r="AX109" i="4"/>
  <c r="AR109" i="4"/>
  <c r="AL109" i="4"/>
  <c r="BH109" i="4" s="1"/>
  <c r="AA109" i="4"/>
  <c r="U109" i="4"/>
  <c r="O109" i="4"/>
  <c r="I109" i="4"/>
  <c r="DJ108" i="4"/>
  <c r="DD108" i="4"/>
  <c r="CX108" i="4"/>
  <c r="CR108" i="4"/>
  <c r="DN108" i="4" s="1"/>
  <c r="CG108" i="4"/>
  <c r="CA108" i="4"/>
  <c r="BU108" i="4"/>
  <c r="BO108" i="4"/>
  <c r="CK108" i="4" s="1"/>
  <c r="BD108" i="4"/>
  <c r="AX108" i="4"/>
  <c r="AR108" i="4"/>
  <c r="AL108" i="4"/>
  <c r="BH108" i="4" s="1"/>
  <c r="AA108" i="4"/>
  <c r="U108" i="4"/>
  <c r="O108" i="4"/>
  <c r="I108" i="4"/>
  <c r="DJ107" i="4"/>
  <c r="DD107" i="4"/>
  <c r="CX107" i="4"/>
  <c r="CR107" i="4"/>
  <c r="CG107" i="4"/>
  <c r="CA107" i="4"/>
  <c r="BU107" i="4"/>
  <c r="BO107" i="4"/>
  <c r="CK107" i="4" s="1"/>
  <c r="BD107" i="4"/>
  <c r="AX107" i="4"/>
  <c r="AR107" i="4"/>
  <c r="AL107" i="4"/>
  <c r="BH107" i="4" s="1"/>
  <c r="AA107" i="4"/>
  <c r="U107" i="4"/>
  <c r="O107" i="4"/>
  <c r="I107" i="4"/>
  <c r="DJ106" i="4"/>
  <c r="DD106" i="4"/>
  <c r="DN106" i="4" s="1"/>
  <c r="CG106" i="4"/>
  <c r="CA106" i="4"/>
  <c r="BU106" i="4"/>
  <c r="BO106" i="4"/>
  <c r="BD106" i="4"/>
  <c r="AX106" i="4"/>
  <c r="AR106" i="4"/>
  <c r="AL106" i="4"/>
  <c r="BH106" i="4" s="1"/>
  <c r="AA106" i="4"/>
  <c r="U106" i="4"/>
  <c r="O106" i="4"/>
  <c r="I106" i="4"/>
  <c r="AE106" i="4" s="1"/>
  <c r="DJ105" i="4"/>
  <c r="DD105" i="4"/>
  <c r="CX105" i="4"/>
  <c r="CR105" i="4"/>
  <c r="DN105" i="4" s="1"/>
  <c r="CG105" i="4"/>
  <c r="CA105" i="4"/>
  <c r="BU105" i="4"/>
  <c r="BO105" i="4"/>
  <c r="BD105" i="4"/>
  <c r="AX105" i="4"/>
  <c r="AR105" i="4"/>
  <c r="AL105" i="4"/>
  <c r="BH105" i="4" s="1"/>
  <c r="AA105" i="4"/>
  <c r="U105" i="4"/>
  <c r="O105" i="4"/>
  <c r="I105" i="4"/>
  <c r="AE105" i="4" s="1"/>
  <c r="DJ104" i="4"/>
  <c r="DD104" i="4"/>
  <c r="CX104" i="4"/>
  <c r="CR104" i="4"/>
  <c r="DN104" i="4" s="1"/>
  <c r="CG104" i="4"/>
  <c r="CA104" i="4"/>
  <c r="BU104" i="4"/>
  <c r="BO104" i="4"/>
  <c r="CK104" i="4" s="1"/>
  <c r="BD104" i="4"/>
  <c r="AX104" i="4"/>
  <c r="AR104" i="4"/>
  <c r="AL104" i="4"/>
  <c r="BH104" i="4" s="1"/>
  <c r="AA104" i="4"/>
  <c r="U104" i="4"/>
  <c r="O104" i="4"/>
  <c r="I104" i="4"/>
  <c r="AE104" i="4" s="1"/>
  <c r="DJ103" i="4"/>
  <c r="DD103" i="4"/>
  <c r="CX103" i="4"/>
  <c r="CR103" i="4"/>
  <c r="DN103" i="4" s="1"/>
  <c r="CG103" i="4"/>
  <c r="CA103" i="4"/>
  <c r="BU103" i="4"/>
  <c r="BO103" i="4"/>
  <c r="CK103" i="4" s="1"/>
  <c r="BD103" i="4"/>
  <c r="AX103" i="4"/>
  <c r="AR103" i="4"/>
  <c r="AL103" i="4"/>
  <c r="BH103" i="4" s="1"/>
  <c r="AA103" i="4"/>
  <c r="U103" i="4"/>
  <c r="O103" i="4"/>
  <c r="I103" i="4"/>
  <c r="AE103" i="4" s="1"/>
  <c r="DJ102" i="4"/>
  <c r="DD102" i="4"/>
  <c r="CX102" i="4"/>
  <c r="CR102" i="4"/>
  <c r="DN102" i="4" s="1"/>
  <c r="CG102" i="4"/>
  <c r="CA102" i="4"/>
  <c r="BU102" i="4"/>
  <c r="BO102" i="4"/>
  <c r="BD102" i="4"/>
  <c r="AX102" i="4"/>
  <c r="AR102" i="4"/>
  <c r="AL102" i="4"/>
  <c r="AA102" i="4"/>
  <c r="U102" i="4"/>
  <c r="O102" i="4"/>
  <c r="I102" i="4"/>
  <c r="AE102" i="4" s="1"/>
  <c r="DJ101" i="4"/>
  <c r="DD101" i="4"/>
  <c r="CX101" i="4"/>
  <c r="CR101" i="4"/>
  <c r="DN101" i="4" s="1"/>
  <c r="CG101" i="4"/>
  <c r="CA101" i="4"/>
  <c r="BU101" i="4"/>
  <c r="BO101" i="4"/>
  <c r="BD101" i="4"/>
  <c r="AX101" i="4"/>
  <c r="AR101" i="4"/>
  <c r="AL101" i="4"/>
  <c r="BH101" i="4" s="1"/>
  <c r="AA101" i="4"/>
  <c r="U101" i="4"/>
  <c r="O101" i="4"/>
  <c r="I101" i="4"/>
  <c r="AE101" i="4" s="1"/>
  <c r="DJ100" i="4"/>
  <c r="DD100" i="4"/>
  <c r="CX100" i="4"/>
  <c r="CR100" i="4"/>
  <c r="DN100" i="4" s="1"/>
  <c r="CG100" i="4"/>
  <c r="CA100" i="4"/>
  <c r="BU100" i="4"/>
  <c r="BO100" i="4"/>
  <c r="BD100" i="4"/>
  <c r="AX100" i="4"/>
  <c r="AR100" i="4"/>
  <c r="AL100" i="4"/>
  <c r="AA100" i="4"/>
  <c r="U100" i="4"/>
  <c r="O100" i="4"/>
  <c r="I100" i="4"/>
  <c r="AE100" i="4" s="1"/>
  <c r="DJ99" i="4"/>
  <c r="DD99" i="4"/>
  <c r="CX99" i="4"/>
  <c r="CR99" i="4"/>
  <c r="DN99" i="4" s="1"/>
  <c r="CG99" i="4"/>
  <c r="CA99" i="4"/>
  <c r="BU99" i="4"/>
  <c r="BO99" i="4"/>
  <c r="BD99" i="4"/>
  <c r="AX99" i="4"/>
  <c r="AR99" i="4"/>
  <c r="AL99" i="4"/>
  <c r="AA99" i="4"/>
  <c r="U99" i="4"/>
  <c r="O99" i="4"/>
  <c r="I99" i="4"/>
  <c r="AE99" i="4" s="1"/>
  <c r="DJ98" i="4"/>
  <c r="DD98" i="4"/>
  <c r="CX98" i="4"/>
  <c r="CR98" i="4"/>
  <c r="DN98" i="4" s="1"/>
  <c r="CG98" i="4"/>
  <c r="CA98" i="4"/>
  <c r="BU98" i="4"/>
  <c r="BO98" i="4"/>
  <c r="BD98" i="4"/>
  <c r="AX98" i="4"/>
  <c r="AR98" i="4"/>
  <c r="AL98" i="4"/>
  <c r="AA98" i="4"/>
  <c r="U98" i="4"/>
  <c r="O98" i="4"/>
  <c r="I98" i="4"/>
  <c r="AE98" i="4" s="1"/>
  <c r="DJ97" i="4"/>
  <c r="DD97" i="4"/>
  <c r="CX97" i="4"/>
  <c r="CR97" i="4"/>
  <c r="DN97" i="4" s="1"/>
  <c r="CG97" i="4"/>
  <c r="CA97" i="4"/>
  <c r="BU97" i="4"/>
  <c r="BO97" i="4"/>
  <c r="BD97" i="4"/>
  <c r="AX97" i="4"/>
  <c r="AR97" i="4"/>
  <c r="AL97" i="4"/>
  <c r="AA97" i="4"/>
  <c r="U97" i="4"/>
  <c r="O97" i="4"/>
  <c r="I97" i="4"/>
  <c r="AE97" i="4" s="1"/>
  <c r="DJ96" i="4"/>
  <c r="DD96" i="4"/>
  <c r="CX96" i="4"/>
  <c r="CR96" i="4"/>
  <c r="DN96" i="4" s="1"/>
  <c r="CG96" i="4"/>
  <c r="CA96" i="4"/>
  <c r="BU96" i="4"/>
  <c r="BO96" i="4"/>
  <c r="BD96" i="4"/>
  <c r="AX96" i="4"/>
  <c r="AR96" i="4"/>
  <c r="AL96" i="4"/>
  <c r="BH96" i="4" s="1"/>
  <c r="AA96" i="4"/>
  <c r="U96" i="4"/>
  <c r="O96" i="4"/>
  <c r="I96" i="4"/>
  <c r="AE96" i="4" s="1"/>
  <c r="DJ95" i="4"/>
  <c r="DD95" i="4"/>
  <c r="CX95" i="4"/>
  <c r="CR95" i="4"/>
  <c r="DN95" i="4" s="1"/>
  <c r="CG95" i="4"/>
  <c r="CA95" i="4"/>
  <c r="BU95" i="4"/>
  <c r="BO95" i="4"/>
  <c r="BD95" i="4"/>
  <c r="AX95" i="4"/>
  <c r="AR95" i="4"/>
  <c r="AL95" i="4"/>
  <c r="BH95" i="4" s="1"/>
  <c r="AA95" i="4"/>
  <c r="U95" i="4"/>
  <c r="O95" i="4"/>
  <c r="I95" i="4"/>
  <c r="AE95" i="4" s="1"/>
  <c r="DJ94" i="4"/>
  <c r="DD94" i="4"/>
  <c r="CX94" i="4"/>
  <c r="CR94" i="4"/>
  <c r="DN94" i="4" s="1"/>
  <c r="CG94" i="4"/>
  <c r="CA94" i="4"/>
  <c r="BU94" i="4"/>
  <c r="BO94" i="4"/>
  <c r="BD94" i="4"/>
  <c r="AX94" i="4"/>
  <c r="AR94" i="4"/>
  <c r="AL94" i="4"/>
  <c r="BH94" i="4" s="1"/>
  <c r="AA94" i="4"/>
  <c r="U94" i="4"/>
  <c r="O94" i="4"/>
  <c r="I94" i="4"/>
  <c r="DJ93" i="4"/>
  <c r="DD93" i="4"/>
  <c r="CX93" i="4"/>
  <c r="CR93" i="4"/>
  <c r="DN93" i="4" s="1"/>
  <c r="CG93" i="4"/>
  <c r="CA93" i="4"/>
  <c r="BU93" i="4"/>
  <c r="BO93" i="4"/>
  <c r="BD93" i="4"/>
  <c r="AX93" i="4"/>
  <c r="AR93" i="4"/>
  <c r="AL93" i="4"/>
  <c r="BH93" i="4" s="1"/>
  <c r="AA93" i="4"/>
  <c r="U93" i="4"/>
  <c r="O93" i="4"/>
  <c r="I93" i="4"/>
  <c r="DJ92" i="4"/>
  <c r="DD92" i="4"/>
  <c r="CX92" i="4"/>
  <c r="CR92" i="4"/>
  <c r="DN92" i="4" s="1"/>
  <c r="CG92" i="4"/>
  <c r="CA92" i="4"/>
  <c r="BU92" i="4"/>
  <c r="BO92" i="4"/>
  <c r="BD92" i="4"/>
  <c r="AX92" i="4"/>
  <c r="AR92" i="4"/>
  <c r="AL92" i="4"/>
  <c r="BH92" i="4" s="1"/>
  <c r="AA92" i="4"/>
  <c r="U92" i="4"/>
  <c r="O92" i="4"/>
  <c r="I92" i="4"/>
  <c r="DJ91" i="4"/>
  <c r="DD91" i="4"/>
  <c r="CX91" i="4"/>
  <c r="CR91" i="4"/>
  <c r="DN91" i="4" s="1"/>
  <c r="CG91" i="4"/>
  <c r="CA91" i="4"/>
  <c r="BU91" i="4"/>
  <c r="BO91" i="4"/>
  <c r="BD91" i="4"/>
  <c r="AX91" i="4"/>
  <c r="AR91" i="4"/>
  <c r="AL91" i="4"/>
  <c r="BH91" i="4" s="1"/>
  <c r="AA91" i="4"/>
  <c r="U91" i="4"/>
  <c r="O91" i="4"/>
  <c r="I91" i="4"/>
  <c r="AE91" i="4" s="1"/>
  <c r="DJ90" i="4"/>
  <c r="DD90" i="4"/>
  <c r="CX90" i="4"/>
  <c r="CR90" i="4"/>
  <c r="DN90" i="4" s="1"/>
  <c r="CG90" i="4"/>
  <c r="CA90" i="4"/>
  <c r="BU90" i="4"/>
  <c r="BO90" i="4"/>
  <c r="BD90" i="4"/>
  <c r="AX90" i="4"/>
  <c r="AR90" i="4"/>
  <c r="AL90" i="4"/>
  <c r="BH90" i="4" s="1"/>
  <c r="AA90" i="4"/>
  <c r="U90" i="4"/>
  <c r="O90" i="4"/>
  <c r="I90" i="4"/>
  <c r="AE90" i="4" s="1"/>
  <c r="DJ89" i="4"/>
  <c r="DD89" i="4"/>
  <c r="CX89" i="4"/>
  <c r="CR89" i="4"/>
  <c r="DN89" i="4" s="1"/>
  <c r="CG89" i="4"/>
  <c r="CA89" i="4"/>
  <c r="BU89" i="4"/>
  <c r="BO89" i="4"/>
  <c r="BD89" i="4"/>
  <c r="AX89" i="4"/>
  <c r="AR89" i="4"/>
  <c r="AL89" i="4"/>
  <c r="BH89" i="4" s="1"/>
  <c r="AA89" i="4"/>
  <c r="U89" i="4"/>
  <c r="O89" i="4"/>
  <c r="I89" i="4"/>
  <c r="AE89" i="4" s="1"/>
  <c r="DJ88" i="4"/>
  <c r="DD88" i="4"/>
  <c r="CX88" i="4"/>
  <c r="CR88" i="4"/>
  <c r="DN88" i="4" s="1"/>
  <c r="CG88" i="4"/>
  <c r="CA88" i="4"/>
  <c r="BU88" i="4"/>
  <c r="BO88" i="4"/>
  <c r="BD88" i="4"/>
  <c r="AX88" i="4"/>
  <c r="AR88" i="4"/>
  <c r="AL88" i="4"/>
  <c r="BH88" i="4" s="1"/>
  <c r="AA88" i="4"/>
  <c r="U88" i="4"/>
  <c r="O88" i="4"/>
  <c r="I88" i="4"/>
  <c r="AE88" i="4" s="1"/>
  <c r="DJ87" i="4"/>
  <c r="DD87" i="4"/>
  <c r="CX87" i="4"/>
  <c r="CR87" i="4"/>
  <c r="DN87" i="4" s="1"/>
  <c r="CG87" i="4"/>
  <c r="CA87" i="4"/>
  <c r="BU87" i="4"/>
  <c r="BO87" i="4"/>
  <c r="BD87" i="4"/>
  <c r="AX87" i="4"/>
  <c r="AR87" i="4"/>
  <c r="AL87" i="4"/>
  <c r="BH87" i="4" s="1"/>
  <c r="AA87" i="4"/>
  <c r="U87" i="4"/>
  <c r="O87" i="4"/>
  <c r="I87" i="4"/>
  <c r="AE87" i="4" s="1"/>
  <c r="DJ86" i="4"/>
  <c r="DD86" i="4"/>
  <c r="CX86" i="4"/>
  <c r="CR86" i="4"/>
  <c r="DN86" i="4" s="1"/>
  <c r="CG86" i="4"/>
  <c r="CA86" i="4"/>
  <c r="BU86" i="4"/>
  <c r="BO86" i="4"/>
  <c r="BD86" i="4"/>
  <c r="AX86" i="4"/>
  <c r="AR86" i="4"/>
  <c r="AL86" i="4"/>
  <c r="BH86" i="4" s="1"/>
  <c r="AA86" i="4"/>
  <c r="U86" i="4"/>
  <c r="O86" i="4"/>
  <c r="I86" i="4"/>
  <c r="AE86" i="4" s="1"/>
  <c r="DJ85" i="4"/>
  <c r="DD85" i="4"/>
  <c r="CX85" i="4"/>
  <c r="CR85" i="4"/>
  <c r="DN85" i="4" s="1"/>
  <c r="CG85" i="4"/>
  <c r="CA85" i="4"/>
  <c r="BU85" i="4"/>
  <c r="BO85" i="4"/>
  <c r="BD85" i="4"/>
  <c r="AX85" i="4"/>
  <c r="AR85" i="4"/>
  <c r="AL85" i="4"/>
  <c r="BH85" i="4" s="1"/>
  <c r="AA85" i="4"/>
  <c r="U85" i="4"/>
  <c r="O85" i="4"/>
  <c r="I85" i="4"/>
  <c r="AE85" i="4" s="1"/>
  <c r="DJ84" i="4"/>
  <c r="DD84" i="4"/>
  <c r="CX84" i="4"/>
  <c r="CR84" i="4"/>
  <c r="DN84" i="4" s="1"/>
  <c r="CG84" i="4"/>
  <c r="CA84" i="4"/>
  <c r="BU84" i="4"/>
  <c r="BO84" i="4"/>
  <c r="CK84" i="4" s="1"/>
  <c r="BD84" i="4"/>
  <c r="AX84" i="4"/>
  <c r="AR84" i="4"/>
  <c r="AL84" i="4"/>
  <c r="BH84" i="4" s="1"/>
  <c r="AA84" i="4"/>
  <c r="U84" i="4"/>
  <c r="O84" i="4"/>
  <c r="I84" i="4"/>
  <c r="AE84" i="4" s="1"/>
  <c r="DJ83" i="4"/>
  <c r="DD83" i="4"/>
  <c r="CX83" i="4"/>
  <c r="CR83" i="4"/>
  <c r="DN83" i="4" s="1"/>
  <c r="CG83" i="4"/>
  <c r="CA83" i="4"/>
  <c r="BU83" i="4"/>
  <c r="BO83" i="4"/>
  <c r="CK83" i="4" s="1"/>
  <c r="BD83" i="4"/>
  <c r="AX83" i="4"/>
  <c r="AR83" i="4"/>
  <c r="AL83" i="4"/>
  <c r="BH83" i="4" s="1"/>
  <c r="AA83" i="4"/>
  <c r="U83" i="4"/>
  <c r="O83" i="4"/>
  <c r="I83" i="4"/>
  <c r="AE83" i="4" s="1"/>
  <c r="DJ82" i="4"/>
  <c r="DD82" i="4"/>
  <c r="CX82" i="4"/>
  <c r="CR82" i="4"/>
  <c r="DN82" i="4" s="1"/>
  <c r="CG82" i="4"/>
  <c r="CA82" i="4"/>
  <c r="BU82" i="4"/>
  <c r="BO82" i="4"/>
  <c r="BD82" i="4"/>
  <c r="AX82" i="4"/>
  <c r="AR82" i="4"/>
  <c r="AL82" i="4"/>
  <c r="AA82" i="4"/>
  <c r="U82" i="4"/>
  <c r="O82" i="4"/>
  <c r="I82" i="4"/>
  <c r="AE82" i="4" s="1"/>
  <c r="DJ81" i="4"/>
  <c r="DD81" i="4"/>
  <c r="CX81" i="4"/>
  <c r="CR81" i="4"/>
  <c r="DN81" i="4" s="1"/>
  <c r="CG81" i="4"/>
  <c r="CA81" i="4"/>
  <c r="BU81" i="4"/>
  <c r="BO81" i="4"/>
  <c r="BD81" i="4"/>
  <c r="AX81" i="4"/>
  <c r="AR81" i="4"/>
  <c r="AL81" i="4"/>
  <c r="BH81" i="4" s="1"/>
  <c r="AA81" i="4"/>
  <c r="U81" i="4"/>
  <c r="O81" i="4"/>
  <c r="I81" i="4"/>
  <c r="AE81" i="4" s="1"/>
  <c r="DJ80" i="4"/>
  <c r="DD80" i="4"/>
  <c r="CX80" i="4"/>
  <c r="CR80" i="4"/>
  <c r="DN80" i="4" s="1"/>
  <c r="CG80" i="4"/>
  <c r="CA80" i="4"/>
  <c r="BU80" i="4"/>
  <c r="BO80" i="4"/>
  <c r="BD80" i="4"/>
  <c r="AX80" i="4"/>
  <c r="AR80" i="4"/>
  <c r="AL80" i="4"/>
  <c r="AA80" i="4"/>
  <c r="U80" i="4"/>
  <c r="O80" i="4"/>
  <c r="I80" i="4"/>
  <c r="AE80" i="4" s="1"/>
  <c r="DJ79" i="4"/>
  <c r="DD79" i="4"/>
  <c r="CX79" i="4"/>
  <c r="CR79" i="4"/>
  <c r="DN79" i="4" s="1"/>
  <c r="CG79" i="4"/>
  <c r="CA79" i="4"/>
  <c r="BU79" i="4"/>
  <c r="BO79" i="4"/>
  <c r="BD79" i="4"/>
  <c r="AX79" i="4"/>
  <c r="AR79" i="4"/>
  <c r="AL79" i="4"/>
  <c r="AA79" i="4"/>
  <c r="U79" i="4"/>
  <c r="O79" i="4"/>
  <c r="I79" i="4"/>
  <c r="AE79" i="4" s="1"/>
  <c r="DJ78" i="4"/>
  <c r="DD78" i="4"/>
  <c r="CX78" i="4"/>
  <c r="CR78" i="4"/>
  <c r="DN78" i="4" s="1"/>
  <c r="CG78" i="4"/>
  <c r="CA78" i="4"/>
  <c r="BU78" i="4"/>
  <c r="BO78" i="4"/>
  <c r="BD78" i="4"/>
  <c r="AX78" i="4"/>
  <c r="AR78" i="4"/>
  <c r="AL78" i="4"/>
  <c r="AA78" i="4"/>
  <c r="U78" i="4"/>
  <c r="O78" i="4"/>
  <c r="I78" i="4"/>
  <c r="AE78" i="4" s="1"/>
  <c r="DJ77" i="4"/>
  <c r="DD77" i="4"/>
  <c r="CX77" i="4"/>
  <c r="CR77" i="4"/>
  <c r="DN77" i="4" s="1"/>
  <c r="CG77" i="4"/>
  <c r="CA77" i="4"/>
  <c r="BU77" i="4"/>
  <c r="BO77" i="4"/>
  <c r="BD77" i="4"/>
  <c r="AX77" i="4"/>
  <c r="AR77" i="4"/>
  <c r="AL77" i="4"/>
  <c r="AA77" i="4"/>
  <c r="U77" i="4"/>
  <c r="O77" i="4"/>
  <c r="I77" i="4"/>
  <c r="AE77" i="4" s="1"/>
  <c r="DJ76" i="4"/>
  <c r="DD76" i="4"/>
  <c r="CX76" i="4"/>
  <c r="CR76" i="4"/>
  <c r="DN76" i="4" s="1"/>
  <c r="CG76" i="4"/>
  <c r="CA76" i="4"/>
  <c r="BU76" i="4"/>
  <c r="BO76" i="4"/>
  <c r="BD76" i="4"/>
  <c r="AX76" i="4"/>
  <c r="AR76" i="4"/>
  <c r="AL76" i="4"/>
  <c r="BH76" i="4" s="1"/>
  <c r="AA76" i="4"/>
  <c r="U76" i="4"/>
  <c r="O76" i="4"/>
  <c r="I76" i="4"/>
  <c r="AE76" i="4" s="1"/>
  <c r="DJ75" i="4"/>
  <c r="DD75" i="4"/>
  <c r="CX75" i="4"/>
  <c r="CR75" i="4"/>
  <c r="DN75" i="4" s="1"/>
  <c r="CG75" i="4"/>
  <c r="CA75" i="4"/>
  <c r="BU75" i="4"/>
  <c r="BO75" i="4"/>
  <c r="BD75" i="4"/>
  <c r="AX75" i="4"/>
  <c r="AR75" i="4"/>
  <c r="AL75" i="4"/>
  <c r="BH75" i="4" s="1"/>
  <c r="AA75" i="4"/>
  <c r="U75" i="4"/>
  <c r="O75" i="4"/>
  <c r="I75" i="4"/>
  <c r="AE75" i="4" s="1"/>
  <c r="DJ74" i="4"/>
  <c r="DD74" i="4"/>
  <c r="CX74" i="4"/>
  <c r="CR74" i="4"/>
  <c r="DN74" i="4" s="1"/>
  <c r="CG74" i="4"/>
  <c r="CA74" i="4"/>
  <c r="BU74" i="4"/>
  <c r="BO74" i="4"/>
  <c r="BD74" i="4"/>
  <c r="AX74" i="4"/>
  <c r="AR74" i="4"/>
  <c r="AL74" i="4"/>
  <c r="BH74" i="4" s="1"/>
  <c r="AA74" i="4"/>
  <c r="U74" i="4"/>
  <c r="O74" i="4"/>
  <c r="I74" i="4"/>
  <c r="DJ73" i="4"/>
  <c r="DD73" i="4"/>
  <c r="CX73" i="4"/>
  <c r="CR73" i="4"/>
  <c r="DN73" i="4" s="1"/>
  <c r="CG73" i="4"/>
  <c r="CA73" i="4"/>
  <c r="BU73" i="4"/>
  <c r="BO73" i="4"/>
  <c r="BD73" i="4"/>
  <c r="AX73" i="4"/>
  <c r="AR73" i="4"/>
  <c r="AL73" i="4"/>
  <c r="BH73" i="4" s="1"/>
  <c r="AA73" i="4"/>
  <c r="U73" i="4"/>
  <c r="O73" i="4"/>
  <c r="I73" i="4"/>
  <c r="DJ72" i="4"/>
  <c r="DD72" i="4"/>
  <c r="CX72" i="4"/>
  <c r="CR72" i="4"/>
  <c r="DN72" i="4" s="1"/>
  <c r="CG72" i="4"/>
  <c r="CA72" i="4"/>
  <c r="BU72" i="4"/>
  <c r="BO72" i="4"/>
  <c r="BD72" i="4"/>
  <c r="AX72" i="4"/>
  <c r="AR72" i="4"/>
  <c r="AL72" i="4"/>
  <c r="BH72" i="4" s="1"/>
  <c r="AA72" i="4"/>
  <c r="U72" i="4"/>
  <c r="O72" i="4"/>
  <c r="I72" i="4"/>
  <c r="DJ71" i="4"/>
  <c r="DD71" i="4"/>
  <c r="CX71" i="4"/>
  <c r="CR71" i="4"/>
  <c r="DN71" i="4" s="1"/>
  <c r="CG71" i="4"/>
  <c r="CA71" i="4"/>
  <c r="BU71" i="4"/>
  <c r="BO71" i="4"/>
  <c r="BD71" i="4"/>
  <c r="AX71" i="4"/>
  <c r="AR71" i="4"/>
  <c r="AL71" i="4"/>
  <c r="BH71" i="4" s="1"/>
  <c r="AA71" i="4"/>
  <c r="U71" i="4"/>
  <c r="O71" i="4"/>
  <c r="I71" i="4"/>
  <c r="AE71" i="4" s="1"/>
  <c r="DJ70" i="4"/>
  <c r="DD70" i="4"/>
  <c r="CX70" i="4"/>
  <c r="CR70" i="4"/>
  <c r="DN70" i="4" s="1"/>
  <c r="CG70" i="4"/>
  <c r="CA70" i="4"/>
  <c r="BU70" i="4"/>
  <c r="BO70" i="4"/>
  <c r="BD70" i="4"/>
  <c r="AX70" i="4"/>
  <c r="AR70" i="4"/>
  <c r="AL70" i="4"/>
  <c r="BH70" i="4" s="1"/>
  <c r="AA70" i="4"/>
  <c r="U70" i="4"/>
  <c r="O70" i="4"/>
  <c r="I70" i="4"/>
  <c r="AE70" i="4" s="1"/>
  <c r="DJ69" i="4"/>
  <c r="DD69" i="4"/>
  <c r="CX69" i="4"/>
  <c r="CR69" i="4"/>
  <c r="DN69" i="4" s="1"/>
  <c r="CG69" i="4"/>
  <c r="CA69" i="4"/>
  <c r="BU69" i="4"/>
  <c r="BO69" i="4"/>
  <c r="BD69" i="4"/>
  <c r="AX69" i="4"/>
  <c r="AR69" i="4"/>
  <c r="AL69" i="4"/>
  <c r="BH69" i="4" s="1"/>
  <c r="AA69" i="4"/>
  <c r="U69" i="4"/>
  <c r="O69" i="4"/>
  <c r="I69" i="4"/>
  <c r="AE69" i="4" s="1"/>
  <c r="DJ68" i="4"/>
  <c r="DD68" i="4"/>
  <c r="CX68" i="4"/>
  <c r="CR68" i="4"/>
  <c r="DN68" i="4" s="1"/>
  <c r="CG68" i="4"/>
  <c r="CA68" i="4"/>
  <c r="BU68" i="4"/>
  <c r="BO68" i="4"/>
  <c r="BD68" i="4"/>
  <c r="AX68" i="4"/>
  <c r="AR68" i="4"/>
  <c r="AL68" i="4"/>
  <c r="BH68" i="4" s="1"/>
  <c r="AA68" i="4"/>
  <c r="U68" i="4"/>
  <c r="O68" i="4"/>
  <c r="I68" i="4"/>
  <c r="AE68" i="4" s="1"/>
  <c r="DJ67" i="4"/>
  <c r="DD67" i="4"/>
  <c r="CX67" i="4"/>
  <c r="CR67" i="4"/>
  <c r="DN67" i="4" s="1"/>
  <c r="CG67" i="4"/>
  <c r="CA67" i="4"/>
  <c r="BU67" i="4"/>
  <c r="BO67" i="4"/>
  <c r="BD67" i="4"/>
  <c r="AX67" i="4"/>
  <c r="AR67" i="4"/>
  <c r="AL67" i="4"/>
  <c r="BH67" i="4" s="1"/>
  <c r="AA67" i="4"/>
  <c r="U67" i="4"/>
  <c r="O67" i="4"/>
  <c r="I67" i="4"/>
  <c r="AE67" i="4" s="1"/>
  <c r="DJ66" i="4"/>
  <c r="DD66" i="4"/>
  <c r="CX66" i="4"/>
  <c r="CR66" i="4"/>
  <c r="DN66" i="4" s="1"/>
  <c r="CG66" i="4"/>
  <c r="CA66" i="4"/>
  <c r="BU66" i="4"/>
  <c r="BO66" i="4"/>
  <c r="BD66" i="4"/>
  <c r="AX66" i="4"/>
  <c r="AR66" i="4"/>
  <c r="AL66" i="4"/>
  <c r="BH66" i="4" s="1"/>
  <c r="AA66" i="4"/>
  <c r="U66" i="4"/>
  <c r="O66" i="4"/>
  <c r="I66" i="4"/>
  <c r="AE66" i="4" s="1"/>
  <c r="DJ65" i="4"/>
  <c r="DD65" i="4"/>
  <c r="CX65" i="4"/>
  <c r="CR65" i="4"/>
  <c r="DN65" i="4" s="1"/>
  <c r="CG65" i="4"/>
  <c r="CA65" i="4"/>
  <c r="BU65" i="4"/>
  <c r="BO65" i="4"/>
  <c r="BD65" i="4"/>
  <c r="AX65" i="4"/>
  <c r="AR65" i="4"/>
  <c r="AL65" i="4"/>
  <c r="BH65" i="4" s="1"/>
  <c r="AA65" i="4"/>
  <c r="U65" i="4"/>
  <c r="O65" i="4"/>
  <c r="I65" i="4"/>
  <c r="AE65" i="4" s="1"/>
  <c r="DJ64" i="4"/>
  <c r="DD64" i="4"/>
  <c r="CX64" i="4"/>
  <c r="CR64" i="4"/>
  <c r="DN64" i="4" s="1"/>
  <c r="CG64" i="4"/>
  <c r="CA64" i="4"/>
  <c r="BU64" i="4"/>
  <c r="BO64" i="4"/>
  <c r="CK64" i="4" s="1"/>
  <c r="BD64" i="4"/>
  <c r="AX64" i="4"/>
  <c r="AR64" i="4"/>
  <c r="AL64" i="4"/>
  <c r="BH64" i="4" s="1"/>
  <c r="AA64" i="4"/>
  <c r="U64" i="4"/>
  <c r="O64" i="4"/>
  <c r="I64" i="4"/>
  <c r="AE64" i="4" s="1"/>
  <c r="DJ63" i="4"/>
  <c r="DD63" i="4"/>
  <c r="CX63" i="4"/>
  <c r="CR63" i="4"/>
  <c r="DN63" i="4" s="1"/>
  <c r="CG63" i="4"/>
  <c r="CA63" i="4"/>
  <c r="BU63" i="4"/>
  <c r="BO63" i="4"/>
  <c r="CK63" i="4" s="1"/>
  <c r="BD63" i="4"/>
  <c r="AX63" i="4"/>
  <c r="AR63" i="4"/>
  <c r="AL63" i="4"/>
  <c r="BH63" i="4" s="1"/>
  <c r="AA63" i="4"/>
  <c r="U63" i="4"/>
  <c r="O63" i="4"/>
  <c r="I63" i="4"/>
  <c r="AE63" i="4" s="1"/>
  <c r="DJ62" i="4"/>
  <c r="DD62" i="4"/>
  <c r="CX62" i="4"/>
  <c r="CR62" i="4"/>
  <c r="DN62" i="4" s="1"/>
  <c r="CG62" i="4"/>
  <c r="CA62" i="4"/>
  <c r="BU62" i="4"/>
  <c r="BO62" i="4"/>
  <c r="BD62" i="4"/>
  <c r="AX62" i="4"/>
  <c r="AR62" i="4"/>
  <c r="AL62" i="4"/>
  <c r="AA62" i="4"/>
  <c r="U62" i="4"/>
  <c r="O62" i="4"/>
  <c r="I62" i="4"/>
  <c r="AE62" i="4" s="1"/>
  <c r="DJ61" i="4"/>
  <c r="DD61" i="4"/>
  <c r="CX61" i="4"/>
  <c r="CR61" i="4"/>
  <c r="DN61" i="4" s="1"/>
  <c r="CG61" i="4"/>
  <c r="CA61" i="4"/>
  <c r="BU61" i="4"/>
  <c r="BO61" i="4"/>
  <c r="BD61" i="4"/>
  <c r="AX61" i="4"/>
  <c r="AR61" i="4"/>
  <c r="AL61" i="4"/>
  <c r="BH61" i="4" s="1"/>
  <c r="AA61" i="4"/>
  <c r="U61" i="4"/>
  <c r="O61" i="4"/>
  <c r="I61" i="4"/>
  <c r="AE61" i="4" s="1"/>
  <c r="DJ60" i="4"/>
  <c r="DD60" i="4"/>
  <c r="CX60" i="4"/>
  <c r="CR60" i="4"/>
  <c r="DN60" i="4" s="1"/>
  <c r="CG60" i="4"/>
  <c r="CA60" i="4"/>
  <c r="BU60" i="4"/>
  <c r="BO60" i="4"/>
  <c r="BD60" i="4"/>
  <c r="AX60" i="4"/>
  <c r="AR60" i="4"/>
  <c r="AL60" i="4"/>
  <c r="AA60" i="4"/>
  <c r="U60" i="4"/>
  <c r="O60" i="4"/>
  <c r="I60" i="4"/>
  <c r="AE60" i="4" s="1"/>
  <c r="DJ59" i="4"/>
  <c r="DD59" i="4"/>
  <c r="CX59" i="4"/>
  <c r="CR59" i="4"/>
  <c r="DN59" i="4" s="1"/>
  <c r="CG59" i="4"/>
  <c r="CA59" i="4"/>
  <c r="BU59" i="4"/>
  <c r="BO59" i="4"/>
  <c r="BD59" i="4"/>
  <c r="AX59" i="4"/>
  <c r="AR59" i="4"/>
  <c r="AL59" i="4"/>
  <c r="AA59" i="4"/>
  <c r="U59" i="4"/>
  <c r="O59" i="4"/>
  <c r="I59" i="4"/>
  <c r="AE59" i="4" s="1"/>
  <c r="DJ58" i="4"/>
  <c r="DD58" i="4"/>
  <c r="CX58" i="4"/>
  <c r="CR58" i="4"/>
  <c r="DN58" i="4" s="1"/>
  <c r="CG58" i="4"/>
  <c r="CA58" i="4"/>
  <c r="BU58" i="4"/>
  <c r="BO58" i="4"/>
  <c r="BD58" i="4"/>
  <c r="AX58" i="4"/>
  <c r="AR58" i="4"/>
  <c r="AL58" i="4"/>
  <c r="AA58" i="4"/>
  <c r="U58" i="4"/>
  <c r="O58" i="4"/>
  <c r="I58" i="4"/>
  <c r="AE58" i="4" s="1"/>
  <c r="DJ57" i="4"/>
  <c r="DD57" i="4"/>
  <c r="CX57" i="4"/>
  <c r="CR57" i="4"/>
  <c r="DN57" i="4" s="1"/>
  <c r="CG57" i="4"/>
  <c r="CA57" i="4"/>
  <c r="BU57" i="4"/>
  <c r="BO57" i="4"/>
  <c r="BD57" i="4"/>
  <c r="AX57" i="4"/>
  <c r="AR57" i="4"/>
  <c r="AL57" i="4"/>
  <c r="AA57" i="4"/>
  <c r="U57" i="4"/>
  <c r="O57" i="4"/>
  <c r="I57" i="4"/>
  <c r="AE57" i="4" s="1"/>
  <c r="DJ56" i="4"/>
  <c r="DD56" i="4"/>
  <c r="CX56" i="4"/>
  <c r="CR56" i="4"/>
  <c r="DN56" i="4" s="1"/>
  <c r="CG56" i="4"/>
  <c r="CA56" i="4"/>
  <c r="BU56" i="4"/>
  <c r="BO56" i="4"/>
  <c r="BD56" i="4"/>
  <c r="AX56" i="4"/>
  <c r="AR56" i="4"/>
  <c r="AL56" i="4"/>
  <c r="BH56" i="4" s="1"/>
  <c r="AA56" i="4"/>
  <c r="U56" i="4"/>
  <c r="O56" i="4"/>
  <c r="I56" i="4"/>
  <c r="AE56" i="4" s="1"/>
  <c r="DJ55" i="4"/>
  <c r="DD55" i="4"/>
  <c r="CX55" i="4"/>
  <c r="CR55" i="4"/>
  <c r="DN55" i="4" s="1"/>
  <c r="CG55" i="4"/>
  <c r="CA55" i="4"/>
  <c r="BU55" i="4"/>
  <c r="BO55" i="4"/>
  <c r="BD55" i="4"/>
  <c r="AX55" i="4"/>
  <c r="AR55" i="4"/>
  <c r="AL55" i="4"/>
  <c r="BH55" i="4" s="1"/>
  <c r="AA55" i="4"/>
  <c r="U55" i="4"/>
  <c r="O55" i="4"/>
  <c r="I55" i="4"/>
  <c r="AE55" i="4" s="1"/>
  <c r="DJ54" i="4"/>
  <c r="DD54" i="4"/>
  <c r="CX54" i="4"/>
  <c r="CR54" i="4"/>
  <c r="DN54" i="4" s="1"/>
  <c r="CG54" i="4"/>
  <c r="CA54" i="4"/>
  <c r="BU54" i="4"/>
  <c r="BO54" i="4"/>
  <c r="BD54" i="4"/>
  <c r="AX54" i="4"/>
  <c r="AR54" i="4"/>
  <c r="AL54" i="4"/>
  <c r="BH54" i="4" s="1"/>
  <c r="AA54" i="4"/>
  <c r="U54" i="4"/>
  <c r="O54" i="4"/>
  <c r="I54" i="4"/>
  <c r="DJ53" i="4"/>
  <c r="DD53" i="4"/>
  <c r="CX53" i="4"/>
  <c r="CR53" i="4"/>
  <c r="DN53" i="4" s="1"/>
  <c r="CG53" i="4"/>
  <c r="CA53" i="4"/>
  <c r="BU53" i="4"/>
  <c r="BO53" i="4"/>
  <c r="BD53" i="4"/>
  <c r="AX53" i="4"/>
  <c r="AR53" i="4"/>
  <c r="AL53" i="4"/>
  <c r="BH53" i="4" s="1"/>
  <c r="AA53" i="4"/>
  <c r="U53" i="4"/>
  <c r="O53" i="4"/>
  <c r="I53" i="4"/>
  <c r="DJ52" i="4"/>
  <c r="DD52" i="4"/>
  <c r="CX52" i="4"/>
  <c r="CR52" i="4"/>
  <c r="DN52" i="4" s="1"/>
  <c r="CG52" i="4"/>
  <c r="CA52" i="4"/>
  <c r="BU52" i="4"/>
  <c r="BO52" i="4"/>
  <c r="BD52" i="4"/>
  <c r="AX52" i="4"/>
  <c r="AR52" i="4"/>
  <c r="AL52" i="4"/>
  <c r="BH52" i="4" s="1"/>
  <c r="AA52" i="4"/>
  <c r="U52" i="4"/>
  <c r="O52" i="4"/>
  <c r="I52" i="4"/>
  <c r="DJ51" i="4"/>
  <c r="DD51" i="4"/>
  <c r="CX51" i="4"/>
  <c r="CR51" i="4"/>
  <c r="DN51" i="4" s="1"/>
  <c r="CG51" i="4"/>
  <c r="CA51" i="4"/>
  <c r="BU51" i="4"/>
  <c r="BO51" i="4"/>
  <c r="BD51" i="4"/>
  <c r="AX51" i="4"/>
  <c r="AR51" i="4"/>
  <c r="AL51" i="4"/>
  <c r="BH51" i="4" s="1"/>
  <c r="AA51" i="4"/>
  <c r="U51" i="4"/>
  <c r="O51" i="4"/>
  <c r="I51" i="4"/>
  <c r="AE51" i="4" s="1"/>
  <c r="DJ50" i="4"/>
  <c r="DD50" i="4"/>
  <c r="CX50" i="4"/>
  <c r="CR50" i="4"/>
  <c r="DN50" i="4" s="1"/>
  <c r="CG50" i="4"/>
  <c r="CA50" i="4"/>
  <c r="BU50" i="4"/>
  <c r="BO50" i="4"/>
  <c r="BD50" i="4"/>
  <c r="AX50" i="4"/>
  <c r="AR50" i="4"/>
  <c r="AL50" i="4"/>
  <c r="BH50" i="4" s="1"/>
  <c r="AA50" i="4"/>
  <c r="U50" i="4"/>
  <c r="O50" i="4"/>
  <c r="I50" i="4"/>
  <c r="AE50" i="4" s="1"/>
  <c r="DJ49" i="4"/>
  <c r="DD49" i="4"/>
  <c r="CX49" i="4"/>
  <c r="CR49" i="4"/>
  <c r="DN49" i="4" s="1"/>
  <c r="CG49" i="4"/>
  <c r="CA49" i="4"/>
  <c r="BU49" i="4"/>
  <c r="BO49" i="4"/>
  <c r="BD49" i="4"/>
  <c r="AX49" i="4"/>
  <c r="AR49" i="4"/>
  <c r="AL49" i="4"/>
  <c r="BH49" i="4" s="1"/>
  <c r="AA49" i="4"/>
  <c r="U49" i="4"/>
  <c r="O49" i="4"/>
  <c r="I49" i="4"/>
  <c r="AE49" i="4" s="1"/>
  <c r="DJ48" i="4"/>
  <c r="DD48" i="4"/>
  <c r="CX48" i="4"/>
  <c r="CR48" i="4"/>
  <c r="DN48" i="4" s="1"/>
  <c r="CG48" i="4"/>
  <c r="CA48" i="4"/>
  <c r="BU48" i="4"/>
  <c r="BO48" i="4"/>
  <c r="BD48" i="4"/>
  <c r="AX48" i="4"/>
  <c r="AR48" i="4"/>
  <c r="AL48" i="4"/>
  <c r="BH48" i="4" s="1"/>
  <c r="AA48" i="4"/>
  <c r="U48" i="4"/>
  <c r="O48" i="4"/>
  <c r="I48" i="4"/>
  <c r="AE48" i="4" s="1"/>
  <c r="DJ47" i="4"/>
  <c r="DD47" i="4"/>
  <c r="CX47" i="4"/>
  <c r="CR47" i="4"/>
  <c r="DN47" i="4" s="1"/>
  <c r="CG47" i="4"/>
  <c r="CA47" i="4"/>
  <c r="BU47" i="4"/>
  <c r="BO47" i="4"/>
  <c r="BD47" i="4"/>
  <c r="AX47" i="4"/>
  <c r="AR47" i="4"/>
  <c r="AL47" i="4"/>
  <c r="BH47" i="4" s="1"/>
  <c r="AA47" i="4"/>
  <c r="U47" i="4"/>
  <c r="O47" i="4"/>
  <c r="I47" i="4"/>
  <c r="AE47" i="4" s="1"/>
  <c r="DJ46" i="4"/>
  <c r="DD46" i="4"/>
  <c r="CX46" i="4"/>
  <c r="CR46" i="4"/>
  <c r="DN46" i="4" s="1"/>
  <c r="CG46" i="4"/>
  <c r="CA46" i="4"/>
  <c r="BU46" i="4"/>
  <c r="BO46" i="4"/>
  <c r="BD46" i="4"/>
  <c r="AX46" i="4"/>
  <c r="AR46" i="4"/>
  <c r="AL46" i="4"/>
  <c r="BH46" i="4" s="1"/>
  <c r="AA46" i="4"/>
  <c r="U46" i="4"/>
  <c r="O46" i="4"/>
  <c r="I46" i="4"/>
  <c r="AE46" i="4" s="1"/>
  <c r="DJ45" i="4"/>
  <c r="DD45" i="4"/>
  <c r="CX45" i="4"/>
  <c r="CR45" i="4"/>
  <c r="DN45" i="4" s="1"/>
  <c r="CG45" i="4"/>
  <c r="CA45" i="4"/>
  <c r="BU45" i="4"/>
  <c r="BO45" i="4"/>
  <c r="BD45" i="4"/>
  <c r="AX45" i="4"/>
  <c r="AR45" i="4"/>
  <c r="AL45" i="4"/>
  <c r="BH45" i="4" s="1"/>
  <c r="AA45" i="4"/>
  <c r="U45" i="4"/>
  <c r="O45" i="4"/>
  <c r="I45" i="4"/>
  <c r="AE45" i="4" s="1"/>
  <c r="DJ44" i="4"/>
  <c r="DD44" i="4"/>
  <c r="CX44" i="4"/>
  <c r="CR44" i="4"/>
  <c r="CG44" i="4"/>
  <c r="CA44" i="4"/>
  <c r="BU44" i="4"/>
  <c r="BO44" i="4"/>
  <c r="BD44" i="4"/>
  <c r="AX44" i="4"/>
  <c r="AR44" i="4"/>
  <c r="AL44" i="4"/>
  <c r="BH44" i="4" s="1"/>
  <c r="AA44" i="4"/>
  <c r="U44" i="4"/>
  <c r="O44" i="4"/>
  <c r="I44" i="4"/>
  <c r="AE44" i="4" s="1"/>
  <c r="DJ43" i="4"/>
  <c r="DD43" i="4"/>
  <c r="CX43" i="4"/>
  <c r="CR43" i="4"/>
  <c r="CG43" i="4"/>
  <c r="CA43" i="4"/>
  <c r="BU43" i="4"/>
  <c r="BO43" i="4"/>
  <c r="CK43" i="4" s="1"/>
  <c r="BD43" i="4"/>
  <c r="AX43" i="4"/>
  <c r="AR43" i="4"/>
  <c r="AL43" i="4"/>
  <c r="BH43" i="4" s="1"/>
  <c r="AA43" i="4"/>
  <c r="U43" i="4"/>
  <c r="O43" i="4"/>
  <c r="I43" i="4"/>
  <c r="AE43" i="4" s="1"/>
  <c r="DJ42" i="4"/>
  <c r="DD42" i="4"/>
  <c r="CX42" i="4"/>
  <c r="CR42" i="4"/>
  <c r="CG42" i="4"/>
  <c r="CA42" i="4"/>
  <c r="BU42" i="4"/>
  <c r="BO42" i="4"/>
  <c r="CK42" i="4" s="1"/>
  <c r="BD42" i="4"/>
  <c r="AX42" i="4"/>
  <c r="AR42" i="4"/>
  <c r="AL42" i="4"/>
  <c r="BH42" i="4" s="1"/>
  <c r="AA42" i="4"/>
  <c r="U42" i="4"/>
  <c r="O42" i="4"/>
  <c r="I42" i="4"/>
  <c r="AE42" i="4" s="1"/>
  <c r="DJ41" i="4"/>
  <c r="DD41" i="4"/>
  <c r="CX41" i="4"/>
  <c r="CR41" i="4"/>
  <c r="CG41" i="4"/>
  <c r="CA41" i="4"/>
  <c r="BU41" i="4"/>
  <c r="BO41" i="4"/>
  <c r="BD41" i="4"/>
  <c r="AX41" i="4"/>
  <c r="AR41" i="4"/>
  <c r="AL41" i="4"/>
  <c r="AA41" i="4"/>
  <c r="U41" i="4"/>
  <c r="O41" i="4"/>
  <c r="I41" i="4"/>
  <c r="AE41" i="4" s="1"/>
  <c r="DJ40" i="4"/>
  <c r="DD40" i="4"/>
  <c r="CX40" i="4"/>
  <c r="CR40" i="4"/>
  <c r="CG40" i="4"/>
  <c r="CA40" i="4"/>
  <c r="BU40" i="4"/>
  <c r="BO40" i="4"/>
  <c r="BD40" i="4"/>
  <c r="AX40" i="4"/>
  <c r="AR40" i="4"/>
  <c r="AL40" i="4"/>
  <c r="BH40" i="4" s="1"/>
  <c r="AA40" i="4"/>
  <c r="U40" i="4"/>
  <c r="O40" i="4"/>
  <c r="I40" i="4"/>
  <c r="AE40" i="4" s="1"/>
  <c r="DJ39" i="4"/>
  <c r="DD39" i="4"/>
  <c r="CX39" i="4"/>
  <c r="CR39" i="4"/>
  <c r="CG39" i="4"/>
  <c r="CA39" i="4"/>
  <c r="BU39" i="4"/>
  <c r="BO39" i="4"/>
  <c r="BD39" i="4"/>
  <c r="AX39" i="4"/>
  <c r="AR39" i="4"/>
  <c r="AL39" i="4"/>
  <c r="BH39" i="4" s="1"/>
  <c r="AA39" i="4"/>
  <c r="U39" i="4"/>
  <c r="O39" i="4"/>
  <c r="I39" i="4"/>
  <c r="AE39" i="4" s="1"/>
  <c r="DJ38" i="4"/>
  <c r="DD38" i="4"/>
  <c r="CX38" i="4"/>
  <c r="CR38" i="4"/>
  <c r="CG38" i="4"/>
  <c r="CA38" i="4"/>
  <c r="BU38" i="4"/>
  <c r="BO38" i="4"/>
  <c r="BD38" i="4"/>
  <c r="AX38" i="4"/>
  <c r="AR38" i="4"/>
  <c r="AL38" i="4"/>
  <c r="AA38" i="4"/>
  <c r="U38" i="4"/>
  <c r="O38" i="4"/>
  <c r="I38" i="4"/>
  <c r="AE38" i="4" s="1"/>
  <c r="DJ37" i="4"/>
  <c r="DD37" i="4"/>
  <c r="CX37" i="4"/>
  <c r="CR37" i="4"/>
  <c r="CG37" i="4"/>
  <c r="CA37" i="4"/>
  <c r="BU37" i="4"/>
  <c r="BO37" i="4"/>
  <c r="BD37" i="4"/>
  <c r="AX37" i="4"/>
  <c r="AR37" i="4"/>
  <c r="AL37" i="4"/>
  <c r="AA37" i="4"/>
  <c r="U37" i="4"/>
  <c r="O37" i="4"/>
  <c r="I37" i="4"/>
  <c r="AE37" i="4" s="1"/>
  <c r="DJ36" i="4"/>
  <c r="DD36" i="4"/>
  <c r="CX36" i="4"/>
  <c r="CR36" i="4"/>
  <c r="CG36" i="4"/>
  <c r="CA36" i="4"/>
  <c r="BU36" i="4"/>
  <c r="BO36" i="4"/>
  <c r="BD36" i="4"/>
  <c r="AX36" i="4"/>
  <c r="AR36" i="4"/>
  <c r="AL36" i="4"/>
  <c r="AA36" i="4"/>
  <c r="U36" i="4"/>
  <c r="O36" i="4"/>
  <c r="I36" i="4"/>
  <c r="AE36" i="4" s="1"/>
  <c r="DJ35" i="4"/>
  <c r="DD35" i="4"/>
  <c r="CX35" i="4"/>
  <c r="CR35" i="4"/>
  <c r="CG35" i="4"/>
  <c r="CA35" i="4"/>
  <c r="BU35" i="4"/>
  <c r="BO35" i="4"/>
  <c r="BD35" i="4"/>
  <c r="AX35" i="4"/>
  <c r="AR35" i="4"/>
  <c r="AL35" i="4"/>
  <c r="AA35" i="4"/>
  <c r="U35" i="4"/>
  <c r="O35" i="4"/>
  <c r="I35" i="4"/>
  <c r="AE35" i="4" s="1"/>
  <c r="DJ34" i="4"/>
  <c r="DD34" i="4"/>
  <c r="CX34" i="4"/>
  <c r="CR34" i="4"/>
  <c r="CG34" i="4"/>
  <c r="CA34" i="4"/>
  <c r="BU34" i="4"/>
  <c r="BO34" i="4"/>
  <c r="BD34" i="4"/>
  <c r="AX34" i="4"/>
  <c r="AR34" i="4"/>
  <c r="AL34" i="4"/>
  <c r="AA34" i="4"/>
  <c r="U34" i="4"/>
  <c r="O34" i="4"/>
  <c r="I34" i="4"/>
  <c r="AE34" i="4" s="1"/>
  <c r="DJ33" i="4"/>
  <c r="DD33" i="4"/>
  <c r="CR33" i="4"/>
  <c r="CG33" i="4"/>
  <c r="CA33" i="4"/>
  <c r="BU33" i="4"/>
  <c r="BO33" i="4"/>
  <c r="CK33" i="4" s="1"/>
  <c r="BD33" i="4"/>
  <c r="AX33" i="4"/>
  <c r="AR33" i="4"/>
  <c r="AL33" i="4"/>
  <c r="BH33" i="4" s="1"/>
  <c r="AA33" i="4"/>
  <c r="U33" i="4"/>
  <c r="O33" i="4"/>
  <c r="I33" i="4"/>
  <c r="AE33" i="4" s="1"/>
  <c r="DJ32" i="4"/>
  <c r="DD32" i="4"/>
  <c r="CX32" i="4"/>
  <c r="CR32" i="4"/>
  <c r="CG32" i="4"/>
  <c r="CA32" i="4"/>
  <c r="BU32" i="4"/>
  <c r="BO32" i="4"/>
  <c r="CK32" i="4" s="1"/>
  <c r="BD32" i="4"/>
  <c r="AX32" i="4"/>
  <c r="AR32" i="4"/>
  <c r="AL32" i="4"/>
  <c r="BH32" i="4" s="1"/>
  <c r="AA32" i="4"/>
  <c r="U32" i="4"/>
  <c r="O32" i="4"/>
  <c r="I32" i="4"/>
  <c r="DJ31" i="4"/>
  <c r="DD31" i="4"/>
  <c r="CR31" i="4"/>
  <c r="DN31" i="4" s="1"/>
  <c r="CG31" i="4"/>
  <c r="CA31" i="4"/>
  <c r="BU31" i="4"/>
  <c r="BO31" i="4"/>
  <c r="CK31" i="4" s="1"/>
  <c r="BD31" i="4"/>
  <c r="AX31" i="4"/>
  <c r="AR31" i="4"/>
  <c r="AL31" i="4"/>
  <c r="BH31" i="4" s="1"/>
  <c r="AA31" i="4"/>
  <c r="U31" i="4"/>
  <c r="O31" i="4"/>
  <c r="I31" i="4"/>
  <c r="DJ30" i="4"/>
  <c r="DD30" i="4"/>
  <c r="CX30" i="4"/>
  <c r="CR30" i="4"/>
  <c r="DN30" i="4" s="1"/>
  <c r="CG30" i="4"/>
  <c r="CA30" i="4"/>
  <c r="BU30" i="4"/>
  <c r="BO30" i="4"/>
  <c r="CK30" i="4" s="1"/>
  <c r="BD30" i="4"/>
  <c r="AX30" i="4"/>
  <c r="AR30" i="4"/>
  <c r="AL30" i="4"/>
  <c r="BH30" i="4" s="1"/>
  <c r="AA30" i="4"/>
  <c r="U30" i="4"/>
  <c r="O30" i="4"/>
  <c r="I30" i="4"/>
  <c r="AE30" i="4" s="1"/>
  <c r="DJ29" i="4"/>
  <c r="DD29" i="4"/>
  <c r="CX29" i="4"/>
  <c r="CR29" i="4"/>
  <c r="DN29" i="4" s="1"/>
  <c r="CG29" i="4"/>
  <c r="CA29" i="4"/>
  <c r="BU29" i="4"/>
  <c r="BO29" i="4"/>
  <c r="CK29" i="4" s="1"/>
  <c r="BD29" i="4"/>
  <c r="AX29" i="4"/>
  <c r="AR29" i="4"/>
  <c r="AL29" i="4"/>
  <c r="BH29" i="4" s="1"/>
  <c r="AA29" i="4"/>
  <c r="U29" i="4"/>
  <c r="O29" i="4"/>
  <c r="I29" i="4"/>
  <c r="AE29" i="4" s="1"/>
  <c r="DJ28" i="4"/>
  <c r="DD28" i="4"/>
  <c r="CX28" i="4"/>
  <c r="CR28" i="4"/>
  <c r="DN28" i="4" s="1"/>
  <c r="CG28" i="4"/>
  <c r="CA28" i="4"/>
  <c r="BU28" i="4"/>
  <c r="BO28" i="4"/>
  <c r="CK28" i="4" s="1"/>
  <c r="BD28" i="4"/>
  <c r="AX28" i="4"/>
  <c r="AR28" i="4"/>
  <c r="AL28" i="4"/>
  <c r="BH28" i="4" s="1"/>
  <c r="AA28" i="4"/>
  <c r="U28" i="4"/>
  <c r="O28" i="4"/>
  <c r="I28" i="4"/>
  <c r="AE28" i="4" s="1"/>
  <c r="DJ27" i="4"/>
  <c r="DD27" i="4"/>
  <c r="CX27" i="4"/>
  <c r="CR27" i="4"/>
  <c r="CG27" i="4"/>
  <c r="CA27" i="4"/>
  <c r="BU27" i="4"/>
  <c r="BO27" i="4"/>
  <c r="CK27" i="4" s="1"/>
  <c r="BD27" i="4"/>
  <c r="AX27" i="4"/>
  <c r="AR27" i="4"/>
  <c r="AL27" i="4"/>
  <c r="BH27" i="4" s="1"/>
  <c r="AA27" i="4"/>
  <c r="U27" i="4"/>
  <c r="O27" i="4"/>
  <c r="I27" i="4"/>
  <c r="AE27" i="4" s="1"/>
  <c r="DJ26" i="4"/>
  <c r="DD26" i="4"/>
  <c r="CX26" i="4"/>
  <c r="CR26" i="4"/>
  <c r="CG26" i="4"/>
  <c r="CA26" i="4"/>
  <c r="BU26" i="4"/>
  <c r="BO26" i="4"/>
  <c r="CK26" i="4" s="1"/>
  <c r="BD26" i="4"/>
  <c r="AX26" i="4"/>
  <c r="AR26" i="4"/>
  <c r="AL26" i="4"/>
  <c r="BH26" i="4" s="1"/>
  <c r="AA26" i="4"/>
  <c r="U26" i="4"/>
  <c r="O26" i="4"/>
  <c r="I26" i="4"/>
  <c r="AE26" i="4" s="1"/>
  <c r="DJ25" i="4"/>
  <c r="DD25" i="4"/>
  <c r="CX25" i="4"/>
  <c r="CR25" i="4"/>
  <c r="CG25" i="4"/>
  <c r="CA25" i="4"/>
  <c r="BU25" i="4"/>
  <c r="BO25" i="4"/>
  <c r="CK25" i="4" s="1"/>
  <c r="BD25" i="4"/>
  <c r="AX25" i="4"/>
  <c r="AR25" i="4"/>
  <c r="AL25" i="4"/>
  <c r="BH25" i="4" s="1"/>
  <c r="AA25" i="4"/>
  <c r="U25" i="4"/>
  <c r="O25" i="4"/>
  <c r="I25" i="4"/>
  <c r="AE25" i="4" s="1"/>
  <c r="DJ24" i="4"/>
  <c r="DD24" i="4"/>
  <c r="CX24" i="4"/>
  <c r="CR24" i="4"/>
  <c r="DN24" i="4" s="1"/>
  <c r="CG24" i="4"/>
  <c r="CA24" i="4"/>
  <c r="BU24" i="4"/>
  <c r="BO24" i="4"/>
  <c r="CK24" i="4" s="1"/>
  <c r="BD24" i="4"/>
  <c r="AX24" i="4"/>
  <c r="AR24" i="4"/>
  <c r="AL24" i="4"/>
  <c r="BH24" i="4" s="1"/>
  <c r="AA24" i="4"/>
  <c r="U24" i="4"/>
  <c r="O24" i="4"/>
  <c r="I24" i="4"/>
  <c r="AE24" i="4" s="1"/>
  <c r="DJ23" i="4"/>
  <c r="DD23" i="4"/>
  <c r="CX23" i="4"/>
  <c r="CR23" i="4"/>
  <c r="DN23" i="4" s="1"/>
  <c r="CG23" i="4"/>
  <c r="CA23" i="4"/>
  <c r="BU23" i="4"/>
  <c r="BO23" i="4"/>
  <c r="CK23" i="4" s="1"/>
  <c r="BD23" i="4"/>
  <c r="AX23" i="4"/>
  <c r="AR23" i="4"/>
  <c r="AL23" i="4"/>
  <c r="BH23" i="4" s="1"/>
  <c r="AA23" i="4"/>
  <c r="U23" i="4"/>
  <c r="O23" i="4"/>
  <c r="I23" i="4"/>
  <c r="AE23" i="4" s="1"/>
  <c r="DJ22" i="4"/>
  <c r="DD22" i="4"/>
  <c r="CX22" i="4"/>
  <c r="CR22" i="4"/>
  <c r="DN22" i="4" s="1"/>
  <c r="CG22" i="4"/>
  <c r="CA22" i="4"/>
  <c r="BU22" i="4"/>
  <c r="BO22" i="4"/>
  <c r="BD22" i="4"/>
  <c r="AX22" i="4"/>
  <c r="AR22" i="4"/>
  <c r="AL22" i="4"/>
  <c r="BH22" i="4" s="1"/>
  <c r="AA22" i="4"/>
  <c r="U22" i="4"/>
  <c r="O22" i="4"/>
  <c r="I22" i="4"/>
  <c r="AE22" i="4" s="1"/>
  <c r="DJ21" i="4"/>
  <c r="DD21" i="4"/>
  <c r="CX21" i="4"/>
  <c r="CR21" i="4"/>
  <c r="DN21" i="4" s="1"/>
  <c r="CG21" i="4"/>
  <c r="CA21" i="4"/>
  <c r="BU21" i="4"/>
  <c r="BO21" i="4"/>
  <c r="BD21" i="4"/>
  <c r="AX21" i="4"/>
  <c r="AR21" i="4"/>
  <c r="AL21" i="4"/>
  <c r="BH21" i="4" s="1"/>
  <c r="AA21" i="4"/>
  <c r="U21" i="4"/>
  <c r="O21" i="4"/>
  <c r="I21" i="4"/>
  <c r="AE21" i="4" s="1"/>
  <c r="DJ20" i="4"/>
  <c r="DD20" i="4"/>
  <c r="CX20" i="4"/>
  <c r="CR20" i="4"/>
  <c r="DN20" i="4" s="1"/>
  <c r="CG20" i="4"/>
  <c r="CA20" i="4"/>
  <c r="BU20" i="4"/>
  <c r="BO20" i="4"/>
  <c r="CK20" i="4" s="1"/>
  <c r="BD20" i="4"/>
  <c r="AX20" i="4"/>
  <c r="AR20" i="4"/>
  <c r="AL20" i="4"/>
  <c r="BH20" i="4" s="1"/>
  <c r="AA20" i="4"/>
  <c r="U20" i="4"/>
  <c r="O20" i="4"/>
  <c r="I20" i="4"/>
  <c r="AE20" i="4" s="1"/>
  <c r="DJ19" i="4"/>
  <c r="DD19" i="4"/>
  <c r="CX19" i="4"/>
  <c r="CR19" i="4"/>
  <c r="DN19" i="4" s="1"/>
  <c r="CG19" i="4"/>
  <c r="CA19" i="4"/>
  <c r="BU19" i="4"/>
  <c r="BO19" i="4"/>
  <c r="CK19" i="4" s="1"/>
  <c r="BD19" i="4"/>
  <c r="AX19" i="4"/>
  <c r="AR19" i="4"/>
  <c r="AL19" i="4"/>
  <c r="BH19" i="4" s="1"/>
  <c r="AA19" i="4"/>
  <c r="U19" i="4"/>
  <c r="O19" i="4"/>
  <c r="I19" i="4"/>
  <c r="AE19" i="4" s="1"/>
  <c r="DL18" i="4"/>
  <c r="DJ18" i="4"/>
  <c r="DD18" i="4"/>
  <c r="CX18" i="4"/>
  <c r="CR18" i="4"/>
  <c r="CI18" i="4"/>
  <c r="CG18" i="4"/>
  <c r="CA18" i="4"/>
  <c r="BU18" i="4"/>
  <c r="BO18" i="4"/>
  <c r="BD18" i="4"/>
  <c r="AX18" i="4"/>
  <c r="AR18" i="4"/>
  <c r="AL18" i="4"/>
  <c r="BH18" i="4" s="1"/>
  <c r="AA18" i="4"/>
  <c r="U18" i="4"/>
  <c r="O18" i="4"/>
  <c r="I18" i="4"/>
  <c r="AE18" i="4" s="1"/>
  <c r="DL17" i="4"/>
  <c r="DJ17" i="4"/>
  <c r="DD17" i="4"/>
  <c r="CX17" i="4"/>
  <c r="CR17" i="4"/>
  <c r="DN17" i="4" s="1"/>
  <c r="CI17" i="4"/>
  <c r="CG17" i="4"/>
  <c r="CA17" i="4"/>
  <c r="BU17" i="4"/>
  <c r="BO17" i="4"/>
  <c r="BD17" i="4"/>
  <c r="AX17" i="4"/>
  <c r="AR17" i="4"/>
  <c r="AL17" i="4"/>
  <c r="BH17" i="4" s="1"/>
  <c r="AA17" i="4"/>
  <c r="U17" i="4"/>
  <c r="O17" i="4"/>
  <c r="I17" i="4"/>
  <c r="DL16" i="4"/>
  <c r="DJ16" i="4"/>
  <c r="DD16" i="4"/>
  <c r="CX16" i="4"/>
  <c r="CR16" i="4"/>
  <c r="DN16" i="4" s="1"/>
  <c r="CI16" i="4"/>
  <c r="CG16" i="4"/>
  <c r="CA16" i="4"/>
  <c r="BU16" i="4"/>
  <c r="BO16" i="4"/>
  <c r="BD16" i="4"/>
  <c r="AX16" i="4"/>
  <c r="AR16" i="4"/>
  <c r="AL16" i="4"/>
  <c r="BH16" i="4" s="1"/>
  <c r="AA16" i="4"/>
  <c r="U16" i="4"/>
  <c r="O16" i="4"/>
  <c r="I16" i="4"/>
  <c r="DL15" i="4"/>
  <c r="DJ15" i="4"/>
  <c r="DD15" i="4"/>
  <c r="CX15" i="4"/>
  <c r="CR15" i="4"/>
  <c r="CI15" i="4"/>
  <c r="CG15" i="4"/>
  <c r="CA15" i="4"/>
  <c r="BU15" i="4"/>
  <c r="BO15" i="4"/>
  <c r="CK15" i="4" s="1"/>
  <c r="BD15" i="4"/>
  <c r="AX15" i="4"/>
  <c r="AR15" i="4"/>
  <c r="AL15" i="4"/>
  <c r="BH15" i="4" s="1"/>
  <c r="AA15" i="4"/>
  <c r="U15" i="4"/>
  <c r="O15" i="4"/>
  <c r="I15" i="4"/>
  <c r="AE15" i="4" s="1"/>
  <c r="DL14" i="4"/>
  <c r="DJ14" i="4"/>
  <c r="DD14" i="4"/>
  <c r="CX14" i="4"/>
  <c r="CR14" i="4"/>
  <c r="DN14" i="4" s="1"/>
  <c r="CI14" i="4"/>
  <c r="CG14" i="4"/>
  <c r="CA14" i="4"/>
  <c r="BU14" i="4"/>
  <c r="BO14" i="4"/>
  <c r="CK14" i="4" s="1"/>
  <c r="BD14" i="4"/>
  <c r="AX14" i="4"/>
  <c r="AR14" i="4"/>
  <c r="AL14" i="4"/>
  <c r="BH14" i="4" s="1"/>
  <c r="AA14" i="4"/>
  <c r="U14" i="4"/>
  <c r="O14" i="4"/>
  <c r="I14" i="4"/>
  <c r="AE14" i="4" s="1"/>
  <c r="DL13" i="4"/>
  <c r="DJ13" i="4"/>
  <c r="DD13" i="4"/>
  <c r="CX13" i="4"/>
  <c r="CR13" i="4"/>
  <c r="DN13" i="4" s="1"/>
  <c r="CI13" i="4"/>
  <c r="CG13" i="4"/>
  <c r="CA13" i="4"/>
  <c r="BU13" i="4"/>
  <c r="BO13" i="4"/>
  <c r="CK13" i="4" s="1"/>
  <c r="BD13" i="4"/>
  <c r="AX13" i="4"/>
  <c r="AR13" i="4"/>
  <c r="AL13" i="4"/>
  <c r="AA13" i="4"/>
  <c r="U13" i="4"/>
  <c r="O13" i="4"/>
  <c r="I13" i="4"/>
  <c r="DL12" i="4"/>
  <c r="DJ12" i="4"/>
  <c r="DD12" i="4"/>
  <c r="CX12" i="4"/>
  <c r="CR12" i="4"/>
  <c r="CI12" i="4"/>
  <c r="CG12" i="4"/>
  <c r="CA12" i="4"/>
  <c r="BU12" i="4"/>
  <c r="BO12" i="4"/>
  <c r="BD12" i="4"/>
  <c r="AX12" i="4"/>
  <c r="AR12" i="4"/>
  <c r="AL12" i="4"/>
  <c r="AA12" i="4"/>
  <c r="U12" i="4"/>
  <c r="O12" i="4"/>
  <c r="I12" i="4"/>
  <c r="AE12" i="4" s="1"/>
  <c r="DL11" i="4"/>
  <c r="DJ11" i="4"/>
  <c r="DD11" i="4"/>
  <c r="CX11" i="4"/>
  <c r="CR11" i="4"/>
  <c r="CI11" i="4"/>
  <c r="CG11" i="4"/>
  <c r="CA11" i="4"/>
  <c r="BU11" i="4"/>
  <c r="BO11" i="4"/>
  <c r="BD11" i="4"/>
  <c r="AX11" i="4"/>
  <c r="AR11" i="4"/>
  <c r="AL11" i="4"/>
  <c r="BH11" i="4" s="1"/>
  <c r="AA11" i="4"/>
  <c r="U11" i="4"/>
  <c r="O11" i="4"/>
  <c r="I11" i="4"/>
  <c r="AE11" i="4" s="1"/>
  <c r="DL10" i="4"/>
  <c r="DJ10" i="4"/>
  <c r="DD10" i="4"/>
  <c r="CX10" i="4"/>
  <c r="CR10" i="4"/>
  <c r="CI10" i="4"/>
  <c r="CG10" i="4"/>
  <c r="CA10" i="4"/>
  <c r="BU10" i="4"/>
  <c r="BO10" i="4"/>
  <c r="CK10" i="4" s="1"/>
  <c r="BD10" i="4"/>
  <c r="AX10" i="4"/>
  <c r="AR10" i="4"/>
  <c r="AL10" i="4"/>
  <c r="BH10" i="4" s="1"/>
  <c r="AA10" i="4"/>
  <c r="U10" i="4"/>
  <c r="O10" i="4"/>
  <c r="I10" i="4"/>
  <c r="AE10" i="4" s="1"/>
  <c r="DL9" i="4"/>
  <c r="DJ9" i="4"/>
  <c r="DD9" i="4"/>
  <c r="CR9" i="4"/>
  <c r="DN9" i="4" s="1"/>
  <c r="CI9" i="4"/>
  <c r="CG9" i="4"/>
  <c r="CA9" i="4"/>
  <c r="BU9" i="4"/>
  <c r="BO9" i="4"/>
  <c r="CK9" i="4" s="1"/>
  <c r="BD9" i="4"/>
  <c r="AX9" i="4"/>
  <c r="AR9" i="4"/>
  <c r="AL9" i="4"/>
  <c r="BH9" i="4" s="1"/>
  <c r="AA9" i="4"/>
  <c r="U9" i="4"/>
  <c r="O9" i="4"/>
  <c r="I9" i="4"/>
  <c r="AE9" i="4" s="1"/>
  <c r="DL8" i="4"/>
  <c r="DJ8" i="4"/>
  <c r="DD8" i="4"/>
  <c r="CX8" i="4"/>
  <c r="CR8" i="4"/>
  <c r="DN8" i="4" s="1"/>
  <c r="CI8" i="4"/>
  <c r="CG8" i="4"/>
  <c r="CA8" i="4"/>
  <c r="BU8" i="4"/>
  <c r="BO8" i="4"/>
  <c r="CK8" i="4" s="1"/>
  <c r="BD8" i="4"/>
  <c r="AX8" i="4"/>
  <c r="AR8" i="4"/>
  <c r="AL8" i="4"/>
  <c r="BH8" i="4" s="1"/>
  <c r="AA8" i="4"/>
  <c r="U8" i="4"/>
  <c r="O8" i="4"/>
  <c r="I8" i="4"/>
  <c r="AE8" i="4" s="1"/>
  <c r="DL7" i="4"/>
  <c r="DJ7" i="4"/>
  <c r="DD7" i="4"/>
  <c r="CR7" i="4"/>
  <c r="DN7" i="4" s="1"/>
  <c r="CI7" i="4"/>
  <c r="CG7" i="4"/>
  <c r="CA7" i="4"/>
  <c r="BU7" i="4"/>
  <c r="BO7" i="4"/>
  <c r="BD7" i="4"/>
  <c r="AX7" i="4"/>
  <c r="AR7" i="4"/>
  <c r="AL7" i="4"/>
  <c r="BH7" i="4" s="1"/>
  <c r="AA7" i="4"/>
  <c r="U7" i="4"/>
  <c r="O7" i="4"/>
  <c r="I7" i="4"/>
  <c r="AE7" i="4" s="1"/>
  <c r="DL6" i="4"/>
  <c r="DJ6" i="4"/>
  <c r="DD6" i="4"/>
  <c r="CX6" i="4"/>
  <c r="CR6" i="4"/>
  <c r="DN6" i="4" s="1"/>
  <c r="CI6" i="4"/>
  <c r="CG6" i="4"/>
  <c r="CA6" i="4"/>
  <c r="BU6" i="4"/>
  <c r="BO6" i="4"/>
  <c r="CK6" i="4" s="1"/>
  <c r="BD6" i="4"/>
  <c r="AX6" i="4"/>
  <c r="AR6" i="4"/>
  <c r="AL6" i="4"/>
  <c r="BH6" i="4" s="1"/>
  <c r="AA6" i="4"/>
  <c r="U6" i="4"/>
  <c r="O6" i="4"/>
  <c r="I6" i="4"/>
  <c r="DL5" i="4"/>
  <c r="DJ5" i="4"/>
  <c r="DD5" i="4"/>
  <c r="CX5" i="4"/>
  <c r="CR5" i="4"/>
  <c r="DN5" i="4" s="1"/>
  <c r="CI5" i="4"/>
  <c r="CG5" i="4"/>
  <c r="CA5" i="4"/>
  <c r="BU5" i="4"/>
  <c r="BO5" i="4"/>
  <c r="CK5" i="4" s="1"/>
  <c r="BD5" i="4"/>
  <c r="AX5" i="4"/>
  <c r="AR5" i="4"/>
  <c r="AL5" i="4"/>
  <c r="BH5" i="4" s="1"/>
  <c r="AA5" i="4"/>
  <c r="U5" i="4"/>
  <c r="O5" i="4"/>
  <c r="I5" i="4"/>
  <c r="DL4" i="4"/>
  <c r="DJ4" i="4"/>
  <c r="DD4" i="4"/>
  <c r="CX4" i="4"/>
  <c r="CR4" i="4"/>
  <c r="CI4" i="4"/>
  <c r="CG4" i="4"/>
  <c r="CA4" i="4"/>
  <c r="BU4" i="4"/>
  <c r="BO4" i="4"/>
  <c r="CK4" i="4" s="1"/>
  <c r="BD4" i="4"/>
  <c r="AX4" i="4"/>
  <c r="AR4" i="4"/>
  <c r="AL4" i="4"/>
  <c r="BH4" i="4" s="1"/>
  <c r="AA4" i="4"/>
  <c r="U4" i="4"/>
  <c r="O4" i="4"/>
  <c r="I4" i="4"/>
  <c r="DN4" i="4" l="1"/>
  <c r="AE5" i="4"/>
  <c r="AE6" i="4"/>
  <c r="CK7" i="4"/>
  <c r="DN10" i="4"/>
  <c r="CK11" i="4"/>
  <c r="DN11" i="4"/>
  <c r="BH12" i="4"/>
  <c r="CK12" i="4"/>
  <c r="DN12" i="4"/>
  <c r="AE13" i="4"/>
  <c r="BH13" i="4"/>
  <c r="DN15" i="4"/>
  <c r="AE16" i="4"/>
  <c r="CK16" i="4"/>
  <c r="AE17" i="4"/>
  <c r="CK18" i="4"/>
  <c r="DN18" i="4"/>
  <c r="DN25" i="4"/>
  <c r="DN26" i="4"/>
  <c r="DN27" i="4"/>
  <c r="AE31" i="4"/>
  <c r="AE32" i="4"/>
  <c r="DN32" i="4"/>
  <c r="DN33" i="4"/>
  <c r="BH34" i="4"/>
  <c r="CK34" i="4"/>
  <c r="DN34" i="4"/>
  <c r="BH35" i="4"/>
  <c r="CK35" i="4"/>
  <c r="DN35" i="4"/>
  <c r="BH36" i="4"/>
  <c r="CK36" i="4"/>
  <c r="DN36" i="4"/>
  <c r="BH37" i="4"/>
  <c r="CK37" i="4"/>
  <c r="DN37" i="4"/>
  <c r="CK38" i="4"/>
  <c r="DN38" i="4"/>
  <c r="CK39" i="4"/>
  <c r="DN39" i="4"/>
  <c r="CK40" i="4"/>
  <c r="DN40" i="4"/>
  <c r="CK41" i="4"/>
  <c r="DN41" i="4"/>
  <c r="DN42" i="4"/>
  <c r="DN43" i="4"/>
  <c r="CK44" i="4"/>
  <c r="DN44" i="4"/>
  <c r="CK45" i="4"/>
  <c r="CK46" i="4"/>
  <c r="CK47" i="4"/>
  <c r="CK48" i="4"/>
  <c r="CK49" i="4"/>
  <c r="CK50" i="4"/>
  <c r="CK51" i="4"/>
  <c r="AE52" i="4"/>
  <c r="CK52" i="4"/>
  <c r="AE53" i="4"/>
  <c r="CK53" i="4"/>
  <c r="AE54" i="4"/>
  <c r="CK54" i="4"/>
  <c r="CK55" i="4"/>
  <c r="CK56" i="4"/>
  <c r="CK57" i="4"/>
  <c r="CK58" i="4"/>
  <c r="CK59" i="4"/>
  <c r="CK60" i="4"/>
  <c r="CK61" i="4"/>
  <c r="CK62" i="4"/>
  <c r="CK65" i="4"/>
  <c r="CK66" i="4"/>
  <c r="CK67" i="4"/>
  <c r="CK68" i="4"/>
  <c r="CK69" i="4"/>
  <c r="CK70" i="4"/>
  <c r="CK71" i="4"/>
  <c r="AE72" i="4"/>
  <c r="CK72" i="4"/>
  <c r="AE73" i="4"/>
  <c r="CK73" i="4"/>
  <c r="AE74" i="4"/>
  <c r="CK74" i="4"/>
  <c r="CK75" i="4"/>
  <c r="CK76" i="4"/>
  <c r="CK77" i="4"/>
  <c r="CK78" i="4"/>
  <c r="CK79" i="4"/>
  <c r="CK80" i="4"/>
  <c r="CK82" i="4"/>
  <c r="CK85" i="4"/>
  <c r="CK86" i="4"/>
  <c r="CK87" i="4"/>
  <c r="CK88" i="4"/>
  <c r="CK89" i="4"/>
  <c r="CK90" i="4"/>
  <c r="CK91" i="4"/>
  <c r="AE92" i="4"/>
  <c r="CK92" i="4"/>
  <c r="AE93" i="4"/>
  <c r="CK93" i="4"/>
  <c r="AE94" i="4"/>
  <c r="CK94" i="4"/>
  <c r="CK95" i="4"/>
  <c r="CK96" i="4"/>
  <c r="CK97" i="4"/>
  <c r="CK98" i="4"/>
  <c r="CK99" i="4"/>
  <c r="CK100" i="4"/>
  <c r="CK101" i="4"/>
  <c r="CK102" i="4"/>
  <c r="CK105" i="4"/>
  <c r="CK106" i="4"/>
  <c r="AE107" i="4"/>
  <c r="AE108" i="4"/>
  <c r="AE109" i="4"/>
  <c r="AE110" i="4"/>
  <c r="AE111" i="4"/>
  <c r="AE113" i="4"/>
  <c r="AE114" i="4"/>
  <c r="BH114" i="4"/>
  <c r="AE115" i="4"/>
  <c r="BH115" i="4"/>
  <c r="AE116" i="4"/>
  <c r="BH116" i="4"/>
  <c r="AE117" i="4"/>
  <c r="AE118" i="4"/>
  <c r="AE119" i="4"/>
  <c r="CK119" i="4"/>
  <c r="AE120" i="4"/>
  <c r="CK120" i="4"/>
  <c r="AE121" i="4"/>
  <c r="CK121" i="4"/>
  <c r="AE122" i="4"/>
  <c r="AE123" i="4"/>
  <c r="AE124" i="4"/>
  <c r="AE125" i="4"/>
  <c r="AE126" i="4"/>
  <c r="AE127" i="4"/>
  <c r="AE128" i="4"/>
  <c r="AE129" i="4"/>
  <c r="AE130" i="4"/>
  <c r="AE131" i="4"/>
  <c r="AE133" i="4"/>
  <c r="AE134" i="4"/>
  <c r="BH134" i="4"/>
  <c r="AE135" i="4"/>
  <c r="BH135" i="4"/>
  <c r="AE136" i="4"/>
  <c r="AE137" i="4"/>
  <c r="CK137" i="4"/>
  <c r="AE138" i="4"/>
  <c r="AE139" i="4"/>
  <c r="AE140" i="4"/>
  <c r="AE141" i="4"/>
  <c r="CK141" i="4"/>
  <c r="AE142" i="4"/>
  <c r="CK142" i="4"/>
  <c r="AE143" i="4"/>
  <c r="CK143" i="4"/>
  <c r="AE144" i="4"/>
  <c r="CK144" i="4"/>
  <c r="AE145" i="4"/>
  <c r="CK145" i="4"/>
  <c r="AE146" i="4"/>
  <c r="CK146" i="4"/>
  <c r="AE147" i="4"/>
  <c r="CK147" i="4"/>
  <c r="AE148" i="4"/>
  <c r="CK148" i="4"/>
  <c r="AE149" i="4"/>
  <c r="CK149" i="4"/>
  <c r="CK150" i="4"/>
  <c r="AE151" i="4"/>
  <c r="CK151" i="4"/>
  <c r="AE152" i="4"/>
  <c r="BH152" i="4"/>
  <c r="CK152" i="4"/>
  <c r="AE153" i="4"/>
  <c r="BH153" i="4"/>
  <c r="CK153" i="4"/>
  <c r="AE154" i="4"/>
  <c r="CK154" i="4"/>
  <c r="AE155" i="4"/>
  <c r="CK155" i="4"/>
  <c r="AE156" i="4"/>
  <c r="CK156" i="4"/>
  <c r="CK157" i="4"/>
  <c r="DN157" i="4"/>
  <c r="CK158" i="4"/>
  <c r="DN158" i="4"/>
  <c r="CK159" i="4"/>
  <c r="DN159" i="4"/>
  <c r="CK160" i="4"/>
  <c r="DN160" i="4"/>
  <c r="CK161" i="4"/>
  <c r="DN161" i="4"/>
  <c r="CK162" i="4"/>
  <c r="DN162" i="4"/>
  <c r="BH163" i="4"/>
  <c r="CK163" i="4"/>
  <c r="DN163" i="4"/>
  <c r="CK164" i="4"/>
  <c r="DN164" i="4"/>
  <c r="CK165" i="4"/>
  <c r="DN165" i="4"/>
  <c r="CK166" i="4"/>
  <c r="DN166" i="4"/>
  <c r="CK167" i="4"/>
  <c r="DN167" i="4"/>
  <c r="CK168" i="4"/>
  <c r="DN168" i="4"/>
  <c r="CK169" i="4"/>
  <c r="DN169" i="4"/>
  <c r="CK81" i="4"/>
  <c r="BH41" i="4"/>
  <c r="BH62" i="4"/>
  <c r="BH82" i="4"/>
  <c r="BH102" i="4"/>
  <c r="DN109" i="4"/>
  <c r="BH156" i="4"/>
  <c r="BH60" i="4"/>
  <c r="BH80" i="4"/>
  <c r="BH100" i="4"/>
  <c r="DN107" i="4"/>
  <c r="BH38" i="4"/>
  <c r="BH59" i="4"/>
  <c r="BH79" i="4"/>
  <c r="BH99" i="4"/>
  <c r="BH136" i="4"/>
  <c r="CK22" i="4"/>
  <c r="BH58" i="4"/>
  <c r="BH78" i="4"/>
  <c r="BH98" i="4"/>
  <c r="AE4" i="4"/>
  <c r="CK17" i="4"/>
  <c r="CK21" i="4"/>
  <c r="BH57" i="4"/>
  <c r="BH77" i="4"/>
  <c r="BH97" i="4"/>
  <c r="D4" i="2"/>
  <c r="W7" i="2"/>
  <c r="V7" i="2"/>
  <c r="U7" i="2"/>
  <c r="T7" i="2"/>
  <c r="S7" i="2"/>
  <c r="W6" i="2"/>
  <c r="V6" i="2"/>
  <c r="U6" i="2"/>
  <c r="T6" i="2"/>
  <c r="S6" i="2"/>
  <c r="W5" i="2"/>
  <c r="V5" i="2"/>
  <c r="U5" i="2"/>
  <c r="T5" i="2"/>
  <c r="S5" i="2"/>
  <c r="W4" i="2"/>
  <c r="V4" i="2"/>
  <c r="U4" i="2"/>
  <c r="T4" i="2"/>
  <c r="S4" i="2"/>
  <c r="M4" i="2" l="1"/>
  <c r="L4" i="2"/>
  <c r="K4" i="2"/>
  <c r="J4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I4" i="2"/>
  <c r="C7" i="2"/>
  <c r="C6" i="2"/>
  <c r="C5" i="2"/>
  <c r="C4" i="2"/>
  <c r="F7" i="2" l="1"/>
  <c r="F6" i="2"/>
  <c r="F5" i="2"/>
  <c r="E7" i="2"/>
  <c r="E6" i="2"/>
  <c r="E5" i="2"/>
  <c r="D7" i="2"/>
  <c r="D6" i="2"/>
  <c r="H5" i="2"/>
  <c r="G5" i="2"/>
  <c r="D5" i="2"/>
  <c r="H4" i="2" l="1"/>
  <c r="G4" i="2"/>
  <c r="F4" i="2"/>
  <c r="E4" i="2"/>
  <c r="D172" i="1" l="1"/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4" i="1"/>
  <c r="BO5" i="1"/>
  <c r="CK5" i="1" s="1"/>
  <c r="BO6" i="1"/>
  <c r="CK6" i="1" s="1"/>
  <c r="BO7" i="1"/>
  <c r="BO8" i="1"/>
  <c r="BO9" i="1"/>
  <c r="BO10" i="1"/>
  <c r="BO11" i="1"/>
  <c r="BO12" i="1"/>
  <c r="BO13" i="1"/>
  <c r="CK13" i="1" s="1"/>
  <c r="BO14" i="1"/>
  <c r="CK14" i="1" s="1"/>
  <c r="BO15" i="1"/>
  <c r="BO16" i="1"/>
  <c r="BO17" i="1"/>
  <c r="CK17" i="1" s="1"/>
  <c r="BO18" i="1"/>
  <c r="BO19" i="1"/>
  <c r="BO20" i="1"/>
  <c r="BO21" i="1"/>
  <c r="CK21" i="1" s="1"/>
  <c r="BO22" i="1"/>
  <c r="CK22" i="1" s="1"/>
  <c r="BO23" i="1"/>
  <c r="BO24" i="1"/>
  <c r="BO25" i="1"/>
  <c r="BO26" i="1"/>
  <c r="BO27" i="1"/>
  <c r="BO28" i="1"/>
  <c r="BO29" i="1"/>
  <c r="CK29" i="1" s="1"/>
  <c r="BO30" i="1"/>
  <c r="CK30" i="1" s="1"/>
  <c r="BO31" i="1"/>
  <c r="BO32" i="1"/>
  <c r="BO33" i="1"/>
  <c r="CK33" i="1" s="1"/>
  <c r="BO34" i="1"/>
  <c r="BO35" i="1"/>
  <c r="BO36" i="1"/>
  <c r="BO37" i="1"/>
  <c r="CK37" i="1" s="1"/>
  <c r="BO38" i="1"/>
  <c r="CK38" i="1" s="1"/>
  <c r="BO39" i="1"/>
  <c r="BO40" i="1"/>
  <c r="BO41" i="1"/>
  <c r="CK41" i="1" s="1"/>
  <c r="BO42" i="1"/>
  <c r="BO43" i="1"/>
  <c r="BO44" i="1"/>
  <c r="BO45" i="1"/>
  <c r="CK45" i="1" s="1"/>
  <c r="BO46" i="1"/>
  <c r="BO47" i="1"/>
  <c r="BO48" i="1"/>
  <c r="BO49" i="1"/>
  <c r="CK49" i="1" s="1"/>
  <c r="BO50" i="1"/>
  <c r="BO51" i="1"/>
  <c r="BO52" i="1"/>
  <c r="BO53" i="1"/>
  <c r="CK53" i="1" s="1"/>
  <c r="BO54" i="1"/>
  <c r="CK54" i="1" s="1"/>
  <c r="BO55" i="1"/>
  <c r="BO56" i="1"/>
  <c r="BO57" i="1"/>
  <c r="CK57" i="1" s="1"/>
  <c r="BO58" i="1"/>
  <c r="BO59" i="1"/>
  <c r="BO60" i="1"/>
  <c r="BO61" i="1"/>
  <c r="CK61" i="1" s="1"/>
  <c r="BO62" i="1"/>
  <c r="BO63" i="1"/>
  <c r="BO64" i="1"/>
  <c r="BO65" i="1"/>
  <c r="CK65" i="1" s="1"/>
  <c r="BO66" i="1"/>
  <c r="BO67" i="1"/>
  <c r="BO68" i="1"/>
  <c r="BO69" i="1"/>
  <c r="CK69" i="1" s="1"/>
  <c r="BO70" i="1"/>
  <c r="CK70" i="1" s="1"/>
  <c r="BO71" i="1"/>
  <c r="BO72" i="1"/>
  <c r="BO73" i="1"/>
  <c r="BO74" i="1"/>
  <c r="BO75" i="1"/>
  <c r="BO76" i="1"/>
  <c r="BO77" i="1"/>
  <c r="CK77" i="1" s="1"/>
  <c r="BO78" i="1"/>
  <c r="BO79" i="1"/>
  <c r="BO80" i="1"/>
  <c r="BO81" i="1"/>
  <c r="CK81" i="1" s="1"/>
  <c r="BO82" i="1"/>
  <c r="BO83" i="1"/>
  <c r="BO84" i="1"/>
  <c r="BO85" i="1"/>
  <c r="CK85" i="1" s="1"/>
  <c r="BO86" i="1"/>
  <c r="CK86" i="1" s="1"/>
  <c r="BO87" i="1"/>
  <c r="BO88" i="1"/>
  <c r="BO89" i="1"/>
  <c r="CK89" i="1" s="1"/>
  <c r="BO90" i="1"/>
  <c r="BO91" i="1"/>
  <c r="BO92" i="1"/>
  <c r="BO93" i="1"/>
  <c r="CK93" i="1" s="1"/>
  <c r="BO94" i="1"/>
  <c r="BO95" i="1"/>
  <c r="BO96" i="1"/>
  <c r="BO97" i="1"/>
  <c r="CK97" i="1" s="1"/>
  <c r="BO98" i="1"/>
  <c r="BO99" i="1"/>
  <c r="BO100" i="1"/>
  <c r="BO101" i="1"/>
  <c r="CK101" i="1" s="1"/>
  <c r="BO102" i="1"/>
  <c r="CK102" i="1" s="1"/>
  <c r="BO103" i="1"/>
  <c r="BO104" i="1"/>
  <c r="BO105" i="1"/>
  <c r="CK105" i="1" s="1"/>
  <c r="BO106" i="1"/>
  <c r="BO107" i="1"/>
  <c r="BO108" i="1"/>
  <c r="BO109" i="1"/>
  <c r="CK109" i="1" s="1"/>
  <c r="BO110" i="1"/>
  <c r="BO111" i="1"/>
  <c r="BO112" i="1"/>
  <c r="BO113" i="1"/>
  <c r="CK113" i="1" s="1"/>
  <c r="BO114" i="1"/>
  <c r="BO115" i="1"/>
  <c r="BO116" i="1"/>
  <c r="BO117" i="1"/>
  <c r="CK117" i="1" s="1"/>
  <c r="BO118" i="1"/>
  <c r="CK118" i="1" s="1"/>
  <c r="BO119" i="1"/>
  <c r="BO120" i="1"/>
  <c r="BO121" i="1"/>
  <c r="CK121" i="1" s="1"/>
  <c r="BO122" i="1"/>
  <c r="BO123" i="1"/>
  <c r="BO124" i="1"/>
  <c r="BO125" i="1"/>
  <c r="CK125" i="1" s="1"/>
  <c r="BO126" i="1"/>
  <c r="BO127" i="1"/>
  <c r="BO128" i="1"/>
  <c r="BO129" i="1"/>
  <c r="CK129" i="1" s="1"/>
  <c r="BO130" i="1"/>
  <c r="BO131" i="1"/>
  <c r="BO132" i="1"/>
  <c r="BO133" i="1"/>
  <c r="CK133" i="1" s="1"/>
  <c r="BO134" i="1"/>
  <c r="CK134" i="1" s="1"/>
  <c r="BO135" i="1"/>
  <c r="BO136" i="1"/>
  <c r="BO137" i="1"/>
  <c r="BO138" i="1"/>
  <c r="BO139" i="1"/>
  <c r="BO140" i="1"/>
  <c r="BO141" i="1"/>
  <c r="CK141" i="1" s="1"/>
  <c r="BO142" i="1"/>
  <c r="BO143" i="1"/>
  <c r="BO144" i="1"/>
  <c r="BO145" i="1"/>
  <c r="CK145" i="1" s="1"/>
  <c r="BO146" i="1"/>
  <c r="BO147" i="1"/>
  <c r="BO148" i="1"/>
  <c r="BO149" i="1"/>
  <c r="CK149" i="1" s="1"/>
  <c r="BO150" i="1"/>
  <c r="CK150" i="1" s="1"/>
  <c r="BO151" i="1"/>
  <c r="BO152" i="1"/>
  <c r="BO153" i="1"/>
  <c r="CK153" i="1" s="1"/>
  <c r="BO154" i="1"/>
  <c r="BO155" i="1"/>
  <c r="BO156" i="1"/>
  <c r="BO157" i="1"/>
  <c r="CK157" i="1" s="1"/>
  <c r="BO158" i="1"/>
  <c r="BO159" i="1"/>
  <c r="BO160" i="1"/>
  <c r="BO161" i="1"/>
  <c r="CK161" i="1" s="1"/>
  <c r="BO162" i="1"/>
  <c r="BO163" i="1"/>
  <c r="BO164" i="1"/>
  <c r="BO165" i="1"/>
  <c r="CK165" i="1" s="1"/>
  <c r="BO166" i="1"/>
  <c r="CK166" i="1" s="1"/>
  <c r="BO167" i="1"/>
  <c r="BO168" i="1"/>
  <c r="BO169" i="1"/>
  <c r="CK169" i="1" s="1"/>
  <c r="BO4" i="1"/>
  <c r="CK42" i="1"/>
  <c r="CK46" i="1"/>
  <c r="CK50" i="1"/>
  <c r="CK58" i="1"/>
  <c r="CK62" i="1"/>
  <c r="CK66" i="1"/>
  <c r="CK73" i="1"/>
  <c r="CK74" i="1"/>
  <c r="CK78" i="1"/>
  <c r="CK82" i="1"/>
  <c r="CK83" i="1"/>
  <c r="CK90" i="1"/>
  <c r="CK94" i="1"/>
  <c r="CK98" i="1"/>
  <c r="CK106" i="1"/>
  <c r="CK110" i="1"/>
  <c r="CK114" i="1"/>
  <c r="CK122" i="1"/>
  <c r="CK126" i="1"/>
  <c r="CK130" i="1"/>
  <c r="CK137" i="1"/>
  <c r="CK138" i="1"/>
  <c r="CK142" i="1"/>
  <c r="CK146" i="1"/>
  <c r="CK147" i="1"/>
  <c r="CK154" i="1"/>
  <c r="CK158" i="1"/>
  <c r="CK162" i="1"/>
  <c r="CK9" i="1"/>
  <c r="CK10" i="1"/>
  <c r="CK18" i="1"/>
  <c r="CK25" i="1"/>
  <c r="CK26" i="1"/>
  <c r="CK3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4" i="1"/>
  <c r="I140" i="1"/>
  <c r="AE140" i="1" s="1"/>
  <c r="I141" i="1"/>
  <c r="I142" i="1"/>
  <c r="AE142" i="1" s="1"/>
  <c r="I143" i="1"/>
  <c r="I144" i="1"/>
  <c r="AE144" i="1" s="1"/>
  <c r="I145" i="1"/>
  <c r="I146" i="1"/>
  <c r="I147" i="1"/>
  <c r="I148" i="1"/>
  <c r="AE148" i="1" s="1"/>
  <c r="I149" i="1"/>
  <c r="I150" i="1"/>
  <c r="AE150" i="1" s="1"/>
  <c r="I151" i="1"/>
  <c r="I152" i="1"/>
  <c r="AE152" i="1" s="1"/>
  <c r="I153" i="1"/>
  <c r="I154" i="1"/>
  <c r="I155" i="1"/>
  <c r="I156" i="1"/>
  <c r="AE156" i="1" s="1"/>
  <c r="I157" i="1"/>
  <c r="I158" i="1"/>
  <c r="AE158" i="1" s="1"/>
  <c r="I159" i="1"/>
  <c r="I160" i="1"/>
  <c r="AE160" i="1" s="1"/>
  <c r="I161" i="1"/>
  <c r="I162" i="1"/>
  <c r="I163" i="1"/>
  <c r="I164" i="1"/>
  <c r="AE164" i="1" s="1"/>
  <c r="I165" i="1"/>
  <c r="I166" i="1"/>
  <c r="AE166" i="1" s="1"/>
  <c r="I167" i="1"/>
  <c r="I168" i="1"/>
  <c r="AE168" i="1" s="1"/>
  <c r="I169" i="1"/>
  <c r="I106" i="1"/>
  <c r="AE106" i="1" s="1"/>
  <c r="I107" i="1"/>
  <c r="I108" i="1"/>
  <c r="AE108" i="1" s="1"/>
  <c r="I109" i="1"/>
  <c r="I110" i="1"/>
  <c r="AE110" i="1" s="1"/>
  <c r="I111" i="1"/>
  <c r="I112" i="1"/>
  <c r="AE112" i="1" s="1"/>
  <c r="I113" i="1"/>
  <c r="I114" i="1"/>
  <c r="AE114" i="1" s="1"/>
  <c r="I115" i="1"/>
  <c r="I116" i="1"/>
  <c r="AE116" i="1" s="1"/>
  <c r="I117" i="1"/>
  <c r="I118" i="1"/>
  <c r="AE118" i="1" s="1"/>
  <c r="I119" i="1"/>
  <c r="I120" i="1"/>
  <c r="AE120" i="1" s="1"/>
  <c r="I121" i="1"/>
  <c r="I122" i="1"/>
  <c r="AE122" i="1" s="1"/>
  <c r="I123" i="1"/>
  <c r="I124" i="1"/>
  <c r="AE124" i="1" s="1"/>
  <c r="I125" i="1"/>
  <c r="I126" i="1"/>
  <c r="AE126" i="1" s="1"/>
  <c r="I127" i="1"/>
  <c r="I128" i="1"/>
  <c r="AE128" i="1" s="1"/>
  <c r="I129" i="1"/>
  <c r="I130" i="1"/>
  <c r="AE130" i="1" s="1"/>
  <c r="I131" i="1"/>
  <c r="I132" i="1"/>
  <c r="AE132" i="1" s="1"/>
  <c r="I133" i="1"/>
  <c r="I134" i="1"/>
  <c r="AE134" i="1" s="1"/>
  <c r="I135" i="1"/>
  <c r="I136" i="1"/>
  <c r="AE136" i="1" s="1"/>
  <c r="I137" i="1"/>
  <c r="I138" i="1"/>
  <c r="AE138" i="1" s="1"/>
  <c r="I139" i="1"/>
  <c r="I87" i="1"/>
  <c r="AE87" i="1" s="1"/>
  <c r="I88" i="1"/>
  <c r="AE88" i="1" s="1"/>
  <c r="I89" i="1"/>
  <c r="I90" i="1"/>
  <c r="I91" i="1"/>
  <c r="AE91" i="1" s="1"/>
  <c r="I92" i="1"/>
  <c r="AE92" i="1" s="1"/>
  <c r="I93" i="1"/>
  <c r="I94" i="1"/>
  <c r="AE94" i="1" s="1"/>
  <c r="I95" i="1"/>
  <c r="AE95" i="1" s="1"/>
  <c r="I96" i="1"/>
  <c r="AE96" i="1" s="1"/>
  <c r="I97" i="1"/>
  <c r="I98" i="1"/>
  <c r="I99" i="1"/>
  <c r="AE99" i="1" s="1"/>
  <c r="I100" i="1"/>
  <c r="AE100" i="1" s="1"/>
  <c r="I101" i="1"/>
  <c r="I102" i="1"/>
  <c r="AE102" i="1" s="1"/>
  <c r="I103" i="1"/>
  <c r="AE103" i="1" s="1"/>
  <c r="I104" i="1"/>
  <c r="AE104" i="1" s="1"/>
  <c r="I105" i="1"/>
  <c r="I51" i="1"/>
  <c r="I52" i="1"/>
  <c r="AE52" i="1" s="1"/>
  <c r="I53" i="1"/>
  <c r="I54" i="1"/>
  <c r="AE54" i="1" s="1"/>
  <c r="I55" i="1"/>
  <c r="I56" i="1"/>
  <c r="AE56" i="1" s="1"/>
  <c r="I57" i="1"/>
  <c r="I58" i="1"/>
  <c r="AE58" i="1" s="1"/>
  <c r="I59" i="1"/>
  <c r="I60" i="1"/>
  <c r="AE60" i="1" s="1"/>
  <c r="I61" i="1"/>
  <c r="I62" i="1"/>
  <c r="AE62" i="1" s="1"/>
  <c r="I63" i="1"/>
  <c r="I64" i="1"/>
  <c r="AE64" i="1" s="1"/>
  <c r="I65" i="1"/>
  <c r="I66" i="1"/>
  <c r="AE66" i="1" s="1"/>
  <c r="I67" i="1"/>
  <c r="I68" i="1"/>
  <c r="AE68" i="1" s="1"/>
  <c r="I69" i="1"/>
  <c r="I70" i="1"/>
  <c r="AE70" i="1" s="1"/>
  <c r="I71" i="1"/>
  <c r="I72" i="1"/>
  <c r="AE72" i="1" s="1"/>
  <c r="I73" i="1"/>
  <c r="I74" i="1"/>
  <c r="AE74" i="1" s="1"/>
  <c r="I75" i="1"/>
  <c r="I76" i="1"/>
  <c r="AE76" i="1" s="1"/>
  <c r="I77" i="1"/>
  <c r="I78" i="1"/>
  <c r="AE78" i="1" s="1"/>
  <c r="I79" i="1"/>
  <c r="I80" i="1"/>
  <c r="AE80" i="1" s="1"/>
  <c r="I81" i="1"/>
  <c r="I82" i="1"/>
  <c r="AE82" i="1" s="1"/>
  <c r="I83" i="1"/>
  <c r="I84" i="1"/>
  <c r="AE84" i="1" s="1"/>
  <c r="I85" i="1"/>
  <c r="I86" i="1"/>
  <c r="AE86" i="1" s="1"/>
  <c r="I14" i="1"/>
  <c r="AE14" i="1" s="1"/>
  <c r="I15" i="1"/>
  <c r="AE15" i="1" s="1"/>
  <c r="I16" i="1"/>
  <c r="AE16" i="1" s="1"/>
  <c r="I17" i="1"/>
  <c r="I18" i="1"/>
  <c r="I19" i="1"/>
  <c r="AE19" i="1" s="1"/>
  <c r="I20" i="1"/>
  <c r="AE20" i="1" s="1"/>
  <c r="I21" i="1"/>
  <c r="I22" i="1"/>
  <c r="AE22" i="1" s="1"/>
  <c r="I23" i="1"/>
  <c r="AE23" i="1" s="1"/>
  <c r="I24" i="1"/>
  <c r="AE24" i="1" s="1"/>
  <c r="I25" i="1"/>
  <c r="I26" i="1"/>
  <c r="AE26" i="1" s="1"/>
  <c r="I27" i="1"/>
  <c r="AE27" i="1" s="1"/>
  <c r="I28" i="1"/>
  <c r="AE28" i="1" s="1"/>
  <c r="I29" i="1"/>
  <c r="I30" i="1"/>
  <c r="AE30" i="1" s="1"/>
  <c r="I31" i="1"/>
  <c r="AE31" i="1" s="1"/>
  <c r="I32" i="1"/>
  <c r="AE32" i="1" s="1"/>
  <c r="I33" i="1"/>
  <c r="I34" i="1"/>
  <c r="AE34" i="1" s="1"/>
  <c r="I35" i="1"/>
  <c r="AE35" i="1" s="1"/>
  <c r="I36" i="1"/>
  <c r="AE36" i="1" s="1"/>
  <c r="I37" i="1"/>
  <c r="I38" i="1"/>
  <c r="AE38" i="1" s="1"/>
  <c r="I39" i="1"/>
  <c r="AE39" i="1" s="1"/>
  <c r="I40" i="1"/>
  <c r="AE40" i="1" s="1"/>
  <c r="I41" i="1"/>
  <c r="I42" i="1"/>
  <c r="AE42" i="1" s="1"/>
  <c r="I43" i="1"/>
  <c r="AE43" i="1" s="1"/>
  <c r="I44" i="1"/>
  <c r="AE44" i="1" s="1"/>
  <c r="I45" i="1"/>
  <c r="I46" i="1"/>
  <c r="AE46" i="1" s="1"/>
  <c r="I47" i="1"/>
  <c r="AE47" i="1" s="1"/>
  <c r="I48" i="1"/>
  <c r="AE48" i="1" s="1"/>
  <c r="I49" i="1"/>
  <c r="I50" i="1"/>
  <c r="AE50" i="1" s="1"/>
  <c r="I6" i="1"/>
  <c r="AE6" i="1" s="1"/>
  <c r="I7" i="1"/>
  <c r="I8" i="1"/>
  <c r="AE8" i="1" s="1"/>
  <c r="I9" i="1"/>
  <c r="I10" i="1"/>
  <c r="AE10" i="1" s="1"/>
  <c r="I11" i="1"/>
  <c r="I12" i="1"/>
  <c r="AE12" i="1" s="1"/>
  <c r="I13" i="1"/>
  <c r="I5" i="1"/>
  <c r="AE5" i="1" s="1"/>
  <c r="I4" i="1"/>
  <c r="AE4" i="1" s="1"/>
  <c r="CK167" i="1" l="1"/>
  <c r="CK163" i="1"/>
  <c r="CK159" i="1"/>
  <c r="CK155" i="1"/>
  <c r="CK151" i="1"/>
  <c r="CK143" i="1"/>
  <c r="CK139" i="1"/>
  <c r="CK135" i="1"/>
  <c r="CK131" i="1"/>
  <c r="CK127" i="1"/>
  <c r="CK123" i="1"/>
  <c r="CK119" i="1"/>
  <c r="CK115" i="1"/>
  <c r="CK111" i="1"/>
  <c r="CK107" i="1"/>
  <c r="CK103" i="1"/>
  <c r="CK99" i="1"/>
  <c r="CK95" i="1"/>
  <c r="CK91" i="1"/>
  <c r="CK87" i="1"/>
  <c r="CK79" i="1"/>
  <c r="CK75" i="1"/>
  <c r="CK71" i="1"/>
  <c r="CK67" i="1"/>
  <c r="CK63" i="1"/>
  <c r="CK59" i="1"/>
  <c r="CK55" i="1"/>
  <c r="CK51" i="1"/>
  <c r="CK47" i="1"/>
  <c r="CK43" i="1"/>
  <c r="CK39" i="1"/>
  <c r="BH117" i="1"/>
  <c r="BH113" i="1"/>
  <c r="BH109" i="1"/>
  <c r="BH105" i="1"/>
  <c r="BH101" i="1"/>
  <c r="BH97" i="1"/>
  <c r="BH93" i="1"/>
  <c r="BH89" i="1"/>
  <c r="BH85" i="1"/>
  <c r="BH81" i="1"/>
  <c r="BH77" i="1"/>
  <c r="BH73" i="1"/>
  <c r="BH69" i="1"/>
  <c r="BH65" i="1"/>
  <c r="BH61" i="1"/>
  <c r="BH57" i="1"/>
  <c r="BH53" i="1"/>
  <c r="BH49" i="1"/>
  <c r="BH45" i="1"/>
  <c r="BH41" i="1"/>
  <c r="BH37" i="1"/>
  <c r="BH33" i="1"/>
  <c r="BH29" i="1"/>
  <c r="BH25" i="1"/>
  <c r="BH21" i="1"/>
  <c r="BH17" i="1"/>
  <c r="BH13" i="1"/>
  <c r="BH9" i="1"/>
  <c r="BH5" i="1"/>
  <c r="BH4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6" i="1"/>
  <c r="BH115" i="1"/>
  <c r="BH114" i="1"/>
  <c r="BH112" i="1"/>
  <c r="BH111" i="1"/>
  <c r="BH110" i="1"/>
  <c r="BH108" i="1"/>
  <c r="BH107" i="1"/>
  <c r="BH106" i="1"/>
  <c r="BH104" i="1"/>
  <c r="BH103" i="1"/>
  <c r="BH102" i="1"/>
  <c r="BH100" i="1"/>
  <c r="BH99" i="1"/>
  <c r="BH98" i="1"/>
  <c r="BH96" i="1"/>
  <c r="BH95" i="1"/>
  <c r="BH94" i="1"/>
  <c r="BH92" i="1"/>
  <c r="BH91" i="1"/>
  <c r="BH90" i="1"/>
  <c r="BH88" i="1"/>
  <c r="BH87" i="1"/>
  <c r="BH86" i="1"/>
  <c r="BH84" i="1"/>
  <c r="BH83" i="1"/>
  <c r="BH82" i="1"/>
  <c r="BH80" i="1"/>
  <c r="BH79" i="1"/>
  <c r="BH78" i="1"/>
  <c r="BH76" i="1"/>
  <c r="BH75" i="1"/>
  <c r="BH74" i="1"/>
  <c r="BH72" i="1"/>
  <c r="BH71" i="1"/>
  <c r="BH70" i="1"/>
  <c r="BH68" i="1"/>
  <c r="BH67" i="1"/>
  <c r="BH66" i="1"/>
  <c r="BH64" i="1"/>
  <c r="BH63" i="1"/>
  <c r="BH62" i="1"/>
  <c r="BH60" i="1"/>
  <c r="BH59" i="1"/>
  <c r="BH58" i="1"/>
  <c r="BH56" i="1"/>
  <c r="BH55" i="1"/>
  <c r="BH54" i="1"/>
  <c r="BH52" i="1"/>
  <c r="BH51" i="1"/>
  <c r="BH50" i="1"/>
  <c r="BH48" i="1"/>
  <c r="BH47" i="1"/>
  <c r="BH46" i="1"/>
  <c r="BH44" i="1"/>
  <c r="BH43" i="1"/>
  <c r="BH42" i="1"/>
  <c r="BH40" i="1"/>
  <c r="BH39" i="1"/>
  <c r="BH38" i="1"/>
  <c r="BH36" i="1"/>
  <c r="BH35" i="1"/>
  <c r="BH34" i="1"/>
  <c r="BH32" i="1"/>
  <c r="BH31" i="1"/>
  <c r="BH30" i="1"/>
  <c r="BH28" i="1"/>
  <c r="BH27" i="1"/>
  <c r="BH26" i="1"/>
  <c r="BH24" i="1"/>
  <c r="BH23" i="1"/>
  <c r="BH22" i="1"/>
  <c r="BH20" i="1"/>
  <c r="BH19" i="1"/>
  <c r="BH18" i="1"/>
  <c r="BH16" i="1"/>
  <c r="BH15" i="1"/>
  <c r="BH14" i="1"/>
  <c r="BH12" i="1"/>
  <c r="BH11" i="1"/>
  <c r="BH10" i="1"/>
  <c r="BH8" i="1"/>
  <c r="BH7" i="1"/>
  <c r="BH6" i="1"/>
  <c r="AE13" i="1"/>
  <c r="AE9" i="1"/>
  <c r="AE18" i="1"/>
  <c r="AE83" i="1"/>
  <c r="AE79" i="1"/>
  <c r="AE75" i="1"/>
  <c r="AE71" i="1"/>
  <c r="AE67" i="1"/>
  <c r="AE63" i="1"/>
  <c r="AE59" i="1"/>
  <c r="AE55" i="1"/>
  <c r="AE51" i="1"/>
  <c r="AE98" i="1"/>
  <c r="AE90" i="1"/>
  <c r="AE139" i="1"/>
  <c r="AE135" i="1"/>
  <c r="AE131" i="1"/>
  <c r="AE127" i="1"/>
  <c r="AE123" i="1"/>
  <c r="AE119" i="1"/>
  <c r="AE115" i="1"/>
  <c r="AE111" i="1"/>
  <c r="AE107" i="1"/>
  <c r="AE167" i="1"/>
  <c r="AE163" i="1"/>
  <c r="AE159" i="1"/>
  <c r="AE155" i="1"/>
  <c r="AE151" i="1"/>
  <c r="AE49" i="1"/>
  <c r="AE45" i="1"/>
  <c r="AE41" i="1"/>
  <c r="AE37" i="1"/>
  <c r="AE33" i="1"/>
  <c r="AE29" i="1"/>
  <c r="AE25" i="1"/>
  <c r="AE21" i="1"/>
  <c r="AE17" i="1"/>
  <c r="AE105" i="1"/>
  <c r="AE101" i="1"/>
  <c r="AE97" i="1"/>
  <c r="AE93" i="1"/>
  <c r="AE89" i="1"/>
  <c r="AE162" i="1"/>
  <c r="AE154" i="1"/>
  <c r="AE146" i="1"/>
  <c r="AE11" i="1"/>
  <c r="AE7" i="1"/>
  <c r="AE85" i="1"/>
  <c r="AE81" i="1"/>
  <c r="AE77" i="1"/>
  <c r="AE73" i="1"/>
  <c r="AE69" i="1"/>
  <c r="AE65" i="1"/>
  <c r="AE61" i="1"/>
  <c r="AE57" i="1"/>
  <c r="AE53" i="1"/>
  <c r="AE137" i="1"/>
  <c r="AE133" i="1"/>
  <c r="AE129" i="1"/>
  <c r="AE125" i="1"/>
  <c r="AE121" i="1"/>
  <c r="AE117" i="1"/>
  <c r="AE113" i="1"/>
  <c r="AE109" i="1"/>
  <c r="AE169" i="1"/>
  <c r="AE165" i="1"/>
  <c r="AE161" i="1"/>
  <c r="AE157" i="1"/>
  <c r="AE153" i="1"/>
  <c r="AE149" i="1"/>
  <c r="AE145" i="1"/>
  <c r="AE141" i="1"/>
  <c r="AE147" i="1"/>
  <c r="AE143" i="1"/>
  <c r="CK35" i="1"/>
  <c r="CK31" i="1"/>
  <c r="CK27" i="1"/>
  <c r="CK23" i="1"/>
  <c r="CK19" i="1"/>
  <c r="CK15" i="1"/>
  <c r="CK11" i="1"/>
  <c r="CK7" i="1"/>
  <c r="CK4" i="1"/>
  <c r="CK164" i="1"/>
  <c r="CK160" i="1"/>
  <c r="CK156" i="1"/>
  <c r="CK152" i="1"/>
  <c r="CK148" i="1"/>
  <c r="CK144" i="1"/>
  <c r="CK140" i="1"/>
  <c r="CK136" i="1"/>
  <c r="CK132" i="1"/>
  <c r="CK128" i="1"/>
  <c r="CK124" i="1"/>
  <c r="CK120" i="1"/>
  <c r="CK116" i="1"/>
  <c r="CK112" i="1"/>
  <c r="CK108" i="1"/>
  <c r="CK104" i="1"/>
  <c r="CK100" i="1"/>
  <c r="CK96" i="1"/>
  <c r="CK92" i="1"/>
  <c r="CK88" i="1"/>
  <c r="CK84" i="1"/>
  <c r="CK80" i="1"/>
  <c r="CK76" i="1"/>
  <c r="CK72" i="1"/>
  <c r="CK68" i="1"/>
  <c r="CK64" i="1"/>
  <c r="CK60" i="1"/>
  <c r="CK56" i="1"/>
  <c r="CK52" i="1"/>
  <c r="CK48" i="1"/>
  <c r="CK44" i="1"/>
  <c r="CK40" i="1"/>
  <c r="CK36" i="1"/>
  <c r="CK32" i="1"/>
  <c r="CK28" i="1"/>
  <c r="CK24" i="1"/>
  <c r="CK20" i="1"/>
  <c r="CK16" i="1"/>
  <c r="CK12" i="1"/>
  <c r="CK8" i="1"/>
  <c r="CK168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R7" i="2" l="1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5" i="1"/>
  <c r="DL4" i="1"/>
  <c r="DD164" i="1"/>
  <c r="DD165" i="1"/>
  <c r="DD166" i="1"/>
  <c r="DD167" i="1"/>
  <c r="DD168" i="1"/>
  <c r="DD169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J164" i="1"/>
  <c r="DJ165" i="1"/>
  <c r="DJ166" i="1"/>
  <c r="DJ167" i="1"/>
  <c r="DJ168" i="1"/>
  <c r="DJ169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4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4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7" i="1"/>
  <c r="CX138" i="1"/>
  <c r="CX139" i="1"/>
  <c r="CX140" i="1"/>
  <c r="CX141" i="1"/>
  <c r="CX101" i="1"/>
  <c r="CX102" i="1"/>
  <c r="CX103" i="1"/>
  <c r="CX104" i="1"/>
  <c r="CX105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22" i="1"/>
  <c r="CX23" i="1"/>
  <c r="CX24" i="1"/>
  <c r="CX25" i="1"/>
  <c r="CX26" i="1"/>
  <c r="CX27" i="1"/>
  <c r="CX28" i="1"/>
  <c r="CX29" i="1"/>
  <c r="CX30" i="1"/>
  <c r="CX32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5" i="1"/>
  <c r="CX6" i="1"/>
  <c r="CX8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4" i="1"/>
  <c r="CR157" i="1"/>
  <c r="CR158" i="1"/>
  <c r="DN158" i="1" s="1"/>
  <c r="CR159" i="1"/>
  <c r="DN159" i="1" s="1"/>
  <c r="CR160" i="1"/>
  <c r="CR161" i="1"/>
  <c r="CR162" i="1"/>
  <c r="DN162" i="1" s="1"/>
  <c r="CR163" i="1"/>
  <c r="DN163" i="1" s="1"/>
  <c r="CR164" i="1"/>
  <c r="CR165" i="1"/>
  <c r="CR166" i="1"/>
  <c r="DN166" i="1" s="1"/>
  <c r="CR167" i="1"/>
  <c r="DN167" i="1" s="1"/>
  <c r="CR168" i="1"/>
  <c r="CR169" i="1"/>
  <c r="CR138" i="1"/>
  <c r="DN138" i="1" s="1"/>
  <c r="CR139" i="1"/>
  <c r="DN139" i="1" s="1"/>
  <c r="CR140" i="1"/>
  <c r="DN140" i="1" s="1"/>
  <c r="CR141" i="1"/>
  <c r="DN141" i="1" s="1"/>
  <c r="CR142" i="1"/>
  <c r="DN142" i="1" s="1"/>
  <c r="CR143" i="1"/>
  <c r="DN143" i="1" s="1"/>
  <c r="CR144" i="1"/>
  <c r="CR145" i="1"/>
  <c r="CR146" i="1"/>
  <c r="DN146" i="1" s="1"/>
  <c r="CR147" i="1"/>
  <c r="DN147" i="1" s="1"/>
  <c r="CR148" i="1"/>
  <c r="CR149" i="1"/>
  <c r="CR150" i="1"/>
  <c r="DN150" i="1" s="1"/>
  <c r="CR151" i="1"/>
  <c r="DN151" i="1" s="1"/>
  <c r="CR152" i="1"/>
  <c r="CR153" i="1"/>
  <c r="CR154" i="1"/>
  <c r="DN154" i="1" s="1"/>
  <c r="CR155" i="1"/>
  <c r="DN155" i="1" s="1"/>
  <c r="CR120" i="1"/>
  <c r="CR121" i="1"/>
  <c r="CR122" i="1"/>
  <c r="DN122" i="1" s="1"/>
  <c r="CR123" i="1"/>
  <c r="CR124" i="1"/>
  <c r="CR125" i="1"/>
  <c r="CR126" i="1"/>
  <c r="DN126" i="1" s="1"/>
  <c r="CR127" i="1"/>
  <c r="DN127" i="1" s="1"/>
  <c r="CR128" i="1"/>
  <c r="CR129" i="1"/>
  <c r="CR130" i="1"/>
  <c r="DN130" i="1" s="1"/>
  <c r="CR131" i="1"/>
  <c r="DN131" i="1" s="1"/>
  <c r="CR132" i="1"/>
  <c r="CR133" i="1"/>
  <c r="CR134" i="1"/>
  <c r="DN134" i="1" s="1"/>
  <c r="CR135" i="1"/>
  <c r="DN135" i="1" s="1"/>
  <c r="CR136" i="1"/>
  <c r="DN136" i="1" s="1"/>
  <c r="CR137" i="1"/>
  <c r="DN137" i="1" s="1"/>
  <c r="CR97" i="1"/>
  <c r="DN97" i="1" s="1"/>
  <c r="CR98" i="1"/>
  <c r="DN98" i="1" s="1"/>
  <c r="CR99" i="1"/>
  <c r="CR100" i="1"/>
  <c r="CR101" i="1"/>
  <c r="DN101" i="1" s="1"/>
  <c r="CR102" i="1"/>
  <c r="CR103" i="1"/>
  <c r="DN103" i="1" s="1"/>
  <c r="CR104" i="1"/>
  <c r="DN104" i="1" s="1"/>
  <c r="CR105" i="1"/>
  <c r="DN105" i="1" s="1"/>
  <c r="CR107" i="1"/>
  <c r="DN107" i="1" s="1"/>
  <c r="CR108" i="1"/>
  <c r="CR109" i="1"/>
  <c r="CR110" i="1"/>
  <c r="DN110" i="1" s="1"/>
  <c r="CR111" i="1"/>
  <c r="DN111" i="1" s="1"/>
  <c r="CR112" i="1"/>
  <c r="CR113" i="1"/>
  <c r="CR114" i="1"/>
  <c r="DN114" i="1" s="1"/>
  <c r="CR115" i="1"/>
  <c r="DN115" i="1" s="1"/>
  <c r="CR116" i="1"/>
  <c r="CR117" i="1"/>
  <c r="CR118" i="1"/>
  <c r="DN118" i="1" s="1"/>
  <c r="CR119" i="1"/>
  <c r="CR81" i="1"/>
  <c r="CR82" i="1"/>
  <c r="DN82" i="1" s="1"/>
  <c r="CR83" i="1"/>
  <c r="DN83" i="1" s="1"/>
  <c r="CR84" i="1"/>
  <c r="CR85" i="1"/>
  <c r="CR86" i="1"/>
  <c r="DN86" i="1" s="1"/>
  <c r="CR87" i="1"/>
  <c r="DN87" i="1" s="1"/>
  <c r="CR88" i="1"/>
  <c r="CR89" i="1"/>
  <c r="CR90" i="1"/>
  <c r="DN90" i="1" s="1"/>
  <c r="CR91" i="1"/>
  <c r="DN91" i="1" s="1"/>
  <c r="CR92" i="1"/>
  <c r="CR93" i="1"/>
  <c r="CR94" i="1"/>
  <c r="DN94" i="1" s="1"/>
  <c r="CR95" i="1"/>
  <c r="DN95" i="1" s="1"/>
  <c r="CR96" i="1"/>
  <c r="CR65" i="1"/>
  <c r="CR66" i="1"/>
  <c r="DN66" i="1" s="1"/>
  <c r="CR67" i="1"/>
  <c r="DN67" i="1" s="1"/>
  <c r="CR68" i="1"/>
  <c r="CR69" i="1"/>
  <c r="CR70" i="1"/>
  <c r="DN70" i="1" s="1"/>
  <c r="CR71" i="1"/>
  <c r="DN71" i="1" s="1"/>
  <c r="CR72" i="1"/>
  <c r="CR73" i="1"/>
  <c r="CR74" i="1"/>
  <c r="DN74" i="1" s="1"/>
  <c r="CR75" i="1"/>
  <c r="DN75" i="1" s="1"/>
  <c r="CR76" i="1"/>
  <c r="CR77" i="1"/>
  <c r="CR78" i="1"/>
  <c r="DN78" i="1" s="1"/>
  <c r="CR79" i="1"/>
  <c r="DN79" i="1" s="1"/>
  <c r="CR80" i="1"/>
  <c r="CR45" i="1"/>
  <c r="CR46" i="1"/>
  <c r="CR47" i="1"/>
  <c r="DN47" i="1" s="1"/>
  <c r="CR48" i="1"/>
  <c r="CR49" i="1"/>
  <c r="CR50" i="1"/>
  <c r="CR51" i="1"/>
  <c r="DN51" i="1" s="1"/>
  <c r="CR52" i="1"/>
  <c r="CR53" i="1"/>
  <c r="CR54" i="1"/>
  <c r="CR55" i="1"/>
  <c r="DN55" i="1" s="1"/>
  <c r="CR56" i="1"/>
  <c r="CR57" i="1"/>
  <c r="CR58" i="1"/>
  <c r="CR59" i="1"/>
  <c r="DN59" i="1" s="1"/>
  <c r="CR60" i="1"/>
  <c r="CR61" i="1"/>
  <c r="CR62" i="1"/>
  <c r="CR63" i="1"/>
  <c r="DN63" i="1" s="1"/>
  <c r="CR64" i="1"/>
  <c r="CR24" i="1"/>
  <c r="CR25" i="1"/>
  <c r="CR26" i="1"/>
  <c r="DN26" i="1" s="1"/>
  <c r="CR27" i="1"/>
  <c r="CR28" i="1"/>
  <c r="CR29" i="1"/>
  <c r="CR30" i="1"/>
  <c r="DN30" i="1" s="1"/>
  <c r="CR31" i="1"/>
  <c r="CR32" i="1"/>
  <c r="CR33" i="1"/>
  <c r="CR34" i="1"/>
  <c r="DN34" i="1" s="1"/>
  <c r="CR35" i="1"/>
  <c r="CR36" i="1"/>
  <c r="CR37" i="1"/>
  <c r="CR38" i="1"/>
  <c r="DN38" i="1" s="1"/>
  <c r="CR39" i="1"/>
  <c r="CR40" i="1"/>
  <c r="CR41" i="1"/>
  <c r="CR42" i="1"/>
  <c r="DN42" i="1" s="1"/>
  <c r="CR43" i="1"/>
  <c r="CR44" i="1"/>
  <c r="CR9" i="1"/>
  <c r="CR10" i="1"/>
  <c r="DN10" i="1" s="1"/>
  <c r="CR11" i="1"/>
  <c r="CR12" i="1"/>
  <c r="CR13" i="1"/>
  <c r="CR14" i="1"/>
  <c r="DN14" i="1" s="1"/>
  <c r="CR15" i="1"/>
  <c r="CR16" i="1"/>
  <c r="CR17" i="1"/>
  <c r="CR18" i="1"/>
  <c r="DN18" i="1" s="1"/>
  <c r="CR19" i="1"/>
  <c r="CR20" i="1"/>
  <c r="CR21" i="1"/>
  <c r="DN21" i="1" s="1"/>
  <c r="CR22" i="1"/>
  <c r="DN22" i="1" s="1"/>
  <c r="CR23" i="1"/>
  <c r="CR5" i="1"/>
  <c r="CR6" i="1"/>
  <c r="CR7" i="1"/>
  <c r="DN7" i="1" s="1"/>
  <c r="CR8" i="1"/>
  <c r="CR4" i="1"/>
  <c r="DN45" i="1" l="1"/>
  <c r="DN81" i="1"/>
  <c r="DN65" i="1"/>
  <c r="DN106" i="1"/>
  <c r="DN156" i="1"/>
  <c r="DN133" i="1"/>
  <c r="DN145" i="1"/>
  <c r="DN161" i="1"/>
  <c r="DN129" i="1"/>
  <c r="DN149" i="1"/>
  <c r="DN169" i="1"/>
  <c r="DN157" i="1"/>
  <c r="DN4" i="1"/>
  <c r="DN132" i="1"/>
  <c r="DN128" i="1"/>
  <c r="DN152" i="1"/>
  <c r="DN148" i="1"/>
  <c r="DN144" i="1"/>
  <c r="DN168" i="1"/>
  <c r="DN164" i="1"/>
  <c r="DN160" i="1"/>
  <c r="DN153" i="1"/>
  <c r="DN165" i="1"/>
  <c r="DN6" i="1"/>
  <c r="DN17" i="1"/>
  <c r="DN9" i="1"/>
  <c r="DN37" i="1"/>
  <c r="DN29" i="1"/>
  <c r="DN62" i="1"/>
  <c r="DN54" i="1"/>
  <c r="DN46" i="1"/>
  <c r="DN113" i="1"/>
  <c r="DN100" i="1"/>
  <c r="DN121" i="1"/>
  <c r="DN5" i="1"/>
  <c r="DN20" i="1"/>
  <c r="DN16" i="1"/>
  <c r="DN12" i="1"/>
  <c r="DN44" i="1"/>
  <c r="DN40" i="1"/>
  <c r="DN36" i="1"/>
  <c r="DN32" i="1"/>
  <c r="DN28" i="1"/>
  <c r="DN24" i="1"/>
  <c r="DN61" i="1"/>
  <c r="DN57" i="1"/>
  <c r="DN53" i="1"/>
  <c r="DN49" i="1"/>
  <c r="DN77" i="1"/>
  <c r="DN73" i="1"/>
  <c r="DN69" i="1"/>
  <c r="DN93" i="1"/>
  <c r="DN89" i="1"/>
  <c r="DN85" i="1"/>
  <c r="DN116" i="1"/>
  <c r="DN112" i="1"/>
  <c r="DN108" i="1"/>
  <c r="DN99" i="1"/>
  <c r="DN124" i="1"/>
  <c r="DN120" i="1"/>
  <c r="DN13" i="1"/>
  <c r="DN41" i="1"/>
  <c r="DN33" i="1"/>
  <c r="DN25" i="1"/>
  <c r="DN58" i="1"/>
  <c r="DN50" i="1"/>
  <c r="DN117" i="1"/>
  <c r="DN109" i="1"/>
  <c r="DN125" i="1"/>
  <c r="DN8" i="1"/>
  <c r="DN23" i="1"/>
  <c r="DN19" i="1"/>
  <c r="DN15" i="1"/>
  <c r="DN11" i="1"/>
  <c r="DN43" i="1"/>
  <c r="DN39" i="1"/>
  <c r="DN35" i="1"/>
  <c r="DN31" i="1"/>
  <c r="DN27" i="1"/>
  <c r="DN64" i="1"/>
  <c r="DN60" i="1"/>
  <c r="DN56" i="1"/>
  <c r="DN52" i="1"/>
  <c r="DN48" i="1"/>
  <c r="DN80" i="1"/>
  <c r="DN76" i="1"/>
  <c r="DN72" i="1"/>
  <c r="DN68" i="1"/>
  <c r="DN96" i="1"/>
  <c r="DN92" i="1"/>
  <c r="DN88" i="1"/>
  <c r="DN84" i="1"/>
  <c r="DN119" i="1"/>
  <c r="DN102" i="1"/>
  <c r="DN123" i="1"/>
  <c r="G6" i="2"/>
  <c r="G7" i="2" l="1"/>
  <c r="H6" i="2" l="1"/>
  <c r="H7" i="2" l="1"/>
</calcChain>
</file>

<file path=xl/sharedStrings.xml><?xml version="1.0" encoding="utf-8"?>
<sst xmlns="http://schemas.openxmlformats.org/spreadsheetml/2006/main" count="4423" uniqueCount="333">
  <si>
    <t>Ascending Colon (AC)</t>
  </si>
  <si>
    <t>Transverse colon (TC)</t>
  </si>
  <si>
    <t>Descending Colon (DC)</t>
  </si>
  <si>
    <t>Rectum (RE)</t>
  </si>
  <si>
    <t>Biopsy 1</t>
  </si>
  <si>
    <t>Biopsy 2</t>
  </si>
  <si>
    <t>Biopsy 3</t>
  </si>
  <si>
    <t>Biopsy 4</t>
  </si>
  <si>
    <t>Summary Ascending</t>
  </si>
  <si>
    <t>Transverse colon</t>
  </si>
  <si>
    <t>Summary Transverse</t>
  </si>
  <si>
    <t>Summary Descending</t>
  </si>
  <si>
    <t>Summary RE</t>
  </si>
  <si>
    <t>MUSIC ID:</t>
  </si>
  <si>
    <t>Event Name</t>
  </si>
  <si>
    <t>Mayo Score</t>
  </si>
  <si>
    <t>MES Ascending Colon</t>
  </si>
  <si>
    <t>F1 AC chronic inflammatory infiltrate</t>
  </si>
  <si>
    <t>F1 AC lamina propria neutrophils</t>
  </si>
  <si>
    <t>F1 AC neutrophils in epithelium</t>
  </si>
  <si>
    <t>F1 AC erosion or ulceration</t>
  </si>
  <si>
    <t>F1 RHI AC</t>
  </si>
  <si>
    <t>F1 NHI AC</t>
  </si>
  <si>
    <t>F2 AC chronic inflammatory infiltrate</t>
  </si>
  <si>
    <t>F2 AC lamina propria neutrophils</t>
  </si>
  <si>
    <t>F2 AC neutrophils in epithelium</t>
  </si>
  <si>
    <t>F2 AC erosion or ulceration</t>
  </si>
  <si>
    <t>F2 RHI AC</t>
  </si>
  <si>
    <t>F2 NHI AC</t>
  </si>
  <si>
    <t>F3 AC chronic inflammatory infiltrate</t>
  </si>
  <si>
    <t>F3 AC lamina propria neutrophils</t>
  </si>
  <si>
    <t>F3 AC neutrophils in epithelium</t>
  </si>
  <si>
    <t>F3 AC erosion or ulceration</t>
  </si>
  <si>
    <t>F3 RHI AC</t>
  </si>
  <si>
    <t>F3 NHI AC</t>
  </si>
  <si>
    <t>F4 AC chronic inflammatory infiltrate</t>
  </si>
  <si>
    <t>F4 AC lamina propria neutrophils</t>
  </si>
  <si>
    <t>F4 AC neutrophils in epithelium</t>
  </si>
  <si>
    <t>F4 AC erosion or ulceration</t>
  </si>
  <si>
    <t>F4 RHI AC</t>
  </si>
  <si>
    <t>F4 NHI AC</t>
  </si>
  <si>
    <t>NHI max AC</t>
  </si>
  <si>
    <t>NHI mean of other biopsies AC</t>
  </si>
  <si>
    <t>RHI max AC</t>
  </si>
  <si>
    <t>RHI mean of other biopsies AC</t>
  </si>
  <si>
    <t>MES Transverse colon</t>
  </si>
  <si>
    <t>F1 Transverse neutrophils in epithelium</t>
  </si>
  <si>
    <t>F1 Transverse chronic inflammatory infiltrate</t>
  </si>
  <si>
    <t>F1 Transverse lamina propria neutrophils</t>
  </si>
  <si>
    <t>F1 Transverse erosion or ulceration</t>
  </si>
  <si>
    <t>F1 RHI TC</t>
  </si>
  <si>
    <t>F1 NHI TC</t>
  </si>
  <si>
    <t>F2 Transverse chronic inflammatory infiltrate</t>
  </si>
  <si>
    <t>F2 Transverse lamina propria neutrophils</t>
  </si>
  <si>
    <t>F2 Transverse neutrophils in epithelium</t>
  </si>
  <si>
    <t>F2 Transverse erosion or ulceration</t>
  </si>
  <si>
    <t>F2 RHI TC</t>
  </si>
  <si>
    <t>F2 NHI TC</t>
  </si>
  <si>
    <t>F3 Transverse chronic inflammatory infiltrate</t>
  </si>
  <si>
    <t>F3 Transverse lamina propria neutrophils</t>
  </si>
  <si>
    <t>F3 Transverse neutrophils in epithelium</t>
  </si>
  <si>
    <t>F3 Transverse erosion or ulceration</t>
  </si>
  <si>
    <t>F3 RHI TC</t>
  </si>
  <si>
    <t>F3 NHI TC</t>
  </si>
  <si>
    <t>F4 Transverse chronic inflammatory infiltrate</t>
  </si>
  <si>
    <t>F4 Transverse lamina propria neutrophils</t>
  </si>
  <si>
    <t>F4 Transverse neutrophils in epithelium</t>
  </si>
  <si>
    <t>F4 Transverse erosion or ulceration</t>
  </si>
  <si>
    <t>F4 RHI TC</t>
  </si>
  <si>
    <t>F4 NHI TC</t>
  </si>
  <si>
    <t>NHI max TC</t>
  </si>
  <si>
    <t>NHI mean other biopsies TC</t>
  </si>
  <si>
    <t>RHI max</t>
  </si>
  <si>
    <t>RHI mean other biopsies</t>
  </si>
  <si>
    <t>MES Descending Colon</t>
  </si>
  <si>
    <t>F1 LT chronic inflammatory infiltrate</t>
  </si>
  <si>
    <t>F1 LT lamina propria neutrophils</t>
  </si>
  <si>
    <t>F1 LT neutrophils in epithelium</t>
  </si>
  <si>
    <t>F1 LT erosion or ulceration</t>
  </si>
  <si>
    <t>F1 RHI DC</t>
  </si>
  <si>
    <t>F1 NHI DC</t>
  </si>
  <si>
    <t>F2 LT chronic inflammatory infiltrate</t>
  </si>
  <si>
    <t>F2 LT lamina propria neutrophils</t>
  </si>
  <si>
    <t>F2 LT neutrophils in epithelium</t>
  </si>
  <si>
    <t>F2 LT erosion or ulceration</t>
  </si>
  <si>
    <t>F2 RHI RE</t>
  </si>
  <si>
    <t>F2 NHI DC</t>
  </si>
  <si>
    <t>F3 LT chronic inflammatory infiltrate</t>
  </si>
  <si>
    <t>F3 LT lamina propria neutrophils</t>
  </si>
  <si>
    <t>F3 LT neutrophils in epithelium</t>
  </si>
  <si>
    <t>F3 LT erosion or ulceration</t>
  </si>
  <si>
    <t>F3 RHI DC</t>
  </si>
  <si>
    <t>F3 NHI DC</t>
  </si>
  <si>
    <t>F4 LT chronic inflammatory infiltrate</t>
  </si>
  <si>
    <t>F4 LT lamina propria neutrophils</t>
  </si>
  <si>
    <t>F4 LT neutrophils in epithelium</t>
  </si>
  <si>
    <t>F4 LT erosion or ulceration</t>
  </si>
  <si>
    <t>F4 RHI RE</t>
  </si>
  <si>
    <t>F4 NHI DC</t>
  </si>
  <si>
    <t>NHI max DC</t>
  </si>
  <si>
    <t>NHI mean other biopsies DC</t>
  </si>
  <si>
    <t>RHI max DC</t>
  </si>
  <si>
    <t>RHI mean other biopsies DC</t>
  </si>
  <si>
    <t>MES Rectum</t>
  </si>
  <si>
    <t>F1 Rectum chronic inflammatory infiltrate</t>
  </si>
  <si>
    <t>F1 Rectum lamina propria neutrophils</t>
  </si>
  <si>
    <t>F1 Rectum neutrophils in epithelium</t>
  </si>
  <si>
    <t>F1 Rectum erosion or ulceration</t>
  </si>
  <si>
    <t>F1 RHI RE</t>
  </si>
  <si>
    <t>F1 NHI RE</t>
  </si>
  <si>
    <t>F2 Rectum chronic inflammatory infiltrate</t>
  </si>
  <si>
    <t>F2 Rectum lamina propria neutrophils</t>
  </si>
  <si>
    <t>F2 Rectum neutrophils in epithelium</t>
  </si>
  <si>
    <t>F2 Rectum erosion or ulceration</t>
  </si>
  <si>
    <t>F2 NHI RE</t>
  </si>
  <si>
    <t>F3 Rectum chronic inflammatory infiltrate</t>
  </si>
  <si>
    <t>F3 Rectum lamina propria neutrophils</t>
  </si>
  <si>
    <t>F3 Rectum neutrophils in epithelium</t>
  </si>
  <si>
    <t>F3 Rectum erosion or ulceration</t>
  </si>
  <si>
    <t>F3 RHI RE</t>
  </si>
  <si>
    <t>F3 NHI RE</t>
  </si>
  <si>
    <t>F4 Rectum chronic inflammatory infiltrate</t>
  </si>
  <si>
    <t>F4 Rectum lamina propria neutrophils</t>
  </si>
  <si>
    <t>F4 Rectum neutrophils in epithelium</t>
  </si>
  <si>
    <t>F4 Rectum erosion or ulceration</t>
  </si>
  <si>
    <t>F4 NHI RE</t>
  </si>
  <si>
    <t>NHI max RE</t>
  </si>
  <si>
    <t>NHI mean other biopsies RE</t>
  </si>
  <si>
    <t>RHI max RE</t>
  </si>
  <si>
    <t>RHI mean other biopsies RE</t>
  </si>
  <si>
    <t>Baseline</t>
  </si>
  <si>
    <t>Mild Disease (1)</t>
  </si>
  <si>
    <t>No tissue</t>
  </si>
  <si>
    <t>Normal or Inactive Disease (0)</t>
  </si>
  <si>
    <t>Moderate Disease (2)</t>
  </si>
  <si>
    <t>Unknown</t>
  </si>
  <si>
    <t>Severe Disease (3)</t>
  </si>
  <si>
    <t>MUSIC_ID</t>
  </si>
  <si>
    <t>Event_Name</t>
  </si>
  <si>
    <t>Mayo_Score</t>
  </si>
  <si>
    <t>MES_Ascending_Colon</t>
  </si>
  <si>
    <t>F1_AC_chronic_inflammatory_infiltrate</t>
  </si>
  <si>
    <t>F1_AC_lamina_propria_neutrophils</t>
  </si>
  <si>
    <t>F1_AC_neutrophils_in_epithelium</t>
  </si>
  <si>
    <t>F1_AC_erosion_or_ulceration</t>
  </si>
  <si>
    <t>F1_RHI_AC</t>
  </si>
  <si>
    <t>F1_NHI_AC</t>
  </si>
  <si>
    <t>F2_AC_chronic_inflammatory_infiltrate</t>
  </si>
  <si>
    <t>F2_AC_lamina_propria_neutrophils</t>
  </si>
  <si>
    <t>F2_AC_neutrophils_in_epithelium</t>
  </si>
  <si>
    <t>F2_AC_erosion_or_ulceration</t>
  </si>
  <si>
    <t>F2_RHI_AC</t>
  </si>
  <si>
    <t>F2_NHI_AC</t>
  </si>
  <si>
    <t>F3_AC_chronic_inflammatory_infiltrate</t>
  </si>
  <si>
    <t>F3_AC_lamina_propria_neutrophils</t>
  </si>
  <si>
    <t>F3_AC_neutrophils_in_epithelium</t>
  </si>
  <si>
    <t>F3_AC_erosion_or_ulceration</t>
  </si>
  <si>
    <t>F3_RHI_AC</t>
  </si>
  <si>
    <t>F3_NHI_AC</t>
  </si>
  <si>
    <t>F4_AC_chronic_inflammatory_infiltrate</t>
  </si>
  <si>
    <t>F4_AC_lamina_propria_neutrophils</t>
  </si>
  <si>
    <t>F4_AC_neutrophils_in_epithelium</t>
  </si>
  <si>
    <t>F4_AC_erosion_or_ulceration</t>
  </si>
  <si>
    <t>F4_RHI_AC</t>
  </si>
  <si>
    <t>F4_NHI_AC</t>
  </si>
  <si>
    <t>NHI_max_AC</t>
  </si>
  <si>
    <t>NHI_mean_of_other_biopsies_AC</t>
  </si>
  <si>
    <t>RHI_max_AC</t>
  </si>
  <si>
    <t>RHI_mean_of_other_biopsies_AC</t>
  </si>
  <si>
    <t>MES_Transverse_colon</t>
  </si>
  <si>
    <t>F1_Transverse_neutrophils_in_epithelium</t>
  </si>
  <si>
    <t>F1_Transverse_chronic_inflammatory_infiltrate</t>
  </si>
  <si>
    <t>F1_Transverse_lamina_propria_neutrophils</t>
  </si>
  <si>
    <t>F1_Transverse_erosion_or_ulceration</t>
  </si>
  <si>
    <t>F1_RHI_TC</t>
  </si>
  <si>
    <t>F1_NHI_TC</t>
  </si>
  <si>
    <t>F2_Transverse_chronic_inflammatory_infiltrate</t>
  </si>
  <si>
    <t>F2_Transverse_lamina_propria_neutrophils</t>
  </si>
  <si>
    <t>F2_Transverse_neutrophils_in_epithelium</t>
  </si>
  <si>
    <t>F2_Transverse_erosion_or_ulceration</t>
  </si>
  <si>
    <t>F2_RHI_TC</t>
  </si>
  <si>
    <t>F2_NHI_TC</t>
  </si>
  <si>
    <t>F3_Transverse_chronic_inflammatory_infiltrate</t>
  </si>
  <si>
    <t>F3_Transverse_lamina_propria_neutrophils</t>
  </si>
  <si>
    <t>F3_Transverse_neutrophils_in_epithelium</t>
  </si>
  <si>
    <t>F3_Transverse_erosion_or_ulceration</t>
  </si>
  <si>
    <t>F3_RHI_TC</t>
  </si>
  <si>
    <t>F3_NHI_TC</t>
  </si>
  <si>
    <t>F4_Transverse_chronic_inflammatory_infiltrate</t>
  </si>
  <si>
    <t>F4_Transverse_lamina_propria_neutrophils</t>
  </si>
  <si>
    <t>F4_Transverse_neutrophils_in_epithelium</t>
  </si>
  <si>
    <t>F4_Transverse_erosion_or_ulceration</t>
  </si>
  <si>
    <t>F4_RHI_TC</t>
  </si>
  <si>
    <t>F4_NHI_TC</t>
  </si>
  <si>
    <t>NHI_max_TC</t>
  </si>
  <si>
    <t>NHI_mean_other_biopsies_TC</t>
  </si>
  <si>
    <t>RHI_max</t>
  </si>
  <si>
    <t>RHI_mean_other_biopsies</t>
  </si>
  <si>
    <t>MES_Descending_Colon</t>
  </si>
  <si>
    <t>F1_LT_chronic_inflammatory_infiltrate</t>
  </si>
  <si>
    <t>F1_LT_lamina_propria_neutrophils</t>
  </si>
  <si>
    <t>F1_LT_neutrophils_in_epithelium</t>
  </si>
  <si>
    <t>F1_LT_erosion_or_ulceration</t>
  </si>
  <si>
    <t>F1_RHI_DC</t>
  </si>
  <si>
    <t>F1_NHI_DC</t>
  </si>
  <si>
    <t>F2_LT_chronic_inflammatory_infiltrate</t>
  </si>
  <si>
    <t>F2_LT_lamina_propria_neutrophils</t>
  </si>
  <si>
    <t>F2_LT_neutrophils_in_epithelium</t>
  </si>
  <si>
    <t>F2_LT_erosion_or_ulceration</t>
  </si>
  <si>
    <t>F2_RHI_RE</t>
  </si>
  <si>
    <t>F2_NHI_DC</t>
  </si>
  <si>
    <t>F3_LT_chronic_inflammatory_infiltrate</t>
  </si>
  <si>
    <t>F3_LT_lamina_propria_neutrophils</t>
  </si>
  <si>
    <t>F3_LT_neutrophils_in_epithelium</t>
  </si>
  <si>
    <t>F3_LT_erosion_or_ulceration</t>
  </si>
  <si>
    <t>F3_RHI_DC</t>
  </si>
  <si>
    <t>F3_NHI_DC</t>
  </si>
  <si>
    <t>F4_LT_chronic_inflammatory_infiltrate</t>
  </si>
  <si>
    <t>F4_LT_lamina_propria_neutrophils</t>
  </si>
  <si>
    <t>F4_LT_neutrophils_in_epithelium</t>
  </si>
  <si>
    <t>F4_LT_erosion_or_ulceration</t>
  </si>
  <si>
    <t>F4_RHI_RE</t>
  </si>
  <si>
    <t>F4_NHI_DC</t>
  </si>
  <si>
    <t>NHI_max_DC</t>
  </si>
  <si>
    <t>NHI_mean_other_biopsies_DC</t>
  </si>
  <si>
    <t>RHI_max_DC</t>
  </si>
  <si>
    <t>RHI_mean_other_biopsies_DC</t>
  </si>
  <si>
    <t>MES_Rectum</t>
  </si>
  <si>
    <t>F1_Rectum_chronic_inflammatory_infiltrate</t>
  </si>
  <si>
    <t>F1_Rectum_lamina_propria_neutrophils</t>
  </si>
  <si>
    <t>F1_Rectum_neutrophils_in_epithelium</t>
  </si>
  <si>
    <t>F1_Rectum_erosion_or_ulceration</t>
  </si>
  <si>
    <t>F1_RHI_RE</t>
  </si>
  <si>
    <t>F1_NHI_RE</t>
  </si>
  <si>
    <t>F2_Rectum_chronic_inflammatory_infiltrate</t>
  </si>
  <si>
    <t>F2_Rectum_lamina_propria_neutrophils</t>
  </si>
  <si>
    <t>F2_Rectum_neutrophils_in_epithelium</t>
  </si>
  <si>
    <t>F2_Rectum_erosion_or_ulceration</t>
  </si>
  <si>
    <t>F2_NHI_RE</t>
  </si>
  <si>
    <t>F3_Rectum_chronic_inflammatory_infiltrate</t>
  </si>
  <si>
    <t>F3_Rectum_lamina_propria_neutrophils</t>
  </si>
  <si>
    <t>F3_Rectum_neutrophils_in_epithelium</t>
  </si>
  <si>
    <t>F3_Rectum_erosion_or_ulceration</t>
  </si>
  <si>
    <t>F3_RHI_RE</t>
  </si>
  <si>
    <t>F3_NHI_RE</t>
  </si>
  <si>
    <t>F4_Rectum_chronic_inflammatory_infiltrate</t>
  </si>
  <si>
    <t>F4_Rectum_lamina_propria_neutrophils</t>
  </si>
  <si>
    <t>F4_Rectum_neutrophils_in_epithelium</t>
  </si>
  <si>
    <t>F4_Rectum_erosion_or_ulceration</t>
  </si>
  <si>
    <t>F4_NHI_RE</t>
  </si>
  <si>
    <t>NHI_max_RE</t>
  </si>
  <si>
    <t>NHI_mean_other_biopsies_RE</t>
  </si>
  <si>
    <t>RHI_max_RE</t>
  </si>
  <si>
    <t>RHI_mean_other_biopsies_RE</t>
  </si>
  <si>
    <t>Maximum Endoscopic score (MES)</t>
  </si>
  <si>
    <t>Proportion of biopsies with histologic scores based on maximum NHI</t>
  </si>
  <si>
    <t>Max NHI:</t>
  </si>
  <si>
    <t>MAX AC NHI</t>
  </si>
  <si>
    <t>TC NHI</t>
  </si>
  <si>
    <t>DC NHI</t>
  </si>
  <si>
    <t>Rectum</t>
  </si>
  <si>
    <t>MES - RECTUM</t>
  </si>
  <si>
    <t>Rectum + descending</t>
  </si>
  <si>
    <t xml:space="preserve"> </t>
  </si>
  <si>
    <t>Rectum, descending and transverse</t>
  </si>
  <si>
    <t>Entire colon</t>
  </si>
  <si>
    <t>location</t>
  </si>
  <si>
    <t>MES_index</t>
  </si>
  <si>
    <t>Max_NHI_MES_RECTUM</t>
  </si>
  <si>
    <t>max_ac_nhi_0</t>
  </si>
  <si>
    <t>max_ac_nhi_1</t>
  </si>
  <si>
    <t>max_ac_nhi_2</t>
  </si>
  <si>
    <t>max_ac_nhi_3</t>
  </si>
  <si>
    <t>max_ac_nhi_4</t>
  </si>
  <si>
    <t>max_tc_nhi_0</t>
  </si>
  <si>
    <t>max_tc_nhi_1</t>
  </si>
  <si>
    <t>max_tc_nhi_2</t>
  </si>
  <si>
    <t>max_tc_nhi_3</t>
  </si>
  <si>
    <t>max_tc_nhi_4</t>
  </si>
  <si>
    <t>max_dc_nhi_0</t>
  </si>
  <si>
    <t>max_dc_nhi_1</t>
  </si>
  <si>
    <t>max_dc_nhi_2</t>
  </si>
  <si>
    <t>max_dc_nhi_3</t>
  </si>
  <si>
    <t>max_dc_nhi_4</t>
  </si>
  <si>
    <t>max_rectum_nhi_0</t>
  </si>
  <si>
    <t>max_rectum_nhi_1</t>
  </si>
  <si>
    <t>max_rectum_nhi_2</t>
  </si>
  <si>
    <t>max_rectum_nhi_3</t>
  </si>
  <si>
    <t>max_rectum_nhi_4</t>
  </si>
  <si>
    <t>Rectum and descending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</si>
  <si>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</si>
  <si>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</si>
  <si>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</si>
  <si>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</si>
  <si>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</si>
  <si>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</si>
  <si>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</si>
  <si>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</si>
  <si>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</si>
  <si>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</si>
  <si>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</si>
  <si>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</si>
  <si>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</si>
  <si>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</si>
  <si>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</si>
  <si>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</si>
  <si>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0</t>
  </si>
  <si>
    <t>116</t>
  </si>
  <si>
    <t>30</t>
  </si>
  <si>
    <t/>
  </si>
  <si>
    <t>95</t>
  </si>
  <si>
    <t>21</t>
  </si>
  <si>
    <t>101</t>
  </si>
  <si>
    <t>22</t>
  </si>
  <si>
    <t>97</t>
  </si>
  <si>
    <t>nhi_index</t>
  </si>
  <si>
    <t>rectum</t>
  </si>
  <si>
    <t>&gt;1</t>
  </si>
  <si>
    <t>percent_max_ac_nhi_1</t>
  </si>
  <si>
    <t>percent_max_ac_nhi_2</t>
  </si>
  <si>
    <t>percent_max_ac_nhi_3</t>
  </si>
  <si>
    <t>percent_max_ac_nhi_4</t>
  </si>
  <si>
    <t>percent_max_tc_nhi_0</t>
  </si>
  <si>
    <t>percent_max_tc_nhi_1</t>
  </si>
  <si>
    <t>percent_max_tc_nhi_2</t>
  </si>
  <si>
    <t>percent_max_tc_nhi_3</t>
  </si>
  <si>
    <t>percent_max_tc_nhi_4</t>
  </si>
  <si>
    <t>percent_max_dc_nhi_0</t>
  </si>
  <si>
    <t>percent_max_dc_nhi_1</t>
  </si>
  <si>
    <t>percent_max_dc_nhi_2</t>
  </si>
  <si>
    <t>percent_max_dc_nhi_3</t>
  </si>
  <si>
    <t>percent_max_dc_nhi_4</t>
  </si>
  <si>
    <t>percent_max_ac_nhi_0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</si>
</sst>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bgColor theme="4" tint="-0.49998474074526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164" fontId="0" fillId="34" borderId="0" xfId="0" applyNumberFormat="1" applyFill="1"/>
    <xf numFmtId="0" fontId="0" fillId="35" borderId="0" xfId="0" applyFill="1"/>
    <xf numFmtId="0" fontId="0" fillId="34" borderId="0" xfId="0" applyFill="1"/>
    <xf numFmtId="164" fontId="0" fillId="35" borderId="0" xfId="0" applyNumberFormat="1" applyFill="1"/>
    <xf numFmtId="164" fontId="0" fillId="33" borderId="0" xfId="0" applyNumberFormat="1" applyFill="1"/>
    <xf numFmtId="0" fontId="18" fillId="33" borderId="0" xfId="0" applyFont="1" applyFill="1"/>
    <xf numFmtId="0" fontId="0" fillId="0" borderId="0" xfId="0" applyAlignment="1">
      <alignment horizontal="center"/>
    </xf>
    <xf numFmtId="0" fontId="0" fillId="36" borderId="0" xfId="0" applyFill="1"/>
    <xf numFmtId="164" fontId="0" fillId="36" borderId="0" xfId="0" applyNumberFormat="1" applyFill="1" applyAlignment="1">
      <alignment horizontal="center"/>
    </xf>
    <xf numFmtId="0" fontId="16" fillId="0" borderId="0" xfId="0" applyFont="1"/>
    <xf numFmtId="0" fontId="16" fillId="36" borderId="0" xfId="0" applyFont="1" applyFill="1"/>
    <xf numFmtId="164" fontId="13" fillId="37" borderId="0" xfId="0" applyNumberFormat="1" applyFont="1" applyFill="1" applyAlignment="1">
      <alignment horizontal="center"/>
    </xf>
    <xf numFmtId="164" fontId="19" fillId="34" borderId="0" xfId="0" applyNumberFormat="1" applyFont="1" applyFill="1"/>
    <xf numFmtId="0" fontId="0" fillId="38" borderId="12" xfId="0" applyFill="1" applyBorder="1"/>
    <xf numFmtId="0" fontId="0" fillId="38" borderId="10" xfId="0" applyFill="1" applyBorder="1"/>
    <xf numFmtId="0" fontId="0" fillId="38" borderId="11" xfId="0" applyFill="1" applyBorder="1"/>
    <xf numFmtId="0" fontId="0" fillId="38" borderId="0" xfId="0" applyFill="1"/>
    <xf numFmtId="0" fontId="0" fillId="38" borderId="13" xfId="0" applyFill="1" applyBorder="1"/>
    <xf numFmtId="0" fontId="0" fillId="38" borderId="14" xfId="0" applyFill="1" applyBorder="1"/>
    <xf numFmtId="0" fontId="0" fillId="38" borderId="18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9" borderId="13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12" xfId="0" applyFill="1" applyBorder="1"/>
    <xf numFmtId="0" fontId="0" fillId="39" borderId="10" xfId="0" applyFill="1" applyBorder="1"/>
    <xf numFmtId="0" fontId="0" fillId="39" borderId="11" xfId="0" applyFill="1" applyBorder="1"/>
    <xf numFmtId="0" fontId="0" fillId="39" borderId="0" xfId="0" applyFill="1"/>
    <xf numFmtId="0" fontId="0" fillId="39" borderId="13" xfId="0" applyFill="1" applyBorder="1"/>
    <xf numFmtId="0" fontId="0" fillId="39" borderId="14" xfId="0" applyFill="1" applyBorder="1"/>
    <xf numFmtId="0" fontId="0" fillId="39" borderId="18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2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0" xfId="0" applyFill="1"/>
    <xf numFmtId="0" fontId="0" fillId="40" borderId="13" xfId="0" applyFill="1" applyBorder="1"/>
    <xf numFmtId="0" fontId="0" fillId="40" borderId="14" xfId="0" applyFill="1" applyBorder="1"/>
    <xf numFmtId="0" fontId="0" fillId="40" borderId="18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41" borderId="14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/>
    <xf numFmtId="0" fontId="0" fillId="41" borderId="11" xfId="0" applyFill="1" applyBorder="1"/>
    <xf numFmtId="0" fontId="0" fillId="41" borderId="0" xfId="0" applyFill="1"/>
    <xf numFmtId="0" fontId="0" fillId="41" borderId="14" xfId="0" applyFill="1" applyBorder="1"/>
    <xf numFmtId="0" fontId="0" fillId="41" borderId="17" xfId="0" applyFill="1" applyBorder="1" applyAlignment="1">
      <alignment horizontal="center"/>
    </xf>
    <xf numFmtId="0" fontId="0" fillId="41" borderId="18" xfId="0" applyFill="1" applyBorder="1"/>
    <xf numFmtId="0" fontId="0" fillId="41" borderId="17" xfId="0" applyFill="1" applyBorder="1"/>
    <xf numFmtId="0" fontId="20" fillId="42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0" fontId="0" fillId="42" borderId="0" xfId="0" applyFill="1"/>
    <xf numFmtId="0" fontId="0" fillId="42" borderId="12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0" fillId="43" borderId="13" xfId="0" applyFill="1" applyBorder="1"/>
    <xf numFmtId="0" fontId="0" fillId="43" borderId="14" xfId="0" applyFill="1" applyBorder="1" applyAlignment="1">
      <alignment horizont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1" borderId="10" xfId="0" applyFill="1" applyBorder="1"/>
    <xf numFmtId="0" fontId="0" fillId="41" borderId="13" xfId="0" applyFill="1" applyBorder="1"/>
    <xf numFmtId="0" fontId="0" fillId="41" borderId="16" xfId="0" applyFill="1" applyBorder="1"/>
    <xf numFmtId="0" fontId="0" fillId="40" borderId="20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42" borderId="27" xfId="0" applyFill="1" applyBorder="1"/>
    <xf numFmtId="0" fontId="0" fillId="42" borderId="28" xfId="0" applyFill="1" applyBorder="1"/>
    <xf numFmtId="0" fontId="0" fillId="42" borderId="29" xfId="0" applyFill="1" applyBorder="1"/>
    <xf numFmtId="0" fontId="0" fillId="44" borderId="13" xfId="0" applyFill="1" applyBorder="1"/>
    <xf numFmtId="0" fontId="0" fillId="44" borderId="0" xfId="0" applyFill="1"/>
    <xf numFmtId="0" fontId="0" fillId="44" borderId="14" xfId="0" applyFill="1" applyBorder="1"/>
    <xf numFmtId="0" fontId="0" fillId="44" borderId="16" xfId="0" applyFill="1" applyBorder="1"/>
    <xf numFmtId="0" fontId="0" fillId="44" borderId="18" xfId="0" applyFill="1" applyBorder="1"/>
    <xf numFmtId="0" fontId="0" fillId="44" borderId="17" xfId="0" applyFill="1" applyBorder="1"/>
    <xf numFmtId="0" fontId="0" fillId="42" borderId="22" xfId="0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19" fillId="37" borderId="0" xfId="0" applyNumberFormat="1" applyFont="1" applyFill="1" applyAlignment="1">
      <alignment horizontal="center"/>
    </xf>
    <xf numFmtId="164" fontId="13" fillId="37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36" borderId="0" xfId="0" applyNumberFormat="1" applyFill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2"/>
  <sheetViews>
    <sheetView zoomScale="80" zoomScaleNormal="80" workbookViewId="0">
      <selection activeCell="A5" sqref="A5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2" t="s">
        <v>0</v>
      </c>
      <c r="F1" s="92"/>
      <c r="G1" s="92"/>
      <c r="H1" s="92"/>
      <c r="I1" s="92"/>
      <c r="J1" s="92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15"/>
      <c r="AF1" s="15"/>
      <c r="AG1" s="94" t="s">
        <v>1</v>
      </c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9" t="s">
        <v>2</v>
      </c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8" t="s">
        <v>3</v>
      </c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7"/>
      <c r="J2" s="97"/>
      <c r="K2" s="89" t="s">
        <v>5</v>
      </c>
      <c r="L2" s="89"/>
      <c r="M2" s="89"/>
      <c r="N2" s="89"/>
      <c r="O2" s="97"/>
      <c r="P2" s="97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7"/>
      <c r="AB2" s="97"/>
      <c r="AC2" s="89" t="s">
        <v>8</v>
      </c>
      <c r="AD2" s="89"/>
      <c r="AE2" s="89"/>
      <c r="AF2" s="89"/>
      <c r="AG2" s="9" t="s">
        <v>9</v>
      </c>
      <c r="AH2" s="96" t="s">
        <v>4</v>
      </c>
      <c r="AI2" s="96"/>
      <c r="AJ2" s="96"/>
      <c r="AK2" s="96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100"/>
      <c r="BE2" s="100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0"/>
      <c r="CB2" s="90"/>
      <c r="CC2" s="89" t="s">
        <v>7</v>
      </c>
      <c r="CD2" s="89"/>
      <c r="CE2" s="89"/>
      <c r="CF2" s="89"/>
      <c r="CG2" s="90"/>
      <c r="CH2" s="90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1"/>
      <c r="DE2" s="91"/>
      <c r="DF2" s="89" t="s">
        <v>7</v>
      </c>
      <c r="DG2" s="89"/>
      <c r="DH2" s="89"/>
      <c r="DI2" s="89"/>
      <c r="DJ2" s="91"/>
      <c r="DK2" s="91"/>
      <c r="DL2" s="89" t="s">
        <v>12</v>
      </c>
      <c r="DM2" s="89"/>
      <c r="DN2" s="89"/>
      <c r="DO2" s="89"/>
    </row>
    <row r="3" spans="1:119" s="1" customFormat="1" ht="105" x14ac:dyDescent="0.25">
      <c r="A3" s="1" t="s">
        <v>13</v>
      </c>
      <c r="B3" s="1" t="s">
        <v>14</v>
      </c>
      <c r="C3" s="1" t="s">
        <v>15</v>
      </c>
      <c r="D3" s="1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 t="s">
        <v>34</v>
      </c>
      <c r="W3" s="2" t="s">
        <v>35</v>
      </c>
      <c r="X3" s="2" t="s">
        <v>36</v>
      </c>
      <c r="Y3" s="2" t="s">
        <v>37</v>
      </c>
      <c r="Z3" s="2" t="s">
        <v>38</v>
      </c>
      <c r="AA3" s="2" t="s">
        <v>39</v>
      </c>
      <c r="AB3" s="2" t="s">
        <v>40</v>
      </c>
      <c r="AC3" s="2" t="s">
        <v>41</v>
      </c>
      <c r="AD3" s="2" t="s">
        <v>42</v>
      </c>
      <c r="AE3" s="2" t="s">
        <v>43</v>
      </c>
      <c r="AF3" s="2" t="s">
        <v>44</v>
      </c>
      <c r="AG3" s="1" t="s">
        <v>45</v>
      </c>
      <c r="AH3" s="2" t="s">
        <v>46</v>
      </c>
      <c r="AI3" s="2" t="s">
        <v>47</v>
      </c>
      <c r="AJ3" s="2" t="s">
        <v>48</v>
      </c>
      <c r="AK3" s="2" t="s">
        <v>49</v>
      </c>
      <c r="AL3" s="2" t="s">
        <v>50</v>
      </c>
      <c r="AM3" s="2" t="s">
        <v>51</v>
      </c>
      <c r="AN3" s="2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" t="s">
        <v>60</v>
      </c>
      <c r="AW3" s="2" t="s">
        <v>61</v>
      </c>
      <c r="AX3" s="2" t="s">
        <v>62</v>
      </c>
      <c r="AY3" s="2" t="s">
        <v>63</v>
      </c>
      <c r="AZ3" s="2" t="s">
        <v>64</v>
      </c>
      <c r="BA3" s="2" t="s">
        <v>65</v>
      </c>
      <c r="BB3" s="2" t="s">
        <v>66</v>
      </c>
      <c r="BC3" s="2" t="s">
        <v>67</v>
      </c>
      <c r="BD3" s="2" t="s">
        <v>68</v>
      </c>
      <c r="BE3" s="2" t="s">
        <v>69</v>
      </c>
      <c r="BF3" s="2" t="s">
        <v>70</v>
      </c>
      <c r="BG3" s="2" t="s">
        <v>71</v>
      </c>
      <c r="BH3" s="2" t="s">
        <v>72</v>
      </c>
      <c r="BI3" s="2" t="s">
        <v>73</v>
      </c>
      <c r="BJ3" s="1" t="s">
        <v>74</v>
      </c>
      <c r="BK3" s="2" t="s">
        <v>75</v>
      </c>
      <c r="BL3" s="2" t="s">
        <v>76</v>
      </c>
      <c r="BM3" s="2" t="s">
        <v>77</v>
      </c>
      <c r="BN3" s="2" t="s">
        <v>78</v>
      </c>
      <c r="BO3" s="2" t="s">
        <v>79</v>
      </c>
      <c r="BP3" s="2" t="s">
        <v>80</v>
      </c>
      <c r="BQ3" s="2" t="s">
        <v>81</v>
      </c>
      <c r="BR3" s="2" t="s">
        <v>82</v>
      </c>
      <c r="BS3" s="2" t="s">
        <v>83</v>
      </c>
      <c r="BT3" s="2" t="s">
        <v>84</v>
      </c>
      <c r="BU3" s="2" t="s">
        <v>85</v>
      </c>
      <c r="BV3" s="2" t="s">
        <v>86</v>
      </c>
      <c r="BW3" s="2" t="s">
        <v>87</v>
      </c>
      <c r="BX3" s="2" t="s">
        <v>88</v>
      </c>
      <c r="BY3" s="2" t="s">
        <v>89</v>
      </c>
      <c r="BZ3" s="2" t="s">
        <v>90</v>
      </c>
      <c r="CA3" s="2" t="s">
        <v>91</v>
      </c>
      <c r="CB3" s="2" t="s">
        <v>92</v>
      </c>
      <c r="CC3" s="2" t="s">
        <v>93</v>
      </c>
      <c r="CD3" s="2" t="s">
        <v>94</v>
      </c>
      <c r="CE3" s="2" t="s">
        <v>95</v>
      </c>
      <c r="CF3" s="2" t="s">
        <v>96</v>
      </c>
      <c r="CG3" s="2" t="s">
        <v>97</v>
      </c>
      <c r="CH3" s="2" t="s">
        <v>98</v>
      </c>
      <c r="CI3" s="2" t="s">
        <v>99</v>
      </c>
      <c r="CJ3" s="2" t="s">
        <v>100</v>
      </c>
      <c r="CK3" s="1" t="s">
        <v>101</v>
      </c>
      <c r="CL3" s="1" t="s">
        <v>102</v>
      </c>
      <c r="CM3" s="1" t="s">
        <v>103</v>
      </c>
      <c r="CN3" s="2" t="s">
        <v>104</v>
      </c>
      <c r="CO3" s="2" t="s">
        <v>105</v>
      </c>
      <c r="CP3" s="2" t="s">
        <v>106</v>
      </c>
      <c r="CQ3" s="2" t="s">
        <v>107</v>
      </c>
      <c r="CR3" s="2" t="s">
        <v>108</v>
      </c>
      <c r="CS3" s="2" t="s">
        <v>109</v>
      </c>
      <c r="CT3" s="2" t="s">
        <v>110</v>
      </c>
      <c r="CU3" s="2" t="s">
        <v>111</v>
      </c>
      <c r="CV3" s="2" t="s">
        <v>112</v>
      </c>
      <c r="CW3" s="2" t="s">
        <v>113</v>
      </c>
      <c r="CX3" s="2" t="s">
        <v>85</v>
      </c>
      <c r="CY3" s="2" t="s">
        <v>114</v>
      </c>
      <c r="CZ3" s="2" t="s">
        <v>115</v>
      </c>
      <c r="DA3" s="2" t="s">
        <v>116</v>
      </c>
      <c r="DB3" s="2" t="s">
        <v>117</v>
      </c>
      <c r="DC3" s="2" t="s">
        <v>118</v>
      </c>
      <c r="DD3" s="2" t="s">
        <v>119</v>
      </c>
      <c r="DE3" s="2" t="s">
        <v>120</v>
      </c>
      <c r="DF3" s="2" t="s">
        <v>121</v>
      </c>
      <c r="DG3" s="2" t="s">
        <v>122</v>
      </c>
      <c r="DH3" s="2" t="s">
        <v>123</v>
      </c>
      <c r="DI3" s="2" t="s">
        <v>124</v>
      </c>
      <c r="DJ3" s="2" t="s">
        <v>97</v>
      </c>
      <c r="DK3" s="2" t="s">
        <v>125</v>
      </c>
      <c r="DL3" s="2" t="s">
        <v>126</v>
      </c>
      <c r="DM3" s="2" t="s">
        <v>127</v>
      </c>
      <c r="DN3" s="1" t="s">
        <v>128</v>
      </c>
      <c r="DO3" s="1" t="s">
        <v>129</v>
      </c>
    </row>
    <row r="4" spans="1:119" x14ac:dyDescent="0.25">
      <c r="A4">
        <v>2100714001</v>
      </c>
      <c r="B4" t="s">
        <v>130</v>
      </c>
      <c r="C4" t="s">
        <v>131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f>+E4+2*F4+3*G4+5*H4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+K4+2*L4+3*M4+5*N4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+Q4+2*R4+3*S4+5*T4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>+W4+2*X4+3*Y4+5*Z4</f>
        <v>0</v>
      </c>
      <c r="AB4" s="3">
        <v>0</v>
      </c>
      <c r="AC4" s="3">
        <v>0</v>
      </c>
      <c r="AD4" s="3">
        <v>0</v>
      </c>
      <c r="AE4" s="3">
        <f>_xlfn.AGGREGATE(4,7,I4,O4,U4,AA4)</f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f>+AH4+2*AI4+3*AJ4+5*AK4</f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+AN4+2*AO4+3*AP4+5*AQ4</f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>+AT4+2*AU4+3*AV4+5*AW4</f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f>+AZ4+2*BA4+3*BB4+5*BC4</f>
        <v>0</v>
      </c>
      <c r="BE4" s="3">
        <v>0</v>
      </c>
      <c r="BF4" s="3">
        <v>0</v>
      </c>
      <c r="BG4" s="3">
        <v>0</v>
      </c>
      <c r="BH4" s="3">
        <f>_xlfn.AGGREGATE(4,7,AL4,AR4,AX4,BD4)</f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f>+BK4+2*BL4+3*BM4+5*BN4</f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>+BQ4+2*BR4+3*BS4+5*BT4</f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f>+BW4+2*BX4+3*BY4+5*BZ4</f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f>+CC4+2*CD4+3*CE4+5*CF4</f>
        <v>0</v>
      </c>
      <c r="CH4" s="3">
        <v>0</v>
      </c>
      <c r="CI4" s="3">
        <f t="shared" ref="CI4:CI18" si="0">MAX($CS4,$CY4,$DE4,$DK4)</f>
        <v>0</v>
      </c>
      <c r="CJ4" s="3">
        <v>0</v>
      </c>
      <c r="CK4" s="3">
        <f>_xlfn.AGGREGATE(4,7,BO4,BU4,CA4,CG4)</f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f>+CN4+2*CO4+3*CP4+5*CQ4</f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f>+CT4+2*CU4+3*CV4+5*CW4</f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f>+CZ4+2*DA4+3*DB4+5*DC4</f>
        <v>0</v>
      </c>
      <c r="DE4" s="3">
        <v>0</v>
      </c>
      <c r="DF4" s="3" t="s">
        <v>132</v>
      </c>
      <c r="DG4" s="3" t="s">
        <v>132</v>
      </c>
      <c r="DH4" s="3" t="s">
        <v>132</v>
      </c>
      <c r="DI4" s="3" t="s">
        <v>132</v>
      </c>
      <c r="DJ4" s="3" t="e">
        <f>+DF4+2*DG4+3*DH4+5*DI4</f>
        <v>#VALUE!</v>
      </c>
      <c r="DK4" s="3" t="s">
        <v>132</v>
      </c>
      <c r="DL4" s="3">
        <f t="shared" ref="DL4:DL18" si="1">MAX($CS4,$CY4,$DE4,$DK4)</f>
        <v>0</v>
      </c>
      <c r="DM4" s="3">
        <v>0</v>
      </c>
      <c r="DN4" s="3">
        <f>_xlfn.AGGREGATE(4,7,CR4,CX4,DD4,DJ4)</f>
        <v>0</v>
      </c>
    </row>
    <row r="5" spans="1:119" x14ac:dyDescent="0.25">
      <c r="A5">
        <v>2100714002</v>
      </c>
      <c r="B5" t="s">
        <v>130</v>
      </c>
      <c r="C5" t="s">
        <v>131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f>+E5+2*F5+3*G5+5*H5</f>
        <v>0</v>
      </c>
      <c r="J5" s="3">
        <v>0</v>
      </c>
      <c r="K5" s="3" t="s">
        <v>132</v>
      </c>
      <c r="L5" s="3" t="s">
        <v>132</v>
      </c>
      <c r="M5" s="3" t="s">
        <v>132</v>
      </c>
      <c r="N5" s="3" t="s">
        <v>132</v>
      </c>
      <c r="O5" s="3" t="e">
        <f t="shared" ref="O5:O65" si="2">+K5+2*L5+3*M5+5*N5</f>
        <v>#VALUE!</v>
      </c>
      <c r="P5" s="3" t="s">
        <v>132</v>
      </c>
      <c r="Q5" s="3" t="s">
        <v>132</v>
      </c>
      <c r="R5" s="3" t="s">
        <v>132</v>
      </c>
      <c r="S5" s="3" t="s">
        <v>132</v>
      </c>
      <c r="T5" s="3" t="s">
        <v>132</v>
      </c>
      <c r="U5" s="3" t="e">
        <f t="shared" ref="U5:U65" si="3">+Q5+2*R5+3*S5+5*T5</f>
        <v>#VALUE!</v>
      </c>
      <c r="V5" s="3" t="s">
        <v>132</v>
      </c>
      <c r="W5" s="3" t="s">
        <v>132</v>
      </c>
      <c r="X5" s="3" t="s">
        <v>132</v>
      </c>
      <c r="Y5" s="3" t="s">
        <v>132</v>
      </c>
      <c r="Z5" s="3" t="s">
        <v>132</v>
      </c>
      <c r="AA5" s="3" t="e">
        <f t="shared" ref="AA5:AA65" si="4">+W5+2*X5+3*Y5+5*Z5</f>
        <v>#VALUE!</v>
      </c>
      <c r="AB5" s="3" t="s">
        <v>132</v>
      </c>
      <c r="AC5" s="3">
        <v>0</v>
      </c>
      <c r="AE5" s="3">
        <f t="shared" ref="AE5:AE68" si="5">_xlfn.AGGREGATE(4,7,I5,O5,U5,AA5)</f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f t="shared" ref="AL5:AL68" si="6">+AH5+2*AI5+3*AJ5+5*AK5</f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8" si="7">+AN5+2*AO5+3*AP5+5*AQ5</f>
        <v>0</v>
      </c>
      <c r="AS5" s="3">
        <v>0</v>
      </c>
      <c r="AT5" s="3" t="s">
        <v>132</v>
      </c>
      <c r="AU5" s="3" t="s">
        <v>132</v>
      </c>
      <c r="AV5" s="3" t="s">
        <v>132</v>
      </c>
      <c r="AW5" s="3" t="s">
        <v>132</v>
      </c>
      <c r="AX5" s="3" t="e">
        <f t="shared" ref="AX5:AX68" si="8">+AT5+2*AU5+3*AV5+5*AW5</f>
        <v>#VALUE!</v>
      </c>
      <c r="AY5" s="3" t="s">
        <v>132</v>
      </c>
      <c r="AZ5" s="3" t="s">
        <v>132</v>
      </c>
      <c r="BA5" s="3" t="s">
        <v>132</v>
      </c>
      <c r="BB5" s="3" t="s">
        <v>132</v>
      </c>
      <c r="BC5" s="3" t="s">
        <v>132</v>
      </c>
      <c r="BD5" s="3" t="e">
        <f t="shared" ref="BD5:BD68" si="9">+AZ5+2*BA5+3*BB5+5*BC5</f>
        <v>#VALUE!</v>
      </c>
      <c r="BE5" s="3" t="s">
        <v>132</v>
      </c>
      <c r="BF5" s="3">
        <v>0</v>
      </c>
      <c r="BG5" s="3">
        <v>0</v>
      </c>
      <c r="BH5" s="3">
        <f t="shared" ref="BH5:BH68" si="10">_xlfn.AGGREGATE(4,7,AL5,AR5,AX5,BD5)</f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f t="shared" ref="BO5:BO68" si="11">+BK5+2*BL5+3*BM5+5*BN5</f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ref="BU5:BU68" si="12">+BQ5+2*BR5+3*BS5+5*BT5</f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f t="shared" ref="CA5:CA68" si="13">+BW5+2*BX5+3*BY5+5*BZ5</f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f t="shared" ref="CG5:CG68" si="14">+CC5+2*CD5+3*CE5+5*CF5</f>
        <v>0</v>
      </c>
      <c r="CH5" s="3">
        <v>0</v>
      </c>
      <c r="CI5" s="3">
        <f t="shared" si="0"/>
        <v>0</v>
      </c>
      <c r="CJ5" s="3">
        <v>0</v>
      </c>
      <c r="CK5" s="3">
        <f t="shared" ref="CK5:CK68" si="15">_xlfn.AGGREGATE(4,7,BO5,BU5,CA5,CG5)</f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f t="shared" ref="CR5:CR66" si="16">+CN5+2*CO5+3*CP5+5*CQ5</f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f t="shared" ref="CX5:CX65" si="17">+CT5+2*CU5+3*CV5+5*CW5</f>
        <v>0</v>
      </c>
      <c r="CY5" s="3">
        <v>0</v>
      </c>
      <c r="CZ5" s="3" t="s">
        <v>132</v>
      </c>
      <c r="DA5" s="3" t="s">
        <v>132</v>
      </c>
      <c r="DB5" s="3" t="s">
        <v>132</v>
      </c>
      <c r="DC5" s="3" t="s">
        <v>132</v>
      </c>
      <c r="DD5" s="3" t="e">
        <f t="shared" ref="DD5:DD65" si="18">+CZ5+2*DA5+3*DB5+5*DC5</f>
        <v>#VALUE!</v>
      </c>
      <c r="DE5" s="3" t="s">
        <v>132</v>
      </c>
      <c r="DF5" s="3" t="s">
        <v>132</v>
      </c>
      <c r="DG5" s="3" t="s">
        <v>132</v>
      </c>
      <c r="DH5" s="3" t="s">
        <v>132</v>
      </c>
      <c r="DI5" s="3" t="s">
        <v>132</v>
      </c>
      <c r="DJ5" s="3" t="e">
        <f t="shared" ref="DJ5:DJ67" si="19">+DF5+2*DG5+3*DH5+5*DI5</f>
        <v>#VALUE!</v>
      </c>
      <c r="DK5" s="3" t="s">
        <v>132</v>
      </c>
      <c r="DL5" s="3">
        <f t="shared" si="1"/>
        <v>0</v>
      </c>
      <c r="DM5" s="3">
        <v>0</v>
      </c>
      <c r="DN5" s="3">
        <f t="shared" ref="DN5:DN68" si="20">_xlfn.AGGREGATE(4,7,CR5,CX5,DD5,DJ5)</f>
        <v>0</v>
      </c>
    </row>
    <row r="6" spans="1:119" x14ac:dyDescent="0.25">
      <c r="A6">
        <v>2100714003</v>
      </c>
      <c r="B6" t="s">
        <v>130</v>
      </c>
      <c r="C6" t="s">
        <v>131</v>
      </c>
      <c r="E6" s="3" t="s">
        <v>132</v>
      </c>
      <c r="F6" s="3" t="s">
        <v>132</v>
      </c>
      <c r="G6" s="3" t="s">
        <v>132</v>
      </c>
      <c r="H6" s="3" t="s">
        <v>132</v>
      </c>
      <c r="I6" s="3" t="e">
        <f t="shared" ref="I6:I50" si="21">+E6+2*F6+3*G6+5*H6</f>
        <v>#VALUE!</v>
      </c>
      <c r="J6" s="3" t="s">
        <v>132</v>
      </c>
      <c r="K6" s="3" t="s">
        <v>132</v>
      </c>
      <c r="L6" s="3" t="s">
        <v>132</v>
      </c>
      <c r="M6" s="3" t="s">
        <v>132</v>
      </c>
      <c r="N6" s="3" t="s">
        <v>132</v>
      </c>
      <c r="O6" s="3" t="e">
        <f t="shared" si="2"/>
        <v>#VALUE!</v>
      </c>
      <c r="P6" s="3" t="s">
        <v>132</v>
      </c>
      <c r="Q6" s="3" t="s">
        <v>132</v>
      </c>
      <c r="R6" s="3" t="s">
        <v>132</v>
      </c>
      <c r="S6" s="3" t="s">
        <v>132</v>
      </c>
      <c r="T6" s="3" t="s">
        <v>132</v>
      </c>
      <c r="U6" s="3" t="e">
        <f t="shared" si="3"/>
        <v>#VALUE!</v>
      </c>
      <c r="V6" s="3" t="s">
        <v>132</v>
      </c>
      <c r="W6" s="3" t="s">
        <v>132</v>
      </c>
      <c r="X6" s="3" t="s">
        <v>132</v>
      </c>
      <c r="Y6" s="3" t="s">
        <v>132</v>
      </c>
      <c r="Z6" s="3" t="s">
        <v>132</v>
      </c>
      <c r="AA6" s="3" t="e">
        <f t="shared" si="4"/>
        <v>#VALUE!</v>
      </c>
      <c r="AB6" s="3" t="s">
        <v>132</v>
      </c>
      <c r="AE6" s="3">
        <f t="shared" si="5"/>
        <v>0</v>
      </c>
      <c r="AH6" s="3" t="s">
        <v>132</v>
      </c>
      <c r="AI6" s="3" t="s">
        <v>132</v>
      </c>
      <c r="AJ6" s="3" t="s">
        <v>132</v>
      </c>
      <c r="AK6" s="3" t="s">
        <v>132</v>
      </c>
      <c r="AL6" s="3" t="e">
        <f t="shared" si="6"/>
        <v>#VALUE!</v>
      </c>
      <c r="AM6" s="3" t="s">
        <v>132</v>
      </c>
      <c r="AN6" s="3" t="s">
        <v>132</v>
      </c>
      <c r="AO6" s="3" t="s">
        <v>132</v>
      </c>
      <c r="AP6" s="3" t="s">
        <v>132</v>
      </c>
      <c r="AQ6" s="3" t="s">
        <v>132</v>
      </c>
      <c r="AR6" s="3" t="e">
        <f t="shared" si="7"/>
        <v>#VALUE!</v>
      </c>
      <c r="AS6" s="3" t="s">
        <v>132</v>
      </c>
      <c r="AT6" s="3" t="s">
        <v>132</v>
      </c>
      <c r="AU6" s="3" t="s">
        <v>132</v>
      </c>
      <c r="AV6" s="3" t="s">
        <v>132</v>
      </c>
      <c r="AW6" s="3" t="s">
        <v>132</v>
      </c>
      <c r="AX6" s="3" t="e">
        <f t="shared" si="8"/>
        <v>#VALUE!</v>
      </c>
      <c r="AY6" s="3" t="s">
        <v>132</v>
      </c>
      <c r="AZ6" s="3" t="s">
        <v>132</v>
      </c>
      <c r="BA6" s="3" t="s">
        <v>132</v>
      </c>
      <c r="BB6" s="3" t="s">
        <v>132</v>
      </c>
      <c r="BC6" s="3" t="s">
        <v>132</v>
      </c>
      <c r="BD6" s="3" t="e">
        <f t="shared" si="9"/>
        <v>#VALUE!</v>
      </c>
      <c r="BE6" s="3" t="s">
        <v>132</v>
      </c>
      <c r="BH6" s="3">
        <f t="shared" si="10"/>
        <v>0</v>
      </c>
      <c r="BK6" s="3">
        <v>3</v>
      </c>
      <c r="BL6" s="3">
        <v>1</v>
      </c>
      <c r="BM6" s="3">
        <v>2</v>
      </c>
      <c r="BN6" s="3">
        <v>0</v>
      </c>
      <c r="BO6" s="3">
        <f t="shared" si="11"/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f t="shared" si="12"/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f t="shared" si="13"/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f t="shared" si="14"/>
        <v>15</v>
      </c>
      <c r="CH6" s="3">
        <v>3</v>
      </c>
      <c r="CI6" s="3">
        <f t="shared" si="0"/>
        <v>3</v>
      </c>
      <c r="CJ6" s="3">
        <v>2</v>
      </c>
      <c r="CK6" s="3">
        <f t="shared" si="15"/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f t="shared" si="16"/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f t="shared" si="17"/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f t="shared" si="18"/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f t="shared" si="19"/>
        <v>13</v>
      </c>
      <c r="DK6" s="3">
        <v>2</v>
      </c>
      <c r="DL6" s="3">
        <f t="shared" si="1"/>
        <v>3</v>
      </c>
      <c r="DM6" s="3">
        <v>2</v>
      </c>
      <c r="DN6" s="3">
        <f t="shared" si="20"/>
        <v>16</v>
      </c>
    </row>
    <row r="7" spans="1:119" x14ac:dyDescent="0.25">
      <c r="A7">
        <v>2100714004</v>
      </c>
      <c r="B7" t="s">
        <v>130</v>
      </c>
      <c r="C7" t="s">
        <v>133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21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 t="shared" si="3"/>
        <v>0</v>
      </c>
      <c r="V7" s="3">
        <v>0</v>
      </c>
      <c r="W7" s="3" t="s">
        <v>132</v>
      </c>
      <c r="X7" s="3" t="s">
        <v>132</v>
      </c>
      <c r="Y7" s="3" t="s">
        <v>132</v>
      </c>
      <c r="Z7" s="3" t="s">
        <v>132</v>
      </c>
      <c r="AA7" s="3" t="e">
        <f t="shared" si="4"/>
        <v>#VALUE!</v>
      </c>
      <c r="AB7" s="3" t="s">
        <v>132</v>
      </c>
      <c r="AC7" s="3">
        <v>0</v>
      </c>
      <c r="AD7" s="3">
        <v>0</v>
      </c>
      <c r="AE7" s="3">
        <f t="shared" si="5"/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f t="shared" si="6"/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f t="shared" si="7"/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8"/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 t="shared" si="9"/>
        <v>0</v>
      </c>
      <c r="BE7" s="3">
        <v>0</v>
      </c>
      <c r="BF7" s="3">
        <v>0</v>
      </c>
      <c r="BG7" s="3">
        <v>0</v>
      </c>
      <c r="BH7" s="3">
        <f t="shared" si="10"/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f t="shared" si="11"/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2"/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f t="shared" si="13"/>
        <v>0</v>
      </c>
      <c r="CB7" s="3">
        <v>0</v>
      </c>
      <c r="CC7" s="3" t="s">
        <v>132</v>
      </c>
      <c r="CD7" s="3" t="s">
        <v>132</v>
      </c>
      <c r="CE7" s="3" t="s">
        <v>132</v>
      </c>
      <c r="CF7" s="3" t="s">
        <v>132</v>
      </c>
      <c r="CG7" s="3" t="e">
        <f t="shared" si="14"/>
        <v>#VALUE!</v>
      </c>
      <c r="CH7" s="3" t="s">
        <v>132</v>
      </c>
      <c r="CI7" s="3">
        <f t="shared" si="0"/>
        <v>0</v>
      </c>
      <c r="CK7" s="3">
        <f t="shared" si="15"/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f t="shared" si="16"/>
        <v>0</v>
      </c>
      <c r="CS7" s="3">
        <v>0</v>
      </c>
      <c r="CT7" s="3" t="s">
        <v>132</v>
      </c>
      <c r="CU7" s="3" t="s">
        <v>132</v>
      </c>
      <c r="CV7" s="3" t="s">
        <v>132</v>
      </c>
      <c r="CW7" s="3" t="s">
        <v>132</v>
      </c>
      <c r="CY7" s="3" t="s">
        <v>132</v>
      </c>
      <c r="CZ7" s="3" t="s">
        <v>132</v>
      </c>
      <c r="DA7" s="3" t="s">
        <v>132</v>
      </c>
      <c r="DB7" s="3" t="s">
        <v>132</v>
      </c>
      <c r="DC7" s="3" t="s">
        <v>132</v>
      </c>
      <c r="DD7" s="3" t="e">
        <f t="shared" si="18"/>
        <v>#VALUE!</v>
      </c>
      <c r="DE7" s="3" t="s">
        <v>132</v>
      </c>
      <c r="DF7" s="3" t="s">
        <v>132</v>
      </c>
      <c r="DG7" s="3" t="s">
        <v>132</v>
      </c>
      <c r="DH7" s="3" t="s">
        <v>132</v>
      </c>
      <c r="DI7" s="3" t="s">
        <v>132</v>
      </c>
      <c r="DJ7" s="3" t="e">
        <f t="shared" si="19"/>
        <v>#VALUE!</v>
      </c>
      <c r="DK7" s="3" t="s">
        <v>132</v>
      </c>
      <c r="DL7" s="3">
        <f t="shared" si="1"/>
        <v>0</v>
      </c>
      <c r="DN7" s="3">
        <f t="shared" si="20"/>
        <v>0</v>
      </c>
    </row>
    <row r="8" spans="1:119" x14ac:dyDescent="0.25">
      <c r="A8">
        <v>2100714005</v>
      </c>
      <c r="B8" t="s">
        <v>130</v>
      </c>
      <c r="C8" t="s">
        <v>134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f t="shared" si="21"/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f t="shared" si="2"/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f t="shared" si="3"/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f t="shared" si="4"/>
        <v>10</v>
      </c>
      <c r="AB8" s="3">
        <v>2</v>
      </c>
      <c r="AC8" s="3">
        <v>2</v>
      </c>
      <c r="AD8" s="3">
        <v>1.6666666666667</v>
      </c>
      <c r="AE8" s="3">
        <f t="shared" si="5"/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f t="shared" si="6"/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f t="shared" si="7"/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f t="shared" si="8"/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f t="shared" si="9"/>
        <v>2</v>
      </c>
      <c r="BE8" s="3">
        <v>1</v>
      </c>
      <c r="BF8" s="3">
        <v>1</v>
      </c>
      <c r="BG8" s="3">
        <v>1</v>
      </c>
      <c r="BH8" s="3">
        <f t="shared" si="10"/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f t="shared" si="11"/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f t="shared" si="12"/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f t="shared" si="13"/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f t="shared" si="14"/>
        <v>10</v>
      </c>
      <c r="CH8" s="3">
        <v>2</v>
      </c>
      <c r="CI8" s="3">
        <f t="shared" si="0"/>
        <v>2</v>
      </c>
      <c r="CJ8" s="3">
        <v>1.6666666666667</v>
      </c>
      <c r="CK8" s="3">
        <f t="shared" si="15"/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f t="shared" si="16"/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f t="shared" si="17"/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f t="shared" si="18"/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f t="shared" si="19"/>
        <v>2</v>
      </c>
      <c r="DK8" s="3">
        <v>1</v>
      </c>
      <c r="DL8" s="3">
        <f t="shared" si="1"/>
        <v>2</v>
      </c>
      <c r="DM8" s="3">
        <v>1.6666666666667</v>
      </c>
      <c r="DN8" s="3">
        <f t="shared" si="20"/>
        <v>10</v>
      </c>
    </row>
    <row r="9" spans="1:119" x14ac:dyDescent="0.25">
      <c r="A9">
        <v>2100714006</v>
      </c>
      <c r="B9" t="s">
        <v>130</v>
      </c>
      <c r="C9" t="s">
        <v>133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21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3"/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4"/>
        <v>0</v>
      </c>
      <c r="AB9" s="3">
        <v>0</v>
      </c>
      <c r="AC9" s="3">
        <v>0</v>
      </c>
      <c r="AD9" s="3">
        <v>0</v>
      </c>
      <c r="AE9" s="3">
        <f t="shared" si="5"/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6"/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7"/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f t="shared" si="8"/>
        <v>0</v>
      </c>
      <c r="AY9" s="3">
        <v>0</v>
      </c>
      <c r="AZ9" s="3" t="s">
        <v>132</v>
      </c>
      <c r="BA9" s="3" t="s">
        <v>132</v>
      </c>
      <c r="BB9" s="3" t="s">
        <v>132</v>
      </c>
      <c r="BC9" s="3" t="s">
        <v>132</v>
      </c>
      <c r="BD9" s="3" t="e">
        <f t="shared" si="9"/>
        <v>#VALUE!</v>
      </c>
      <c r="BE9" s="3" t="s">
        <v>132</v>
      </c>
      <c r="BF9" s="3">
        <v>0</v>
      </c>
      <c r="BG9" s="3">
        <v>0</v>
      </c>
      <c r="BH9" s="3">
        <f t="shared" si="10"/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f t="shared" si="11"/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2"/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f t="shared" si="13"/>
        <v>0</v>
      </c>
      <c r="CB9" s="3">
        <v>0</v>
      </c>
      <c r="CC9" s="3" t="s">
        <v>132</v>
      </c>
      <c r="CD9" s="3" t="s">
        <v>132</v>
      </c>
      <c r="CE9" s="3" t="s">
        <v>132</v>
      </c>
      <c r="CF9" s="3" t="s">
        <v>132</v>
      </c>
      <c r="CG9" s="3" t="e">
        <f t="shared" si="14"/>
        <v>#VALUE!</v>
      </c>
      <c r="CH9" s="3" t="s">
        <v>132</v>
      </c>
      <c r="CI9" s="3">
        <f t="shared" si="0"/>
        <v>0</v>
      </c>
      <c r="CK9" s="3">
        <f t="shared" si="15"/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f t="shared" si="16"/>
        <v>0</v>
      </c>
      <c r="CS9" s="3">
        <v>0</v>
      </c>
      <c r="CT9" s="3" t="s">
        <v>132</v>
      </c>
      <c r="CU9" s="3" t="s">
        <v>132</v>
      </c>
      <c r="CV9" s="3" t="s">
        <v>132</v>
      </c>
      <c r="CW9" s="3" t="s">
        <v>132</v>
      </c>
      <c r="CY9" s="3" t="s">
        <v>132</v>
      </c>
      <c r="CZ9" s="3" t="s">
        <v>132</v>
      </c>
      <c r="DA9" s="3" t="s">
        <v>132</v>
      </c>
      <c r="DB9" s="3" t="s">
        <v>132</v>
      </c>
      <c r="DC9" s="3" t="s">
        <v>132</v>
      </c>
      <c r="DD9" s="3" t="e">
        <f t="shared" si="18"/>
        <v>#VALUE!</v>
      </c>
      <c r="DE9" s="3" t="s">
        <v>132</v>
      </c>
      <c r="DF9" s="3" t="s">
        <v>132</v>
      </c>
      <c r="DG9" s="3" t="s">
        <v>132</v>
      </c>
      <c r="DH9" s="3" t="s">
        <v>132</v>
      </c>
      <c r="DI9" s="3" t="s">
        <v>132</v>
      </c>
      <c r="DJ9" s="3" t="e">
        <f t="shared" si="19"/>
        <v>#VALUE!</v>
      </c>
      <c r="DK9" s="3" t="s">
        <v>132</v>
      </c>
      <c r="DL9" s="3">
        <f t="shared" si="1"/>
        <v>0</v>
      </c>
      <c r="DN9" s="3">
        <f t="shared" si="20"/>
        <v>0</v>
      </c>
    </row>
    <row r="10" spans="1:119" x14ac:dyDescent="0.25">
      <c r="A10">
        <v>2100714007</v>
      </c>
      <c r="B10" t="s">
        <v>130</v>
      </c>
      <c r="C10" t="s">
        <v>133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21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4"/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6"/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f t="shared" si="7"/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f t="shared" si="8"/>
        <v>0</v>
      </c>
      <c r="AY10" s="3">
        <v>0</v>
      </c>
      <c r="AZ10" s="3" t="s">
        <v>132</v>
      </c>
      <c r="BA10" s="3" t="s">
        <v>132</v>
      </c>
      <c r="BB10" s="3" t="s">
        <v>132</v>
      </c>
      <c r="BC10" s="3" t="s">
        <v>132</v>
      </c>
      <c r="BD10" s="3" t="e">
        <f t="shared" si="9"/>
        <v>#VALUE!</v>
      </c>
      <c r="BE10" s="3" t="s">
        <v>132</v>
      </c>
      <c r="BF10" s="3">
        <v>0</v>
      </c>
      <c r="BG10" s="3">
        <v>0</v>
      </c>
      <c r="BH10" s="3">
        <f t="shared" si="10"/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f t="shared" si="11"/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2"/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f t="shared" si="13"/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f t="shared" si="14"/>
        <v>0</v>
      </c>
      <c r="CH10" s="3">
        <v>0</v>
      </c>
      <c r="CI10" s="3">
        <f t="shared" si="0"/>
        <v>0</v>
      </c>
      <c r="CJ10" s="3">
        <v>0</v>
      </c>
      <c r="CK10" s="3">
        <f t="shared" si="15"/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f t="shared" si="16"/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f t="shared" si="17"/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f t="shared" si="18"/>
        <v>0</v>
      </c>
      <c r="DE10" s="3">
        <v>0</v>
      </c>
      <c r="DF10" s="3" t="s">
        <v>132</v>
      </c>
      <c r="DG10" s="3" t="s">
        <v>132</v>
      </c>
      <c r="DH10" s="3" t="s">
        <v>132</v>
      </c>
      <c r="DI10" s="3" t="s">
        <v>132</v>
      </c>
      <c r="DJ10" s="3" t="e">
        <f t="shared" si="19"/>
        <v>#VALUE!</v>
      </c>
      <c r="DK10" s="3" t="s">
        <v>132</v>
      </c>
      <c r="DL10" s="3">
        <f t="shared" si="1"/>
        <v>0</v>
      </c>
      <c r="DM10" s="3">
        <v>0</v>
      </c>
      <c r="DN10" s="3">
        <f t="shared" si="20"/>
        <v>0</v>
      </c>
    </row>
    <row r="11" spans="1:119" x14ac:dyDescent="0.25">
      <c r="A11">
        <v>2100714008</v>
      </c>
      <c r="B11" t="s">
        <v>130</v>
      </c>
      <c r="C11" t="s">
        <v>131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21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 t="s">
        <v>132</v>
      </c>
      <c r="R11" s="3" t="s">
        <v>132</v>
      </c>
      <c r="S11" s="3" t="s">
        <v>132</v>
      </c>
      <c r="T11" s="3" t="s">
        <v>132</v>
      </c>
      <c r="U11" s="3" t="e">
        <f t="shared" si="3"/>
        <v>#VALUE!</v>
      </c>
      <c r="V11" s="3" t="s">
        <v>132</v>
      </c>
      <c r="W11" s="3" t="s">
        <v>132</v>
      </c>
      <c r="X11" s="3" t="s">
        <v>132</v>
      </c>
      <c r="Y11" s="3" t="s">
        <v>132</v>
      </c>
      <c r="Z11" s="3" t="s">
        <v>132</v>
      </c>
      <c r="AA11" s="3" t="e">
        <f t="shared" si="4"/>
        <v>#VALUE!</v>
      </c>
      <c r="AB11" s="3" t="s">
        <v>132</v>
      </c>
      <c r="AC11" s="3">
        <v>0</v>
      </c>
      <c r="AD11" s="3">
        <v>0</v>
      </c>
      <c r="AE11" s="3">
        <f t="shared" si="5"/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f t="shared" si="6"/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f t="shared" si="7"/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8"/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f t="shared" si="9"/>
        <v>0</v>
      </c>
      <c r="BE11" s="3">
        <v>0</v>
      </c>
      <c r="BF11" s="3">
        <v>0</v>
      </c>
      <c r="BG11" s="3">
        <v>0</v>
      </c>
      <c r="BH11" s="3">
        <f t="shared" si="10"/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f t="shared" si="11"/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f t="shared" si="12"/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f t="shared" si="13"/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f t="shared" si="14"/>
        <v>0</v>
      </c>
      <c r="CH11" s="3">
        <v>0</v>
      </c>
      <c r="CI11" s="3">
        <f t="shared" si="0"/>
        <v>2</v>
      </c>
      <c r="CJ11" s="3">
        <v>2</v>
      </c>
      <c r="CK11" s="3">
        <f t="shared" si="15"/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f t="shared" si="16"/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f t="shared" si="17"/>
        <v>10</v>
      </c>
      <c r="CY11" s="3">
        <v>2</v>
      </c>
      <c r="CZ11" s="3" t="s">
        <v>132</v>
      </c>
      <c r="DA11" s="3" t="s">
        <v>132</v>
      </c>
      <c r="DB11" s="3" t="s">
        <v>132</v>
      </c>
      <c r="DC11" s="3" t="s">
        <v>132</v>
      </c>
      <c r="DD11" s="3" t="e">
        <f t="shared" si="18"/>
        <v>#VALUE!</v>
      </c>
      <c r="DE11" s="3" t="s">
        <v>132</v>
      </c>
      <c r="DF11" s="3" t="s">
        <v>132</v>
      </c>
      <c r="DG11" s="3" t="s">
        <v>132</v>
      </c>
      <c r="DH11" s="3" t="s">
        <v>132</v>
      </c>
      <c r="DI11" s="3" t="s">
        <v>132</v>
      </c>
      <c r="DJ11" s="3" t="e">
        <f t="shared" si="19"/>
        <v>#VALUE!</v>
      </c>
      <c r="DK11" s="3" t="s">
        <v>132</v>
      </c>
      <c r="DL11" s="3">
        <f t="shared" si="1"/>
        <v>2</v>
      </c>
      <c r="DM11" s="3">
        <v>2</v>
      </c>
      <c r="DN11" s="3">
        <f t="shared" si="20"/>
        <v>10</v>
      </c>
    </row>
    <row r="12" spans="1:119" x14ac:dyDescent="0.25">
      <c r="A12">
        <v>2100714009</v>
      </c>
      <c r="B12" t="s">
        <v>130</v>
      </c>
      <c r="C12" t="s">
        <v>134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21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3"/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f t="shared" si="4"/>
        <v>18</v>
      </c>
      <c r="AB12" s="3">
        <v>3</v>
      </c>
      <c r="AC12" s="3">
        <v>3</v>
      </c>
      <c r="AD12" s="3">
        <v>0</v>
      </c>
      <c r="AE12" s="3">
        <f t="shared" si="5"/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6"/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7"/>
        <v>0</v>
      </c>
      <c r="AS12" s="3">
        <v>0</v>
      </c>
      <c r="AT12" s="3" t="s">
        <v>132</v>
      </c>
      <c r="AU12" s="3" t="s">
        <v>132</v>
      </c>
      <c r="AV12" s="3" t="s">
        <v>132</v>
      </c>
      <c r="AW12" s="3" t="s">
        <v>132</v>
      </c>
      <c r="AX12" s="3" t="e">
        <f t="shared" si="8"/>
        <v>#VALUE!</v>
      </c>
      <c r="AY12" s="3" t="s">
        <v>132</v>
      </c>
      <c r="AZ12" s="3" t="s">
        <v>132</v>
      </c>
      <c r="BA12" s="3" t="s">
        <v>132</v>
      </c>
      <c r="BB12" s="3" t="s">
        <v>132</v>
      </c>
      <c r="BC12" s="3" t="s">
        <v>132</v>
      </c>
      <c r="BD12" s="3" t="e">
        <f t="shared" si="9"/>
        <v>#VALUE!</v>
      </c>
      <c r="BE12" s="3" t="s">
        <v>132</v>
      </c>
      <c r="BF12" s="3">
        <v>0</v>
      </c>
      <c r="BG12" s="3">
        <v>0</v>
      </c>
      <c r="BH12" s="3">
        <f t="shared" si="10"/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f t="shared" si="11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2"/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f t="shared" si="13"/>
        <v>0</v>
      </c>
      <c r="CB12" s="3">
        <v>0</v>
      </c>
      <c r="CC12" s="3" t="s">
        <v>132</v>
      </c>
      <c r="CD12" s="3" t="s">
        <v>132</v>
      </c>
      <c r="CE12" s="3" t="s">
        <v>132</v>
      </c>
      <c r="CF12" s="3" t="s">
        <v>132</v>
      </c>
      <c r="CG12" s="3" t="e">
        <f t="shared" si="14"/>
        <v>#VALUE!</v>
      </c>
      <c r="CH12" s="3" t="s">
        <v>132</v>
      </c>
      <c r="CI12" s="3">
        <f t="shared" si="0"/>
        <v>3</v>
      </c>
      <c r="CJ12" s="3">
        <v>3</v>
      </c>
      <c r="CK12" s="3">
        <f t="shared" si="15"/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f t="shared" si="16"/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f t="shared" si="17"/>
        <v>18</v>
      </c>
      <c r="CY12" s="3">
        <v>3</v>
      </c>
      <c r="CZ12" s="3" t="s">
        <v>132</v>
      </c>
      <c r="DA12" s="3" t="s">
        <v>132</v>
      </c>
      <c r="DB12" s="3" t="s">
        <v>132</v>
      </c>
      <c r="DC12" s="3" t="s">
        <v>132</v>
      </c>
      <c r="DD12" s="3" t="e">
        <f t="shared" si="18"/>
        <v>#VALUE!</v>
      </c>
      <c r="DE12" s="3" t="s">
        <v>132</v>
      </c>
      <c r="DF12" s="3" t="s">
        <v>132</v>
      </c>
      <c r="DG12" s="3" t="s">
        <v>132</v>
      </c>
      <c r="DH12" s="3" t="s">
        <v>132</v>
      </c>
      <c r="DI12" s="3" t="s">
        <v>132</v>
      </c>
      <c r="DJ12" s="3" t="e">
        <f t="shared" si="19"/>
        <v>#VALUE!</v>
      </c>
      <c r="DK12" s="3" t="s">
        <v>132</v>
      </c>
      <c r="DL12" s="3">
        <f t="shared" si="1"/>
        <v>3</v>
      </c>
      <c r="DM12" s="3">
        <v>3</v>
      </c>
      <c r="DN12" s="3">
        <f t="shared" si="20"/>
        <v>18</v>
      </c>
    </row>
    <row r="13" spans="1:119" x14ac:dyDescent="0.25">
      <c r="A13">
        <v>2100714010</v>
      </c>
      <c r="B13" t="s">
        <v>130</v>
      </c>
      <c r="C13" t="s">
        <v>134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f t="shared" si="21"/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f t="shared" si="2"/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f t="shared" si="3"/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f t="shared" si="4"/>
        <v>2</v>
      </c>
      <c r="AB13" s="3">
        <v>1</v>
      </c>
      <c r="AC13" s="3">
        <v>2</v>
      </c>
      <c r="AD13" s="3">
        <v>1.6666666666667</v>
      </c>
      <c r="AE13" s="3">
        <f t="shared" si="5"/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f t="shared" si="6"/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f t="shared" si="7"/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f t="shared" si="8"/>
        <v>8</v>
      </c>
      <c r="AY13" s="3">
        <v>2</v>
      </c>
      <c r="AZ13" s="3" t="s">
        <v>132</v>
      </c>
      <c r="BA13" s="3" t="s">
        <v>132</v>
      </c>
      <c r="BB13" s="3" t="s">
        <v>132</v>
      </c>
      <c r="BC13" s="3" t="s">
        <v>132</v>
      </c>
      <c r="BD13" s="3" t="e">
        <f t="shared" si="9"/>
        <v>#VALUE!</v>
      </c>
      <c r="BE13" s="3" t="s">
        <v>132</v>
      </c>
      <c r="BF13" s="3">
        <v>2</v>
      </c>
      <c r="BG13" s="3">
        <v>1.5</v>
      </c>
      <c r="BH13" s="3">
        <f t="shared" si="10"/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f t="shared" si="11"/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f t="shared" si="12"/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f t="shared" si="13"/>
        <v>13</v>
      </c>
      <c r="CB13" s="3">
        <v>1</v>
      </c>
      <c r="CC13" s="3" t="s">
        <v>132</v>
      </c>
      <c r="CD13" s="3" t="s">
        <v>132</v>
      </c>
      <c r="CE13" s="3" t="s">
        <v>132</v>
      </c>
      <c r="CF13" s="3" t="s">
        <v>132</v>
      </c>
      <c r="CG13" s="3" t="e">
        <f t="shared" si="14"/>
        <v>#VALUE!</v>
      </c>
      <c r="CH13" s="3" t="s">
        <v>132</v>
      </c>
      <c r="CI13" s="3">
        <f t="shared" si="0"/>
        <v>0</v>
      </c>
      <c r="CJ13" s="3">
        <v>0</v>
      </c>
      <c r="CK13" s="3">
        <f t="shared" si="15"/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f t="shared" si="16"/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f t="shared" si="17"/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f t="shared" si="18"/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f t="shared" si="19"/>
        <v>0</v>
      </c>
      <c r="DK13" s="3">
        <v>0</v>
      </c>
      <c r="DL13" s="3">
        <f t="shared" si="1"/>
        <v>0</v>
      </c>
      <c r="DM13" s="3">
        <v>0</v>
      </c>
      <c r="DN13" s="3">
        <f t="shared" si="20"/>
        <v>0</v>
      </c>
    </row>
    <row r="14" spans="1:119" x14ac:dyDescent="0.25">
      <c r="A14">
        <v>2100714011</v>
      </c>
      <c r="B14" t="s">
        <v>130</v>
      </c>
      <c r="C14" t="s">
        <v>133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21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3"/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4"/>
        <v>0</v>
      </c>
      <c r="AB14" s="3">
        <v>0</v>
      </c>
      <c r="AC14" s="3">
        <v>0</v>
      </c>
      <c r="AD14" s="3">
        <v>0</v>
      </c>
      <c r="AE14" s="3">
        <f t="shared" si="5"/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f t="shared" si="6"/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f t="shared" si="7"/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8"/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f t="shared" si="9"/>
        <v>0</v>
      </c>
      <c r="BE14" s="3">
        <v>0</v>
      </c>
      <c r="BF14" s="3">
        <v>0</v>
      </c>
      <c r="BG14" s="3">
        <v>0</v>
      </c>
      <c r="BH14" s="3">
        <f t="shared" si="10"/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11"/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2"/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f t="shared" si="13"/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f t="shared" si="14"/>
        <v>0</v>
      </c>
      <c r="CH14" s="3">
        <v>0</v>
      </c>
      <c r="CI14" s="3">
        <f t="shared" si="0"/>
        <v>0</v>
      </c>
      <c r="CJ14" s="3">
        <v>0</v>
      </c>
      <c r="CK14" s="3">
        <f t="shared" si="15"/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f t="shared" si="16"/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f t="shared" si="17"/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f t="shared" si="18"/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f t="shared" si="19"/>
        <v>0</v>
      </c>
      <c r="DK14" s="3">
        <v>0</v>
      </c>
      <c r="DL14" s="3">
        <f t="shared" si="1"/>
        <v>0</v>
      </c>
      <c r="DM14" s="3">
        <v>0</v>
      </c>
      <c r="DN14" s="3">
        <f t="shared" si="20"/>
        <v>0</v>
      </c>
    </row>
    <row r="15" spans="1:119" x14ac:dyDescent="0.25">
      <c r="A15">
        <v>2100714012</v>
      </c>
      <c r="B15" t="s">
        <v>130</v>
      </c>
      <c r="C15" t="s">
        <v>131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f t="shared" si="21"/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3"/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4"/>
        <v>0</v>
      </c>
      <c r="AB15" s="3">
        <v>0</v>
      </c>
      <c r="AC15" s="3">
        <v>2</v>
      </c>
      <c r="AD15" s="3">
        <v>0</v>
      </c>
      <c r="AE15" s="3">
        <f t="shared" si="5"/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6"/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7"/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f t="shared" si="8"/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f t="shared" si="9"/>
        <v>0</v>
      </c>
      <c r="BE15" s="3">
        <v>0</v>
      </c>
      <c r="BF15" s="3">
        <v>0</v>
      </c>
      <c r="BG15" s="3">
        <v>0</v>
      </c>
      <c r="BH15" s="3">
        <f t="shared" si="10"/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f t="shared" si="11"/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f t="shared" si="12"/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f t="shared" si="13"/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f t="shared" si="14"/>
        <v>8</v>
      </c>
      <c r="CH15" s="3">
        <v>2</v>
      </c>
      <c r="CI15" s="3">
        <f t="shared" si="0"/>
        <v>2</v>
      </c>
      <c r="CJ15" s="3">
        <v>0</v>
      </c>
      <c r="CK15" s="3">
        <f t="shared" si="15"/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f t="shared" si="16"/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f t="shared" si="17"/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f t="shared" si="18"/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f t="shared" si="19"/>
        <v>0</v>
      </c>
      <c r="DK15" s="3">
        <v>0</v>
      </c>
      <c r="DL15" s="3">
        <f t="shared" si="1"/>
        <v>2</v>
      </c>
      <c r="DM15" s="3">
        <v>0</v>
      </c>
      <c r="DN15" s="3">
        <f t="shared" si="20"/>
        <v>3</v>
      </c>
    </row>
    <row r="16" spans="1:119" x14ac:dyDescent="0.25">
      <c r="A16">
        <v>2100714013</v>
      </c>
      <c r="B16" t="s">
        <v>130</v>
      </c>
      <c r="C16" t="s">
        <v>133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21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2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3"/>
        <v>0</v>
      </c>
      <c r="V16" s="3">
        <v>0</v>
      </c>
      <c r="W16" s="3" t="s">
        <v>132</v>
      </c>
      <c r="X16" s="3" t="s">
        <v>132</v>
      </c>
      <c r="Y16" s="3" t="s">
        <v>132</v>
      </c>
      <c r="Z16" s="3" t="s">
        <v>132</v>
      </c>
      <c r="AA16" s="3" t="e">
        <f t="shared" si="4"/>
        <v>#VALUE!</v>
      </c>
      <c r="AB16" s="3" t="s">
        <v>132</v>
      </c>
      <c r="AC16" s="3">
        <v>0</v>
      </c>
      <c r="AD16" s="3">
        <v>0</v>
      </c>
      <c r="AE16" s="3">
        <f t="shared" si="5"/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6"/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7"/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f t="shared" si="8"/>
        <v>0</v>
      </c>
      <c r="AY16" s="3">
        <v>0</v>
      </c>
      <c r="AZ16" s="3" t="s">
        <v>132</v>
      </c>
      <c r="BA16" s="3" t="s">
        <v>132</v>
      </c>
      <c r="BB16" s="3" t="s">
        <v>132</v>
      </c>
      <c r="BC16" s="3" t="s">
        <v>132</v>
      </c>
      <c r="BD16" s="3" t="e">
        <f t="shared" si="9"/>
        <v>#VALUE!</v>
      </c>
      <c r="BE16" s="3" t="s">
        <v>132</v>
      </c>
      <c r="BF16" s="3">
        <v>0</v>
      </c>
      <c r="BG16" s="3">
        <v>0</v>
      </c>
      <c r="BH16" s="3">
        <f t="shared" si="10"/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11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2"/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f t="shared" si="13"/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f t="shared" si="14"/>
        <v>0</v>
      </c>
      <c r="CH16" s="3">
        <v>0</v>
      </c>
      <c r="CI16" s="3">
        <f t="shared" si="0"/>
        <v>0</v>
      </c>
      <c r="CJ16" s="3">
        <v>0</v>
      </c>
      <c r="CK16" s="3">
        <f t="shared" si="15"/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f t="shared" si="16"/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f t="shared" si="17"/>
        <v>0</v>
      </c>
      <c r="CY16" s="3">
        <v>0</v>
      </c>
      <c r="CZ16" s="3" t="s">
        <v>132</v>
      </c>
      <c r="DA16" s="3" t="s">
        <v>132</v>
      </c>
      <c r="DB16" s="3" t="s">
        <v>132</v>
      </c>
      <c r="DC16" s="3" t="s">
        <v>132</v>
      </c>
      <c r="DD16" s="3" t="e">
        <f t="shared" si="18"/>
        <v>#VALUE!</v>
      </c>
      <c r="DE16" s="3" t="s">
        <v>132</v>
      </c>
      <c r="DF16" s="3">
        <v>0</v>
      </c>
      <c r="DG16" s="3">
        <v>0</v>
      </c>
      <c r="DH16" s="3">
        <v>0</v>
      </c>
      <c r="DI16" s="3">
        <v>0</v>
      </c>
      <c r="DJ16" s="3">
        <f t="shared" si="19"/>
        <v>0</v>
      </c>
      <c r="DK16" s="3">
        <v>0</v>
      </c>
      <c r="DL16" s="3">
        <f t="shared" si="1"/>
        <v>0</v>
      </c>
      <c r="DM16" s="3">
        <v>0</v>
      </c>
      <c r="DN16" s="3">
        <f t="shared" si="20"/>
        <v>0</v>
      </c>
    </row>
    <row r="17" spans="1:118" x14ac:dyDescent="0.25">
      <c r="A17">
        <v>2100714014</v>
      </c>
      <c r="B17" t="s">
        <v>130</v>
      </c>
      <c r="C17" t="s">
        <v>133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f t="shared" si="21"/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f t="shared" si="2"/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f t="shared" si="3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f t="shared" si="4"/>
        <v>0</v>
      </c>
      <c r="AB17" s="3">
        <v>0</v>
      </c>
      <c r="AC17" s="3">
        <v>2</v>
      </c>
      <c r="AD17" s="3">
        <v>1</v>
      </c>
      <c r="AE17" s="3">
        <f t="shared" si="5"/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6"/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si="7"/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f t="shared" si="8"/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f t="shared" si="9"/>
        <v>0</v>
      </c>
      <c r="BE17" s="3">
        <v>0</v>
      </c>
      <c r="BF17" s="3">
        <v>0</v>
      </c>
      <c r="BG17" s="3">
        <v>0</v>
      </c>
      <c r="BH17" s="3">
        <f t="shared" si="10"/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f t="shared" si="11"/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2"/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f t="shared" si="13"/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f t="shared" si="14"/>
        <v>0</v>
      </c>
      <c r="CH17" s="3">
        <v>0</v>
      </c>
      <c r="CI17" s="3">
        <f t="shared" si="0"/>
        <v>0</v>
      </c>
      <c r="CJ17" s="3">
        <v>0</v>
      </c>
      <c r="CK17" s="3">
        <f t="shared" si="15"/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f t="shared" si="16"/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f t="shared" si="17"/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f t="shared" si="18"/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f t="shared" si="19"/>
        <v>1</v>
      </c>
      <c r="DK17" s="3">
        <v>0</v>
      </c>
      <c r="DL17" s="3">
        <f t="shared" si="1"/>
        <v>0</v>
      </c>
      <c r="DM17" s="3">
        <v>0</v>
      </c>
      <c r="DN17" s="3">
        <f t="shared" si="20"/>
        <v>1</v>
      </c>
    </row>
    <row r="18" spans="1:118" x14ac:dyDescent="0.25">
      <c r="A18">
        <v>2100714015</v>
      </c>
      <c r="B18" t="s">
        <v>130</v>
      </c>
      <c r="C18" t="s">
        <v>133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21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2"/>
        <v>0</v>
      </c>
      <c r="P18" s="3">
        <v>0</v>
      </c>
      <c r="Q18" s="3" t="s">
        <v>132</v>
      </c>
      <c r="R18" s="3" t="s">
        <v>132</v>
      </c>
      <c r="S18" s="3" t="s">
        <v>132</v>
      </c>
      <c r="T18" s="3" t="s">
        <v>132</v>
      </c>
      <c r="U18" s="3" t="e">
        <f t="shared" si="3"/>
        <v>#VALUE!</v>
      </c>
      <c r="V18" s="3" t="s">
        <v>132</v>
      </c>
      <c r="W18" s="3" t="s">
        <v>132</v>
      </c>
      <c r="X18" s="3" t="s">
        <v>132</v>
      </c>
      <c r="Y18" s="3" t="s">
        <v>132</v>
      </c>
      <c r="Z18" s="3" t="s">
        <v>132</v>
      </c>
      <c r="AA18" s="3" t="e">
        <f t="shared" si="4"/>
        <v>#VALUE!</v>
      </c>
      <c r="AB18" s="3" t="s">
        <v>132</v>
      </c>
      <c r="AC18" s="3">
        <v>0</v>
      </c>
      <c r="AD18" s="3">
        <v>0</v>
      </c>
      <c r="AE18" s="3">
        <f t="shared" si="5"/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f t="shared" si="6"/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f t="shared" si="7"/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f t="shared" si="8"/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f t="shared" si="9"/>
        <v>0</v>
      </c>
      <c r="BE18" s="3">
        <v>0</v>
      </c>
      <c r="BF18" s="3">
        <v>0</v>
      </c>
      <c r="BG18" s="3">
        <v>0</v>
      </c>
      <c r="BH18" s="3">
        <f t="shared" si="10"/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f t="shared" si="11"/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2"/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f t="shared" si="13"/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f t="shared" si="14"/>
        <v>0</v>
      </c>
      <c r="CH18" s="3">
        <v>0</v>
      </c>
      <c r="CI18" s="3">
        <f t="shared" si="0"/>
        <v>0</v>
      </c>
      <c r="CJ18" s="3">
        <v>0</v>
      </c>
      <c r="CK18" s="3">
        <f t="shared" si="15"/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f t="shared" si="16"/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f t="shared" si="17"/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f t="shared" si="18"/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f t="shared" si="19"/>
        <v>0</v>
      </c>
      <c r="DK18" s="3">
        <v>0</v>
      </c>
      <c r="DL18" s="3">
        <f t="shared" si="1"/>
        <v>0</v>
      </c>
      <c r="DM18" s="3">
        <v>0</v>
      </c>
      <c r="DN18" s="3">
        <f t="shared" si="20"/>
        <v>0</v>
      </c>
    </row>
    <row r="19" spans="1:118" x14ac:dyDescent="0.25">
      <c r="A19">
        <v>2100714016</v>
      </c>
      <c r="B19" t="s">
        <v>130</v>
      </c>
      <c r="C19" t="s">
        <v>131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f t="shared" si="21"/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f t="shared" si="2"/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f t="shared" si="3"/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f t="shared" si="4"/>
        <v>9</v>
      </c>
      <c r="AB19" s="3">
        <v>2</v>
      </c>
      <c r="AC19" s="3">
        <v>2</v>
      </c>
      <c r="AD19" s="3">
        <v>2</v>
      </c>
      <c r="AE19" s="3">
        <f t="shared" si="5"/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f t="shared" si="6"/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f t="shared" si="7"/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f t="shared" si="8"/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f t="shared" si="9"/>
        <v>6</v>
      </c>
      <c r="BE19" s="3">
        <v>2</v>
      </c>
      <c r="BF19" s="3">
        <v>2</v>
      </c>
      <c r="BG19" s="3">
        <v>2</v>
      </c>
      <c r="BH19" s="3">
        <f t="shared" si="10"/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f t="shared" si="11"/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f t="shared" si="12"/>
        <v>5</v>
      </c>
      <c r="BV19" s="3">
        <v>2</v>
      </c>
      <c r="BW19" s="3" t="s">
        <v>132</v>
      </c>
      <c r="BX19" s="3" t="s">
        <v>132</v>
      </c>
      <c r="BY19" s="3" t="s">
        <v>132</v>
      </c>
      <c r="BZ19" s="3" t="s">
        <v>132</v>
      </c>
      <c r="CA19" s="3" t="e">
        <f t="shared" si="13"/>
        <v>#VALUE!</v>
      </c>
      <c r="CB19" s="3">
        <v>2</v>
      </c>
      <c r="CC19" s="3" t="s">
        <v>132</v>
      </c>
      <c r="CD19" s="3" t="s">
        <v>132</v>
      </c>
      <c r="CE19" s="3" t="s">
        <v>132</v>
      </c>
      <c r="CF19" s="3" t="s">
        <v>132</v>
      </c>
      <c r="CG19" s="3" t="e">
        <f t="shared" si="14"/>
        <v>#VALUE!</v>
      </c>
      <c r="CH19" s="3" t="s">
        <v>132</v>
      </c>
      <c r="CI19" s="3">
        <v>2</v>
      </c>
      <c r="CJ19" s="3">
        <v>2</v>
      </c>
      <c r="CK19" s="3">
        <f t="shared" si="15"/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f t="shared" si="16"/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f t="shared" si="17"/>
        <v>4</v>
      </c>
      <c r="CY19" s="3">
        <v>2</v>
      </c>
      <c r="CZ19" s="3" t="s">
        <v>132</v>
      </c>
      <c r="DA19" s="3" t="s">
        <v>132</v>
      </c>
      <c r="DB19" s="3" t="s">
        <v>132</v>
      </c>
      <c r="DC19" s="3" t="s">
        <v>132</v>
      </c>
      <c r="DD19" s="3" t="e">
        <f t="shared" si="18"/>
        <v>#VALUE!</v>
      </c>
      <c r="DE19" s="3" t="s">
        <v>132</v>
      </c>
      <c r="DF19" s="3" t="s">
        <v>135</v>
      </c>
      <c r="DG19" s="3" t="s">
        <v>135</v>
      </c>
      <c r="DH19" s="3" t="s">
        <v>135</v>
      </c>
      <c r="DI19" s="3" t="s">
        <v>135</v>
      </c>
      <c r="DJ19" s="3" t="e">
        <f t="shared" si="19"/>
        <v>#VALUE!</v>
      </c>
      <c r="DK19" s="3" t="s">
        <v>132</v>
      </c>
      <c r="DL19" s="3">
        <v>2</v>
      </c>
      <c r="DM19" s="3">
        <v>2</v>
      </c>
      <c r="DN19" s="3">
        <f t="shared" si="20"/>
        <v>5</v>
      </c>
    </row>
    <row r="20" spans="1:118" x14ac:dyDescent="0.25">
      <c r="A20">
        <v>2100714017</v>
      </c>
      <c r="B20" t="s">
        <v>130</v>
      </c>
      <c r="C20" t="s">
        <v>131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f t="shared" si="21"/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f t="shared" si="2"/>
        <v>3</v>
      </c>
      <c r="P20" s="3">
        <v>1</v>
      </c>
      <c r="Q20" s="3" t="s">
        <v>132</v>
      </c>
      <c r="R20" s="3" t="s">
        <v>132</v>
      </c>
      <c r="S20" s="3" t="s">
        <v>132</v>
      </c>
      <c r="T20" s="3" t="s">
        <v>132</v>
      </c>
      <c r="U20" s="3" t="e">
        <f t="shared" si="3"/>
        <v>#VALUE!</v>
      </c>
      <c r="V20" s="3" t="s">
        <v>132</v>
      </c>
      <c r="W20" s="3" t="s">
        <v>132</v>
      </c>
      <c r="X20" s="3" t="s">
        <v>132</v>
      </c>
      <c r="Y20" s="3" t="s">
        <v>132</v>
      </c>
      <c r="Z20" s="3" t="s">
        <v>132</v>
      </c>
      <c r="AA20" s="3" t="e">
        <f t="shared" si="4"/>
        <v>#VALUE!</v>
      </c>
      <c r="AB20" s="3" t="s">
        <v>132</v>
      </c>
      <c r="AC20" s="3">
        <v>1</v>
      </c>
      <c r="AD20" s="3">
        <v>1</v>
      </c>
      <c r="AE20" s="3">
        <f t="shared" si="5"/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f t="shared" si="6"/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f t="shared" si="7"/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f t="shared" si="8"/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f t="shared" si="9"/>
        <v>2</v>
      </c>
      <c r="BE20" s="3">
        <v>1</v>
      </c>
      <c r="BF20" s="3">
        <v>2</v>
      </c>
      <c r="BG20" s="3">
        <v>1</v>
      </c>
      <c r="BH20" s="3">
        <f t="shared" si="10"/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f t="shared" si="11"/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2"/>
        <v>0</v>
      </c>
      <c r="BV20" s="3">
        <v>0</v>
      </c>
      <c r="BW20" s="3" t="s">
        <v>132</v>
      </c>
      <c r="BX20" s="3" t="s">
        <v>132</v>
      </c>
      <c r="BY20" s="3" t="s">
        <v>132</v>
      </c>
      <c r="BZ20" s="3" t="s">
        <v>132</v>
      </c>
      <c r="CA20" s="3" t="e">
        <f t="shared" si="13"/>
        <v>#VALUE!</v>
      </c>
      <c r="CB20" s="3">
        <v>0</v>
      </c>
      <c r="CC20" s="3" t="s">
        <v>132</v>
      </c>
      <c r="CD20" s="3" t="s">
        <v>132</v>
      </c>
      <c r="CE20" s="3" t="s">
        <v>132</v>
      </c>
      <c r="CF20" s="3" t="s">
        <v>132</v>
      </c>
      <c r="CG20" s="3" t="e">
        <f t="shared" si="14"/>
        <v>#VALUE!</v>
      </c>
      <c r="CH20" s="3" t="s">
        <v>132</v>
      </c>
      <c r="CI20" s="3">
        <v>0</v>
      </c>
      <c r="CJ20" s="3">
        <v>0</v>
      </c>
      <c r="CK20" s="3">
        <f t="shared" si="15"/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f t="shared" si="16"/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f t="shared" si="17"/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f t="shared" si="18"/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f t="shared" si="19"/>
        <v>0</v>
      </c>
      <c r="DK20" s="3">
        <v>0</v>
      </c>
      <c r="DL20" s="3">
        <v>0</v>
      </c>
      <c r="DM20" s="3">
        <v>0</v>
      </c>
      <c r="DN20" s="3">
        <f t="shared" si="20"/>
        <v>1</v>
      </c>
    </row>
    <row r="21" spans="1:118" x14ac:dyDescent="0.25">
      <c r="A21">
        <v>2100714018</v>
      </c>
      <c r="B21" t="s">
        <v>130</v>
      </c>
      <c r="C21" t="s">
        <v>131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21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3"/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4"/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6"/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si="7"/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f t="shared" si="8"/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f t="shared" si="9"/>
        <v>0</v>
      </c>
      <c r="BE21" s="3">
        <v>0</v>
      </c>
      <c r="BF21" s="3">
        <v>0</v>
      </c>
      <c r="BG21" s="3">
        <v>0</v>
      </c>
      <c r="BH21" s="3">
        <f t="shared" si="10"/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f t="shared" si="11"/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2"/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f t="shared" si="13"/>
        <v>1</v>
      </c>
      <c r="CB21" s="3">
        <v>0</v>
      </c>
      <c r="CC21" s="3" t="s">
        <v>132</v>
      </c>
      <c r="CD21" s="3" t="s">
        <v>132</v>
      </c>
      <c r="CE21" s="3" t="s">
        <v>132</v>
      </c>
      <c r="CF21" s="3" t="s">
        <v>132</v>
      </c>
      <c r="CG21" s="3" t="e">
        <f t="shared" si="14"/>
        <v>#VALUE!</v>
      </c>
      <c r="CH21" s="3" t="s">
        <v>132</v>
      </c>
      <c r="CI21" s="3">
        <v>1</v>
      </c>
      <c r="CJ21" s="3">
        <v>0.33333333333332998</v>
      </c>
      <c r="CK21" s="3">
        <f t="shared" si="15"/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f t="shared" si="16"/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f t="shared" si="17"/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f t="shared" si="18"/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f t="shared" si="19"/>
        <v>1</v>
      </c>
      <c r="DK21" s="3">
        <v>1</v>
      </c>
      <c r="DL21" s="3">
        <v>1</v>
      </c>
      <c r="DM21" s="3">
        <v>0.33333333333332998</v>
      </c>
      <c r="DN21" s="3">
        <f t="shared" si="20"/>
        <v>1</v>
      </c>
    </row>
    <row r="22" spans="1:118" x14ac:dyDescent="0.25">
      <c r="A22">
        <v>2100714019</v>
      </c>
      <c r="B22" t="s">
        <v>130</v>
      </c>
      <c r="C22" t="s">
        <v>133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21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2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4"/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6"/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f t="shared" si="7"/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8"/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f t="shared" si="9"/>
        <v>0</v>
      </c>
      <c r="BE22" s="3">
        <v>0</v>
      </c>
      <c r="BF22" s="3">
        <v>0</v>
      </c>
      <c r="BG22" s="3">
        <v>0</v>
      </c>
      <c r="BH22" s="3">
        <f t="shared" si="10"/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11"/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2"/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f t="shared" si="13"/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f t="shared" si="14"/>
        <v>0</v>
      </c>
      <c r="CH22" s="3">
        <v>0</v>
      </c>
      <c r="CI22" s="3">
        <v>1</v>
      </c>
      <c r="CJ22" s="3">
        <v>0.66666666666666996</v>
      </c>
      <c r="CK22" s="3">
        <f t="shared" si="15"/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f t="shared" si="16"/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f t="shared" si="17"/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f t="shared" si="18"/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f t="shared" si="19"/>
        <v>2</v>
      </c>
      <c r="DK22" s="3">
        <v>1</v>
      </c>
      <c r="DL22" s="3">
        <v>1</v>
      </c>
      <c r="DM22" s="3">
        <v>0.66666666666666996</v>
      </c>
      <c r="DN22" s="3">
        <f t="shared" si="20"/>
        <v>2</v>
      </c>
    </row>
    <row r="23" spans="1:118" x14ac:dyDescent="0.25">
      <c r="A23">
        <v>2100714020</v>
      </c>
      <c r="B23" t="s">
        <v>130</v>
      </c>
      <c r="C23" t="s">
        <v>133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21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f t="shared" si="2"/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3"/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4"/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6"/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f t="shared" si="7"/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si="8"/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f t="shared" si="9"/>
        <v>0</v>
      </c>
      <c r="BE23" s="3">
        <v>0</v>
      </c>
      <c r="BF23" s="3">
        <v>0</v>
      </c>
      <c r="BG23" s="3">
        <v>0</v>
      </c>
      <c r="BH23" s="3">
        <f t="shared" si="10"/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f t="shared" si="11"/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2"/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f t="shared" si="13"/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f t="shared" si="14"/>
        <v>0</v>
      </c>
      <c r="CH23" s="3">
        <v>0</v>
      </c>
      <c r="CI23" s="3">
        <v>2</v>
      </c>
      <c r="CJ23" s="3">
        <v>0</v>
      </c>
      <c r="CK23" s="3">
        <f t="shared" si="15"/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f t="shared" si="16"/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f t="shared" si="17"/>
        <v>8</v>
      </c>
      <c r="CY23" s="3">
        <v>2</v>
      </c>
      <c r="CZ23" s="3" t="s">
        <v>132</v>
      </c>
      <c r="DA23" s="3" t="s">
        <v>132</v>
      </c>
      <c r="DB23" s="3" t="s">
        <v>132</v>
      </c>
      <c r="DC23" s="3" t="s">
        <v>132</v>
      </c>
      <c r="DD23" s="3" t="e">
        <f t="shared" si="18"/>
        <v>#VALUE!</v>
      </c>
      <c r="DE23" s="3" t="s">
        <v>132</v>
      </c>
      <c r="DF23" s="3" t="s">
        <v>132</v>
      </c>
      <c r="DG23" s="3" t="s">
        <v>132</v>
      </c>
      <c r="DH23" s="3" t="s">
        <v>132</v>
      </c>
      <c r="DI23" s="3" t="s">
        <v>132</v>
      </c>
      <c r="DJ23" s="3" t="e">
        <f t="shared" si="19"/>
        <v>#VALUE!</v>
      </c>
      <c r="DK23" s="3" t="s">
        <v>132</v>
      </c>
      <c r="DL23" s="3">
        <v>2</v>
      </c>
      <c r="DM23" s="3">
        <v>0</v>
      </c>
      <c r="DN23" s="3">
        <f t="shared" si="20"/>
        <v>8</v>
      </c>
    </row>
    <row r="24" spans="1:118" x14ac:dyDescent="0.25">
      <c r="A24">
        <v>2100714021</v>
      </c>
      <c r="B24" t="s">
        <v>130</v>
      </c>
      <c r="C24" t="s">
        <v>133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21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2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4"/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f t="shared" si="6"/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si="7"/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8"/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f t="shared" si="9"/>
        <v>0</v>
      </c>
      <c r="BE24" s="3">
        <v>0</v>
      </c>
      <c r="BF24" s="3">
        <v>0</v>
      </c>
      <c r="BG24" s="3">
        <v>0</v>
      </c>
      <c r="BH24" s="3">
        <f t="shared" si="10"/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11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2"/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f t="shared" si="13"/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f t="shared" si="14"/>
        <v>0</v>
      </c>
      <c r="CH24" s="3">
        <v>0</v>
      </c>
      <c r="CI24" s="3">
        <v>0</v>
      </c>
      <c r="CJ24" s="3">
        <v>0</v>
      </c>
      <c r="CK24" s="3">
        <f t="shared" si="15"/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f t="shared" si="16"/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f t="shared" si="17"/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f t="shared" si="18"/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f t="shared" si="19"/>
        <v>0</v>
      </c>
      <c r="DK24" s="3">
        <v>0</v>
      </c>
      <c r="DL24" s="3">
        <v>0</v>
      </c>
      <c r="DM24" s="3">
        <v>0</v>
      </c>
      <c r="DN24" s="3">
        <f t="shared" si="20"/>
        <v>0</v>
      </c>
    </row>
    <row r="25" spans="1:118" x14ac:dyDescent="0.25">
      <c r="A25">
        <v>2100714022</v>
      </c>
      <c r="B25" t="s">
        <v>130</v>
      </c>
      <c r="C25" t="s">
        <v>133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21"/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3"/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4"/>
        <v>0</v>
      </c>
      <c r="AB25" s="3">
        <v>0</v>
      </c>
      <c r="AC25" s="3">
        <v>0</v>
      </c>
      <c r="AD25" s="3">
        <v>0</v>
      </c>
      <c r="AE25" s="3">
        <f t="shared" si="5"/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f t="shared" si="6"/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si="7"/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8"/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f t="shared" si="9"/>
        <v>0</v>
      </c>
      <c r="BE25" s="3">
        <v>0</v>
      </c>
      <c r="BF25" s="3">
        <v>0</v>
      </c>
      <c r="BG25" s="3">
        <v>0</v>
      </c>
      <c r="BH25" s="3">
        <f t="shared" si="10"/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f t="shared" si="11"/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2"/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f t="shared" si="13"/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f t="shared" si="14"/>
        <v>0</v>
      </c>
      <c r="CH25" s="3">
        <v>0</v>
      </c>
      <c r="CI25" s="3">
        <v>0</v>
      </c>
      <c r="CJ25" s="3">
        <v>0</v>
      </c>
      <c r="CK25" s="3">
        <f t="shared" si="15"/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f t="shared" si="16"/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f t="shared" si="17"/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f t="shared" si="18"/>
        <v>0</v>
      </c>
      <c r="DE25" s="3">
        <v>0</v>
      </c>
      <c r="DF25" s="3" t="s">
        <v>132</v>
      </c>
      <c r="DG25" s="3" t="s">
        <v>132</v>
      </c>
      <c r="DH25" s="3" t="s">
        <v>132</v>
      </c>
      <c r="DI25" s="3" t="s">
        <v>132</v>
      </c>
      <c r="DJ25" s="3" t="e">
        <f t="shared" si="19"/>
        <v>#VALUE!</v>
      </c>
      <c r="DK25" s="3" t="s">
        <v>132</v>
      </c>
      <c r="DL25" s="3">
        <v>0</v>
      </c>
      <c r="DM25" s="3">
        <v>0</v>
      </c>
      <c r="DN25" s="3">
        <f t="shared" si="20"/>
        <v>0</v>
      </c>
    </row>
    <row r="26" spans="1:118" x14ac:dyDescent="0.25">
      <c r="A26">
        <v>2100714023</v>
      </c>
      <c r="B26" t="s">
        <v>130</v>
      </c>
      <c r="C26" t="s">
        <v>131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21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 t="shared" si="2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3"/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4"/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6"/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f t="shared" si="7"/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8"/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f t="shared" si="9"/>
        <v>0</v>
      </c>
      <c r="BE26" s="3">
        <v>0</v>
      </c>
      <c r="BF26" s="3">
        <v>0</v>
      </c>
      <c r="BG26" s="3">
        <v>0</v>
      </c>
      <c r="BH26" s="3">
        <f t="shared" si="10"/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f t="shared" si="11"/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2"/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f t="shared" si="13"/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f t="shared" si="14"/>
        <v>0</v>
      </c>
      <c r="CH26" s="3">
        <v>0</v>
      </c>
      <c r="CI26" s="3">
        <v>2</v>
      </c>
      <c r="CJ26" s="3">
        <v>0.66666666666666996</v>
      </c>
      <c r="CK26" s="3">
        <f t="shared" si="15"/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f t="shared" si="16"/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f t="shared" si="17"/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f t="shared" si="18"/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f t="shared" si="19"/>
        <v>0</v>
      </c>
      <c r="DK26" s="3">
        <v>0</v>
      </c>
      <c r="DL26" s="3">
        <v>2</v>
      </c>
      <c r="DM26" s="3">
        <v>0.66666666666666996</v>
      </c>
      <c r="DN26" s="3">
        <f t="shared" si="20"/>
        <v>7</v>
      </c>
    </row>
    <row r="27" spans="1:118" x14ac:dyDescent="0.25">
      <c r="A27">
        <v>2100714024</v>
      </c>
      <c r="B27" t="s">
        <v>130</v>
      </c>
      <c r="C27" t="s">
        <v>133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f t="shared" si="21"/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f t="shared" si="2"/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f t="shared" si="3"/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f t="shared" si="4"/>
        <v>1</v>
      </c>
      <c r="AB27" s="3">
        <v>0</v>
      </c>
      <c r="AC27" s="3">
        <v>2</v>
      </c>
      <c r="AD27" s="3">
        <v>0.66666666666666996</v>
      </c>
      <c r="AE27" s="3">
        <f t="shared" si="5"/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f t="shared" si="6"/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f t="shared" si="7"/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f t="shared" si="8"/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f t="shared" si="9"/>
        <v>1</v>
      </c>
      <c r="BE27" s="3">
        <v>0</v>
      </c>
      <c r="BF27" s="3">
        <v>2</v>
      </c>
      <c r="BG27" s="3">
        <v>0</v>
      </c>
      <c r="BH27" s="3">
        <f t="shared" si="10"/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11"/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2"/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f t="shared" si="13"/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f t="shared" si="14"/>
        <v>0</v>
      </c>
      <c r="CH27" s="3">
        <v>0</v>
      </c>
      <c r="CI27" s="3">
        <v>0</v>
      </c>
      <c r="CJ27" s="3">
        <v>0</v>
      </c>
      <c r="CK27" s="3">
        <f t="shared" si="15"/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f t="shared" si="16"/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f t="shared" si="17"/>
        <v>0</v>
      </c>
      <c r="CY27" s="3">
        <v>0</v>
      </c>
      <c r="CZ27" s="3" t="s">
        <v>132</v>
      </c>
      <c r="DA27" s="3" t="s">
        <v>132</v>
      </c>
      <c r="DB27" s="3" t="s">
        <v>132</v>
      </c>
      <c r="DC27" s="3" t="s">
        <v>132</v>
      </c>
      <c r="DD27" s="3" t="e">
        <f t="shared" si="18"/>
        <v>#VALUE!</v>
      </c>
      <c r="DE27" s="3" t="s">
        <v>132</v>
      </c>
      <c r="DF27" s="3" t="s">
        <v>132</v>
      </c>
      <c r="DG27" s="3" t="s">
        <v>132</v>
      </c>
      <c r="DH27" s="3" t="s">
        <v>132</v>
      </c>
      <c r="DI27" s="3" t="s">
        <v>132</v>
      </c>
      <c r="DJ27" s="3" t="e">
        <f t="shared" si="19"/>
        <v>#VALUE!</v>
      </c>
      <c r="DK27" s="3" t="s">
        <v>132</v>
      </c>
      <c r="DL27" s="3">
        <v>0</v>
      </c>
      <c r="DM27" s="3">
        <v>0</v>
      </c>
      <c r="DN27" s="3">
        <f t="shared" si="20"/>
        <v>0</v>
      </c>
    </row>
    <row r="28" spans="1:118" x14ac:dyDescent="0.25">
      <c r="A28">
        <v>2100714025</v>
      </c>
      <c r="B28" t="s">
        <v>130</v>
      </c>
      <c r="C28" t="s">
        <v>133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f t="shared" si="21"/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f t="shared" si="2"/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f t="shared" si="3"/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f t="shared" si="4"/>
        <v>11</v>
      </c>
      <c r="AB28" s="3">
        <v>2</v>
      </c>
      <c r="AC28" s="3">
        <v>3</v>
      </c>
      <c r="AD28" s="3">
        <v>2.3333333333333002</v>
      </c>
      <c r="AE28" s="3">
        <f t="shared" si="5"/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f t="shared" si="6"/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f t="shared" si="7"/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f t="shared" si="8"/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f t="shared" si="9"/>
        <v>0</v>
      </c>
      <c r="BE28" s="3">
        <v>0</v>
      </c>
      <c r="BF28" s="3">
        <v>2</v>
      </c>
      <c r="BG28" s="3">
        <v>0</v>
      </c>
      <c r="BH28" s="3">
        <f t="shared" si="10"/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f t="shared" si="11"/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2"/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f t="shared" si="13"/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f t="shared" si="14"/>
        <v>0</v>
      </c>
      <c r="CH28" s="3">
        <v>0</v>
      </c>
      <c r="CI28" s="3">
        <v>2</v>
      </c>
      <c r="CJ28" s="3">
        <v>0.66666666666666996</v>
      </c>
      <c r="CK28" s="3">
        <f t="shared" si="15"/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f t="shared" si="16"/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f t="shared" si="17"/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f t="shared" si="18"/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f t="shared" si="19"/>
        <v>6</v>
      </c>
      <c r="DK28" s="3">
        <v>2</v>
      </c>
      <c r="DL28" s="3">
        <v>2</v>
      </c>
      <c r="DM28" s="3">
        <v>0.66666666666666996</v>
      </c>
      <c r="DN28" s="3">
        <f t="shared" si="20"/>
        <v>8</v>
      </c>
    </row>
    <row r="29" spans="1:118" x14ac:dyDescent="0.25">
      <c r="A29">
        <v>2100714026</v>
      </c>
      <c r="B29" t="s">
        <v>130</v>
      </c>
      <c r="C29" t="s">
        <v>133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21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3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4"/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f t="shared" si="6"/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si="7"/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f t="shared" si="8"/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f t="shared" si="9"/>
        <v>0</v>
      </c>
      <c r="BE29" s="3">
        <v>0</v>
      </c>
      <c r="BF29" s="3">
        <v>0</v>
      </c>
      <c r="BG29" s="3">
        <v>0</v>
      </c>
      <c r="BH29" s="3">
        <f t="shared" si="10"/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f t="shared" si="11"/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2"/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f t="shared" si="13"/>
        <v>0</v>
      </c>
      <c r="CB29" s="3">
        <v>0</v>
      </c>
      <c r="CC29" s="3" t="s">
        <v>132</v>
      </c>
      <c r="CD29" s="3" t="s">
        <v>132</v>
      </c>
      <c r="CE29" s="3" t="s">
        <v>132</v>
      </c>
      <c r="CF29" s="3" t="s">
        <v>132</v>
      </c>
      <c r="CG29" s="3" t="e">
        <f t="shared" si="14"/>
        <v>#VALUE!</v>
      </c>
      <c r="CH29" s="3" t="s">
        <v>132</v>
      </c>
      <c r="CI29" s="3">
        <v>0</v>
      </c>
      <c r="CJ29" s="3">
        <v>0</v>
      </c>
      <c r="CK29" s="3">
        <f t="shared" si="15"/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f t="shared" si="16"/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f t="shared" si="17"/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f t="shared" si="18"/>
        <v>0</v>
      </c>
      <c r="DE29" s="3">
        <v>0</v>
      </c>
      <c r="DF29" s="3" t="s">
        <v>132</v>
      </c>
      <c r="DG29" s="3" t="s">
        <v>132</v>
      </c>
      <c r="DH29" s="3" t="s">
        <v>132</v>
      </c>
      <c r="DI29" s="3" t="s">
        <v>132</v>
      </c>
      <c r="DJ29" s="3" t="e">
        <f t="shared" si="19"/>
        <v>#VALUE!</v>
      </c>
      <c r="DK29" s="3" t="s">
        <v>132</v>
      </c>
      <c r="DL29" s="3">
        <v>0</v>
      </c>
      <c r="DM29" s="3">
        <v>0</v>
      </c>
      <c r="DN29" s="3">
        <f t="shared" si="20"/>
        <v>0</v>
      </c>
    </row>
    <row r="30" spans="1:118" x14ac:dyDescent="0.25">
      <c r="A30">
        <v>2100714028</v>
      </c>
      <c r="B30" t="s">
        <v>130</v>
      </c>
      <c r="C30" t="s">
        <v>133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21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3"/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4"/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6"/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f t="shared" si="7"/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f t="shared" si="8"/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f t="shared" si="9"/>
        <v>0</v>
      </c>
      <c r="BE30" s="3">
        <v>0</v>
      </c>
      <c r="BF30" s="3">
        <v>0</v>
      </c>
      <c r="BG30" s="3">
        <v>0</v>
      </c>
      <c r="BH30" s="3">
        <f t="shared" si="10"/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11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2"/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f t="shared" si="13"/>
        <v>0</v>
      </c>
      <c r="CB30" s="3">
        <v>0</v>
      </c>
      <c r="CC30" s="3" t="s">
        <v>132</v>
      </c>
      <c r="CD30" s="3" t="s">
        <v>132</v>
      </c>
      <c r="CE30" s="3" t="s">
        <v>132</v>
      </c>
      <c r="CF30" s="3" t="s">
        <v>132</v>
      </c>
      <c r="CG30" s="3" t="e">
        <f t="shared" si="14"/>
        <v>#VALUE!</v>
      </c>
      <c r="CH30" s="3" t="s">
        <v>132</v>
      </c>
      <c r="CI30" s="3">
        <v>0</v>
      </c>
      <c r="CJ30" s="3">
        <v>0</v>
      </c>
      <c r="CK30" s="3">
        <f t="shared" si="15"/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f t="shared" si="16"/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f t="shared" si="17"/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f t="shared" si="18"/>
        <v>0</v>
      </c>
      <c r="DE30" s="3">
        <v>0</v>
      </c>
      <c r="DF30" s="3" t="s">
        <v>132</v>
      </c>
      <c r="DG30" s="3" t="s">
        <v>132</v>
      </c>
      <c r="DH30" s="3" t="s">
        <v>132</v>
      </c>
      <c r="DI30" s="3" t="s">
        <v>132</v>
      </c>
      <c r="DJ30" s="3" t="e">
        <f t="shared" si="19"/>
        <v>#VALUE!</v>
      </c>
      <c r="DK30" s="3" t="s">
        <v>132</v>
      </c>
      <c r="DL30" s="3">
        <v>0</v>
      </c>
      <c r="DM30" s="3">
        <v>0</v>
      </c>
      <c r="DN30" s="3">
        <f t="shared" si="20"/>
        <v>0</v>
      </c>
    </row>
    <row r="31" spans="1:118" x14ac:dyDescent="0.25">
      <c r="A31">
        <v>2100714029</v>
      </c>
      <c r="B31" t="s">
        <v>130</v>
      </c>
      <c r="C31" t="s">
        <v>133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21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3"/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4"/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f t="shared" si="6"/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f t="shared" si="7"/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8"/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f t="shared" si="9"/>
        <v>0</v>
      </c>
      <c r="BE31" s="3">
        <v>0</v>
      </c>
      <c r="BF31" s="3">
        <v>0</v>
      </c>
      <c r="BG31" s="3">
        <v>0</v>
      </c>
      <c r="BH31" s="3">
        <f t="shared" si="10"/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f t="shared" si="11"/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2"/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f t="shared" si="13"/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f t="shared" si="14"/>
        <v>0</v>
      </c>
      <c r="CH31" s="3">
        <v>0</v>
      </c>
      <c r="CI31" s="3">
        <v>0</v>
      </c>
      <c r="CK31" s="3">
        <f t="shared" si="15"/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f t="shared" si="16"/>
        <v>0</v>
      </c>
      <c r="CS31" s="3">
        <v>0</v>
      </c>
      <c r="CT31" s="3" t="s">
        <v>132</v>
      </c>
      <c r="CU31" s="3" t="s">
        <v>132</v>
      </c>
      <c r="CV31" s="3" t="s">
        <v>132</v>
      </c>
      <c r="CW31" s="3" t="s">
        <v>132</v>
      </c>
      <c r="CY31" s="3" t="s">
        <v>132</v>
      </c>
      <c r="CZ31" s="3" t="s">
        <v>132</v>
      </c>
      <c r="DA31" s="3" t="s">
        <v>132</v>
      </c>
      <c r="DB31" s="3" t="s">
        <v>132</v>
      </c>
      <c r="DC31" s="3" t="s">
        <v>132</v>
      </c>
      <c r="DD31" s="3" t="e">
        <f t="shared" si="18"/>
        <v>#VALUE!</v>
      </c>
      <c r="DE31" s="3" t="s">
        <v>132</v>
      </c>
      <c r="DF31" s="3" t="s">
        <v>132</v>
      </c>
      <c r="DG31" s="3" t="s">
        <v>132</v>
      </c>
      <c r="DH31" s="3" t="s">
        <v>132</v>
      </c>
      <c r="DI31" s="3" t="s">
        <v>132</v>
      </c>
      <c r="DJ31" s="3" t="e">
        <f t="shared" si="19"/>
        <v>#VALUE!</v>
      </c>
      <c r="DK31" s="3" t="s">
        <v>132</v>
      </c>
      <c r="DL31" s="3">
        <v>0</v>
      </c>
      <c r="DN31" s="3">
        <f t="shared" si="20"/>
        <v>0</v>
      </c>
    </row>
    <row r="32" spans="1:118" x14ac:dyDescent="0.25">
      <c r="A32">
        <v>2100714030</v>
      </c>
      <c r="B32" t="s">
        <v>130</v>
      </c>
      <c r="C32" t="s">
        <v>133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21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  <c r="P32" s="3">
        <v>0</v>
      </c>
      <c r="Q32" s="3" t="s">
        <v>132</v>
      </c>
      <c r="R32" s="3" t="s">
        <v>132</v>
      </c>
      <c r="S32" s="3" t="s">
        <v>132</v>
      </c>
      <c r="T32" s="3" t="s">
        <v>132</v>
      </c>
      <c r="U32" s="3" t="e">
        <f t="shared" si="3"/>
        <v>#VALUE!</v>
      </c>
      <c r="V32" s="3" t="s">
        <v>132</v>
      </c>
      <c r="W32" s="3" t="s">
        <v>132</v>
      </c>
      <c r="X32" s="3" t="s">
        <v>132</v>
      </c>
      <c r="Y32" s="3" t="s">
        <v>132</v>
      </c>
      <c r="Z32" s="3" t="s">
        <v>132</v>
      </c>
      <c r="AA32" s="3" t="e">
        <f t="shared" si="4"/>
        <v>#VALUE!</v>
      </c>
      <c r="AB32" s="3" t="s">
        <v>132</v>
      </c>
      <c r="AC32" s="3">
        <v>0</v>
      </c>
      <c r="AD32" s="3">
        <v>0</v>
      </c>
      <c r="AE32" s="3">
        <f t="shared" si="5"/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f t="shared" si="6"/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si="7"/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f t="shared" si="8"/>
        <v>0</v>
      </c>
      <c r="AY32" s="3">
        <v>0</v>
      </c>
      <c r="AZ32" s="3" t="s">
        <v>132</v>
      </c>
      <c r="BA32" s="3" t="s">
        <v>132</v>
      </c>
      <c r="BB32" s="3" t="s">
        <v>132</v>
      </c>
      <c r="BC32" s="3" t="s">
        <v>132</v>
      </c>
      <c r="BD32" s="3" t="e">
        <f t="shared" si="9"/>
        <v>#VALUE!</v>
      </c>
      <c r="BE32" s="3" t="s">
        <v>132</v>
      </c>
      <c r="BF32" s="3">
        <v>0</v>
      </c>
      <c r="BG32" s="3">
        <v>0</v>
      </c>
      <c r="BH32" s="3">
        <f t="shared" si="10"/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11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2"/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f t="shared" si="13"/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f t="shared" si="14"/>
        <v>0</v>
      </c>
      <c r="CH32" s="3">
        <v>0</v>
      </c>
      <c r="CI32" s="3">
        <v>0</v>
      </c>
      <c r="CJ32" s="3">
        <v>0</v>
      </c>
      <c r="CK32" s="3">
        <f t="shared" si="15"/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f t="shared" si="16"/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f t="shared" si="17"/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f t="shared" si="18"/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f t="shared" si="19"/>
        <v>0</v>
      </c>
      <c r="DK32" s="3">
        <v>0</v>
      </c>
      <c r="DL32" s="3">
        <v>0</v>
      </c>
      <c r="DM32" s="3">
        <v>0</v>
      </c>
      <c r="DN32" s="3">
        <f t="shared" si="20"/>
        <v>0</v>
      </c>
    </row>
    <row r="33" spans="1:118" x14ac:dyDescent="0.25">
      <c r="A33">
        <v>2100714031</v>
      </c>
      <c r="B33" t="s">
        <v>130</v>
      </c>
      <c r="C33" t="s">
        <v>134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21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3"/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4"/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f t="shared" si="6"/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f t="shared" si="7"/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f t="shared" si="8"/>
        <v>12</v>
      </c>
      <c r="AY33" s="3">
        <v>3</v>
      </c>
      <c r="AZ33" s="3" t="s">
        <v>132</v>
      </c>
      <c r="BA33" s="3" t="s">
        <v>132</v>
      </c>
      <c r="BB33" s="3" t="s">
        <v>132</v>
      </c>
      <c r="BC33" s="3" t="s">
        <v>132</v>
      </c>
      <c r="BD33" s="3" t="e">
        <f t="shared" si="9"/>
        <v>#VALUE!</v>
      </c>
      <c r="BE33" s="3" t="s">
        <v>132</v>
      </c>
      <c r="BF33" s="3">
        <v>3</v>
      </c>
      <c r="BG33" s="3">
        <v>3</v>
      </c>
      <c r="BH33" s="3">
        <f t="shared" si="10"/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f t="shared" si="11"/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f t="shared" si="12"/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f t="shared" si="13"/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f t="shared" si="14"/>
        <v>7</v>
      </c>
      <c r="CH33" s="3">
        <v>3</v>
      </c>
      <c r="CI33" s="3">
        <v>3</v>
      </c>
      <c r="CK33" s="3">
        <f t="shared" si="15"/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f t="shared" si="16"/>
        <v>16</v>
      </c>
      <c r="CS33" s="3">
        <v>3</v>
      </c>
      <c r="CT33" s="3" t="s">
        <v>132</v>
      </c>
      <c r="CU33" s="3" t="s">
        <v>132</v>
      </c>
      <c r="CV33" s="3" t="s">
        <v>132</v>
      </c>
      <c r="CW33" s="3" t="s">
        <v>132</v>
      </c>
      <c r="CY33" s="3" t="s">
        <v>132</v>
      </c>
      <c r="CZ33" s="3" t="s">
        <v>132</v>
      </c>
      <c r="DA33" s="3" t="s">
        <v>132</v>
      </c>
      <c r="DB33" s="3" t="s">
        <v>132</v>
      </c>
      <c r="DC33" s="3" t="s">
        <v>132</v>
      </c>
      <c r="DD33" s="3" t="e">
        <f t="shared" si="18"/>
        <v>#VALUE!</v>
      </c>
      <c r="DE33" s="3" t="s">
        <v>132</v>
      </c>
      <c r="DF33" s="3" t="s">
        <v>132</v>
      </c>
      <c r="DG33" s="3" t="s">
        <v>132</v>
      </c>
      <c r="DH33" s="3" t="s">
        <v>132</v>
      </c>
      <c r="DI33" s="3" t="s">
        <v>132</v>
      </c>
      <c r="DJ33" s="3" t="e">
        <f t="shared" si="19"/>
        <v>#VALUE!</v>
      </c>
      <c r="DK33" s="3" t="s">
        <v>132</v>
      </c>
      <c r="DL33" s="3">
        <v>3</v>
      </c>
      <c r="DN33" s="3">
        <f t="shared" si="20"/>
        <v>16</v>
      </c>
    </row>
    <row r="34" spans="1:118" x14ac:dyDescent="0.25">
      <c r="A34">
        <v>2100714032</v>
      </c>
      <c r="B34" t="s">
        <v>130</v>
      </c>
      <c r="C34" t="s">
        <v>133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f t="shared" si="21"/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f t="shared" si="2"/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f t="shared" si="3"/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f t="shared" si="4"/>
        <v>1</v>
      </c>
      <c r="AB34" s="3">
        <v>1</v>
      </c>
      <c r="AC34" s="3">
        <v>2</v>
      </c>
      <c r="AD34" s="3">
        <v>1</v>
      </c>
      <c r="AE34" s="3">
        <f t="shared" si="5"/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6"/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f t="shared" si="7"/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8"/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f t="shared" si="9"/>
        <v>0</v>
      </c>
      <c r="BE34" s="3">
        <v>0</v>
      </c>
      <c r="BF34" s="3">
        <v>0</v>
      </c>
      <c r="BG34" s="3">
        <v>0</v>
      </c>
      <c r="BH34" s="3">
        <f t="shared" si="10"/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f t="shared" si="11"/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2"/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f t="shared" si="13"/>
        <v>0</v>
      </c>
      <c r="CB34" s="3">
        <v>0</v>
      </c>
      <c r="CC34" s="3" t="s">
        <v>132</v>
      </c>
      <c r="CD34" s="3" t="s">
        <v>132</v>
      </c>
      <c r="CE34" s="3" t="s">
        <v>132</v>
      </c>
      <c r="CF34" s="3" t="s">
        <v>132</v>
      </c>
      <c r="CG34" s="3" t="e">
        <f t="shared" si="14"/>
        <v>#VALUE!</v>
      </c>
      <c r="CH34" s="3" t="s">
        <v>132</v>
      </c>
      <c r="CI34" s="3">
        <v>0</v>
      </c>
      <c r="CJ34" s="3">
        <v>0</v>
      </c>
      <c r="CK34" s="3">
        <f t="shared" si="15"/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f t="shared" si="16"/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f t="shared" si="17"/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f t="shared" si="18"/>
        <v>0</v>
      </c>
      <c r="DE34" s="3">
        <v>0</v>
      </c>
      <c r="DF34" s="3" t="s">
        <v>132</v>
      </c>
      <c r="DG34" s="3" t="s">
        <v>132</v>
      </c>
      <c r="DH34" s="3" t="s">
        <v>132</v>
      </c>
      <c r="DI34" s="3" t="s">
        <v>132</v>
      </c>
      <c r="DJ34" s="3" t="e">
        <f t="shared" si="19"/>
        <v>#VALUE!</v>
      </c>
      <c r="DK34" s="3" t="s">
        <v>132</v>
      </c>
      <c r="DL34" s="3">
        <v>0</v>
      </c>
      <c r="DM34" s="3">
        <v>0</v>
      </c>
      <c r="DN34" s="3">
        <f t="shared" si="20"/>
        <v>0</v>
      </c>
    </row>
    <row r="35" spans="1:118" x14ac:dyDescent="0.25">
      <c r="A35">
        <v>2100714033</v>
      </c>
      <c r="B35" t="s">
        <v>130</v>
      </c>
      <c r="C35" t="s">
        <v>133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21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2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3"/>
        <v>0</v>
      </c>
      <c r="V35" s="3">
        <v>0</v>
      </c>
      <c r="W35" s="3" t="s">
        <v>132</v>
      </c>
      <c r="X35" s="3" t="s">
        <v>132</v>
      </c>
      <c r="Y35" s="3" t="s">
        <v>132</v>
      </c>
      <c r="Z35" s="3" t="s">
        <v>132</v>
      </c>
      <c r="AA35" s="3" t="e">
        <f t="shared" si="4"/>
        <v>#VALUE!</v>
      </c>
      <c r="AB35" s="3" t="s">
        <v>132</v>
      </c>
      <c r="AC35" s="3">
        <v>0</v>
      </c>
      <c r="AD35" s="3">
        <v>0</v>
      </c>
      <c r="AE35" s="3">
        <f t="shared" si="5"/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6"/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f t="shared" si="7"/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8"/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f t="shared" si="9"/>
        <v>0</v>
      </c>
      <c r="BE35" s="3">
        <v>0</v>
      </c>
      <c r="BF35" s="3">
        <v>0</v>
      </c>
      <c r="BG35" s="3">
        <v>0</v>
      </c>
      <c r="BH35" s="3">
        <f t="shared" si="10"/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11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2"/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f t="shared" si="13"/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14"/>
        <v>0</v>
      </c>
      <c r="CH35" s="3">
        <v>0</v>
      </c>
      <c r="CI35" s="3">
        <v>2</v>
      </c>
      <c r="CJ35" s="3">
        <v>0</v>
      </c>
      <c r="CK35" s="3">
        <f t="shared" si="15"/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f t="shared" si="16"/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f t="shared" si="17"/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f t="shared" si="18"/>
        <v>0</v>
      </c>
      <c r="DE35" s="3">
        <v>0</v>
      </c>
      <c r="DF35" s="3" t="s">
        <v>132</v>
      </c>
      <c r="DG35" s="3" t="s">
        <v>132</v>
      </c>
      <c r="DH35" s="3" t="s">
        <v>132</v>
      </c>
      <c r="DI35" s="3" t="s">
        <v>132</v>
      </c>
      <c r="DJ35" s="3" t="e">
        <f t="shared" si="19"/>
        <v>#VALUE!</v>
      </c>
      <c r="DK35" s="3" t="s">
        <v>132</v>
      </c>
      <c r="DL35" s="3">
        <v>2</v>
      </c>
      <c r="DM35" s="3">
        <v>0</v>
      </c>
      <c r="DN35" s="3">
        <f t="shared" si="20"/>
        <v>8</v>
      </c>
    </row>
    <row r="36" spans="1:118" x14ac:dyDescent="0.25">
      <c r="A36">
        <v>2100714034</v>
      </c>
      <c r="B36" t="s">
        <v>130</v>
      </c>
      <c r="C36" t="s">
        <v>133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21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2"/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4"/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f t="shared" si="6"/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si="7"/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f t="shared" si="8"/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f t="shared" si="9"/>
        <v>0</v>
      </c>
      <c r="BE36" s="3">
        <v>0</v>
      </c>
      <c r="BF36" s="3">
        <v>0</v>
      </c>
      <c r="BG36" s="3">
        <v>0</v>
      </c>
      <c r="BH36" s="3">
        <f t="shared" si="10"/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f t="shared" si="11"/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2"/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f t="shared" si="13"/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14"/>
        <v>0</v>
      </c>
      <c r="CH36" s="3">
        <v>0</v>
      </c>
      <c r="CI36" s="3">
        <v>0</v>
      </c>
      <c r="CJ36" s="3">
        <v>0</v>
      </c>
      <c r="CK36" s="3">
        <f t="shared" si="15"/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f t="shared" si="16"/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f t="shared" si="17"/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f t="shared" si="18"/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f t="shared" si="19"/>
        <v>0</v>
      </c>
      <c r="DK36" s="3">
        <v>0</v>
      </c>
      <c r="DL36" s="3">
        <v>0</v>
      </c>
      <c r="DM36" s="3">
        <v>0</v>
      </c>
      <c r="DN36" s="3">
        <f t="shared" si="20"/>
        <v>0</v>
      </c>
    </row>
    <row r="37" spans="1:118" x14ac:dyDescent="0.25">
      <c r="A37">
        <v>2100714035</v>
      </c>
      <c r="B37" t="s">
        <v>130</v>
      </c>
      <c r="C37" t="s">
        <v>133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21"/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f t="shared" si="2"/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f t="shared" si="3"/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f t="shared" si="4"/>
        <v>1</v>
      </c>
      <c r="AB37" s="3">
        <v>1</v>
      </c>
      <c r="AC37" s="3">
        <v>1</v>
      </c>
      <c r="AD37" s="3">
        <v>0.33333333333332998</v>
      </c>
      <c r="AE37" s="3">
        <f t="shared" si="5"/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f t="shared" si="6"/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si="7"/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8"/>
        <v>0</v>
      </c>
      <c r="AY37" s="3">
        <v>0</v>
      </c>
      <c r="AZ37" s="3" t="s">
        <v>132</v>
      </c>
      <c r="BA37" s="3" t="s">
        <v>132</v>
      </c>
      <c r="BB37" s="3" t="s">
        <v>132</v>
      </c>
      <c r="BC37" s="3" t="s">
        <v>132</v>
      </c>
      <c r="BD37" s="3" t="e">
        <f t="shared" si="9"/>
        <v>#VALUE!</v>
      </c>
      <c r="BE37" s="3" t="s">
        <v>132</v>
      </c>
      <c r="BF37" s="3">
        <v>0</v>
      </c>
      <c r="BG37" s="3">
        <v>0</v>
      </c>
      <c r="BH37" s="3">
        <f t="shared" si="10"/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f t="shared" si="11"/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f t="shared" si="12"/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f t="shared" si="13"/>
        <v>10</v>
      </c>
      <c r="CB37" s="3">
        <v>2</v>
      </c>
      <c r="CC37" s="3" t="s">
        <v>132</v>
      </c>
      <c r="CD37" s="3" t="s">
        <v>132</v>
      </c>
      <c r="CE37" s="3" t="s">
        <v>132</v>
      </c>
      <c r="CF37" s="3" t="s">
        <v>132</v>
      </c>
      <c r="CG37" s="3" t="e">
        <f t="shared" si="14"/>
        <v>#VALUE!</v>
      </c>
      <c r="CH37" s="3" t="s">
        <v>132</v>
      </c>
      <c r="CI37" s="3">
        <v>0</v>
      </c>
      <c r="CJ37" s="3">
        <v>0</v>
      </c>
      <c r="CK37" s="3">
        <f t="shared" si="15"/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f t="shared" si="16"/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f t="shared" si="17"/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f t="shared" si="18"/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f t="shared" si="19"/>
        <v>0</v>
      </c>
      <c r="DK37" s="3">
        <v>0</v>
      </c>
      <c r="DL37" s="3">
        <v>0</v>
      </c>
      <c r="DM37" s="3">
        <v>0</v>
      </c>
      <c r="DN37" s="3">
        <f t="shared" si="20"/>
        <v>0</v>
      </c>
    </row>
    <row r="38" spans="1:118" x14ac:dyDescent="0.25">
      <c r="A38">
        <v>2100714036</v>
      </c>
      <c r="B38" t="s">
        <v>130</v>
      </c>
      <c r="C38" t="s">
        <v>133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21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2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 t="shared" si="3"/>
        <v>0</v>
      </c>
      <c r="V38" s="3">
        <v>0</v>
      </c>
      <c r="W38" s="3" t="s">
        <v>132</v>
      </c>
      <c r="X38" s="3" t="s">
        <v>132</v>
      </c>
      <c r="Y38" s="3" t="s">
        <v>132</v>
      </c>
      <c r="Z38" s="3" t="s">
        <v>132</v>
      </c>
      <c r="AA38" s="3" t="e">
        <f t="shared" si="4"/>
        <v>#VALUE!</v>
      </c>
      <c r="AB38" s="3" t="s">
        <v>132</v>
      </c>
      <c r="AC38" s="3">
        <v>0</v>
      </c>
      <c r="AD38" s="3">
        <v>0</v>
      </c>
      <c r="AE38" s="3">
        <f t="shared" si="5"/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6"/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8"/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f t="shared" si="9"/>
        <v>0</v>
      </c>
      <c r="BE38" s="3">
        <v>0</v>
      </c>
      <c r="BF38" s="3">
        <v>0</v>
      </c>
      <c r="BG38" s="3">
        <v>0</v>
      </c>
      <c r="BH38" s="3">
        <f t="shared" si="10"/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f t="shared" si="11"/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2"/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f t="shared" si="13"/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14"/>
        <v>0</v>
      </c>
      <c r="CH38" s="3">
        <v>0</v>
      </c>
      <c r="CI38" s="3">
        <v>0</v>
      </c>
      <c r="CJ38" s="3">
        <v>0</v>
      </c>
      <c r="CK38" s="3">
        <f t="shared" si="15"/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f t="shared" si="16"/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f t="shared" si="17"/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f t="shared" si="18"/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f t="shared" si="19"/>
        <v>0</v>
      </c>
      <c r="DK38" s="3">
        <v>0</v>
      </c>
      <c r="DL38" s="3">
        <v>0</v>
      </c>
      <c r="DM38" s="3">
        <v>0</v>
      </c>
      <c r="DN38" s="3">
        <f t="shared" si="20"/>
        <v>0</v>
      </c>
    </row>
    <row r="39" spans="1:118" x14ac:dyDescent="0.25">
      <c r="A39">
        <v>2100714037</v>
      </c>
      <c r="B39" t="s">
        <v>130</v>
      </c>
      <c r="C39" t="s">
        <v>133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21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2"/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 t="shared" si="3"/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4"/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6"/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f t="shared" si="8"/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f t="shared" si="9"/>
        <v>0</v>
      </c>
      <c r="BE39" s="3">
        <v>0</v>
      </c>
      <c r="BF39" s="3">
        <v>0</v>
      </c>
      <c r="BG39" s="3">
        <v>0</v>
      </c>
      <c r="BH39" s="3">
        <f t="shared" si="10"/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f t="shared" si="11"/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2"/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f t="shared" si="13"/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f t="shared" si="14"/>
        <v>0</v>
      </c>
      <c r="CH39" s="3">
        <v>0</v>
      </c>
      <c r="CI39" s="3">
        <v>0</v>
      </c>
      <c r="CJ39" s="3">
        <v>0</v>
      </c>
      <c r="CK39" s="3">
        <f t="shared" si="15"/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f t="shared" si="16"/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f t="shared" si="17"/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f t="shared" si="18"/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f t="shared" si="19"/>
        <v>0</v>
      </c>
      <c r="DK39" s="3">
        <v>0</v>
      </c>
      <c r="DL39" s="3">
        <v>0</v>
      </c>
      <c r="DM39" s="3">
        <v>0</v>
      </c>
      <c r="DN39" s="3">
        <f t="shared" si="20"/>
        <v>0</v>
      </c>
    </row>
    <row r="40" spans="1:118" x14ac:dyDescent="0.25">
      <c r="A40">
        <v>2100714038</v>
      </c>
      <c r="B40" t="s">
        <v>130</v>
      </c>
      <c r="C40" t="s">
        <v>133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21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2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 t="shared" si="3"/>
        <v>0</v>
      </c>
      <c r="V40" s="3">
        <v>0</v>
      </c>
      <c r="W40" s="3" t="s">
        <v>132</v>
      </c>
      <c r="X40" s="3" t="s">
        <v>132</v>
      </c>
      <c r="Y40" s="3" t="s">
        <v>132</v>
      </c>
      <c r="Z40" s="3" t="s">
        <v>132</v>
      </c>
      <c r="AA40" s="3" t="e">
        <f t="shared" si="4"/>
        <v>#VALUE!</v>
      </c>
      <c r="AB40" s="3" t="s">
        <v>132</v>
      </c>
      <c r="AC40" s="3">
        <v>0</v>
      </c>
      <c r="AD40" s="3">
        <v>0</v>
      </c>
      <c r="AE40" s="3">
        <f t="shared" si="5"/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f t="shared" si="6"/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si="7"/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8"/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f t="shared" si="9"/>
        <v>0</v>
      </c>
      <c r="BE40" s="3">
        <v>0</v>
      </c>
      <c r="BF40" s="3">
        <v>0</v>
      </c>
      <c r="BG40" s="3">
        <v>0</v>
      </c>
      <c r="BH40" s="3">
        <f t="shared" si="10"/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11"/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f t="shared" si="12"/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f t="shared" si="13"/>
        <v>11</v>
      </c>
      <c r="CB40" s="3">
        <v>0</v>
      </c>
      <c r="CC40" s="3" t="s">
        <v>132</v>
      </c>
      <c r="CD40" s="3" t="s">
        <v>132</v>
      </c>
      <c r="CE40" s="3" t="s">
        <v>132</v>
      </c>
      <c r="CF40" s="3" t="s">
        <v>132</v>
      </c>
      <c r="CG40" s="3" t="e">
        <f t="shared" si="14"/>
        <v>#VALUE!</v>
      </c>
      <c r="CH40" s="3" t="s">
        <v>132</v>
      </c>
      <c r="CI40" s="3">
        <v>0</v>
      </c>
      <c r="CJ40" s="3">
        <v>0</v>
      </c>
      <c r="CK40" s="3">
        <f t="shared" si="15"/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f t="shared" si="16"/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f t="shared" si="17"/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f t="shared" si="18"/>
        <v>0</v>
      </c>
      <c r="DE40" s="3">
        <v>0</v>
      </c>
      <c r="DF40" s="3" t="s">
        <v>132</v>
      </c>
      <c r="DG40" s="3" t="s">
        <v>132</v>
      </c>
      <c r="DH40" s="3" t="s">
        <v>132</v>
      </c>
      <c r="DI40" s="3" t="s">
        <v>132</v>
      </c>
      <c r="DJ40" s="3" t="e">
        <f t="shared" si="19"/>
        <v>#VALUE!</v>
      </c>
      <c r="DK40" s="3" t="s">
        <v>132</v>
      </c>
      <c r="DL40" s="3">
        <v>0</v>
      </c>
      <c r="DM40" s="3">
        <v>0</v>
      </c>
      <c r="DN40" s="3">
        <f t="shared" si="20"/>
        <v>0</v>
      </c>
    </row>
    <row r="41" spans="1:118" x14ac:dyDescent="0.25">
      <c r="A41">
        <v>2100714039</v>
      </c>
      <c r="B41" t="s">
        <v>130</v>
      </c>
      <c r="C41" t="s">
        <v>134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f t="shared" si="21"/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f t="shared" si="2"/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f t="shared" si="3"/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f t="shared" si="4"/>
        <v>1</v>
      </c>
      <c r="AB41" s="3">
        <v>1</v>
      </c>
      <c r="AC41" s="3">
        <v>1</v>
      </c>
      <c r="AD41" s="3">
        <v>1</v>
      </c>
      <c r="AE41" s="3">
        <f t="shared" si="5"/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f t="shared" si="6"/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f t="shared" si="7"/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f t="shared" si="8"/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f t="shared" si="9"/>
        <v>13</v>
      </c>
      <c r="BE41" s="3">
        <v>2</v>
      </c>
      <c r="BF41" s="3">
        <v>2</v>
      </c>
      <c r="BG41" s="3">
        <v>1.6666666666667</v>
      </c>
      <c r="BH41" s="3">
        <f t="shared" si="10"/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f t="shared" si="11"/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f t="shared" si="12"/>
        <v>11</v>
      </c>
      <c r="BV41" s="3">
        <v>2</v>
      </c>
      <c r="BW41" s="3" t="s">
        <v>132</v>
      </c>
      <c r="BX41" s="3" t="s">
        <v>132</v>
      </c>
      <c r="BY41" s="3" t="s">
        <v>132</v>
      </c>
      <c r="BZ41" s="3" t="s">
        <v>132</v>
      </c>
      <c r="CA41" s="3" t="e">
        <f t="shared" si="13"/>
        <v>#VALUE!</v>
      </c>
      <c r="CB41" s="3">
        <v>1</v>
      </c>
      <c r="CC41" s="3" t="s">
        <v>132</v>
      </c>
      <c r="CD41" s="3" t="s">
        <v>132</v>
      </c>
      <c r="CE41" s="3" t="s">
        <v>132</v>
      </c>
      <c r="CF41" s="3" t="s">
        <v>132</v>
      </c>
      <c r="CG41" s="3" t="e">
        <f t="shared" si="14"/>
        <v>#VALUE!</v>
      </c>
      <c r="CH41" s="3" t="s">
        <v>132</v>
      </c>
      <c r="CI41" s="3">
        <v>2</v>
      </c>
      <c r="CJ41" s="3">
        <v>0.5</v>
      </c>
      <c r="CK41" s="3">
        <f t="shared" si="15"/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f t="shared" si="16"/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f t="shared" si="17"/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f t="shared" si="18"/>
        <v>8</v>
      </c>
      <c r="DE41" s="3">
        <v>2</v>
      </c>
      <c r="DF41" s="3" t="s">
        <v>132</v>
      </c>
      <c r="DG41" s="3" t="s">
        <v>132</v>
      </c>
      <c r="DH41" s="3" t="s">
        <v>132</v>
      </c>
      <c r="DI41" s="3" t="s">
        <v>132</v>
      </c>
      <c r="DJ41" s="3" t="e">
        <f t="shared" si="19"/>
        <v>#VALUE!</v>
      </c>
      <c r="DK41" s="3" t="s">
        <v>132</v>
      </c>
      <c r="DL41" s="3">
        <v>2</v>
      </c>
      <c r="DM41" s="3">
        <v>0.5</v>
      </c>
      <c r="DN41" s="3">
        <f t="shared" si="20"/>
        <v>8</v>
      </c>
    </row>
    <row r="42" spans="1:118" x14ac:dyDescent="0.25">
      <c r="A42">
        <v>2100714040</v>
      </c>
      <c r="B42" t="s">
        <v>130</v>
      </c>
      <c r="C42" t="s">
        <v>133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21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2"/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4"/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f t="shared" si="6"/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f t="shared" si="7"/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f t="shared" si="8"/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f t="shared" si="9"/>
        <v>0</v>
      </c>
      <c r="BE42" s="3">
        <v>0</v>
      </c>
      <c r="BF42" s="3">
        <v>0</v>
      </c>
      <c r="BG42" s="3">
        <v>0</v>
      </c>
      <c r="BH42" s="3">
        <f t="shared" si="10"/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f t="shared" si="11"/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2"/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f t="shared" si="13"/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f t="shared" si="14"/>
        <v>0</v>
      </c>
      <c r="CH42" s="3">
        <v>0</v>
      </c>
      <c r="CI42" s="3">
        <v>0</v>
      </c>
      <c r="CJ42" s="3">
        <v>0</v>
      </c>
      <c r="CK42" s="3">
        <f t="shared" si="15"/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f t="shared" si="16"/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f t="shared" si="17"/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f t="shared" si="18"/>
        <v>0</v>
      </c>
      <c r="DE42" s="3">
        <v>0</v>
      </c>
      <c r="DF42" s="3" t="s">
        <v>132</v>
      </c>
      <c r="DG42" s="3" t="s">
        <v>132</v>
      </c>
      <c r="DH42" s="3" t="s">
        <v>132</v>
      </c>
      <c r="DI42" s="3" t="s">
        <v>132</v>
      </c>
      <c r="DJ42" s="3" t="e">
        <f t="shared" si="19"/>
        <v>#VALUE!</v>
      </c>
      <c r="DK42" s="3" t="s">
        <v>132</v>
      </c>
      <c r="DL42" s="3">
        <v>0</v>
      </c>
      <c r="DM42" s="3">
        <v>0</v>
      </c>
      <c r="DN42" s="3">
        <f t="shared" si="20"/>
        <v>0</v>
      </c>
    </row>
    <row r="43" spans="1:118" x14ac:dyDescent="0.25">
      <c r="A43">
        <v>2100714041</v>
      </c>
      <c r="B43" t="s">
        <v>130</v>
      </c>
      <c r="C43" t="s">
        <v>133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21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 t="shared" si="3"/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 t="shared" si="4"/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f t="shared" si="6"/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f t="shared" si="7"/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f t="shared" si="8"/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f t="shared" si="9"/>
        <v>0</v>
      </c>
      <c r="BE43" s="3">
        <v>0</v>
      </c>
      <c r="BF43" s="3">
        <v>0</v>
      </c>
      <c r="BG43" s="3">
        <v>0</v>
      </c>
      <c r="BH43" s="3">
        <f t="shared" si="10"/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f t="shared" si="11"/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2"/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f t="shared" si="13"/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f t="shared" si="14"/>
        <v>0</v>
      </c>
      <c r="CH43" s="3">
        <v>0</v>
      </c>
      <c r="CI43" s="3">
        <v>0</v>
      </c>
      <c r="CJ43" s="3">
        <v>0</v>
      </c>
      <c r="CK43" s="3">
        <f t="shared" si="15"/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f t="shared" si="16"/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f t="shared" si="17"/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f t="shared" si="18"/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f t="shared" si="19"/>
        <v>0</v>
      </c>
      <c r="DK43" s="3">
        <v>0</v>
      </c>
      <c r="DL43" s="3">
        <v>0</v>
      </c>
      <c r="DM43" s="3">
        <v>0</v>
      </c>
      <c r="DN43" s="3">
        <f t="shared" si="20"/>
        <v>0</v>
      </c>
    </row>
    <row r="44" spans="1:118" x14ac:dyDescent="0.25">
      <c r="A44">
        <v>2100714042</v>
      </c>
      <c r="B44" t="s">
        <v>130</v>
      </c>
      <c r="C44" t="s">
        <v>133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21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2"/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 t="shared" si="3"/>
        <v>0</v>
      </c>
      <c r="V44" s="3">
        <v>0</v>
      </c>
      <c r="W44" s="3" t="s">
        <v>132</v>
      </c>
      <c r="X44" s="3" t="s">
        <v>132</v>
      </c>
      <c r="Y44" s="3" t="s">
        <v>132</v>
      </c>
      <c r="Z44" s="3" t="s">
        <v>132</v>
      </c>
      <c r="AA44" s="3" t="e">
        <f t="shared" si="4"/>
        <v>#VALUE!</v>
      </c>
      <c r="AB44" s="3" t="s">
        <v>132</v>
      </c>
      <c r="AC44" s="3">
        <v>0</v>
      </c>
      <c r="AD44" s="3">
        <v>0</v>
      </c>
      <c r="AE44" s="3">
        <f t="shared" si="5"/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f t="shared" si="6"/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si="7"/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f t="shared" si="8"/>
        <v>0</v>
      </c>
      <c r="AY44" s="3">
        <v>0</v>
      </c>
      <c r="AZ44" s="3" t="s">
        <v>132</v>
      </c>
      <c r="BA44" s="3" t="s">
        <v>132</v>
      </c>
      <c r="BB44" s="3" t="s">
        <v>132</v>
      </c>
      <c r="BC44" s="3" t="s">
        <v>132</v>
      </c>
      <c r="BD44" s="3" t="e">
        <f t="shared" si="9"/>
        <v>#VALUE!</v>
      </c>
      <c r="BE44" s="3" t="s">
        <v>132</v>
      </c>
      <c r="BF44" s="3">
        <v>0</v>
      </c>
      <c r="BG44" s="3">
        <v>0</v>
      </c>
      <c r="BH44" s="3">
        <f t="shared" si="10"/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f t="shared" si="11"/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2"/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f t="shared" si="13"/>
        <v>0</v>
      </c>
      <c r="CB44" s="3">
        <v>0</v>
      </c>
      <c r="CC44" s="3" t="s">
        <v>132</v>
      </c>
      <c r="CD44" s="3" t="s">
        <v>132</v>
      </c>
      <c r="CE44" s="3" t="s">
        <v>132</v>
      </c>
      <c r="CF44" s="3" t="s">
        <v>132</v>
      </c>
      <c r="CG44" s="3" t="e">
        <f t="shared" si="14"/>
        <v>#VALUE!</v>
      </c>
      <c r="CH44" s="3" t="s">
        <v>132</v>
      </c>
      <c r="CI44" s="3">
        <v>0</v>
      </c>
      <c r="CJ44" s="3">
        <v>0</v>
      </c>
      <c r="CK44" s="3">
        <f t="shared" si="15"/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f t="shared" si="16"/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f t="shared" si="17"/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f t="shared" si="18"/>
        <v>0</v>
      </c>
      <c r="DE44" s="3">
        <v>0</v>
      </c>
      <c r="DF44" s="3" t="s">
        <v>132</v>
      </c>
      <c r="DG44" s="3" t="s">
        <v>132</v>
      </c>
      <c r="DH44" s="3" t="s">
        <v>132</v>
      </c>
      <c r="DI44" s="3" t="s">
        <v>132</v>
      </c>
      <c r="DJ44" s="3" t="e">
        <f t="shared" si="19"/>
        <v>#VALUE!</v>
      </c>
      <c r="DK44" s="3" t="s">
        <v>132</v>
      </c>
      <c r="DL44" s="3">
        <v>0</v>
      </c>
      <c r="DM44" s="3">
        <v>0</v>
      </c>
      <c r="DN44" s="3">
        <f t="shared" si="20"/>
        <v>0</v>
      </c>
    </row>
    <row r="45" spans="1:118" x14ac:dyDescent="0.25">
      <c r="A45">
        <v>2100714043</v>
      </c>
      <c r="B45" t="s">
        <v>130</v>
      </c>
      <c r="C45" t="s">
        <v>133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21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2"/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 t="shared" si="3"/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4"/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6"/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si="7"/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8"/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f t="shared" si="9"/>
        <v>0</v>
      </c>
      <c r="BE45" s="3">
        <v>0</v>
      </c>
      <c r="BF45" s="3">
        <v>0</v>
      </c>
      <c r="BG45" s="3">
        <v>0</v>
      </c>
      <c r="BH45" s="3">
        <f t="shared" si="10"/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f t="shared" si="11"/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2"/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f t="shared" si="13"/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f t="shared" si="14"/>
        <v>0</v>
      </c>
      <c r="CH45" s="3">
        <v>0</v>
      </c>
      <c r="CI45" s="3">
        <v>2</v>
      </c>
      <c r="CJ45" s="3">
        <v>0</v>
      </c>
      <c r="CK45" s="3">
        <f t="shared" si="15"/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f>+CN45+2*CO45+3*CP45+5*CQ45</f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f t="shared" si="17"/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f t="shared" si="18"/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f t="shared" si="19"/>
        <v>0</v>
      </c>
      <c r="DK45" s="3">
        <v>0</v>
      </c>
      <c r="DL45" s="3">
        <v>2</v>
      </c>
      <c r="DM45" s="3">
        <v>0</v>
      </c>
      <c r="DN45" s="3">
        <f t="shared" si="20"/>
        <v>8</v>
      </c>
    </row>
    <row r="46" spans="1:118" x14ac:dyDescent="0.25">
      <c r="A46">
        <v>2100714044</v>
      </c>
      <c r="B46" t="s">
        <v>130</v>
      </c>
      <c r="C46" t="s">
        <v>133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21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2"/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3"/>
        <v>0</v>
      </c>
      <c r="V46" s="3">
        <v>0</v>
      </c>
      <c r="W46" s="3" t="s">
        <v>132</v>
      </c>
      <c r="X46" s="3" t="s">
        <v>132</v>
      </c>
      <c r="Y46" s="3" t="s">
        <v>132</v>
      </c>
      <c r="Z46" s="3" t="s">
        <v>132</v>
      </c>
      <c r="AA46" s="3" t="e">
        <f t="shared" si="4"/>
        <v>#VALUE!</v>
      </c>
      <c r="AB46" s="3" t="s">
        <v>132</v>
      </c>
      <c r="AC46" s="3">
        <v>0</v>
      </c>
      <c r="AD46" s="3">
        <v>0</v>
      </c>
      <c r="AE46" s="3">
        <f t="shared" si="5"/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f t="shared" si="6"/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f t="shared" si="7"/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8"/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f t="shared" si="9"/>
        <v>0</v>
      </c>
      <c r="BE46" s="3">
        <v>0</v>
      </c>
      <c r="BF46" s="3">
        <v>0</v>
      </c>
      <c r="BG46" s="3">
        <v>0</v>
      </c>
      <c r="BH46" s="3">
        <f t="shared" si="10"/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11"/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2"/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f t="shared" si="13"/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f t="shared" si="14"/>
        <v>0</v>
      </c>
      <c r="CH46" s="3">
        <v>0</v>
      </c>
      <c r="CI46" s="3">
        <v>0</v>
      </c>
      <c r="CJ46" s="3">
        <v>0</v>
      </c>
      <c r="CK46" s="3">
        <f t="shared" si="15"/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f t="shared" si="16"/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f t="shared" si="17"/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f t="shared" si="18"/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f t="shared" si="19"/>
        <v>0</v>
      </c>
      <c r="DK46" s="3">
        <v>0</v>
      </c>
      <c r="DL46" s="3">
        <v>0</v>
      </c>
      <c r="DM46" s="3">
        <v>0</v>
      </c>
      <c r="DN46" s="3">
        <f t="shared" si="20"/>
        <v>0</v>
      </c>
    </row>
    <row r="47" spans="1:118" x14ac:dyDescent="0.25">
      <c r="A47">
        <v>2100714045</v>
      </c>
      <c r="B47" t="s">
        <v>130</v>
      </c>
      <c r="C47" t="s">
        <v>131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f t="shared" si="21"/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f t="shared" si="2"/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3"/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4"/>
        <v>1</v>
      </c>
      <c r="AB47" s="3">
        <v>1</v>
      </c>
      <c r="AC47" s="3">
        <v>2</v>
      </c>
      <c r="AD47" s="3">
        <v>0.33333333333332998</v>
      </c>
      <c r="AE47" s="3">
        <f t="shared" si="5"/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f t="shared" si="6"/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f t="shared" si="7"/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f t="shared" si="8"/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f t="shared" si="9"/>
        <v>2</v>
      </c>
      <c r="BE47" s="3">
        <v>1</v>
      </c>
      <c r="BF47" s="3">
        <v>2</v>
      </c>
      <c r="BG47" s="3">
        <v>1.3333333333333</v>
      </c>
      <c r="BH47" s="3">
        <f t="shared" si="10"/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f t="shared" si="11"/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2"/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f t="shared" si="13"/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f t="shared" si="14"/>
        <v>0</v>
      </c>
      <c r="CH47" s="3">
        <v>0</v>
      </c>
      <c r="CI47" s="3">
        <v>0</v>
      </c>
      <c r="CJ47" s="3">
        <v>0</v>
      </c>
      <c r="CK47" s="3">
        <f t="shared" si="15"/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f t="shared" si="16"/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f t="shared" si="17"/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f t="shared" si="18"/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f>+DF47+2*DG47+3*DH47+5*DI47</f>
        <v>0</v>
      </c>
      <c r="DK47" s="3">
        <v>0</v>
      </c>
      <c r="DL47" s="3">
        <v>0</v>
      </c>
      <c r="DM47" s="3">
        <v>0</v>
      </c>
      <c r="DN47" s="3">
        <f t="shared" si="20"/>
        <v>0</v>
      </c>
    </row>
    <row r="48" spans="1:118" x14ac:dyDescent="0.25">
      <c r="A48">
        <v>2100714046</v>
      </c>
      <c r="B48" t="s">
        <v>130</v>
      </c>
      <c r="C48" t="s">
        <v>133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21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2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f t="shared" si="4"/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f t="shared" si="6"/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f t="shared" si="8"/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f t="shared" si="9"/>
        <v>0</v>
      </c>
      <c r="BE48" s="3">
        <v>0</v>
      </c>
      <c r="BF48" s="3">
        <v>0</v>
      </c>
      <c r="BG48" s="3">
        <v>0</v>
      </c>
      <c r="BH48" s="3">
        <f t="shared" si="10"/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11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2"/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f t="shared" si="13"/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f t="shared" si="14"/>
        <v>0</v>
      </c>
      <c r="CH48" s="3">
        <v>0</v>
      </c>
      <c r="CI48" s="3">
        <v>0</v>
      </c>
      <c r="CJ48" s="3">
        <v>0</v>
      </c>
      <c r="CK48" s="3">
        <f t="shared" si="15"/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f t="shared" si="16"/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f t="shared" si="17"/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f t="shared" si="18"/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f t="shared" si="19"/>
        <v>0</v>
      </c>
      <c r="DK48" s="3">
        <v>0</v>
      </c>
      <c r="DL48" s="3">
        <v>0</v>
      </c>
      <c r="DM48" s="3">
        <v>0</v>
      </c>
      <c r="DN48" s="3">
        <f t="shared" si="20"/>
        <v>0</v>
      </c>
    </row>
    <row r="49" spans="1:118" x14ac:dyDescent="0.25">
      <c r="A49">
        <v>2100714047</v>
      </c>
      <c r="B49" t="s">
        <v>130</v>
      </c>
      <c r="C49" t="s">
        <v>133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21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f t="shared" si="2"/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3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4"/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f t="shared" si="6"/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f t="shared" si="8"/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f t="shared" si="9"/>
        <v>0</v>
      </c>
      <c r="BE49" s="3">
        <v>0</v>
      </c>
      <c r="BF49" s="3">
        <v>0</v>
      </c>
      <c r="BG49" s="3">
        <v>0</v>
      </c>
      <c r="BH49" s="3">
        <f t="shared" si="10"/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f t="shared" si="11"/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2"/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f t="shared" si="13"/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f t="shared" si="14"/>
        <v>0</v>
      </c>
      <c r="CH49" s="3">
        <v>0</v>
      </c>
      <c r="CI49" s="3">
        <v>0</v>
      </c>
      <c r="CJ49" s="3">
        <v>0</v>
      </c>
      <c r="CK49" s="3">
        <f t="shared" si="15"/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f t="shared" si="16"/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f t="shared" si="17"/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f t="shared" si="18"/>
        <v>0</v>
      </c>
      <c r="DE49" s="3">
        <v>0</v>
      </c>
      <c r="DF49" s="3" t="s">
        <v>132</v>
      </c>
      <c r="DG49" s="3" t="s">
        <v>132</v>
      </c>
      <c r="DH49" s="3" t="s">
        <v>132</v>
      </c>
      <c r="DI49" s="3" t="s">
        <v>132</v>
      </c>
      <c r="DJ49" s="3" t="e">
        <f t="shared" si="19"/>
        <v>#VALUE!</v>
      </c>
      <c r="DK49" s="3" t="s">
        <v>132</v>
      </c>
      <c r="DL49" s="3">
        <v>0</v>
      </c>
      <c r="DM49" s="3">
        <v>0</v>
      </c>
      <c r="DN49" s="3">
        <f t="shared" si="20"/>
        <v>0</v>
      </c>
    </row>
    <row r="50" spans="1:118" x14ac:dyDescent="0.25">
      <c r="A50">
        <v>2100714048</v>
      </c>
      <c r="B50" t="s">
        <v>130</v>
      </c>
      <c r="C50" t="s">
        <v>133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21"/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f t="shared" si="2"/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f t="shared" si="3"/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4"/>
        <v>0</v>
      </c>
      <c r="AB50" s="3">
        <v>0</v>
      </c>
      <c r="AC50" s="3">
        <v>1</v>
      </c>
      <c r="AD50" s="3">
        <v>0</v>
      </c>
      <c r="AE50" s="3">
        <f t="shared" si="5"/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6"/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f t="shared" si="7"/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f t="shared" si="8"/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f t="shared" si="9"/>
        <v>0</v>
      </c>
      <c r="BE50" s="3">
        <v>0</v>
      </c>
      <c r="BF50" s="3">
        <v>0</v>
      </c>
      <c r="BG50" s="3">
        <v>0</v>
      </c>
      <c r="BH50" s="3">
        <f t="shared" si="10"/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f t="shared" si="11"/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f t="shared" si="12"/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f t="shared" si="13"/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f t="shared" si="14"/>
        <v>0</v>
      </c>
      <c r="CH50" s="3">
        <v>0</v>
      </c>
      <c r="CI50" s="3">
        <v>0</v>
      </c>
      <c r="CJ50" s="3">
        <v>0</v>
      </c>
      <c r="CK50" s="3">
        <f t="shared" si="15"/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f t="shared" si="16"/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f t="shared" si="17"/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f t="shared" si="18"/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 t="shared" si="19"/>
        <v>0</v>
      </c>
      <c r="DK50" s="3">
        <v>0</v>
      </c>
      <c r="DL50" s="3">
        <v>0</v>
      </c>
      <c r="DM50" s="3">
        <v>0</v>
      </c>
      <c r="DN50" s="3">
        <f t="shared" si="20"/>
        <v>0</v>
      </c>
    </row>
    <row r="51" spans="1:118" x14ac:dyDescent="0.25">
      <c r="A51">
        <v>2100714049</v>
      </c>
      <c r="B51" t="s">
        <v>130</v>
      </c>
      <c r="C51" t="s">
        <v>133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f>+E51+2*F51+3*G51+5*H51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2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 t="shared" si="3"/>
        <v>0</v>
      </c>
      <c r="V51" s="3">
        <v>0</v>
      </c>
      <c r="W51" s="3" t="s">
        <v>132</v>
      </c>
      <c r="X51" s="3" t="s">
        <v>132</v>
      </c>
      <c r="Y51" s="3" t="s">
        <v>132</v>
      </c>
      <c r="Z51" s="3" t="s">
        <v>132</v>
      </c>
      <c r="AA51" s="3" t="e">
        <f t="shared" si="4"/>
        <v>#VALUE!</v>
      </c>
      <c r="AB51" s="3" t="s">
        <v>132</v>
      </c>
      <c r="AC51" s="3">
        <v>0</v>
      </c>
      <c r="AD51" s="3">
        <v>0</v>
      </c>
      <c r="AE51" s="3">
        <f t="shared" si="5"/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f t="shared" si="6"/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f t="shared" si="7"/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f t="shared" si="8"/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f t="shared" si="9"/>
        <v>0</v>
      </c>
      <c r="BE51" s="3">
        <v>0</v>
      </c>
      <c r="BF51" s="3">
        <v>0</v>
      </c>
      <c r="BG51" s="3">
        <v>0</v>
      </c>
      <c r="BH51" s="3">
        <f t="shared" si="10"/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11"/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2"/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f t="shared" si="13"/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f t="shared" si="14"/>
        <v>0</v>
      </c>
      <c r="CH51" s="3">
        <v>0</v>
      </c>
      <c r="CI51" s="3">
        <v>0</v>
      </c>
      <c r="CJ51" s="3">
        <v>0</v>
      </c>
      <c r="CK51" s="3">
        <f t="shared" si="15"/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f t="shared" si="16"/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f t="shared" si="17"/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f t="shared" si="18"/>
        <v>0</v>
      </c>
      <c r="DE51" s="3">
        <v>0</v>
      </c>
      <c r="DF51" s="3" t="s">
        <v>132</v>
      </c>
      <c r="DG51" s="3" t="s">
        <v>132</v>
      </c>
      <c r="DH51" s="3" t="s">
        <v>132</v>
      </c>
      <c r="DI51" s="3" t="s">
        <v>132</v>
      </c>
      <c r="DJ51" s="3" t="e">
        <f t="shared" si="19"/>
        <v>#VALUE!</v>
      </c>
      <c r="DK51" s="3" t="s">
        <v>132</v>
      </c>
      <c r="DL51" s="3">
        <v>0</v>
      </c>
      <c r="DM51" s="3">
        <v>0</v>
      </c>
      <c r="DN51" s="3">
        <f t="shared" si="20"/>
        <v>0</v>
      </c>
    </row>
    <row r="52" spans="1:118" x14ac:dyDescent="0.25">
      <c r="A52">
        <v>2100714050</v>
      </c>
      <c r="B52" t="s">
        <v>130</v>
      </c>
      <c r="C52" t="s">
        <v>131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f>+E52+2*F52+3*G52+5*H52</f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f t="shared" si="2"/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4"/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f t="shared" si="6"/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si="7"/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f t="shared" si="8"/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f t="shared" si="9"/>
        <v>0</v>
      </c>
      <c r="BE52" s="3">
        <v>0</v>
      </c>
      <c r="BF52" s="3">
        <v>0</v>
      </c>
      <c r="BG52" s="3">
        <v>0</v>
      </c>
      <c r="BH52" s="3">
        <f t="shared" si="10"/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f t="shared" si="11"/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2"/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f t="shared" si="13"/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f t="shared" si="14"/>
        <v>0</v>
      </c>
      <c r="CH52" s="3">
        <v>0</v>
      </c>
      <c r="CI52" s="3">
        <v>0</v>
      </c>
      <c r="CJ52" s="3">
        <v>0</v>
      </c>
      <c r="CK52" s="3">
        <f t="shared" si="15"/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f t="shared" si="16"/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f t="shared" si="17"/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f t="shared" si="18"/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 t="shared" si="19"/>
        <v>0</v>
      </c>
      <c r="DK52" s="3">
        <v>0</v>
      </c>
      <c r="DL52" s="3">
        <v>0</v>
      </c>
      <c r="DM52" s="3">
        <v>0</v>
      </c>
      <c r="DN52" s="3">
        <f t="shared" si="20"/>
        <v>0</v>
      </c>
    </row>
    <row r="53" spans="1:118" x14ac:dyDescent="0.25">
      <c r="A53">
        <v>2100714051</v>
      </c>
      <c r="B53" t="s">
        <v>130</v>
      </c>
      <c r="C53" t="s">
        <v>133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ref="I53:I86" si="22">+E53+2*F53+3*G53+5*H53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"/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 t="shared" si="3"/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f t="shared" si="4"/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f t="shared" si="6"/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si="7"/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f t="shared" si="8"/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f t="shared" si="9"/>
        <v>0</v>
      </c>
      <c r="BE53" s="3">
        <v>0</v>
      </c>
      <c r="BF53" s="3">
        <v>0</v>
      </c>
      <c r="BG53" s="3">
        <v>0</v>
      </c>
      <c r="BH53" s="3">
        <f t="shared" si="10"/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f t="shared" si="11"/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2"/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f t="shared" si="13"/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f t="shared" si="14"/>
        <v>0</v>
      </c>
      <c r="CH53" s="3">
        <v>0</v>
      </c>
      <c r="CI53" s="3">
        <v>0</v>
      </c>
      <c r="CJ53" s="3">
        <v>0</v>
      </c>
      <c r="CK53" s="3">
        <f t="shared" si="15"/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f t="shared" si="16"/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f t="shared" si="17"/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f t="shared" si="18"/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f t="shared" si="19"/>
        <v>0</v>
      </c>
      <c r="DK53" s="3">
        <v>0</v>
      </c>
      <c r="DL53" s="3">
        <v>0</v>
      </c>
      <c r="DM53" s="3">
        <v>0</v>
      </c>
      <c r="DN53" s="3">
        <f t="shared" si="20"/>
        <v>0</v>
      </c>
    </row>
    <row r="54" spans="1:118" x14ac:dyDescent="0.25">
      <c r="A54">
        <v>2100714052</v>
      </c>
      <c r="B54" t="s">
        <v>130</v>
      </c>
      <c r="C54" t="s">
        <v>131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22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2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4"/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f t="shared" si="6"/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f t="shared" si="7"/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f t="shared" si="8"/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f t="shared" si="9"/>
        <v>0</v>
      </c>
      <c r="BE54" s="3">
        <v>0</v>
      </c>
      <c r="BF54" s="3">
        <v>0</v>
      </c>
      <c r="BG54" s="3">
        <v>0</v>
      </c>
      <c r="BH54" s="3">
        <f t="shared" si="10"/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11"/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2"/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f t="shared" si="13"/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f t="shared" si="14"/>
        <v>0</v>
      </c>
      <c r="CH54" s="3">
        <v>0</v>
      </c>
      <c r="CI54" s="3">
        <v>0</v>
      </c>
      <c r="CJ54" s="3">
        <v>0</v>
      </c>
      <c r="CK54" s="3">
        <f t="shared" si="15"/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f t="shared" si="16"/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f t="shared" si="17"/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f t="shared" si="18"/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f t="shared" si="19"/>
        <v>1</v>
      </c>
      <c r="DK54" s="3">
        <v>0</v>
      </c>
      <c r="DL54" s="3">
        <v>0</v>
      </c>
      <c r="DM54" s="3">
        <v>0</v>
      </c>
      <c r="DN54" s="3">
        <f t="shared" si="20"/>
        <v>1</v>
      </c>
    </row>
    <row r="55" spans="1:118" x14ac:dyDescent="0.25">
      <c r="A55">
        <v>2100714053</v>
      </c>
      <c r="B55" t="s">
        <v>130</v>
      </c>
      <c r="C55" t="s">
        <v>133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f t="shared" si="22"/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f t="shared" si="2"/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3"/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4"/>
        <v>0</v>
      </c>
      <c r="AB55" s="3">
        <v>0</v>
      </c>
      <c r="AC55" s="3">
        <v>2</v>
      </c>
      <c r="AD55" s="3">
        <v>0</v>
      </c>
      <c r="AE55" s="3">
        <f t="shared" si="5"/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f t="shared" si="6"/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f t="shared" si="7"/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f t="shared" si="8"/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f t="shared" si="9"/>
        <v>0</v>
      </c>
      <c r="BE55" s="3">
        <v>0</v>
      </c>
      <c r="BF55" s="3">
        <v>0</v>
      </c>
      <c r="BG55" s="3">
        <v>0</v>
      </c>
      <c r="BH55" s="3">
        <f t="shared" si="10"/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f t="shared" si="11"/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2"/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f t="shared" si="13"/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f t="shared" si="14"/>
        <v>0</v>
      </c>
      <c r="CH55" s="3">
        <v>0</v>
      </c>
      <c r="CI55" s="3">
        <v>0</v>
      </c>
      <c r="CJ55" s="3">
        <v>0</v>
      </c>
      <c r="CK55" s="3">
        <f t="shared" si="15"/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f t="shared" si="16"/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f t="shared" si="17"/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f t="shared" si="18"/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f t="shared" si="19"/>
        <v>0</v>
      </c>
      <c r="DK55" s="3">
        <v>0</v>
      </c>
      <c r="DL55" s="3">
        <v>0</v>
      </c>
      <c r="DM55" s="3">
        <v>0</v>
      </c>
      <c r="DN55" s="3">
        <f t="shared" si="20"/>
        <v>0</v>
      </c>
    </row>
    <row r="56" spans="1:118" x14ac:dyDescent="0.25">
      <c r="A56">
        <v>2100714054</v>
      </c>
      <c r="B56" t="s">
        <v>130</v>
      </c>
      <c r="C56" t="s">
        <v>133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22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2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4"/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6"/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si="7"/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f t="shared" si="8"/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f t="shared" si="9"/>
        <v>0</v>
      </c>
      <c r="BE56" s="3">
        <v>0</v>
      </c>
      <c r="BF56" s="3">
        <v>0</v>
      </c>
      <c r="BG56" s="3">
        <v>0</v>
      </c>
      <c r="BH56" s="3">
        <f t="shared" si="10"/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11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2"/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f t="shared" si="13"/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f t="shared" si="14"/>
        <v>0</v>
      </c>
      <c r="CH56" s="3">
        <v>0</v>
      </c>
      <c r="CI56" s="3">
        <v>0</v>
      </c>
      <c r="CJ56" s="3">
        <v>0</v>
      </c>
      <c r="CK56" s="3">
        <f t="shared" si="15"/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f t="shared" si="16"/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f t="shared" si="17"/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f t="shared" si="18"/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f t="shared" si="19"/>
        <v>0</v>
      </c>
      <c r="DK56" s="3">
        <v>0</v>
      </c>
      <c r="DL56" s="3">
        <v>0</v>
      </c>
      <c r="DM56" s="3">
        <v>0</v>
      </c>
      <c r="DN56" s="3">
        <f t="shared" si="20"/>
        <v>0</v>
      </c>
    </row>
    <row r="57" spans="1:118" x14ac:dyDescent="0.25">
      <c r="A57">
        <v>2100714055</v>
      </c>
      <c r="B57" t="s">
        <v>130</v>
      </c>
      <c r="C57" t="s">
        <v>133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22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 t="shared" si="2"/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 t="shared" si="3"/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4"/>
        <v>0</v>
      </c>
      <c r="AB57" s="3">
        <v>0</v>
      </c>
      <c r="AC57" s="3">
        <v>0</v>
      </c>
      <c r="AD57" s="3">
        <v>0</v>
      </c>
      <c r="AE57" s="3">
        <f t="shared" si="5"/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f t="shared" si="6"/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si="7"/>
        <v>0</v>
      </c>
      <c r="AS57" s="3">
        <v>0</v>
      </c>
      <c r="AT57" s="3" t="s">
        <v>132</v>
      </c>
      <c r="AU57" s="3" t="s">
        <v>132</v>
      </c>
      <c r="AV57" s="3" t="s">
        <v>132</v>
      </c>
      <c r="AW57" s="3" t="s">
        <v>132</v>
      </c>
      <c r="AX57" s="3" t="e">
        <f t="shared" si="8"/>
        <v>#VALUE!</v>
      </c>
      <c r="AY57" s="3" t="s">
        <v>132</v>
      </c>
      <c r="AZ57" s="3" t="s">
        <v>132</v>
      </c>
      <c r="BA57" s="3" t="s">
        <v>132</v>
      </c>
      <c r="BB57" s="3" t="s">
        <v>132</v>
      </c>
      <c r="BC57" s="3" t="s">
        <v>132</v>
      </c>
      <c r="BD57" s="3" t="e">
        <f t="shared" si="9"/>
        <v>#VALUE!</v>
      </c>
      <c r="BE57" s="3" t="s">
        <v>132</v>
      </c>
      <c r="BF57" s="3">
        <v>0</v>
      </c>
      <c r="BG57" s="3">
        <v>0</v>
      </c>
      <c r="BH57" s="3">
        <f t="shared" si="10"/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f t="shared" si="11"/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2"/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f t="shared" si="13"/>
        <v>0</v>
      </c>
      <c r="CB57" s="3">
        <v>0</v>
      </c>
      <c r="CC57" s="3" t="s">
        <v>132</v>
      </c>
      <c r="CD57" s="3" t="s">
        <v>132</v>
      </c>
      <c r="CE57" s="3" t="s">
        <v>132</v>
      </c>
      <c r="CF57" s="3" t="s">
        <v>132</v>
      </c>
      <c r="CG57" s="3" t="e">
        <f t="shared" si="14"/>
        <v>#VALUE!</v>
      </c>
      <c r="CH57" s="3" t="s">
        <v>132</v>
      </c>
      <c r="CI57" s="3">
        <v>0</v>
      </c>
      <c r="CJ57" s="3">
        <v>0</v>
      </c>
      <c r="CK57" s="3">
        <f t="shared" si="15"/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f t="shared" si="16"/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f t="shared" si="17"/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f t="shared" si="18"/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f t="shared" si="19"/>
        <v>0</v>
      </c>
      <c r="DK57" s="3">
        <v>0</v>
      </c>
      <c r="DL57" s="3">
        <v>0</v>
      </c>
      <c r="DM57" s="3">
        <v>0</v>
      </c>
      <c r="DN57" s="3">
        <f t="shared" si="20"/>
        <v>0</v>
      </c>
    </row>
    <row r="58" spans="1:118" x14ac:dyDescent="0.25">
      <c r="A58">
        <v>2100714056</v>
      </c>
      <c r="B58" t="s">
        <v>130</v>
      </c>
      <c r="C58" t="s">
        <v>131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f t="shared" si="22"/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f t="shared" si="2"/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f t="shared" si="3"/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f t="shared" si="4"/>
        <v>12</v>
      </c>
      <c r="AB58" s="3">
        <v>2</v>
      </c>
      <c r="AC58" s="3">
        <v>2</v>
      </c>
      <c r="AD58" s="3">
        <v>2</v>
      </c>
      <c r="AE58" s="3">
        <f t="shared" si="5"/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f t="shared" si="6"/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f t="shared" si="7"/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f t="shared" si="8"/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f t="shared" si="9"/>
        <v>0</v>
      </c>
      <c r="BE58" s="3">
        <v>0</v>
      </c>
      <c r="BF58" s="3">
        <v>0</v>
      </c>
      <c r="BG58" s="3">
        <v>0</v>
      </c>
      <c r="BH58" s="3">
        <f t="shared" si="10"/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f t="shared" si="11"/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2"/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f t="shared" si="13"/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f t="shared" si="14"/>
        <v>0</v>
      </c>
      <c r="CH58" s="3">
        <v>0</v>
      </c>
      <c r="CI58" s="3">
        <v>0</v>
      </c>
      <c r="CJ58" s="3">
        <v>0</v>
      </c>
      <c r="CK58" s="3">
        <f t="shared" si="15"/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f t="shared" si="16"/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f t="shared" si="17"/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f t="shared" si="18"/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f t="shared" si="19"/>
        <v>0</v>
      </c>
      <c r="DK58" s="3">
        <v>0</v>
      </c>
      <c r="DL58" s="3">
        <v>0</v>
      </c>
      <c r="DM58" s="3">
        <v>0</v>
      </c>
      <c r="DN58" s="3">
        <f t="shared" si="20"/>
        <v>0</v>
      </c>
    </row>
    <row r="59" spans="1:118" x14ac:dyDescent="0.25">
      <c r="A59">
        <v>2100714057</v>
      </c>
      <c r="B59" t="s">
        <v>130</v>
      </c>
      <c r="C59" t="s">
        <v>133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22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2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 t="shared" si="3"/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4"/>
        <v>0</v>
      </c>
      <c r="AB59" s="3">
        <v>0</v>
      </c>
      <c r="AC59" s="3">
        <v>0</v>
      </c>
      <c r="AD59" s="3">
        <v>0</v>
      </c>
      <c r="AE59" s="3">
        <f t="shared" si="5"/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f t="shared" si="6"/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f t="shared" si="7"/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f t="shared" si="8"/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f t="shared" si="9"/>
        <v>0</v>
      </c>
      <c r="BE59" s="3">
        <v>0</v>
      </c>
      <c r="BF59" s="3">
        <v>0</v>
      </c>
      <c r="BG59" s="3">
        <v>0</v>
      </c>
      <c r="BH59" s="3">
        <f t="shared" si="10"/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11"/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2"/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f t="shared" si="13"/>
        <v>0</v>
      </c>
      <c r="CB59" s="3">
        <v>0</v>
      </c>
      <c r="CC59" s="3" t="s">
        <v>132</v>
      </c>
      <c r="CD59" s="3" t="s">
        <v>132</v>
      </c>
      <c r="CE59" s="3" t="s">
        <v>132</v>
      </c>
      <c r="CF59" s="3" t="s">
        <v>132</v>
      </c>
      <c r="CG59" s="3" t="e">
        <f t="shared" si="14"/>
        <v>#VALUE!</v>
      </c>
      <c r="CH59" s="3" t="s">
        <v>132</v>
      </c>
      <c r="CI59" s="3">
        <v>0</v>
      </c>
      <c r="CJ59" s="3">
        <v>0</v>
      </c>
      <c r="CK59" s="3">
        <f t="shared" si="15"/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f t="shared" si="16"/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f t="shared" si="17"/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f t="shared" si="18"/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 t="shared" si="19"/>
        <v>0</v>
      </c>
      <c r="DK59" s="3">
        <v>0</v>
      </c>
      <c r="DL59" s="3">
        <v>0</v>
      </c>
      <c r="DM59" s="3">
        <v>0</v>
      </c>
      <c r="DN59" s="3">
        <f t="shared" si="20"/>
        <v>1</v>
      </c>
    </row>
    <row r="60" spans="1:118" x14ac:dyDescent="0.25">
      <c r="A60">
        <v>2100714058</v>
      </c>
      <c r="B60" t="s">
        <v>130</v>
      </c>
      <c r="C60" t="s">
        <v>133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22"/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f t="shared" si="2"/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f t="shared" si="3"/>
        <v>7</v>
      </c>
      <c r="V60" s="3">
        <v>2</v>
      </c>
      <c r="W60" s="3" t="s">
        <v>132</v>
      </c>
      <c r="X60" s="3" t="s">
        <v>132</v>
      </c>
      <c r="Y60" s="3" t="s">
        <v>132</v>
      </c>
      <c r="Z60" s="3" t="s">
        <v>132</v>
      </c>
      <c r="AA60" s="3" t="e">
        <f t="shared" si="4"/>
        <v>#VALUE!</v>
      </c>
      <c r="AB60" s="3" t="s">
        <v>132</v>
      </c>
      <c r="AC60" s="3">
        <v>2</v>
      </c>
      <c r="AD60" s="3">
        <v>1</v>
      </c>
      <c r="AE60" s="3">
        <f t="shared" si="5"/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f t="shared" si="6"/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si="7"/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f t="shared" si="8"/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f t="shared" si="9"/>
        <v>1</v>
      </c>
      <c r="BE60" s="3">
        <v>1</v>
      </c>
      <c r="BF60" s="3">
        <v>1</v>
      </c>
      <c r="BG60" s="3">
        <v>0</v>
      </c>
      <c r="BH60" s="3">
        <f t="shared" si="10"/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f t="shared" si="11"/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2"/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f t="shared" si="13"/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f t="shared" si="14"/>
        <v>0</v>
      </c>
      <c r="CH60" s="3">
        <v>0</v>
      </c>
      <c r="CI60" s="3">
        <v>0</v>
      </c>
      <c r="CJ60" s="3">
        <v>0</v>
      </c>
      <c r="CK60" s="3">
        <f t="shared" si="15"/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f t="shared" si="16"/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f t="shared" si="17"/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f t="shared" si="18"/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f t="shared" si="19"/>
        <v>0</v>
      </c>
      <c r="DK60" s="3">
        <v>0</v>
      </c>
      <c r="DL60" s="3">
        <v>0</v>
      </c>
      <c r="DM60" s="3">
        <v>0</v>
      </c>
      <c r="DN60" s="3">
        <f t="shared" si="20"/>
        <v>0</v>
      </c>
    </row>
    <row r="61" spans="1:118" x14ac:dyDescent="0.25">
      <c r="A61">
        <v>2100714059</v>
      </c>
      <c r="B61" t="s">
        <v>130</v>
      </c>
      <c r="C61" t="s">
        <v>133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22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f t="shared" si="2"/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 t="shared" si="3"/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4"/>
        <v>0</v>
      </c>
      <c r="AB61" s="3">
        <v>0</v>
      </c>
      <c r="AC61" s="3">
        <v>0</v>
      </c>
      <c r="AD61" s="3">
        <v>0</v>
      </c>
      <c r="AE61" s="3">
        <f t="shared" si="5"/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f t="shared" si="6"/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si="7"/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f t="shared" si="8"/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f t="shared" si="9"/>
        <v>0</v>
      </c>
      <c r="BE61" s="3">
        <v>0</v>
      </c>
      <c r="BF61" s="3">
        <v>0</v>
      </c>
      <c r="BG61" s="3">
        <v>0</v>
      </c>
      <c r="BH61" s="3">
        <f t="shared" si="10"/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f t="shared" si="11"/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2"/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f t="shared" si="13"/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f t="shared" si="14"/>
        <v>0</v>
      </c>
      <c r="CH61" s="3">
        <v>0</v>
      </c>
      <c r="CI61" s="3">
        <v>0</v>
      </c>
      <c r="CJ61" s="3">
        <v>0</v>
      </c>
      <c r="CK61" s="3">
        <f t="shared" si="15"/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f t="shared" si="16"/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f t="shared" si="17"/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f t="shared" si="18"/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 t="shared" si="19"/>
        <v>0</v>
      </c>
      <c r="DK61" s="3">
        <v>0</v>
      </c>
      <c r="DL61" s="3">
        <v>0</v>
      </c>
      <c r="DM61" s="3">
        <v>0</v>
      </c>
      <c r="DN61" s="3">
        <f t="shared" si="20"/>
        <v>0</v>
      </c>
    </row>
    <row r="62" spans="1:118" x14ac:dyDescent="0.25">
      <c r="A62">
        <v>2100714060</v>
      </c>
      <c r="B62" t="s">
        <v>130</v>
      </c>
      <c r="C62" t="s">
        <v>133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22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2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4"/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f t="shared" si="6"/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f t="shared" si="7"/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f t="shared" si="8"/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f t="shared" si="9"/>
        <v>0</v>
      </c>
      <c r="BE62" s="3">
        <v>0</v>
      </c>
      <c r="BF62" s="3">
        <v>0</v>
      </c>
      <c r="BG62" s="3">
        <v>0</v>
      </c>
      <c r="BH62" s="3">
        <f t="shared" si="10"/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f t="shared" si="11"/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2"/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f t="shared" si="13"/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f t="shared" si="14"/>
        <v>0</v>
      </c>
      <c r="CH62" s="3">
        <v>0</v>
      </c>
      <c r="CI62" s="3">
        <v>0</v>
      </c>
      <c r="CJ62" s="3">
        <v>0</v>
      </c>
      <c r="CK62" s="3">
        <f t="shared" si="15"/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f t="shared" si="16"/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f t="shared" si="17"/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f t="shared" si="18"/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f t="shared" si="19"/>
        <v>0</v>
      </c>
      <c r="DK62" s="3">
        <v>0</v>
      </c>
      <c r="DL62" s="3">
        <v>0</v>
      </c>
      <c r="DM62" s="3">
        <v>0</v>
      </c>
      <c r="DN62" s="3">
        <f t="shared" si="20"/>
        <v>0</v>
      </c>
    </row>
    <row r="63" spans="1:118" x14ac:dyDescent="0.25">
      <c r="A63">
        <v>2100714061</v>
      </c>
      <c r="B63" t="s">
        <v>130</v>
      </c>
      <c r="C63" t="s">
        <v>133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22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2"/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 t="shared" si="3"/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4"/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f t="shared" si="6"/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f t="shared" si="7"/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f t="shared" si="8"/>
        <v>0</v>
      </c>
      <c r="AY63" s="3">
        <v>0</v>
      </c>
      <c r="AZ63" s="3" t="s">
        <v>132</v>
      </c>
      <c r="BA63" s="3" t="s">
        <v>132</v>
      </c>
      <c r="BB63" s="3" t="s">
        <v>132</v>
      </c>
      <c r="BC63" s="3" t="s">
        <v>132</v>
      </c>
      <c r="BD63" s="3" t="e">
        <f t="shared" si="9"/>
        <v>#VALUE!</v>
      </c>
      <c r="BE63" s="3" t="s">
        <v>132</v>
      </c>
      <c r="BF63" s="3">
        <v>0</v>
      </c>
      <c r="BG63" s="3">
        <v>0</v>
      </c>
      <c r="BH63" s="3">
        <f t="shared" si="10"/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f t="shared" si="11"/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f t="shared" si="12"/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f t="shared" si="13"/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f t="shared" si="14"/>
        <v>0</v>
      </c>
      <c r="CH63" s="3">
        <v>0</v>
      </c>
      <c r="CI63" s="3">
        <v>0</v>
      </c>
      <c r="CJ63" s="3">
        <v>0</v>
      </c>
      <c r="CK63" s="3">
        <f t="shared" si="15"/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f t="shared" si="16"/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f t="shared" si="17"/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f t="shared" si="18"/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f t="shared" si="19"/>
        <v>0</v>
      </c>
      <c r="DK63" s="3">
        <v>0</v>
      </c>
      <c r="DL63" s="3">
        <v>0</v>
      </c>
      <c r="DM63" s="3">
        <v>0</v>
      </c>
      <c r="DN63" s="3">
        <f t="shared" si="20"/>
        <v>0</v>
      </c>
    </row>
    <row r="64" spans="1:118" x14ac:dyDescent="0.25">
      <c r="A64">
        <v>2100714062</v>
      </c>
      <c r="B64" t="s">
        <v>130</v>
      </c>
      <c r="C64" t="s">
        <v>133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22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2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 t="shared" si="3"/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4"/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f t="shared" si="6"/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si="7"/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f t="shared" si="8"/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f t="shared" si="9"/>
        <v>0</v>
      </c>
      <c r="BE64" s="3">
        <v>0</v>
      </c>
      <c r="BF64" s="3">
        <v>0</v>
      </c>
      <c r="BG64" s="3">
        <v>0</v>
      </c>
      <c r="BH64" s="3">
        <f t="shared" si="10"/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11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f t="shared" si="12"/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f t="shared" si="13"/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f t="shared" si="14"/>
        <v>0</v>
      </c>
      <c r="CH64" s="3">
        <v>0</v>
      </c>
      <c r="CI64" s="3">
        <v>0</v>
      </c>
      <c r="CJ64" s="3">
        <v>0</v>
      </c>
      <c r="CK64" s="3">
        <f t="shared" si="15"/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f t="shared" si="16"/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f t="shared" si="17"/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f t="shared" si="18"/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f t="shared" si="19"/>
        <v>0</v>
      </c>
      <c r="DK64" s="3">
        <v>0</v>
      </c>
      <c r="DL64" s="3">
        <v>0</v>
      </c>
      <c r="DM64" s="3">
        <v>0</v>
      </c>
      <c r="DN64" s="3">
        <f t="shared" si="20"/>
        <v>0</v>
      </c>
    </row>
    <row r="65" spans="1:118" x14ac:dyDescent="0.25">
      <c r="A65">
        <v>2100714063</v>
      </c>
      <c r="B65" t="s">
        <v>130</v>
      </c>
      <c r="C65" t="s">
        <v>131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f t="shared" si="22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2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 t="shared" si="3"/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4"/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f t="shared" si="6"/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si="7"/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f t="shared" si="8"/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f t="shared" si="9"/>
        <v>0</v>
      </c>
      <c r="BE65" s="3">
        <v>0</v>
      </c>
      <c r="BF65" s="3">
        <v>0</v>
      </c>
      <c r="BG65" s="3">
        <v>0</v>
      </c>
      <c r="BH65" s="3">
        <f t="shared" si="10"/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f t="shared" si="11"/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f t="shared" si="12"/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f t="shared" si="13"/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f t="shared" si="14"/>
        <v>0</v>
      </c>
      <c r="CH65" s="3">
        <v>0</v>
      </c>
      <c r="CI65" s="3">
        <v>0</v>
      </c>
      <c r="CJ65" s="3">
        <v>0</v>
      </c>
      <c r="CK65" s="3">
        <f t="shared" si="15"/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f>+CN65+2*CO65+3*CP65+5*CQ65</f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f t="shared" si="17"/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f t="shared" si="18"/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f t="shared" si="19"/>
        <v>0</v>
      </c>
      <c r="DK65" s="3">
        <v>0</v>
      </c>
      <c r="DL65" s="3">
        <v>0</v>
      </c>
      <c r="DM65" s="3">
        <v>0</v>
      </c>
      <c r="DN65" s="3">
        <f t="shared" si="20"/>
        <v>0</v>
      </c>
    </row>
    <row r="66" spans="1:118" x14ac:dyDescent="0.25">
      <c r="A66">
        <v>2100714064</v>
      </c>
      <c r="B66" t="s">
        <v>130</v>
      </c>
      <c r="C66" t="s">
        <v>133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22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ref="O66:O125" si="23">+K66+2*L66+3*M66+5*N66</f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 t="shared" ref="U66:U125" si="24">+Q66+2*R66+3*S66+5*T66</f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ref="AA66:AA125" si="25">+W66+2*X66+3*Y66+5*Z66</f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f t="shared" si="6"/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f t="shared" si="7"/>
        <v>0</v>
      </c>
      <c r="AS66" s="3">
        <v>0</v>
      </c>
      <c r="AT66" s="3" t="s">
        <v>132</v>
      </c>
      <c r="AU66" s="3" t="s">
        <v>132</v>
      </c>
      <c r="AV66" s="3" t="s">
        <v>132</v>
      </c>
      <c r="AW66" s="3" t="s">
        <v>132</v>
      </c>
      <c r="AX66" s="3" t="e">
        <f t="shared" si="8"/>
        <v>#VALUE!</v>
      </c>
      <c r="AY66" s="3" t="s">
        <v>132</v>
      </c>
      <c r="AZ66" s="3" t="s">
        <v>132</v>
      </c>
      <c r="BA66" s="3" t="s">
        <v>132</v>
      </c>
      <c r="BB66" s="3" t="s">
        <v>132</v>
      </c>
      <c r="BC66" s="3" t="s">
        <v>132</v>
      </c>
      <c r="BD66" s="3" t="e">
        <f t="shared" si="9"/>
        <v>#VALUE!</v>
      </c>
      <c r="BE66" s="3" t="s">
        <v>132</v>
      </c>
      <c r="BF66" s="3">
        <v>0</v>
      </c>
      <c r="BG66" s="3">
        <v>0</v>
      </c>
      <c r="BH66" s="3">
        <f t="shared" si="10"/>
        <v>0</v>
      </c>
      <c r="BJ66">
        <v>0</v>
      </c>
      <c r="BK66" s="3" t="s">
        <v>132</v>
      </c>
      <c r="BL66" s="3" t="s">
        <v>132</v>
      </c>
      <c r="BM66" s="3" t="s">
        <v>132</v>
      </c>
      <c r="BN66" s="3" t="s">
        <v>132</v>
      </c>
      <c r="BO66" s="3" t="e">
        <f t="shared" si="11"/>
        <v>#VALUE!</v>
      </c>
      <c r="BP66" s="3" t="s">
        <v>132</v>
      </c>
      <c r="BQ66" s="3" t="s">
        <v>132</v>
      </c>
      <c r="BR66" s="3" t="s">
        <v>132</v>
      </c>
      <c r="BS66" s="3" t="s">
        <v>132</v>
      </c>
      <c r="BT66" s="3" t="s">
        <v>132</v>
      </c>
      <c r="BU66" s="3" t="e">
        <f t="shared" si="12"/>
        <v>#VALUE!</v>
      </c>
      <c r="BV66" s="3" t="s">
        <v>132</v>
      </c>
      <c r="BW66" s="3" t="s">
        <v>132</v>
      </c>
      <c r="BX66" s="3" t="s">
        <v>132</v>
      </c>
      <c r="BY66" s="3" t="s">
        <v>132</v>
      </c>
      <c r="BZ66" s="3" t="s">
        <v>132</v>
      </c>
      <c r="CA66" s="3" t="e">
        <f t="shared" si="13"/>
        <v>#VALUE!</v>
      </c>
      <c r="CB66" s="3" t="s">
        <v>132</v>
      </c>
      <c r="CC66" s="3" t="s">
        <v>132</v>
      </c>
      <c r="CD66" s="3" t="s">
        <v>132</v>
      </c>
      <c r="CE66" s="3" t="s">
        <v>132</v>
      </c>
      <c r="CF66" s="3" t="s">
        <v>132</v>
      </c>
      <c r="CG66" s="3" t="e">
        <f t="shared" si="14"/>
        <v>#VALUE!</v>
      </c>
      <c r="CH66" s="3" t="s">
        <v>132</v>
      </c>
      <c r="CI66" s="3">
        <v>0</v>
      </c>
      <c r="CJ66" s="3">
        <v>0</v>
      </c>
      <c r="CK66" s="3">
        <f t="shared" si="15"/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f t="shared" si="16"/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f t="shared" ref="CX66:CX125" si="26">+CT66+2*CU66+3*CV66+5*CW66</f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f t="shared" ref="DD66:DD125" si="27">+CZ66+2*DA66+3*DB66+5*DC66</f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f>+DF66+2*DG66+3*DH66+5*DI66</f>
        <v>0</v>
      </c>
      <c r="DK66" s="3">
        <v>0</v>
      </c>
      <c r="DL66" s="3">
        <v>0</v>
      </c>
      <c r="DM66" s="3">
        <v>0</v>
      </c>
      <c r="DN66" s="3">
        <f t="shared" si="20"/>
        <v>0</v>
      </c>
    </row>
    <row r="67" spans="1:118" x14ac:dyDescent="0.25">
      <c r="A67">
        <v>2100714065</v>
      </c>
      <c r="B67" t="s">
        <v>130</v>
      </c>
      <c r="C67" t="s">
        <v>133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si="22"/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23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 t="shared" si="24"/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si="25"/>
        <v>0</v>
      </c>
      <c r="AB67" s="3">
        <v>0</v>
      </c>
      <c r="AC67" s="3">
        <v>0</v>
      </c>
      <c r="AD67" s="3">
        <v>0</v>
      </c>
      <c r="AE67" s="3">
        <f t="shared" si="5"/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f t="shared" si="6"/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f t="shared" si="7"/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f t="shared" si="8"/>
        <v>0</v>
      </c>
      <c r="AY67" s="3">
        <v>0</v>
      </c>
      <c r="AZ67" s="3" t="s">
        <v>132</v>
      </c>
      <c r="BA67" s="3" t="s">
        <v>132</v>
      </c>
      <c r="BB67" s="3" t="s">
        <v>132</v>
      </c>
      <c r="BC67" s="3" t="s">
        <v>132</v>
      </c>
      <c r="BD67" s="3" t="e">
        <f t="shared" si="9"/>
        <v>#VALUE!</v>
      </c>
      <c r="BE67" s="3" t="s">
        <v>132</v>
      </c>
      <c r="BF67" s="3">
        <v>0</v>
      </c>
      <c r="BG67" s="3">
        <v>0</v>
      </c>
      <c r="BH67" s="3">
        <f t="shared" si="10"/>
        <v>0</v>
      </c>
      <c r="BJ67">
        <v>0</v>
      </c>
      <c r="BK67" s="3" t="s">
        <v>132</v>
      </c>
      <c r="BL67" s="3" t="s">
        <v>132</v>
      </c>
      <c r="BM67" s="3" t="s">
        <v>132</v>
      </c>
      <c r="BN67" s="3" t="s">
        <v>132</v>
      </c>
      <c r="BO67" s="3" t="e">
        <f t="shared" si="11"/>
        <v>#VALUE!</v>
      </c>
      <c r="BP67" s="3" t="s">
        <v>132</v>
      </c>
      <c r="BQ67" s="3" t="s">
        <v>132</v>
      </c>
      <c r="BR67" s="3" t="s">
        <v>132</v>
      </c>
      <c r="BS67" s="3" t="s">
        <v>132</v>
      </c>
      <c r="BT67" s="3" t="s">
        <v>132</v>
      </c>
      <c r="BU67" s="3" t="e">
        <f t="shared" si="12"/>
        <v>#VALUE!</v>
      </c>
      <c r="BV67" s="3" t="s">
        <v>132</v>
      </c>
      <c r="BW67" s="3" t="s">
        <v>132</v>
      </c>
      <c r="BX67" s="3" t="s">
        <v>132</v>
      </c>
      <c r="BY67" s="3" t="s">
        <v>132</v>
      </c>
      <c r="BZ67" s="3" t="s">
        <v>132</v>
      </c>
      <c r="CA67" s="3" t="e">
        <f t="shared" si="13"/>
        <v>#VALUE!</v>
      </c>
      <c r="CB67" s="3" t="s">
        <v>132</v>
      </c>
      <c r="CC67" s="3" t="s">
        <v>132</v>
      </c>
      <c r="CD67" s="3" t="s">
        <v>132</v>
      </c>
      <c r="CE67" s="3" t="s">
        <v>132</v>
      </c>
      <c r="CF67" s="3" t="s">
        <v>132</v>
      </c>
      <c r="CG67" s="3" t="e">
        <f t="shared" si="14"/>
        <v>#VALUE!</v>
      </c>
      <c r="CH67" s="3" t="s">
        <v>132</v>
      </c>
      <c r="CI67" s="3">
        <v>0</v>
      </c>
      <c r="CJ67" s="3">
        <v>0</v>
      </c>
      <c r="CK67" s="3">
        <f t="shared" si="15"/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f t="shared" ref="CR67:CR80" si="28">+CN67+2*CO67+3*CP67+5*CQ67</f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f t="shared" si="26"/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f t="shared" si="27"/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f t="shared" si="19"/>
        <v>0</v>
      </c>
      <c r="DK67" s="3">
        <v>0</v>
      </c>
      <c r="DL67" s="3">
        <v>0</v>
      </c>
      <c r="DM67" s="3">
        <v>0</v>
      </c>
      <c r="DN67" s="3">
        <f t="shared" si="20"/>
        <v>0</v>
      </c>
    </row>
    <row r="68" spans="1:118" x14ac:dyDescent="0.25">
      <c r="A68">
        <v>2100714066</v>
      </c>
      <c r="B68" t="s">
        <v>130</v>
      </c>
      <c r="C68" t="s">
        <v>133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22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 t="shared" si="23"/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 t="shared" si="24"/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25"/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f t="shared" si="6"/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si="7"/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f t="shared" si="8"/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f t="shared" si="9"/>
        <v>0</v>
      </c>
      <c r="BE68" s="3">
        <v>0</v>
      </c>
      <c r="BF68" s="3">
        <v>0</v>
      </c>
      <c r="BG68" s="3">
        <v>0</v>
      </c>
      <c r="BH68" s="3">
        <f t="shared" si="10"/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f t="shared" si="11"/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f t="shared" si="12"/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f t="shared" si="13"/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f t="shared" si="14"/>
        <v>0</v>
      </c>
      <c r="CH68" s="3">
        <v>0</v>
      </c>
      <c r="CI68" s="3">
        <v>0</v>
      </c>
      <c r="CJ68" s="3">
        <v>0</v>
      </c>
      <c r="CK68" s="3">
        <f t="shared" si="15"/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f t="shared" si="28"/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f t="shared" si="26"/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f t="shared" si="27"/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f t="shared" ref="DJ68:DJ82" si="29">+DF68+2*DG68+3*DH68+5*DI68</f>
        <v>0</v>
      </c>
      <c r="DK68" s="3">
        <v>0</v>
      </c>
      <c r="DL68" s="3">
        <v>0</v>
      </c>
      <c r="DM68" s="3">
        <v>0</v>
      </c>
      <c r="DN68" s="3">
        <f t="shared" si="20"/>
        <v>0</v>
      </c>
    </row>
    <row r="69" spans="1:118" x14ac:dyDescent="0.25">
      <c r="A69">
        <v>2100714067</v>
      </c>
      <c r="B69" t="s">
        <v>130</v>
      </c>
      <c r="C69" t="s">
        <v>133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22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 t="shared" si="23"/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 t="shared" si="24"/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25"/>
        <v>0</v>
      </c>
      <c r="AB69" s="3">
        <v>0</v>
      </c>
      <c r="AC69" s="3">
        <v>0</v>
      </c>
      <c r="AD69" s="3">
        <v>0</v>
      </c>
      <c r="AE69" s="3">
        <f t="shared" ref="AE69:AE132" si="30">_xlfn.AGGREGATE(4,7,I69,O69,U69,AA69)</f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f t="shared" ref="AL69:AL132" si="31">+AH69+2*AI69+3*AJ69+5*AK69</f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132" si="32">+AN69+2*AO69+3*AP69+5*AQ69</f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f t="shared" ref="AX69:AX132" si="33">+AT69+2*AU69+3*AV69+5*AW69</f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f t="shared" ref="BD69:BD132" si="34">+AZ69+2*BA69+3*BB69+5*BC69</f>
        <v>0</v>
      </c>
      <c r="BE69" s="3">
        <v>0</v>
      </c>
      <c r="BF69" s="3">
        <v>0</v>
      </c>
      <c r="BG69" s="3">
        <v>0</v>
      </c>
      <c r="BH69" s="3">
        <f t="shared" ref="BH69:BH132" si="35">_xlfn.AGGREGATE(4,7,AL69,AR69,AX69,BD69)</f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f t="shared" ref="BO69:BO132" si="36">+BK69+2*BL69+3*BM69+5*BN69</f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f t="shared" ref="BU69:BU132" si="37">+BQ69+2*BR69+3*BS69+5*BT69</f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f t="shared" ref="CA69:CA132" si="38">+BW69+2*BX69+3*BY69+5*BZ69</f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f t="shared" ref="CG69:CG132" si="39">+CC69+2*CD69+3*CE69+5*CF69</f>
        <v>0</v>
      </c>
      <c r="CH69" s="3">
        <v>0</v>
      </c>
      <c r="CI69" s="3">
        <v>0</v>
      </c>
      <c r="CJ69" s="3">
        <v>0</v>
      </c>
      <c r="CK69" s="3">
        <f t="shared" ref="CK69:CK132" si="40">_xlfn.AGGREGATE(4,7,BO69,BU69,CA69,CG69)</f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f t="shared" si="28"/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f t="shared" si="26"/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f t="shared" si="27"/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f t="shared" si="29"/>
        <v>0</v>
      </c>
      <c r="DK69" s="3">
        <v>0</v>
      </c>
      <c r="DL69" s="3">
        <v>0</v>
      </c>
      <c r="DM69" s="3">
        <v>0</v>
      </c>
      <c r="DN69" s="3">
        <f t="shared" ref="DN69:DN132" si="41">_xlfn.AGGREGATE(4,7,CR69,CX69,DD69,DJ69)</f>
        <v>0</v>
      </c>
    </row>
    <row r="70" spans="1:118" x14ac:dyDescent="0.25">
      <c r="A70">
        <v>2100714068</v>
      </c>
      <c r="B70" t="s">
        <v>130</v>
      </c>
      <c r="C70" t="s">
        <v>133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22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 t="shared" si="23"/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24"/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25"/>
        <v>0</v>
      </c>
      <c r="AB70" s="3">
        <v>0</v>
      </c>
      <c r="AC70" s="3">
        <v>0</v>
      </c>
      <c r="AD70" s="3">
        <v>0</v>
      </c>
      <c r="AE70" s="3">
        <f t="shared" si="30"/>
        <v>0</v>
      </c>
      <c r="AH70" s="3">
        <v>0</v>
      </c>
      <c r="AI70" s="3">
        <v>0</v>
      </c>
      <c r="AJ70" s="3">
        <v>0</v>
      </c>
      <c r="AK70" s="3">
        <v>0</v>
      </c>
      <c r="AL70" s="3">
        <f t="shared" si="31"/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f t="shared" si="32"/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f t="shared" si="33"/>
        <v>0</v>
      </c>
      <c r="AY70" s="3">
        <v>0</v>
      </c>
      <c r="AZ70" s="3" t="s">
        <v>132</v>
      </c>
      <c r="BA70" s="3" t="s">
        <v>132</v>
      </c>
      <c r="BB70" s="3" t="s">
        <v>132</v>
      </c>
      <c r="BC70" s="3" t="s">
        <v>132</v>
      </c>
      <c r="BD70" s="3" t="e">
        <f t="shared" si="34"/>
        <v>#VALUE!</v>
      </c>
      <c r="BE70" s="3" t="s">
        <v>132</v>
      </c>
      <c r="BF70" s="3">
        <v>0</v>
      </c>
      <c r="BG70" s="3">
        <v>0</v>
      </c>
      <c r="BH70" s="3">
        <f t="shared" si="35"/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f t="shared" si="36"/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f t="shared" si="37"/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f t="shared" si="38"/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f t="shared" si="39"/>
        <v>0</v>
      </c>
      <c r="CH70" s="3">
        <v>0</v>
      </c>
      <c r="CI70" s="3">
        <v>0</v>
      </c>
      <c r="CJ70" s="3">
        <v>0</v>
      </c>
      <c r="CK70" s="3">
        <f t="shared" si="40"/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f t="shared" si="28"/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f t="shared" si="26"/>
        <v>0</v>
      </c>
      <c r="CY70" s="3">
        <v>0</v>
      </c>
      <c r="CZ70" s="3" t="s">
        <v>132</v>
      </c>
      <c r="DA70" s="3" t="s">
        <v>132</v>
      </c>
      <c r="DB70" s="3" t="s">
        <v>132</v>
      </c>
      <c r="DC70" s="3" t="s">
        <v>132</v>
      </c>
      <c r="DD70" s="3" t="e">
        <f t="shared" si="27"/>
        <v>#VALUE!</v>
      </c>
      <c r="DE70" s="3" t="s">
        <v>132</v>
      </c>
      <c r="DF70" s="3" t="s">
        <v>132</v>
      </c>
      <c r="DG70" s="3" t="s">
        <v>132</v>
      </c>
      <c r="DH70" s="3" t="s">
        <v>132</v>
      </c>
      <c r="DI70" s="3" t="s">
        <v>132</v>
      </c>
      <c r="DJ70" s="3" t="e">
        <f t="shared" si="29"/>
        <v>#VALUE!</v>
      </c>
      <c r="DK70" s="3" t="s">
        <v>132</v>
      </c>
      <c r="DL70" s="3">
        <v>0</v>
      </c>
      <c r="DM70" s="3">
        <v>0</v>
      </c>
      <c r="DN70" s="3">
        <f t="shared" si="41"/>
        <v>0</v>
      </c>
    </row>
    <row r="71" spans="1:118" x14ac:dyDescent="0.25">
      <c r="A71">
        <v>2100714069</v>
      </c>
      <c r="B71" t="s">
        <v>130</v>
      </c>
      <c r="C71" t="s">
        <v>136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f t="shared" si="22"/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f t="shared" si="23"/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 t="shared" si="24"/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f t="shared" si="25"/>
        <v>11</v>
      </c>
      <c r="AB71" s="3">
        <v>3</v>
      </c>
      <c r="AC71" s="3">
        <v>3</v>
      </c>
      <c r="AD71" s="3">
        <v>1</v>
      </c>
      <c r="AE71" s="3">
        <f t="shared" si="30"/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f t="shared" si="31"/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f t="shared" si="32"/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f t="shared" si="33"/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f t="shared" si="34"/>
        <v>0</v>
      </c>
      <c r="BE71" s="3">
        <v>0</v>
      </c>
      <c r="BF71" s="3">
        <v>3</v>
      </c>
      <c r="BG71" s="3">
        <v>0.66666666666666996</v>
      </c>
      <c r="BH71" s="3">
        <f t="shared" si="35"/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f t="shared" si="36"/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f t="shared" si="37"/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f t="shared" si="38"/>
        <v>18</v>
      </c>
      <c r="CB71" s="3">
        <v>3</v>
      </c>
      <c r="CC71" s="3" t="s">
        <v>132</v>
      </c>
      <c r="CD71" s="3" t="s">
        <v>132</v>
      </c>
      <c r="CE71" s="3" t="s">
        <v>132</v>
      </c>
      <c r="CF71" s="3" t="s">
        <v>132</v>
      </c>
      <c r="CG71" s="3" t="e">
        <f t="shared" si="39"/>
        <v>#VALUE!</v>
      </c>
      <c r="CH71" s="3" t="s">
        <v>132</v>
      </c>
      <c r="CI71" s="3">
        <v>4</v>
      </c>
      <c r="CJ71" s="3">
        <v>3.6666666666666998</v>
      </c>
      <c r="CK71" s="3">
        <f t="shared" si="40"/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f t="shared" si="28"/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f t="shared" si="26"/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f t="shared" si="27"/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f t="shared" si="29"/>
        <v>33</v>
      </c>
      <c r="DK71" s="3">
        <v>4</v>
      </c>
      <c r="DL71" s="3">
        <v>4</v>
      </c>
      <c r="DM71" s="3">
        <v>3.6666666666666998</v>
      </c>
      <c r="DN71" s="3">
        <f t="shared" si="41"/>
        <v>38</v>
      </c>
    </row>
    <row r="72" spans="1:118" x14ac:dyDescent="0.25">
      <c r="A72">
        <v>2100714070</v>
      </c>
      <c r="B72" t="s">
        <v>130</v>
      </c>
      <c r="C72" t="s">
        <v>131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22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23"/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 t="shared" si="24"/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5"/>
        <v>0</v>
      </c>
      <c r="AB72" s="3">
        <v>0</v>
      </c>
      <c r="AC72" s="3">
        <v>0</v>
      </c>
      <c r="AD72" s="3">
        <v>0</v>
      </c>
      <c r="AE72" s="3">
        <f t="shared" si="30"/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f t="shared" si="31"/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si="32"/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f t="shared" si="33"/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f t="shared" si="34"/>
        <v>0</v>
      </c>
      <c r="BE72" s="3">
        <v>0</v>
      </c>
      <c r="BF72" s="3">
        <v>0</v>
      </c>
      <c r="BG72" s="3">
        <v>0</v>
      </c>
      <c r="BH72" s="3">
        <f t="shared" si="35"/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f t="shared" si="36"/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f t="shared" si="37"/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f t="shared" si="38"/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f t="shared" si="39"/>
        <v>0</v>
      </c>
      <c r="CH72" s="3">
        <v>0</v>
      </c>
      <c r="CI72" s="3">
        <v>0</v>
      </c>
      <c r="CJ72" s="3">
        <v>0</v>
      </c>
      <c r="CK72" s="3">
        <f t="shared" si="40"/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f t="shared" si="28"/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f t="shared" si="26"/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f t="shared" si="27"/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f t="shared" si="29"/>
        <v>1</v>
      </c>
      <c r="DK72" s="3">
        <v>0</v>
      </c>
      <c r="DL72" s="3">
        <v>0</v>
      </c>
      <c r="DM72" s="3">
        <v>0</v>
      </c>
      <c r="DN72" s="3">
        <f t="shared" si="41"/>
        <v>1</v>
      </c>
    </row>
    <row r="73" spans="1:118" x14ac:dyDescent="0.25">
      <c r="A73">
        <v>2100714071</v>
      </c>
      <c r="B73" t="s">
        <v>130</v>
      </c>
      <c r="C73" t="s">
        <v>131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22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si="23"/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 t="shared" si="24"/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5"/>
        <v>0</v>
      </c>
      <c r="AB73" s="3">
        <v>0</v>
      </c>
      <c r="AC73" s="3">
        <v>0</v>
      </c>
      <c r="AD73" s="3">
        <v>0</v>
      </c>
      <c r="AE73" s="3">
        <f t="shared" si="30"/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f t="shared" si="31"/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si="32"/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f t="shared" si="33"/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f t="shared" si="34"/>
        <v>0</v>
      </c>
      <c r="BE73" s="3">
        <v>0</v>
      </c>
      <c r="BF73" s="3">
        <v>0</v>
      </c>
      <c r="BG73" s="3">
        <v>0</v>
      </c>
      <c r="BH73" s="3">
        <f t="shared" si="35"/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f t="shared" si="36"/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f t="shared" si="37"/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f t="shared" si="38"/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f t="shared" si="39"/>
        <v>0</v>
      </c>
      <c r="CH73" s="3">
        <v>0</v>
      </c>
      <c r="CI73" s="3">
        <v>0</v>
      </c>
      <c r="CJ73" s="3">
        <v>0</v>
      </c>
      <c r="CK73" s="3">
        <f t="shared" si="40"/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f t="shared" si="28"/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f t="shared" si="26"/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f t="shared" si="27"/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f t="shared" si="29"/>
        <v>0</v>
      </c>
      <c r="DK73" s="3">
        <v>0</v>
      </c>
      <c r="DL73" s="3">
        <v>0</v>
      </c>
      <c r="DM73" s="3">
        <v>0</v>
      </c>
      <c r="DN73" s="3">
        <f t="shared" si="41"/>
        <v>0</v>
      </c>
    </row>
    <row r="74" spans="1:118" x14ac:dyDescent="0.25">
      <c r="A74">
        <v>2100714072</v>
      </c>
      <c r="B74" t="s">
        <v>130</v>
      </c>
      <c r="C74" t="s">
        <v>133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22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23"/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 t="shared" si="24"/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25"/>
        <v>0</v>
      </c>
      <c r="AB74" s="3">
        <v>0</v>
      </c>
      <c r="AC74" s="3">
        <v>0</v>
      </c>
      <c r="AD74" s="3">
        <v>0</v>
      </c>
      <c r="AE74" s="3">
        <f t="shared" si="30"/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f t="shared" si="31"/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f t="shared" si="32"/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f t="shared" si="33"/>
        <v>0</v>
      </c>
      <c r="AY74" s="3">
        <v>0</v>
      </c>
      <c r="AZ74" s="3" t="s">
        <v>132</v>
      </c>
      <c r="BA74" s="3" t="s">
        <v>132</v>
      </c>
      <c r="BB74" s="3" t="s">
        <v>132</v>
      </c>
      <c r="BC74" s="3" t="s">
        <v>132</v>
      </c>
      <c r="BD74" s="3" t="e">
        <f t="shared" si="34"/>
        <v>#VALUE!</v>
      </c>
      <c r="BE74" s="3" t="s">
        <v>132</v>
      </c>
      <c r="BF74" s="3">
        <v>0</v>
      </c>
      <c r="BG74" s="3">
        <v>0</v>
      </c>
      <c r="BH74" s="3">
        <f t="shared" si="35"/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f t="shared" si="36"/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f t="shared" si="37"/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f t="shared" si="38"/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f t="shared" si="39"/>
        <v>0</v>
      </c>
      <c r="CH74" s="3">
        <v>0</v>
      </c>
      <c r="CI74" s="3">
        <v>1</v>
      </c>
      <c r="CJ74" s="3">
        <v>0</v>
      </c>
      <c r="CK74" s="3">
        <f t="shared" si="40"/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f t="shared" si="28"/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f t="shared" si="26"/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f t="shared" si="27"/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f t="shared" si="29"/>
        <v>0</v>
      </c>
      <c r="DK74" s="3">
        <v>0</v>
      </c>
      <c r="DL74" s="3">
        <v>1</v>
      </c>
      <c r="DM74" s="3">
        <v>0</v>
      </c>
      <c r="DN74" s="3">
        <f t="shared" si="41"/>
        <v>2</v>
      </c>
    </row>
    <row r="75" spans="1:118" x14ac:dyDescent="0.25">
      <c r="A75">
        <v>2100714073</v>
      </c>
      <c r="B75" t="s">
        <v>130</v>
      </c>
      <c r="C75" t="s">
        <v>133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22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23"/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 t="shared" si="24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5"/>
        <v>0</v>
      </c>
      <c r="AB75" s="3">
        <v>0</v>
      </c>
      <c r="AC75" s="3">
        <v>0</v>
      </c>
      <c r="AD75" s="3">
        <v>0</v>
      </c>
      <c r="AE75" s="3">
        <f t="shared" si="30"/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f t="shared" si="31"/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f t="shared" si="32"/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f t="shared" si="33"/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f t="shared" si="34"/>
        <v>0</v>
      </c>
      <c r="BE75" s="3">
        <v>0</v>
      </c>
      <c r="BF75" s="3">
        <v>0</v>
      </c>
      <c r="BG75" s="3">
        <v>0</v>
      </c>
      <c r="BH75" s="3">
        <f t="shared" si="35"/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f t="shared" si="36"/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f t="shared" si="37"/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f t="shared" si="38"/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f t="shared" si="39"/>
        <v>0</v>
      </c>
      <c r="CH75" s="3">
        <v>0</v>
      </c>
      <c r="CI75" s="3">
        <v>0</v>
      </c>
      <c r="CJ75" s="3">
        <v>0</v>
      </c>
      <c r="CK75" s="3">
        <f t="shared" si="40"/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f t="shared" si="28"/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f t="shared" si="26"/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f t="shared" si="27"/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f t="shared" si="29"/>
        <v>1</v>
      </c>
      <c r="DK75" s="3">
        <v>0</v>
      </c>
      <c r="DL75" s="3">
        <v>0</v>
      </c>
      <c r="DM75" s="3">
        <v>0</v>
      </c>
      <c r="DN75" s="3">
        <f t="shared" si="41"/>
        <v>1</v>
      </c>
    </row>
    <row r="76" spans="1:118" x14ac:dyDescent="0.25">
      <c r="A76">
        <v>2100714074</v>
      </c>
      <c r="B76" t="s">
        <v>130</v>
      </c>
      <c r="C76" t="s">
        <v>133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22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f t="shared" si="23"/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24"/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5"/>
        <v>0</v>
      </c>
      <c r="AB76" s="3">
        <v>0</v>
      </c>
      <c r="AC76" s="3">
        <v>0</v>
      </c>
      <c r="AD76" s="3">
        <v>0</v>
      </c>
      <c r="AE76" s="3">
        <f t="shared" si="30"/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f t="shared" si="31"/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si="32"/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f t="shared" si="33"/>
        <v>0</v>
      </c>
      <c r="AY76" s="3">
        <v>0</v>
      </c>
      <c r="AZ76" s="3" t="s">
        <v>132</v>
      </c>
      <c r="BA76" s="3" t="s">
        <v>132</v>
      </c>
      <c r="BB76" s="3" t="s">
        <v>132</v>
      </c>
      <c r="BC76" s="3" t="s">
        <v>132</v>
      </c>
      <c r="BD76" s="3" t="e">
        <f t="shared" si="34"/>
        <v>#VALUE!</v>
      </c>
      <c r="BE76" s="3" t="s">
        <v>132</v>
      </c>
      <c r="BF76" s="3">
        <v>0</v>
      </c>
      <c r="BG76" s="3">
        <v>0</v>
      </c>
      <c r="BH76" s="3">
        <f t="shared" si="35"/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f t="shared" si="36"/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f t="shared" si="37"/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f t="shared" si="38"/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f t="shared" si="39"/>
        <v>0</v>
      </c>
      <c r="CH76" s="3">
        <v>0</v>
      </c>
      <c r="CI76" s="3">
        <v>0</v>
      </c>
      <c r="CJ76" s="3">
        <v>0</v>
      </c>
      <c r="CK76" s="3">
        <f t="shared" si="40"/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f t="shared" si="28"/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f t="shared" si="26"/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f t="shared" si="27"/>
        <v>0</v>
      </c>
      <c r="DE76" s="3">
        <v>0</v>
      </c>
      <c r="DF76" s="3" t="s">
        <v>132</v>
      </c>
      <c r="DG76" s="3" t="s">
        <v>132</v>
      </c>
      <c r="DH76" s="3" t="s">
        <v>132</v>
      </c>
      <c r="DI76" s="3" t="s">
        <v>132</v>
      </c>
      <c r="DJ76" s="3" t="e">
        <f t="shared" si="29"/>
        <v>#VALUE!</v>
      </c>
      <c r="DK76" s="3" t="s">
        <v>132</v>
      </c>
      <c r="DL76" s="3">
        <v>0</v>
      </c>
      <c r="DM76" s="3">
        <v>0</v>
      </c>
      <c r="DN76" s="3">
        <f t="shared" si="41"/>
        <v>0</v>
      </c>
    </row>
    <row r="77" spans="1:118" x14ac:dyDescent="0.25">
      <c r="A77">
        <v>2100714075</v>
      </c>
      <c r="B77" t="s">
        <v>130</v>
      </c>
      <c r="C77" t="s">
        <v>133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f t="shared" si="22"/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f t="shared" si="23"/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f t="shared" si="24"/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f t="shared" si="25"/>
        <v>1</v>
      </c>
      <c r="AB77" s="3">
        <v>1</v>
      </c>
      <c r="AC77" s="3">
        <v>1</v>
      </c>
      <c r="AD77" s="3">
        <v>1</v>
      </c>
      <c r="AE77" s="3">
        <f t="shared" si="30"/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f t="shared" si="31"/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f t="shared" si="32"/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f t="shared" si="33"/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f t="shared" si="34"/>
        <v>2</v>
      </c>
      <c r="BE77" s="3">
        <v>2</v>
      </c>
      <c r="BF77" s="3">
        <v>2</v>
      </c>
      <c r="BG77" s="3">
        <v>2</v>
      </c>
      <c r="BH77" s="3">
        <f t="shared" si="35"/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f t="shared" si="36"/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f t="shared" si="37"/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f t="shared" si="38"/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f t="shared" si="39"/>
        <v>0</v>
      </c>
      <c r="CH77" s="3">
        <v>0</v>
      </c>
      <c r="CI77" s="3">
        <v>0</v>
      </c>
      <c r="CJ77" s="3">
        <v>0</v>
      </c>
      <c r="CK77" s="3">
        <f t="shared" si="40"/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f t="shared" si="28"/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f t="shared" si="26"/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f t="shared" si="27"/>
        <v>0</v>
      </c>
      <c r="DE77" s="3">
        <v>0</v>
      </c>
      <c r="DF77" s="3" t="s">
        <v>132</v>
      </c>
      <c r="DG77" s="3" t="s">
        <v>132</v>
      </c>
      <c r="DH77" s="3" t="s">
        <v>132</v>
      </c>
      <c r="DI77" s="3" t="s">
        <v>132</v>
      </c>
      <c r="DJ77" s="3" t="e">
        <f t="shared" si="29"/>
        <v>#VALUE!</v>
      </c>
      <c r="DK77" s="3" t="s">
        <v>132</v>
      </c>
      <c r="DL77" s="3">
        <v>0</v>
      </c>
      <c r="DM77" s="3">
        <v>0</v>
      </c>
      <c r="DN77" s="3">
        <f t="shared" si="41"/>
        <v>0</v>
      </c>
    </row>
    <row r="78" spans="1:118" x14ac:dyDescent="0.25">
      <c r="A78">
        <v>2100714076</v>
      </c>
      <c r="B78" t="s">
        <v>130</v>
      </c>
      <c r="C78" t="s">
        <v>133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22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 t="shared" si="23"/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24"/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25"/>
        <v>0</v>
      </c>
      <c r="AB78" s="3">
        <v>0</v>
      </c>
      <c r="AC78" s="3">
        <v>0</v>
      </c>
      <c r="AD78" s="3">
        <v>0</v>
      </c>
      <c r="AE78" s="3">
        <f t="shared" si="30"/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f t="shared" si="31"/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f t="shared" si="32"/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f t="shared" si="33"/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f t="shared" si="34"/>
        <v>0</v>
      </c>
      <c r="BE78" s="3">
        <v>0</v>
      </c>
      <c r="BF78" s="3">
        <v>0</v>
      </c>
      <c r="BG78" s="3">
        <v>0</v>
      </c>
      <c r="BH78" s="3">
        <f t="shared" si="35"/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f t="shared" si="36"/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f t="shared" si="37"/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f t="shared" si="38"/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f t="shared" si="39"/>
        <v>0</v>
      </c>
      <c r="CH78" s="3">
        <v>0</v>
      </c>
      <c r="CI78" s="3">
        <v>0</v>
      </c>
      <c r="CJ78" s="3">
        <v>0</v>
      </c>
      <c r="CK78" s="3">
        <f t="shared" si="40"/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f t="shared" si="28"/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f t="shared" si="26"/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f t="shared" si="27"/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f t="shared" si="29"/>
        <v>0</v>
      </c>
      <c r="DK78" s="3">
        <v>0</v>
      </c>
      <c r="DL78" s="3">
        <v>0</v>
      </c>
      <c r="DM78" s="3">
        <v>0</v>
      </c>
      <c r="DN78" s="3">
        <f t="shared" si="41"/>
        <v>0</v>
      </c>
    </row>
    <row r="79" spans="1:118" x14ac:dyDescent="0.25">
      <c r="A79">
        <v>2100714077</v>
      </c>
      <c r="B79" t="s">
        <v>130</v>
      </c>
      <c r="C79" t="s">
        <v>133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22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si="23"/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24"/>
        <v>0</v>
      </c>
      <c r="V79" s="3">
        <v>0</v>
      </c>
      <c r="W79" s="3" t="s">
        <v>132</v>
      </c>
      <c r="X79" s="3" t="s">
        <v>132</v>
      </c>
      <c r="Y79" s="3" t="s">
        <v>132</v>
      </c>
      <c r="Z79" s="3" t="s">
        <v>132</v>
      </c>
      <c r="AA79" s="3" t="e">
        <f t="shared" si="25"/>
        <v>#VALUE!</v>
      </c>
      <c r="AB79" s="3" t="s">
        <v>132</v>
      </c>
      <c r="AC79" s="3">
        <v>0</v>
      </c>
      <c r="AD79" s="3">
        <v>0</v>
      </c>
      <c r="AE79" s="3">
        <f t="shared" si="30"/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f t="shared" si="31"/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f t="shared" si="32"/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f t="shared" si="33"/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f t="shared" si="34"/>
        <v>0</v>
      </c>
      <c r="BE79" s="3">
        <v>0</v>
      </c>
      <c r="BF79" s="3">
        <v>0</v>
      </c>
      <c r="BG79" s="3">
        <v>0</v>
      </c>
      <c r="BH79" s="3">
        <f t="shared" si="35"/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f t="shared" si="36"/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f t="shared" si="37"/>
        <v>0</v>
      </c>
      <c r="BV79" s="3">
        <v>0</v>
      </c>
      <c r="BW79" s="3" t="s">
        <v>132</v>
      </c>
      <c r="BX79" s="3" t="s">
        <v>132</v>
      </c>
      <c r="BY79" s="3" t="s">
        <v>132</v>
      </c>
      <c r="BZ79" s="3" t="s">
        <v>132</v>
      </c>
      <c r="CA79" s="3" t="e">
        <f t="shared" si="38"/>
        <v>#VALUE!</v>
      </c>
      <c r="CB79" s="3">
        <v>0</v>
      </c>
      <c r="CC79" s="3" t="s">
        <v>132</v>
      </c>
      <c r="CD79" s="3" t="s">
        <v>132</v>
      </c>
      <c r="CE79" s="3" t="s">
        <v>132</v>
      </c>
      <c r="CF79" s="3" t="s">
        <v>132</v>
      </c>
      <c r="CG79" s="3" t="e">
        <f t="shared" si="39"/>
        <v>#VALUE!</v>
      </c>
      <c r="CH79" s="3" t="s">
        <v>132</v>
      </c>
      <c r="CI79" s="3">
        <v>0</v>
      </c>
      <c r="CJ79" s="3">
        <v>0</v>
      </c>
      <c r="CK79" s="3">
        <f t="shared" si="40"/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f t="shared" si="28"/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f t="shared" si="26"/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f t="shared" si="27"/>
        <v>0</v>
      </c>
      <c r="DE79" s="3">
        <v>0</v>
      </c>
      <c r="DF79" s="3" t="s">
        <v>132</v>
      </c>
      <c r="DG79" s="3" t="s">
        <v>132</v>
      </c>
      <c r="DH79" s="3" t="s">
        <v>132</v>
      </c>
      <c r="DI79" s="3" t="s">
        <v>132</v>
      </c>
      <c r="DJ79" s="3" t="e">
        <f t="shared" si="29"/>
        <v>#VALUE!</v>
      </c>
      <c r="DK79" s="3" t="s">
        <v>132</v>
      </c>
      <c r="DL79" s="3">
        <v>0</v>
      </c>
      <c r="DM79" s="3">
        <v>0</v>
      </c>
      <c r="DN79" s="3">
        <f t="shared" si="41"/>
        <v>0</v>
      </c>
    </row>
    <row r="80" spans="1:118" x14ac:dyDescent="0.25">
      <c r="A80">
        <v>2100714078</v>
      </c>
      <c r="B80" t="s">
        <v>130</v>
      </c>
      <c r="C80" t="s">
        <v>136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f t="shared" si="22"/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f t="shared" si="23"/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24"/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5"/>
        <v>0</v>
      </c>
      <c r="AB80" s="3">
        <v>0</v>
      </c>
      <c r="AC80" s="3">
        <v>2</v>
      </c>
      <c r="AD80" s="3">
        <v>0</v>
      </c>
      <c r="AE80" s="3">
        <f t="shared" si="30"/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f t="shared" si="31"/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si="32"/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f t="shared" si="33"/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f t="shared" si="34"/>
        <v>0</v>
      </c>
      <c r="BE80" s="3">
        <v>0</v>
      </c>
      <c r="BF80" s="3">
        <v>0</v>
      </c>
      <c r="BG80" s="3">
        <v>0</v>
      </c>
      <c r="BH80" s="3">
        <f t="shared" si="35"/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f t="shared" si="36"/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37"/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f t="shared" si="38"/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f t="shared" si="39"/>
        <v>0</v>
      </c>
      <c r="CH80" s="3">
        <v>0</v>
      </c>
      <c r="CI80" s="3">
        <v>4</v>
      </c>
      <c r="CJ80" s="3">
        <v>3.3333333333333002</v>
      </c>
      <c r="CK80" s="3">
        <f t="shared" si="40"/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f t="shared" si="28"/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f t="shared" si="26"/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f t="shared" si="27"/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f t="shared" si="29"/>
        <v>33</v>
      </c>
      <c r="DK80" s="3">
        <v>4</v>
      </c>
      <c r="DL80" s="3">
        <v>4</v>
      </c>
      <c r="DM80" s="3">
        <v>3.3333333333333002</v>
      </c>
      <c r="DN80" s="3">
        <f t="shared" si="41"/>
        <v>38</v>
      </c>
    </row>
    <row r="81" spans="1:118" x14ac:dyDescent="0.25">
      <c r="A81">
        <v>2100714080</v>
      </c>
      <c r="B81" t="s">
        <v>130</v>
      </c>
      <c r="C81" t="s">
        <v>134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f t="shared" si="22"/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f t="shared" si="23"/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f t="shared" si="24"/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f t="shared" si="25"/>
        <v>29</v>
      </c>
      <c r="AB81" s="3">
        <v>4</v>
      </c>
      <c r="AC81" s="3">
        <v>4</v>
      </c>
      <c r="AD81" s="3">
        <v>3.3333333333333002</v>
      </c>
      <c r="AE81" s="3">
        <f t="shared" si="30"/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f t="shared" si="31"/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si="32"/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f t="shared" si="33"/>
        <v>1</v>
      </c>
      <c r="AY81" s="3">
        <v>0</v>
      </c>
      <c r="AZ81" s="3" t="s">
        <v>132</v>
      </c>
      <c r="BA81" s="3" t="s">
        <v>132</v>
      </c>
      <c r="BB81" s="3" t="s">
        <v>132</v>
      </c>
      <c r="BC81" s="3" t="s">
        <v>132</v>
      </c>
      <c r="BD81" s="3" t="e">
        <f t="shared" si="34"/>
        <v>#VALUE!</v>
      </c>
      <c r="BE81" s="3" t="s">
        <v>132</v>
      </c>
      <c r="BF81" s="3">
        <v>0</v>
      </c>
      <c r="BG81" s="3">
        <v>0</v>
      </c>
      <c r="BH81" s="3">
        <f t="shared" si="35"/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f t="shared" si="36"/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f t="shared" si="37"/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f t="shared" si="38"/>
        <v>1</v>
      </c>
      <c r="CB81" s="3">
        <v>1</v>
      </c>
      <c r="CC81" s="3" t="s">
        <v>132</v>
      </c>
      <c r="CD81" s="3" t="s">
        <v>132</v>
      </c>
      <c r="CE81" s="3" t="s">
        <v>132</v>
      </c>
      <c r="CF81" s="3" t="s">
        <v>132</v>
      </c>
      <c r="CG81" s="3" t="e">
        <f t="shared" si="39"/>
        <v>#VALUE!</v>
      </c>
      <c r="CH81" s="3" t="s">
        <v>132</v>
      </c>
      <c r="CI81" s="3">
        <v>4</v>
      </c>
      <c r="CJ81" s="3">
        <v>3</v>
      </c>
      <c r="CK81" s="3">
        <f t="shared" si="40"/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f>+CN81+2*CO81+3*CP81+5*CQ81</f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f t="shared" si="26"/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f t="shared" si="27"/>
        <v>14</v>
      </c>
      <c r="DE81" s="3">
        <v>3</v>
      </c>
      <c r="DF81" s="3" t="s">
        <v>132</v>
      </c>
      <c r="DG81" s="3" t="s">
        <v>132</v>
      </c>
      <c r="DH81" s="3" t="s">
        <v>132</v>
      </c>
      <c r="DI81" s="3" t="s">
        <v>132</v>
      </c>
      <c r="DJ81" s="3" t="e">
        <f t="shared" si="29"/>
        <v>#VALUE!</v>
      </c>
      <c r="DK81" s="3" t="s">
        <v>132</v>
      </c>
      <c r="DL81" s="3">
        <v>4</v>
      </c>
      <c r="DM81" s="3">
        <v>3</v>
      </c>
      <c r="DN81" s="3">
        <f t="shared" si="41"/>
        <v>28</v>
      </c>
    </row>
    <row r="82" spans="1:118" x14ac:dyDescent="0.25">
      <c r="A82">
        <v>2100714081</v>
      </c>
      <c r="B82" t="s">
        <v>130</v>
      </c>
      <c r="C82" t="s">
        <v>133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22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 t="shared" si="23"/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24"/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5"/>
        <v>0</v>
      </c>
      <c r="AB82" s="3">
        <v>0</v>
      </c>
      <c r="AC82" s="3">
        <v>0</v>
      </c>
      <c r="AD82" s="3">
        <v>0</v>
      </c>
      <c r="AE82" s="3">
        <f t="shared" si="30"/>
        <v>0</v>
      </c>
      <c r="AH82" s="3">
        <v>0</v>
      </c>
      <c r="AI82" s="3">
        <v>0</v>
      </c>
      <c r="AJ82" s="3">
        <v>0</v>
      </c>
      <c r="AK82" s="3">
        <v>0</v>
      </c>
      <c r="AL82" s="3">
        <f t="shared" si="31"/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f t="shared" si="32"/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f t="shared" si="33"/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f t="shared" si="34"/>
        <v>0</v>
      </c>
      <c r="BE82" s="3">
        <v>0</v>
      </c>
      <c r="BF82" s="3">
        <v>0</v>
      </c>
      <c r="BG82" s="3">
        <v>0</v>
      </c>
      <c r="BH82" s="3">
        <f t="shared" si="35"/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f t="shared" si="36"/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f t="shared" si="37"/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f t="shared" si="38"/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f t="shared" si="39"/>
        <v>0</v>
      </c>
      <c r="CH82" s="3">
        <v>0</v>
      </c>
      <c r="CI82" s="3">
        <v>0</v>
      </c>
      <c r="CJ82" s="3">
        <v>0</v>
      </c>
      <c r="CK82" s="3">
        <f t="shared" si="40"/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f t="shared" ref="CR82:CR143" si="42">+CN82+2*CO82+3*CP82+5*CQ82</f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f t="shared" si="26"/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f t="shared" si="27"/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f t="shared" si="29"/>
        <v>1</v>
      </c>
      <c r="DK82" s="3">
        <v>0</v>
      </c>
      <c r="DL82" s="3">
        <v>0</v>
      </c>
      <c r="DM82" s="3">
        <v>0</v>
      </c>
      <c r="DN82" s="3">
        <f t="shared" si="41"/>
        <v>1</v>
      </c>
    </row>
    <row r="83" spans="1:118" x14ac:dyDescent="0.25">
      <c r="A83">
        <v>2100714082</v>
      </c>
      <c r="B83" t="s">
        <v>130</v>
      </c>
      <c r="C83" t="s">
        <v>133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22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 t="shared" si="23"/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24"/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5"/>
        <v>0</v>
      </c>
      <c r="AB83" s="3">
        <v>0</v>
      </c>
      <c r="AC83" s="3">
        <v>0</v>
      </c>
      <c r="AD83" s="3">
        <v>0</v>
      </c>
      <c r="AE83" s="3">
        <f t="shared" si="30"/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f t="shared" si="31"/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f t="shared" si="32"/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f t="shared" si="33"/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f t="shared" si="34"/>
        <v>0</v>
      </c>
      <c r="BE83" s="3">
        <v>0</v>
      </c>
      <c r="BF83" s="3">
        <v>0</v>
      </c>
      <c r="BG83" s="3">
        <v>0</v>
      </c>
      <c r="BH83" s="3">
        <f t="shared" si="35"/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f t="shared" si="36"/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f t="shared" si="37"/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f t="shared" si="38"/>
        <v>0</v>
      </c>
      <c r="CB83" s="3">
        <v>0</v>
      </c>
      <c r="CC83" s="3" t="s">
        <v>132</v>
      </c>
      <c r="CD83" s="3" t="s">
        <v>132</v>
      </c>
      <c r="CE83" s="3" t="s">
        <v>132</v>
      </c>
      <c r="CF83" s="3" t="s">
        <v>132</v>
      </c>
      <c r="CG83" s="3" t="e">
        <f t="shared" si="39"/>
        <v>#VALUE!</v>
      </c>
      <c r="CH83" s="3" t="s">
        <v>132</v>
      </c>
      <c r="CI83" s="3">
        <v>0</v>
      </c>
      <c r="CJ83" s="3">
        <v>0</v>
      </c>
      <c r="CK83" s="3">
        <f t="shared" si="40"/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f t="shared" si="42"/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f t="shared" si="26"/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f t="shared" si="27"/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f>+DF83+2*DG83+3*DH83+5*DI83</f>
        <v>1</v>
      </c>
      <c r="DK83" s="3">
        <v>0</v>
      </c>
      <c r="DL83" s="3">
        <v>0</v>
      </c>
      <c r="DM83" s="3">
        <v>0</v>
      </c>
      <c r="DN83" s="3">
        <f t="shared" si="41"/>
        <v>1</v>
      </c>
    </row>
    <row r="84" spans="1:118" x14ac:dyDescent="0.25">
      <c r="A84">
        <v>2100714083</v>
      </c>
      <c r="B84" t="s">
        <v>130</v>
      </c>
      <c r="C84" t="s">
        <v>133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22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23"/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24"/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5"/>
        <v>0</v>
      </c>
      <c r="AB84" s="3">
        <v>0</v>
      </c>
      <c r="AC84" s="3">
        <v>0</v>
      </c>
      <c r="AD84" s="3">
        <v>0</v>
      </c>
      <c r="AE84" s="3">
        <f t="shared" si="30"/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f t="shared" si="31"/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si="32"/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f t="shared" si="33"/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f t="shared" si="34"/>
        <v>0</v>
      </c>
      <c r="BE84" s="3">
        <v>0</v>
      </c>
      <c r="BF84" s="3">
        <v>0</v>
      </c>
      <c r="BG84" s="3">
        <v>0</v>
      </c>
      <c r="BH84" s="3">
        <f t="shared" si="35"/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f t="shared" si="36"/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f t="shared" si="37"/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f t="shared" si="38"/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f t="shared" si="39"/>
        <v>0</v>
      </c>
      <c r="CH84" s="3">
        <v>0</v>
      </c>
      <c r="CI84" s="3">
        <v>0</v>
      </c>
      <c r="CJ84" s="3">
        <v>0</v>
      </c>
      <c r="CK84" s="3">
        <f t="shared" si="40"/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f t="shared" si="42"/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f t="shared" si="26"/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f t="shared" si="27"/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f t="shared" ref="DJ84:DJ100" si="43">+DF84+2*DG84+3*DH84+5*DI84</f>
        <v>1</v>
      </c>
      <c r="DK84" s="3">
        <v>0</v>
      </c>
      <c r="DL84" s="3">
        <v>0</v>
      </c>
      <c r="DM84" s="3">
        <v>0</v>
      </c>
      <c r="DN84" s="3">
        <f t="shared" si="41"/>
        <v>1</v>
      </c>
    </row>
    <row r="85" spans="1:118" x14ac:dyDescent="0.25">
      <c r="A85">
        <v>2100714084</v>
      </c>
      <c r="B85" t="s">
        <v>130</v>
      </c>
      <c r="C85" t="s">
        <v>133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22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 t="shared" si="23"/>
        <v>0</v>
      </c>
      <c r="P85" s="3">
        <v>0</v>
      </c>
      <c r="Q85" s="3" t="s">
        <v>132</v>
      </c>
      <c r="R85" s="3" t="s">
        <v>132</v>
      </c>
      <c r="S85" s="3" t="s">
        <v>132</v>
      </c>
      <c r="T85" s="3" t="s">
        <v>132</v>
      </c>
      <c r="U85" s="3" t="e">
        <f t="shared" si="24"/>
        <v>#VALUE!</v>
      </c>
      <c r="V85" s="3" t="s">
        <v>132</v>
      </c>
      <c r="W85" s="3" t="s">
        <v>132</v>
      </c>
      <c r="X85" s="3" t="s">
        <v>132</v>
      </c>
      <c r="Y85" s="3" t="s">
        <v>132</v>
      </c>
      <c r="Z85" s="3" t="s">
        <v>132</v>
      </c>
      <c r="AA85" s="3" t="e">
        <f t="shared" si="25"/>
        <v>#VALUE!</v>
      </c>
      <c r="AB85" s="3" t="s">
        <v>132</v>
      </c>
      <c r="AC85" s="3">
        <v>0</v>
      </c>
      <c r="AD85" s="3">
        <v>0</v>
      </c>
      <c r="AE85" s="3">
        <f t="shared" si="30"/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f t="shared" si="31"/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si="32"/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f t="shared" si="33"/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f t="shared" si="34"/>
        <v>0</v>
      </c>
      <c r="BE85" s="3">
        <v>0</v>
      </c>
      <c r="BF85" s="3">
        <v>0</v>
      </c>
      <c r="BG85" s="3">
        <v>0</v>
      </c>
      <c r="BH85" s="3">
        <f t="shared" si="35"/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f t="shared" si="36"/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f t="shared" si="37"/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f t="shared" si="38"/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f t="shared" si="39"/>
        <v>1</v>
      </c>
      <c r="CH85" s="3">
        <v>1</v>
      </c>
      <c r="CI85" s="3">
        <v>0</v>
      </c>
      <c r="CJ85" s="3">
        <v>0</v>
      </c>
      <c r="CK85" s="3">
        <f t="shared" si="40"/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f t="shared" si="42"/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f t="shared" si="26"/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f t="shared" si="27"/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f t="shared" si="43"/>
        <v>0</v>
      </c>
      <c r="DK85" s="3">
        <v>0</v>
      </c>
      <c r="DL85" s="3">
        <v>0</v>
      </c>
      <c r="DM85" s="3">
        <v>0</v>
      </c>
      <c r="DN85" s="3">
        <f t="shared" si="41"/>
        <v>0</v>
      </c>
    </row>
    <row r="86" spans="1:118" x14ac:dyDescent="0.25">
      <c r="A86">
        <v>2100714085</v>
      </c>
      <c r="B86" t="s">
        <v>130</v>
      </c>
      <c r="C86" t="s">
        <v>133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22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23"/>
        <v>0</v>
      </c>
      <c r="P86" s="3">
        <v>0</v>
      </c>
      <c r="Q86" s="3" t="s">
        <v>132</v>
      </c>
      <c r="R86" s="3" t="s">
        <v>132</v>
      </c>
      <c r="S86" s="3" t="s">
        <v>132</v>
      </c>
      <c r="T86" s="3" t="s">
        <v>132</v>
      </c>
      <c r="U86" s="3" t="e">
        <f t="shared" si="24"/>
        <v>#VALUE!</v>
      </c>
      <c r="V86" s="3" t="s">
        <v>132</v>
      </c>
      <c r="W86" s="3" t="s">
        <v>132</v>
      </c>
      <c r="X86" s="3" t="s">
        <v>132</v>
      </c>
      <c r="Y86" s="3" t="s">
        <v>132</v>
      </c>
      <c r="Z86" s="3" t="s">
        <v>132</v>
      </c>
      <c r="AA86" s="3" t="e">
        <f t="shared" si="25"/>
        <v>#VALUE!</v>
      </c>
      <c r="AB86" s="3" t="s">
        <v>132</v>
      </c>
      <c r="AC86" s="3">
        <v>0</v>
      </c>
      <c r="AD86" s="3">
        <v>0</v>
      </c>
      <c r="AE86" s="3">
        <f t="shared" si="30"/>
        <v>0</v>
      </c>
      <c r="AH86" s="3" t="s">
        <v>132</v>
      </c>
      <c r="AI86" s="3" t="s">
        <v>132</v>
      </c>
      <c r="AJ86" s="3" t="s">
        <v>132</v>
      </c>
      <c r="AK86" s="3" t="s">
        <v>132</v>
      </c>
      <c r="AL86" s="3" t="e">
        <f t="shared" si="31"/>
        <v>#VALUE!</v>
      </c>
      <c r="AM86" s="3" t="s">
        <v>132</v>
      </c>
      <c r="AN86" s="3" t="s">
        <v>132</v>
      </c>
      <c r="AO86" s="3" t="s">
        <v>132</v>
      </c>
      <c r="AP86" s="3" t="s">
        <v>132</v>
      </c>
      <c r="AQ86" s="3" t="s">
        <v>132</v>
      </c>
      <c r="AR86" s="3" t="e">
        <f t="shared" si="32"/>
        <v>#VALUE!</v>
      </c>
      <c r="AS86" s="3" t="s">
        <v>132</v>
      </c>
      <c r="AT86" s="3" t="s">
        <v>132</v>
      </c>
      <c r="AU86" s="3" t="s">
        <v>132</v>
      </c>
      <c r="AV86" s="3" t="s">
        <v>132</v>
      </c>
      <c r="AW86" s="3" t="s">
        <v>132</v>
      </c>
      <c r="AX86" s="3" t="e">
        <f t="shared" si="33"/>
        <v>#VALUE!</v>
      </c>
      <c r="AY86" s="3" t="s">
        <v>132</v>
      </c>
      <c r="AZ86" s="3" t="s">
        <v>132</v>
      </c>
      <c r="BA86" s="3" t="s">
        <v>132</v>
      </c>
      <c r="BB86" s="3" t="s">
        <v>132</v>
      </c>
      <c r="BC86" s="3" t="s">
        <v>132</v>
      </c>
      <c r="BD86" s="3" t="e">
        <f t="shared" si="34"/>
        <v>#VALUE!</v>
      </c>
      <c r="BE86" s="3" t="s">
        <v>132</v>
      </c>
      <c r="BH86" s="3">
        <f t="shared" si="35"/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f t="shared" si="36"/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f t="shared" si="37"/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f t="shared" si="38"/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f t="shared" si="39"/>
        <v>0</v>
      </c>
      <c r="CH86" s="3">
        <v>0</v>
      </c>
      <c r="CI86" s="3">
        <v>0</v>
      </c>
      <c r="CJ86" s="3">
        <v>0</v>
      </c>
      <c r="CK86" s="3">
        <f t="shared" si="40"/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f t="shared" si="42"/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f t="shared" si="26"/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f t="shared" si="27"/>
        <v>0</v>
      </c>
      <c r="DE86" s="3">
        <v>0</v>
      </c>
      <c r="DF86" s="3" t="s">
        <v>132</v>
      </c>
      <c r="DG86" s="3" t="s">
        <v>132</v>
      </c>
      <c r="DH86" s="3" t="s">
        <v>132</v>
      </c>
      <c r="DI86" s="3" t="s">
        <v>132</v>
      </c>
      <c r="DJ86" s="3" t="e">
        <f t="shared" si="43"/>
        <v>#VALUE!</v>
      </c>
      <c r="DK86" s="3" t="s">
        <v>132</v>
      </c>
      <c r="DL86" s="3">
        <v>0</v>
      </c>
      <c r="DM86" s="3">
        <v>0</v>
      </c>
      <c r="DN86" s="3">
        <f t="shared" si="41"/>
        <v>0</v>
      </c>
    </row>
    <row r="87" spans="1:118" x14ac:dyDescent="0.25">
      <c r="A87">
        <v>2100714086</v>
      </c>
      <c r="B87" t="s">
        <v>130</v>
      </c>
      <c r="C87" t="s">
        <v>133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f>+E87+2*F87+3*G87+5*H87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23"/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24"/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25"/>
        <v>0</v>
      </c>
      <c r="AB87" s="3">
        <v>0</v>
      </c>
      <c r="AC87" s="3">
        <v>0</v>
      </c>
      <c r="AD87" s="3">
        <v>0</v>
      </c>
      <c r="AE87" s="3">
        <f t="shared" si="30"/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f t="shared" si="31"/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f t="shared" si="32"/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f t="shared" si="33"/>
        <v>0</v>
      </c>
      <c r="AY87" s="3">
        <v>0</v>
      </c>
      <c r="AZ87" s="3" t="s">
        <v>132</v>
      </c>
      <c r="BA87" s="3" t="s">
        <v>132</v>
      </c>
      <c r="BB87" s="3" t="s">
        <v>132</v>
      </c>
      <c r="BC87" s="3" t="s">
        <v>132</v>
      </c>
      <c r="BD87" s="3" t="e">
        <f t="shared" si="34"/>
        <v>#VALUE!</v>
      </c>
      <c r="BE87" s="3" t="s">
        <v>132</v>
      </c>
      <c r="BF87" s="3">
        <v>0</v>
      </c>
      <c r="BG87" s="3">
        <v>0</v>
      </c>
      <c r="BH87" s="3">
        <f t="shared" si="35"/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f t="shared" si="36"/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f t="shared" si="37"/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f t="shared" si="38"/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f t="shared" si="39"/>
        <v>0</v>
      </c>
      <c r="CH87" s="3">
        <v>0</v>
      </c>
      <c r="CI87" s="3">
        <v>0</v>
      </c>
      <c r="CJ87" s="3">
        <v>0</v>
      </c>
      <c r="CK87" s="3">
        <f t="shared" si="40"/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f t="shared" si="42"/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f t="shared" si="26"/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f t="shared" si="27"/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f t="shared" si="43"/>
        <v>0</v>
      </c>
      <c r="DK87" s="3">
        <v>0</v>
      </c>
      <c r="DL87" s="3">
        <v>0</v>
      </c>
      <c r="DM87" s="3">
        <v>0</v>
      </c>
      <c r="DN87" s="3">
        <f t="shared" si="41"/>
        <v>0</v>
      </c>
    </row>
    <row r="88" spans="1:118" x14ac:dyDescent="0.25">
      <c r="A88">
        <v>2100714087</v>
      </c>
      <c r="B88" t="s">
        <v>130</v>
      </c>
      <c r="C88" t="s">
        <v>131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f>+E88+2*F88+3*G88+5*H88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23"/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24"/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5"/>
        <v>0</v>
      </c>
      <c r="AB88" s="3">
        <v>0</v>
      </c>
      <c r="AC88" s="3">
        <v>0</v>
      </c>
      <c r="AD88" s="3">
        <v>0</v>
      </c>
      <c r="AE88" s="3">
        <f t="shared" si="30"/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f t="shared" si="31"/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si="32"/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f t="shared" si="33"/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f t="shared" si="34"/>
        <v>0</v>
      </c>
      <c r="BE88" s="3">
        <v>0</v>
      </c>
      <c r="BF88" s="3">
        <v>0</v>
      </c>
      <c r="BG88" s="3">
        <v>0</v>
      </c>
      <c r="BH88" s="3">
        <f t="shared" si="35"/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f t="shared" si="36"/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f t="shared" si="37"/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f t="shared" si="38"/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f t="shared" si="39"/>
        <v>0</v>
      </c>
      <c r="CH88" s="3">
        <v>0</v>
      </c>
      <c r="CI88" s="3">
        <v>0</v>
      </c>
      <c r="CJ88" s="3">
        <v>0</v>
      </c>
      <c r="CK88" s="3">
        <f t="shared" si="40"/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f t="shared" si="42"/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f t="shared" si="26"/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f t="shared" si="27"/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f t="shared" si="43"/>
        <v>0</v>
      </c>
      <c r="DK88" s="3">
        <v>0</v>
      </c>
      <c r="DL88" s="3">
        <v>0</v>
      </c>
      <c r="DM88" s="3">
        <v>0</v>
      </c>
      <c r="DN88" s="3">
        <f t="shared" si="41"/>
        <v>0</v>
      </c>
    </row>
    <row r="89" spans="1:118" x14ac:dyDescent="0.25">
      <c r="A89">
        <v>2100714088</v>
      </c>
      <c r="B89" t="s">
        <v>130</v>
      </c>
      <c r="C89" t="s">
        <v>133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ref="I89:I105" si="44">+E89+2*F89+3*G89+5*H89</f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f t="shared" si="23"/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f t="shared" si="24"/>
        <v>0</v>
      </c>
      <c r="V89" s="3">
        <v>0</v>
      </c>
      <c r="W89" s="3" t="s">
        <v>132</v>
      </c>
      <c r="X89" s="3" t="s">
        <v>132</v>
      </c>
      <c r="Y89" s="3" t="s">
        <v>132</v>
      </c>
      <c r="Z89" s="3" t="s">
        <v>132</v>
      </c>
      <c r="AA89" s="3" t="e">
        <f t="shared" si="25"/>
        <v>#VALUE!</v>
      </c>
      <c r="AB89" s="3" t="s">
        <v>132</v>
      </c>
      <c r="AC89" s="3">
        <v>2</v>
      </c>
      <c r="AD89" s="3">
        <v>0</v>
      </c>
      <c r="AE89" s="3">
        <f t="shared" si="30"/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f t="shared" si="31"/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si="32"/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f t="shared" si="33"/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f t="shared" si="34"/>
        <v>0</v>
      </c>
      <c r="BE89" s="3">
        <v>0</v>
      </c>
      <c r="BF89" s="3">
        <v>0</v>
      </c>
      <c r="BG89" s="3">
        <v>0</v>
      </c>
      <c r="BH89" s="3">
        <f t="shared" si="35"/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f t="shared" si="36"/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f t="shared" si="37"/>
        <v>0</v>
      </c>
      <c r="BV89" s="3">
        <v>0</v>
      </c>
      <c r="BW89" s="3" t="s">
        <v>132</v>
      </c>
      <c r="BX89" s="3" t="s">
        <v>132</v>
      </c>
      <c r="BY89" s="3" t="s">
        <v>132</v>
      </c>
      <c r="BZ89" s="3" t="s">
        <v>132</v>
      </c>
      <c r="CA89" s="3" t="e">
        <f t="shared" si="38"/>
        <v>#VALUE!</v>
      </c>
      <c r="CB89" s="3">
        <v>0</v>
      </c>
      <c r="CC89" s="3" t="s">
        <v>132</v>
      </c>
      <c r="CD89" s="3" t="s">
        <v>132</v>
      </c>
      <c r="CE89" s="3" t="s">
        <v>132</v>
      </c>
      <c r="CF89" s="3" t="s">
        <v>132</v>
      </c>
      <c r="CG89" s="3" t="e">
        <f t="shared" si="39"/>
        <v>#VALUE!</v>
      </c>
      <c r="CH89" s="3" t="s">
        <v>132</v>
      </c>
      <c r="CI89" s="3">
        <v>0</v>
      </c>
      <c r="CJ89" s="3">
        <v>0</v>
      </c>
      <c r="CK89" s="3">
        <f t="shared" si="40"/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f t="shared" si="42"/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f t="shared" si="26"/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f t="shared" si="27"/>
        <v>0</v>
      </c>
      <c r="DE89" s="3">
        <v>0</v>
      </c>
      <c r="DF89" s="3" t="s">
        <v>132</v>
      </c>
      <c r="DG89" s="3" t="s">
        <v>132</v>
      </c>
      <c r="DH89" s="3" t="s">
        <v>132</v>
      </c>
      <c r="DI89" s="3" t="s">
        <v>132</v>
      </c>
      <c r="DJ89" s="3" t="e">
        <f t="shared" si="43"/>
        <v>#VALUE!</v>
      </c>
      <c r="DK89" s="3" t="s">
        <v>132</v>
      </c>
      <c r="DL89" s="3">
        <v>0</v>
      </c>
      <c r="DM89" s="3">
        <v>0</v>
      </c>
      <c r="DN89" s="3">
        <f t="shared" si="41"/>
        <v>0</v>
      </c>
    </row>
    <row r="90" spans="1:118" x14ac:dyDescent="0.25">
      <c r="A90">
        <v>2100714089</v>
      </c>
      <c r="B90" t="s">
        <v>130</v>
      </c>
      <c r="C90" t="s">
        <v>131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f t="shared" si="44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 t="shared" si="23"/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 t="shared" si="24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f t="shared" si="25"/>
        <v>0</v>
      </c>
      <c r="AB90" s="3">
        <v>0</v>
      </c>
      <c r="AC90" s="3">
        <v>0</v>
      </c>
      <c r="AD90" s="3">
        <v>0</v>
      </c>
      <c r="AE90" s="3">
        <f t="shared" si="30"/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f t="shared" si="31"/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f t="shared" si="32"/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f t="shared" si="33"/>
        <v>0</v>
      </c>
      <c r="AY90" s="3">
        <v>0</v>
      </c>
      <c r="AZ90" s="3" t="s">
        <v>132</v>
      </c>
      <c r="BA90" s="3" t="s">
        <v>132</v>
      </c>
      <c r="BB90" s="3" t="s">
        <v>132</v>
      </c>
      <c r="BC90" s="3" t="s">
        <v>132</v>
      </c>
      <c r="BD90" s="3" t="e">
        <f t="shared" si="34"/>
        <v>#VALUE!</v>
      </c>
      <c r="BE90" s="3" t="s">
        <v>132</v>
      </c>
      <c r="BF90" s="3">
        <v>0</v>
      </c>
      <c r="BG90" s="3">
        <v>0</v>
      </c>
      <c r="BH90" s="3">
        <f t="shared" si="35"/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f t="shared" si="36"/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f t="shared" si="37"/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f t="shared" si="38"/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f t="shared" si="39"/>
        <v>0</v>
      </c>
      <c r="CH90" s="3">
        <v>0</v>
      </c>
      <c r="CI90" s="3">
        <v>0</v>
      </c>
      <c r="CJ90" s="3">
        <v>0</v>
      </c>
      <c r="CK90" s="3">
        <f t="shared" si="40"/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f t="shared" si="42"/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f t="shared" si="26"/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f t="shared" si="27"/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f t="shared" si="43"/>
        <v>0</v>
      </c>
      <c r="DK90" s="3">
        <v>0</v>
      </c>
      <c r="DL90" s="3">
        <v>0</v>
      </c>
      <c r="DM90" s="3">
        <v>0</v>
      </c>
      <c r="DN90" s="3">
        <f t="shared" si="41"/>
        <v>0</v>
      </c>
    </row>
    <row r="91" spans="1:118" x14ac:dyDescent="0.25">
      <c r="A91">
        <v>2100714090</v>
      </c>
      <c r="B91" t="s">
        <v>130</v>
      </c>
      <c r="C91" t="s">
        <v>133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4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 t="shared" si="23"/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24"/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5"/>
        <v>0</v>
      </c>
      <c r="AB91" s="3">
        <v>0</v>
      </c>
      <c r="AC91" s="3">
        <v>0</v>
      </c>
      <c r="AD91" s="3">
        <v>0</v>
      </c>
      <c r="AE91" s="3">
        <f t="shared" si="30"/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f t="shared" si="31"/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f t="shared" si="32"/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f t="shared" si="33"/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f t="shared" si="34"/>
        <v>0</v>
      </c>
      <c r="BE91" s="3">
        <v>0</v>
      </c>
      <c r="BF91" s="3">
        <v>0</v>
      </c>
      <c r="BG91" s="3">
        <v>0</v>
      </c>
      <c r="BH91" s="3">
        <f t="shared" si="35"/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f t="shared" si="36"/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f t="shared" si="37"/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f t="shared" si="38"/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f t="shared" si="39"/>
        <v>0</v>
      </c>
      <c r="CH91" s="3">
        <v>0</v>
      </c>
      <c r="CI91" s="3">
        <v>0</v>
      </c>
      <c r="CJ91" s="3">
        <v>0</v>
      </c>
      <c r="CK91" s="3">
        <f t="shared" si="40"/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f t="shared" si="42"/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f t="shared" si="26"/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f t="shared" si="27"/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f t="shared" si="43"/>
        <v>0</v>
      </c>
      <c r="DK91" s="3">
        <v>0</v>
      </c>
      <c r="DL91" s="3">
        <v>0</v>
      </c>
      <c r="DM91" s="3">
        <v>0</v>
      </c>
      <c r="DN91" s="3">
        <f t="shared" si="41"/>
        <v>0</v>
      </c>
    </row>
    <row r="92" spans="1:118" x14ac:dyDescent="0.25">
      <c r="A92">
        <v>2100714091</v>
      </c>
      <c r="B92" t="s">
        <v>130</v>
      </c>
      <c r="C92" t="s">
        <v>134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f t="shared" si="44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 t="shared" si="23"/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24"/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25"/>
        <v>0</v>
      </c>
      <c r="AB92" s="3">
        <v>0</v>
      </c>
      <c r="AC92" s="3">
        <v>0</v>
      </c>
      <c r="AD92" s="3">
        <v>0</v>
      </c>
      <c r="AE92" s="3">
        <f t="shared" si="30"/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f t="shared" si="31"/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si="32"/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f t="shared" si="33"/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f t="shared" si="34"/>
        <v>0</v>
      </c>
      <c r="BE92" s="3">
        <v>0</v>
      </c>
      <c r="BF92" s="3">
        <v>0</v>
      </c>
      <c r="BG92" s="3">
        <v>0</v>
      </c>
      <c r="BH92" s="3">
        <f t="shared" si="35"/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f t="shared" si="36"/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f t="shared" si="37"/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f t="shared" si="38"/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f t="shared" si="39"/>
        <v>13</v>
      </c>
      <c r="CH92" s="3">
        <v>3</v>
      </c>
      <c r="CI92" s="3">
        <v>3</v>
      </c>
      <c r="CJ92" s="3">
        <v>2.3333333333333002</v>
      </c>
      <c r="CK92" s="3">
        <f t="shared" si="40"/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f t="shared" si="42"/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f t="shared" si="26"/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f t="shared" si="27"/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f t="shared" si="43"/>
        <v>3</v>
      </c>
      <c r="DK92" s="3">
        <v>1</v>
      </c>
      <c r="DL92" s="3">
        <v>3</v>
      </c>
      <c r="DM92" s="3">
        <v>2.3333333333333002</v>
      </c>
      <c r="DN92" s="3">
        <f t="shared" si="41"/>
        <v>13</v>
      </c>
    </row>
    <row r="93" spans="1:118" x14ac:dyDescent="0.25">
      <c r="A93">
        <v>2100714092</v>
      </c>
      <c r="B93" t="s">
        <v>130</v>
      </c>
      <c r="C93" t="s">
        <v>134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f t="shared" si="44"/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f t="shared" si="23"/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f t="shared" si="24"/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f t="shared" si="25"/>
        <v>4</v>
      </c>
      <c r="AB93" s="3">
        <v>2</v>
      </c>
      <c r="AC93" s="3">
        <v>2</v>
      </c>
      <c r="AD93" s="3">
        <v>1.6666666666667</v>
      </c>
      <c r="AE93" s="3">
        <f t="shared" si="30"/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f t="shared" si="31"/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f t="shared" si="32"/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f t="shared" si="33"/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f t="shared" si="34"/>
        <v>4</v>
      </c>
      <c r="BE93" s="3">
        <v>2</v>
      </c>
      <c r="BF93" s="3">
        <v>2</v>
      </c>
      <c r="BG93" s="3">
        <v>1.6666666666667</v>
      </c>
      <c r="BH93" s="3">
        <f t="shared" si="35"/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f t="shared" si="36"/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f t="shared" si="37"/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f t="shared" si="38"/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f t="shared" si="39"/>
        <v>1</v>
      </c>
      <c r="CH93" s="3">
        <v>0</v>
      </c>
      <c r="CI93" s="3">
        <v>2</v>
      </c>
      <c r="CJ93" s="3">
        <v>0.66666666666666996</v>
      </c>
      <c r="CK93" s="3">
        <f t="shared" si="40"/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f t="shared" si="42"/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f t="shared" si="26"/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f t="shared" si="27"/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f t="shared" si="43"/>
        <v>1</v>
      </c>
      <c r="DK93" s="3">
        <v>0</v>
      </c>
      <c r="DL93" s="3">
        <v>2</v>
      </c>
      <c r="DM93" s="3">
        <v>0.66666666666666996</v>
      </c>
      <c r="DN93" s="3">
        <f t="shared" si="41"/>
        <v>4</v>
      </c>
    </row>
    <row r="94" spans="1:118" x14ac:dyDescent="0.25">
      <c r="A94">
        <v>2100714093</v>
      </c>
      <c r="B94" t="s">
        <v>130</v>
      </c>
      <c r="C94" t="s">
        <v>133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4"/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f t="shared" si="23"/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24"/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25"/>
        <v>0</v>
      </c>
      <c r="AB94" s="3">
        <v>0</v>
      </c>
      <c r="AC94" s="3">
        <v>0</v>
      </c>
      <c r="AD94" s="3">
        <v>0</v>
      </c>
      <c r="AE94" s="3">
        <f t="shared" si="30"/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f t="shared" si="31"/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f t="shared" si="32"/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f t="shared" si="33"/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f t="shared" si="34"/>
        <v>0</v>
      </c>
      <c r="BE94" s="3">
        <v>0</v>
      </c>
      <c r="BF94" s="3">
        <v>0</v>
      </c>
      <c r="BG94" s="3">
        <v>0</v>
      </c>
      <c r="BH94" s="3">
        <f t="shared" si="35"/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f t="shared" si="36"/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f t="shared" si="37"/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f t="shared" si="38"/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f t="shared" si="39"/>
        <v>1</v>
      </c>
      <c r="CH94" s="3">
        <v>0</v>
      </c>
      <c r="CI94" s="3">
        <v>0</v>
      </c>
      <c r="CJ94" s="3">
        <v>0</v>
      </c>
      <c r="CK94" s="3">
        <f t="shared" si="40"/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f t="shared" si="42"/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f t="shared" si="26"/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 t="shared" si="27"/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f t="shared" si="43"/>
        <v>0</v>
      </c>
      <c r="DK94" s="3">
        <v>0</v>
      </c>
      <c r="DL94" s="3">
        <v>0</v>
      </c>
      <c r="DM94" s="3">
        <v>0</v>
      </c>
      <c r="DN94" s="3">
        <f t="shared" si="41"/>
        <v>0</v>
      </c>
    </row>
    <row r="95" spans="1:118" x14ac:dyDescent="0.25">
      <c r="A95">
        <v>2100714094</v>
      </c>
      <c r="B95" t="s">
        <v>130</v>
      </c>
      <c r="C95" t="s">
        <v>133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4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 t="shared" si="23"/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24"/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f t="shared" si="25"/>
        <v>0</v>
      </c>
      <c r="AB95" s="3">
        <v>0</v>
      </c>
      <c r="AC95" s="3">
        <v>0</v>
      </c>
      <c r="AD95" s="3">
        <v>0</v>
      </c>
      <c r="AE95" s="3">
        <f t="shared" si="30"/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f t="shared" si="31"/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f t="shared" si="32"/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f t="shared" si="33"/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f t="shared" si="34"/>
        <v>0</v>
      </c>
      <c r="BE95" s="3">
        <v>0</v>
      </c>
      <c r="BF95" s="3">
        <v>0</v>
      </c>
      <c r="BG95" s="3">
        <v>0</v>
      </c>
      <c r="BH95" s="3">
        <f t="shared" si="35"/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f t="shared" si="36"/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f t="shared" si="37"/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f t="shared" si="38"/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f t="shared" si="39"/>
        <v>0</v>
      </c>
      <c r="CH95" s="3">
        <v>0</v>
      </c>
      <c r="CI95" s="3">
        <v>0</v>
      </c>
      <c r="CJ95" s="3">
        <v>0</v>
      </c>
      <c r="CK95" s="3">
        <f t="shared" si="40"/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f t="shared" si="42"/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f t="shared" si="26"/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 t="shared" si="27"/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f t="shared" si="43"/>
        <v>0</v>
      </c>
      <c r="DK95" s="3">
        <v>0</v>
      </c>
      <c r="DL95" s="3">
        <v>0</v>
      </c>
      <c r="DM95" s="3">
        <v>0</v>
      </c>
      <c r="DN95" s="3">
        <f t="shared" si="41"/>
        <v>0</v>
      </c>
    </row>
    <row r="96" spans="1:118" x14ac:dyDescent="0.25">
      <c r="A96">
        <v>2100714095</v>
      </c>
      <c r="B96" t="s">
        <v>130</v>
      </c>
      <c r="C96" t="s">
        <v>133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4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 t="shared" si="23"/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24"/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25"/>
        <v>0</v>
      </c>
      <c r="AB96" s="3">
        <v>0</v>
      </c>
      <c r="AC96" s="3">
        <v>0</v>
      </c>
      <c r="AD96" s="3">
        <v>0</v>
      </c>
      <c r="AE96" s="3">
        <f t="shared" si="30"/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f t="shared" si="31"/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si="32"/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f t="shared" si="33"/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f t="shared" si="34"/>
        <v>0</v>
      </c>
      <c r="BE96" s="3">
        <v>0</v>
      </c>
      <c r="BF96" s="3">
        <v>0</v>
      </c>
      <c r="BG96" s="3">
        <v>0</v>
      </c>
      <c r="BH96" s="3">
        <f t="shared" si="35"/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f t="shared" si="36"/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f t="shared" si="37"/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f t="shared" si="38"/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f t="shared" si="39"/>
        <v>0</v>
      </c>
      <c r="CH96" s="3">
        <v>0</v>
      </c>
      <c r="CI96" s="3">
        <v>0</v>
      </c>
      <c r="CJ96" s="3">
        <v>0</v>
      </c>
      <c r="CK96" s="3">
        <f t="shared" si="40"/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f t="shared" si="42"/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f t="shared" si="26"/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 t="shared" si="27"/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f t="shared" si="43"/>
        <v>0</v>
      </c>
      <c r="DK96" s="3">
        <v>0</v>
      </c>
      <c r="DL96" s="3">
        <v>0</v>
      </c>
      <c r="DM96" s="3">
        <v>0</v>
      </c>
      <c r="DN96" s="3">
        <f t="shared" si="41"/>
        <v>0</v>
      </c>
    </row>
    <row r="97" spans="1:118" x14ac:dyDescent="0.25">
      <c r="A97">
        <v>2100714096</v>
      </c>
      <c r="B97" t="s">
        <v>130</v>
      </c>
      <c r="C97" t="s">
        <v>133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4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 t="shared" si="23"/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24"/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5"/>
        <v>0</v>
      </c>
      <c r="AB97" s="3">
        <v>0</v>
      </c>
      <c r="AC97" s="3">
        <v>0</v>
      </c>
      <c r="AD97" s="3">
        <v>0</v>
      </c>
      <c r="AE97" s="3">
        <f t="shared" si="30"/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f t="shared" si="31"/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si="32"/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f t="shared" si="33"/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f t="shared" si="34"/>
        <v>0</v>
      </c>
      <c r="BE97" s="3">
        <v>0</v>
      </c>
      <c r="BF97" s="3">
        <v>0</v>
      </c>
      <c r="BG97" s="3">
        <v>0</v>
      </c>
      <c r="BH97" s="3">
        <f t="shared" si="35"/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f t="shared" si="36"/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f t="shared" si="37"/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f t="shared" si="38"/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f t="shared" si="39"/>
        <v>0</v>
      </c>
      <c r="CH97" s="3">
        <v>0</v>
      </c>
      <c r="CI97" s="3">
        <v>0</v>
      </c>
      <c r="CJ97" s="3">
        <v>0</v>
      </c>
      <c r="CK97" s="3">
        <f t="shared" si="40"/>
        <v>0</v>
      </c>
      <c r="CN97" s="3">
        <v>0</v>
      </c>
      <c r="CO97" s="3">
        <v>0</v>
      </c>
      <c r="CP97" s="3">
        <v>0</v>
      </c>
      <c r="CQ97" s="3">
        <v>0</v>
      </c>
      <c r="CR97" s="3">
        <f t="shared" si="42"/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f t="shared" si="26"/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 t="shared" si="27"/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f t="shared" si="43"/>
        <v>0</v>
      </c>
      <c r="DK97" s="3">
        <v>0</v>
      </c>
      <c r="DL97" s="3">
        <v>0</v>
      </c>
      <c r="DM97" s="3">
        <v>0</v>
      </c>
      <c r="DN97" s="3">
        <f t="shared" si="41"/>
        <v>0</v>
      </c>
    </row>
    <row r="98" spans="1:118" x14ac:dyDescent="0.25">
      <c r="A98">
        <v>2100714097</v>
      </c>
      <c r="B98" t="s">
        <v>130</v>
      </c>
      <c r="C98" t="s">
        <v>134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f t="shared" si="44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si="23"/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24"/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5"/>
        <v>0</v>
      </c>
      <c r="AB98" s="3">
        <v>0</v>
      </c>
      <c r="AC98" s="3">
        <v>0</v>
      </c>
      <c r="AD98" s="3">
        <v>0</v>
      </c>
      <c r="AE98" s="3">
        <f t="shared" si="30"/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f t="shared" si="31"/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f t="shared" si="32"/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f t="shared" si="33"/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f t="shared" si="34"/>
        <v>0</v>
      </c>
      <c r="BE98" s="3">
        <v>0</v>
      </c>
      <c r="BF98" s="3">
        <v>0</v>
      </c>
      <c r="BG98" s="3">
        <v>0</v>
      </c>
      <c r="BH98" s="3">
        <f t="shared" si="35"/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f t="shared" si="36"/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f t="shared" si="37"/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f t="shared" si="38"/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f t="shared" si="39"/>
        <v>1</v>
      </c>
      <c r="CH98" s="3">
        <v>0</v>
      </c>
      <c r="CI98" s="3">
        <v>3</v>
      </c>
      <c r="CJ98" s="3">
        <v>2.3333333333333002</v>
      </c>
      <c r="CK98" s="3">
        <f t="shared" si="40"/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f t="shared" si="42"/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f t="shared" si="26"/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f t="shared" si="27"/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f t="shared" si="43"/>
        <v>2</v>
      </c>
      <c r="DK98" s="3">
        <v>1</v>
      </c>
      <c r="DL98" s="3">
        <v>3</v>
      </c>
      <c r="DM98" s="3">
        <v>2.3333333333333002</v>
      </c>
      <c r="DN98" s="3">
        <f t="shared" si="41"/>
        <v>18</v>
      </c>
    </row>
    <row r="99" spans="1:118" x14ac:dyDescent="0.25">
      <c r="A99">
        <v>2100714098</v>
      </c>
      <c r="B99" t="s">
        <v>130</v>
      </c>
      <c r="C99" t="s">
        <v>133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4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 t="shared" si="23"/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24"/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f t="shared" si="25"/>
        <v>0</v>
      </c>
      <c r="AB99" s="3">
        <v>0</v>
      </c>
      <c r="AC99" s="3">
        <v>0</v>
      </c>
      <c r="AD99" s="3">
        <v>0</v>
      </c>
      <c r="AE99" s="3">
        <f t="shared" si="30"/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f t="shared" si="31"/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f t="shared" si="32"/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f t="shared" si="33"/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f t="shared" si="34"/>
        <v>0</v>
      </c>
      <c r="BE99" s="3">
        <v>0</v>
      </c>
      <c r="BF99" s="3">
        <v>0</v>
      </c>
      <c r="BG99" s="3">
        <v>0</v>
      </c>
      <c r="BH99" s="3">
        <f t="shared" si="35"/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f t="shared" si="36"/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f t="shared" si="37"/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f t="shared" si="38"/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f t="shared" si="39"/>
        <v>0</v>
      </c>
      <c r="CH99" s="3">
        <v>0</v>
      </c>
      <c r="CI99" s="3">
        <v>0</v>
      </c>
      <c r="CJ99" s="3">
        <v>0</v>
      </c>
      <c r="CK99" s="3">
        <f t="shared" si="40"/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f t="shared" si="42"/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f t="shared" si="26"/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 t="shared" si="27"/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f t="shared" si="43"/>
        <v>0</v>
      </c>
      <c r="DK99" s="3">
        <v>0</v>
      </c>
      <c r="DL99" s="3">
        <v>0</v>
      </c>
      <c r="DM99" s="3">
        <v>0</v>
      </c>
      <c r="DN99" s="3">
        <f t="shared" si="41"/>
        <v>0</v>
      </c>
    </row>
    <row r="100" spans="1:118" x14ac:dyDescent="0.25">
      <c r="A100">
        <v>2100714099</v>
      </c>
      <c r="B100" t="s">
        <v>130</v>
      </c>
      <c r="C100" t="s">
        <v>133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4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 t="shared" si="23"/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24"/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5"/>
        <v>0</v>
      </c>
      <c r="AB100" s="3">
        <v>0</v>
      </c>
      <c r="AC100" s="3">
        <v>0</v>
      </c>
      <c r="AD100" s="3">
        <v>0</v>
      </c>
      <c r="AE100" s="3">
        <f t="shared" si="30"/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31"/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si="32"/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f t="shared" si="33"/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f t="shared" si="34"/>
        <v>0</v>
      </c>
      <c r="BE100" s="3">
        <v>0</v>
      </c>
      <c r="BF100" s="3">
        <v>0</v>
      </c>
      <c r="BG100" s="3">
        <v>0</v>
      </c>
      <c r="BH100" s="3">
        <f t="shared" si="35"/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f t="shared" si="36"/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f t="shared" si="37"/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f t="shared" si="38"/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f t="shared" si="39"/>
        <v>0</v>
      </c>
      <c r="CH100" s="3">
        <v>0</v>
      </c>
      <c r="CI100" s="3">
        <v>0</v>
      </c>
      <c r="CJ100" s="3">
        <v>0</v>
      </c>
      <c r="CK100" s="3">
        <f t="shared" si="40"/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f t="shared" si="42"/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f t="shared" si="26"/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 t="shared" si="27"/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f t="shared" si="43"/>
        <v>0</v>
      </c>
      <c r="DK100" s="3">
        <v>0</v>
      </c>
      <c r="DL100" s="3">
        <v>0</v>
      </c>
      <c r="DM100" s="3">
        <v>0</v>
      </c>
      <c r="DN100" s="3">
        <f t="shared" si="41"/>
        <v>0</v>
      </c>
    </row>
    <row r="101" spans="1:118" x14ac:dyDescent="0.25">
      <c r="A101">
        <v>2100714100</v>
      </c>
      <c r="B101" t="s">
        <v>130</v>
      </c>
      <c r="C101" t="s">
        <v>133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4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 t="shared" si="23"/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24"/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5"/>
        <v>0</v>
      </c>
      <c r="AB101" s="3">
        <v>0</v>
      </c>
      <c r="AC101" s="3">
        <v>0</v>
      </c>
      <c r="AD101" s="3">
        <v>0</v>
      </c>
      <c r="AE101" s="3">
        <f t="shared" si="30"/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f t="shared" si="31"/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si="32"/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f t="shared" si="33"/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f t="shared" si="34"/>
        <v>0</v>
      </c>
      <c r="BE101" s="3">
        <v>0</v>
      </c>
      <c r="BF101" s="3">
        <v>0</v>
      </c>
      <c r="BG101" s="3">
        <v>0</v>
      </c>
      <c r="BH101" s="3">
        <f t="shared" si="35"/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f t="shared" si="36"/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f t="shared" si="37"/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f t="shared" si="38"/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f t="shared" si="39"/>
        <v>0</v>
      </c>
      <c r="CH101" s="3">
        <v>0</v>
      </c>
      <c r="CI101" s="3">
        <v>0</v>
      </c>
      <c r="CJ101" s="3">
        <v>0</v>
      </c>
      <c r="CK101" s="3">
        <f t="shared" si="40"/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f t="shared" si="42"/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f t="shared" si="26"/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 t="shared" si="27"/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f>+DF101+2*DG101+3*DH101+5*DI101</f>
        <v>0</v>
      </c>
      <c r="DK101" s="3">
        <v>0</v>
      </c>
      <c r="DL101" s="3">
        <v>0</v>
      </c>
      <c r="DM101" s="3">
        <v>0</v>
      </c>
      <c r="DN101" s="3">
        <f t="shared" si="41"/>
        <v>0</v>
      </c>
    </row>
    <row r="102" spans="1:118" x14ac:dyDescent="0.25">
      <c r="A102">
        <v>2100714101</v>
      </c>
      <c r="B102" t="s">
        <v>130</v>
      </c>
      <c r="C102" t="s">
        <v>133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4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 t="shared" si="23"/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24"/>
        <v>0</v>
      </c>
      <c r="V102" s="3">
        <v>0</v>
      </c>
      <c r="W102" s="3" t="s">
        <v>132</v>
      </c>
      <c r="X102" s="3" t="s">
        <v>132</v>
      </c>
      <c r="Y102" s="3" t="s">
        <v>132</v>
      </c>
      <c r="Z102" s="3" t="s">
        <v>132</v>
      </c>
      <c r="AA102" s="3" t="e">
        <f t="shared" si="25"/>
        <v>#VALUE!</v>
      </c>
      <c r="AB102" s="3" t="s">
        <v>132</v>
      </c>
      <c r="AC102" s="3">
        <v>0</v>
      </c>
      <c r="AD102" s="3">
        <v>0</v>
      </c>
      <c r="AE102" s="3">
        <f t="shared" si="30"/>
        <v>0</v>
      </c>
      <c r="AH102" s="3" t="s">
        <v>132</v>
      </c>
      <c r="AI102" s="3" t="s">
        <v>132</v>
      </c>
      <c r="AJ102" s="3" t="s">
        <v>132</v>
      </c>
      <c r="AK102" s="3" t="s">
        <v>132</v>
      </c>
      <c r="AL102" s="3" t="e">
        <f t="shared" si="31"/>
        <v>#VALUE!</v>
      </c>
      <c r="AM102" s="3" t="s">
        <v>132</v>
      </c>
      <c r="AN102" s="3" t="s">
        <v>132</v>
      </c>
      <c r="AO102" s="3" t="s">
        <v>132</v>
      </c>
      <c r="AP102" s="3" t="s">
        <v>132</v>
      </c>
      <c r="AQ102" s="3" t="s">
        <v>132</v>
      </c>
      <c r="AR102" s="3" t="e">
        <f t="shared" si="32"/>
        <v>#VALUE!</v>
      </c>
      <c r="AS102" s="3" t="s">
        <v>132</v>
      </c>
      <c r="AT102" s="3" t="s">
        <v>132</v>
      </c>
      <c r="AU102" s="3" t="s">
        <v>132</v>
      </c>
      <c r="AV102" s="3" t="s">
        <v>132</v>
      </c>
      <c r="AW102" s="3" t="s">
        <v>132</v>
      </c>
      <c r="AX102" s="3" t="e">
        <f t="shared" si="33"/>
        <v>#VALUE!</v>
      </c>
      <c r="AY102" s="3" t="s">
        <v>132</v>
      </c>
      <c r="AZ102" s="3" t="s">
        <v>132</v>
      </c>
      <c r="BA102" s="3" t="s">
        <v>132</v>
      </c>
      <c r="BB102" s="3" t="s">
        <v>132</v>
      </c>
      <c r="BC102" s="3" t="s">
        <v>132</v>
      </c>
      <c r="BD102" s="3" t="e">
        <f t="shared" si="34"/>
        <v>#VALUE!</v>
      </c>
      <c r="BE102" s="3" t="s">
        <v>132</v>
      </c>
      <c r="BH102" s="3">
        <f t="shared" si="35"/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f t="shared" si="36"/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f t="shared" si="37"/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f t="shared" si="38"/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f t="shared" si="39"/>
        <v>0</v>
      </c>
      <c r="CH102" s="3">
        <v>0</v>
      </c>
      <c r="CI102" s="3">
        <v>0</v>
      </c>
      <c r="CJ102" s="3">
        <v>0</v>
      </c>
      <c r="CK102" s="3">
        <f t="shared" si="40"/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f t="shared" si="42"/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f t="shared" si="26"/>
        <v>0</v>
      </c>
      <c r="CY102" s="3">
        <v>0</v>
      </c>
      <c r="CZ102" s="3" t="s">
        <v>132</v>
      </c>
      <c r="DA102" s="3" t="s">
        <v>132</v>
      </c>
      <c r="DB102" s="3" t="s">
        <v>132</v>
      </c>
      <c r="DC102" s="3" t="s">
        <v>132</v>
      </c>
      <c r="DD102" s="3" t="e">
        <f t="shared" si="27"/>
        <v>#VALUE!</v>
      </c>
      <c r="DE102" s="3" t="s">
        <v>132</v>
      </c>
      <c r="DF102" s="3" t="s">
        <v>132</v>
      </c>
      <c r="DG102" s="3" t="s">
        <v>132</v>
      </c>
      <c r="DH102" s="3" t="s">
        <v>132</v>
      </c>
      <c r="DI102" s="3" t="s">
        <v>132</v>
      </c>
      <c r="DJ102" s="3" t="e">
        <f t="shared" ref="DJ102:DJ119" si="45">+DF102+2*DG102+3*DH102+5*DI102</f>
        <v>#VALUE!</v>
      </c>
      <c r="DK102" s="3" t="s">
        <v>132</v>
      </c>
      <c r="DL102" s="3">
        <v>0</v>
      </c>
      <c r="DM102" s="3">
        <v>0</v>
      </c>
      <c r="DN102" s="3">
        <f t="shared" si="41"/>
        <v>0</v>
      </c>
    </row>
    <row r="103" spans="1:118" x14ac:dyDescent="0.25">
      <c r="A103">
        <v>2100714102</v>
      </c>
      <c r="B103" t="s">
        <v>130</v>
      </c>
      <c r="C103" t="s">
        <v>134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f t="shared" si="44"/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f t="shared" si="23"/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f t="shared" si="24"/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f t="shared" si="25"/>
        <v>1</v>
      </c>
      <c r="AB103" s="3">
        <v>0</v>
      </c>
      <c r="AC103" s="3">
        <v>3</v>
      </c>
      <c r="AD103" s="3">
        <v>0</v>
      </c>
      <c r="AE103" s="3">
        <f t="shared" si="30"/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f t="shared" si="31"/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f t="shared" si="32"/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f t="shared" si="33"/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f t="shared" si="34"/>
        <v>0</v>
      </c>
      <c r="BE103" s="3">
        <v>0</v>
      </c>
      <c r="BF103" s="3">
        <v>0</v>
      </c>
      <c r="BG103" s="3">
        <v>0</v>
      </c>
      <c r="BH103" s="3">
        <f t="shared" si="35"/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f t="shared" si="36"/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f t="shared" si="37"/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f t="shared" si="38"/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f t="shared" si="39"/>
        <v>0</v>
      </c>
      <c r="CH103" s="3">
        <v>0</v>
      </c>
      <c r="CI103" s="3">
        <v>0</v>
      </c>
      <c r="CJ103" s="3">
        <v>0</v>
      </c>
      <c r="CK103" s="3">
        <f t="shared" si="40"/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f t="shared" si="42"/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f t="shared" si="26"/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 t="shared" si="27"/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f t="shared" si="45"/>
        <v>0</v>
      </c>
      <c r="DK103" s="3">
        <v>0</v>
      </c>
      <c r="DL103" s="3">
        <v>0</v>
      </c>
      <c r="DM103" s="3">
        <v>0</v>
      </c>
      <c r="DN103" s="3">
        <f t="shared" si="41"/>
        <v>0</v>
      </c>
    </row>
    <row r="104" spans="1:118" x14ac:dyDescent="0.25">
      <c r="A104">
        <v>2100714103</v>
      </c>
      <c r="B104" t="s">
        <v>130</v>
      </c>
      <c r="C104" t="s">
        <v>133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4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23"/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24"/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5"/>
        <v>0</v>
      </c>
      <c r="AB104" s="3">
        <v>0</v>
      </c>
      <c r="AC104" s="3">
        <v>0</v>
      </c>
      <c r="AD104" s="3">
        <v>0</v>
      </c>
      <c r="AE104" s="3">
        <f t="shared" si="30"/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f t="shared" si="31"/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si="32"/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f t="shared" si="33"/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f t="shared" si="34"/>
        <v>0</v>
      </c>
      <c r="BE104" s="3">
        <v>0</v>
      </c>
      <c r="BF104" s="3">
        <v>0</v>
      </c>
      <c r="BG104" s="3">
        <v>0</v>
      </c>
      <c r="BH104" s="3">
        <f t="shared" si="35"/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f t="shared" si="36"/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f t="shared" si="37"/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f t="shared" si="38"/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f t="shared" si="39"/>
        <v>0</v>
      </c>
      <c r="CH104" s="3">
        <v>0</v>
      </c>
      <c r="CI104" s="3">
        <v>0</v>
      </c>
      <c r="CJ104" s="3">
        <v>0</v>
      </c>
      <c r="CK104" s="3">
        <f t="shared" si="40"/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f t="shared" si="42"/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f t="shared" si="26"/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 t="shared" si="27"/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f t="shared" si="45"/>
        <v>0</v>
      </c>
      <c r="DK104" s="3">
        <v>0</v>
      </c>
      <c r="DL104" s="3">
        <v>0</v>
      </c>
      <c r="DM104" s="3">
        <v>0</v>
      </c>
      <c r="DN104" s="3">
        <f t="shared" si="41"/>
        <v>0</v>
      </c>
    </row>
    <row r="105" spans="1:118" x14ac:dyDescent="0.25">
      <c r="A105">
        <v>2100714104</v>
      </c>
      <c r="B105" t="s">
        <v>130</v>
      </c>
      <c r="C105" t="s">
        <v>131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4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 t="shared" si="23"/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24"/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5"/>
        <v>0</v>
      </c>
      <c r="AB105" s="3">
        <v>0</v>
      </c>
      <c r="AC105" s="3">
        <v>0</v>
      </c>
      <c r="AD105" s="3">
        <v>0</v>
      </c>
      <c r="AE105" s="3">
        <f t="shared" si="30"/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f t="shared" si="31"/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si="32"/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f t="shared" si="33"/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f t="shared" si="34"/>
        <v>0</v>
      </c>
      <c r="BE105" s="3">
        <v>0</v>
      </c>
      <c r="BF105" s="3">
        <v>0</v>
      </c>
      <c r="BG105" s="3">
        <v>0</v>
      </c>
      <c r="BH105" s="3">
        <f t="shared" si="35"/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f t="shared" si="36"/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f t="shared" si="37"/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f t="shared" si="38"/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f t="shared" si="39"/>
        <v>0</v>
      </c>
      <c r="CH105" s="3">
        <v>0</v>
      </c>
      <c r="CI105" s="3">
        <v>3</v>
      </c>
      <c r="CJ105" s="3">
        <v>1</v>
      </c>
      <c r="CK105" s="3">
        <f t="shared" si="40"/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f t="shared" si="42"/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f t="shared" si="26"/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f t="shared" si="27"/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f t="shared" si="45"/>
        <v>0</v>
      </c>
      <c r="DK105" s="3">
        <v>0</v>
      </c>
      <c r="DL105" s="3">
        <v>3</v>
      </c>
      <c r="DM105" s="3">
        <v>1</v>
      </c>
      <c r="DN105" s="3">
        <f t="shared" si="41"/>
        <v>10</v>
      </c>
    </row>
    <row r="106" spans="1:118" x14ac:dyDescent="0.25">
      <c r="A106">
        <v>2100714105</v>
      </c>
      <c r="B106" t="s">
        <v>130</v>
      </c>
      <c r="C106" t="s">
        <v>135</v>
      </c>
      <c r="E106" s="3">
        <v>0</v>
      </c>
      <c r="F106" s="3">
        <v>0</v>
      </c>
      <c r="G106" s="3">
        <v>0</v>
      </c>
      <c r="H106" s="3">
        <v>0</v>
      </c>
      <c r="I106" s="3">
        <f>+E106+2*F106+3*G106+5*H106</f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 t="shared" si="23"/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24"/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5"/>
        <v>0</v>
      </c>
      <c r="AB106" s="3">
        <v>0</v>
      </c>
      <c r="AC106" s="3">
        <v>0</v>
      </c>
      <c r="AD106" s="3">
        <v>0</v>
      </c>
      <c r="AE106" s="3">
        <f t="shared" si="30"/>
        <v>0</v>
      </c>
      <c r="AG106" t="s">
        <v>135</v>
      </c>
      <c r="AH106" s="3">
        <v>0</v>
      </c>
      <c r="AI106" s="3">
        <v>0</v>
      </c>
      <c r="AJ106" s="3">
        <v>0</v>
      </c>
      <c r="AK106" s="3">
        <v>0</v>
      </c>
      <c r="AL106" s="3">
        <f t="shared" si="31"/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f t="shared" si="32"/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f t="shared" si="33"/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f t="shared" si="34"/>
        <v>0</v>
      </c>
      <c r="BE106" s="3">
        <v>0</v>
      </c>
      <c r="BF106" s="3">
        <v>0</v>
      </c>
      <c r="BG106" s="3">
        <v>0</v>
      </c>
      <c r="BH106" s="3">
        <f t="shared" si="35"/>
        <v>0</v>
      </c>
      <c r="BK106" s="3" t="s">
        <v>132</v>
      </c>
      <c r="BL106" s="3" t="s">
        <v>132</v>
      </c>
      <c r="BM106" s="3" t="s">
        <v>132</v>
      </c>
      <c r="BN106" s="3" t="s">
        <v>132</v>
      </c>
      <c r="BO106" s="3" t="e">
        <f t="shared" si="36"/>
        <v>#VALUE!</v>
      </c>
      <c r="BP106" s="3" t="s">
        <v>132</v>
      </c>
      <c r="BQ106" s="3" t="s">
        <v>132</v>
      </c>
      <c r="BR106" s="3" t="s">
        <v>132</v>
      </c>
      <c r="BS106" s="3" t="s">
        <v>132</v>
      </c>
      <c r="BT106" s="3" t="s">
        <v>132</v>
      </c>
      <c r="BU106" s="3" t="e">
        <f t="shared" si="37"/>
        <v>#VALUE!</v>
      </c>
      <c r="BV106" s="3" t="s">
        <v>132</v>
      </c>
      <c r="BW106" s="3" t="s">
        <v>132</v>
      </c>
      <c r="BX106" s="3" t="s">
        <v>132</v>
      </c>
      <c r="BY106" s="3" t="s">
        <v>132</v>
      </c>
      <c r="BZ106" s="3" t="s">
        <v>132</v>
      </c>
      <c r="CA106" s="3" t="e">
        <f t="shared" si="38"/>
        <v>#VALUE!</v>
      </c>
      <c r="CB106" s="3" t="s">
        <v>132</v>
      </c>
      <c r="CC106" s="3" t="s">
        <v>132</v>
      </c>
      <c r="CD106" s="3" t="s">
        <v>132</v>
      </c>
      <c r="CE106" s="3" t="s">
        <v>132</v>
      </c>
      <c r="CF106" s="3" t="s">
        <v>132</v>
      </c>
      <c r="CG106" s="3" t="e">
        <f t="shared" si="39"/>
        <v>#VALUE!</v>
      </c>
      <c r="CH106" s="3" t="s">
        <v>132</v>
      </c>
      <c r="CK106" s="3">
        <f t="shared" si="40"/>
        <v>0</v>
      </c>
      <c r="CN106" s="3" t="s">
        <v>132</v>
      </c>
      <c r="CO106" s="3" t="s">
        <v>132</v>
      </c>
      <c r="CP106" s="3" t="s">
        <v>132</v>
      </c>
      <c r="CQ106" s="3" t="s">
        <v>132</v>
      </c>
      <c r="CS106" s="3" t="s">
        <v>132</v>
      </c>
      <c r="CT106" s="3" t="s">
        <v>132</v>
      </c>
      <c r="CU106" s="3" t="s">
        <v>132</v>
      </c>
      <c r="CV106" s="3" t="s">
        <v>132</v>
      </c>
      <c r="CW106" s="3" t="s">
        <v>132</v>
      </c>
      <c r="CY106" s="3" t="s">
        <v>132</v>
      </c>
      <c r="CZ106" s="3" t="s">
        <v>132</v>
      </c>
      <c r="DA106" s="3" t="s">
        <v>132</v>
      </c>
      <c r="DB106" s="3" t="s">
        <v>132</v>
      </c>
      <c r="DC106" s="3" t="s">
        <v>132</v>
      </c>
      <c r="DD106" s="3" t="e">
        <f t="shared" si="27"/>
        <v>#VALUE!</v>
      </c>
      <c r="DE106" s="3" t="s">
        <v>132</v>
      </c>
      <c r="DF106" s="3" t="s">
        <v>132</v>
      </c>
      <c r="DG106" s="3" t="s">
        <v>132</v>
      </c>
      <c r="DH106" s="3" t="s">
        <v>132</v>
      </c>
      <c r="DI106" s="3" t="s">
        <v>132</v>
      </c>
      <c r="DJ106" s="3" t="e">
        <f t="shared" si="45"/>
        <v>#VALUE!</v>
      </c>
      <c r="DK106" s="3" t="s">
        <v>132</v>
      </c>
      <c r="DN106" s="3">
        <f t="shared" si="41"/>
        <v>0</v>
      </c>
    </row>
    <row r="107" spans="1:118" x14ac:dyDescent="0.25">
      <c r="A107">
        <v>2100714106</v>
      </c>
      <c r="B107" t="s">
        <v>130</v>
      </c>
      <c r="C107" t="s">
        <v>134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f>+E107+2*F107+3*G107+5*H107</f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 t="shared" si="23"/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24"/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5"/>
        <v>0</v>
      </c>
      <c r="AB107" s="3">
        <v>0</v>
      </c>
      <c r="AC107" s="3">
        <v>0</v>
      </c>
      <c r="AD107" s="3">
        <v>0</v>
      </c>
      <c r="AE107" s="3">
        <f t="shared" si="30"/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f t="shared" si="31"/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f t="shared" si="32"/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f t="shared" si="33"/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f t="shared" si="34"/>
        <v>0</v>
      </c>
      <c r="BE107" s="3">
        <v>0</v>
      </c>
      <c r="BF107" s="3">
        <v>0</v>
      </c>
      <c r="BG107" s="3">
        <v>0</v>
      </c>
      <c r="BH107" s="3">
        <f t="shared" si="35"/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f t="shared" si="36"/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f t="shared" si="37"/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f t="shared" si="38"/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f t="shared" si="39"/>
        <v>12</v>
      </c>
      <c r="CH107" s="3">
        <v>3</v>
      </c>
      <c r="CI107" s="3">
        <v>3</v>
      </c>
      <c r="CJ107" s="3">
        <v>3</v>
      </c>
      <c r="CK107" s="3">
        <f t="shared" si="40"/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f t="shared" si="42"/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f t="shared" si="26"/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f t="shared" si="27"/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f t="shared" si="45"/>
        <v>13</v>
      </c>
      <c r="DK107" s="3">
        <v>3</v>
      </c>
      <c r="DL107" s="3">
        <v>3</v>
      </c>
      <c r="DM107" s="3">
        <v>3</v>
      </c>
      <c r="DN107" s="3">
        <f t="shared" si="41"/>
        <v>13</v>
      </c>
    </row>
    <row r="108" spans="1:118" x14ac:dyDescent="0.25">
      <c r="A108">
        <v>2100714107</v>
      </c>
      <c r="B108" t="s">
        <v>130</v>
      </c>
      <c r="C108" t="s">
        <v>133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ref="I108:I139" si="46">+E108+2*F108+3*G108+5*H108</f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 t="shared" si="23"/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24"/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5"/>
        <v>0</v>
      </c>
      <c r="AB108" s="3">
        <v>0</v>
      </c>
      <c r="AC108" s="3">
        <v>0</v>
      </c>
      <c r="AD108" s="3">
        <v>0</v>
      </c>
      <c r="AE108" s="3">
        <f t="shared" si="30"/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f t="shared" si="31"/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si="32"/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f t="shared" si="33"/>
        <v>0</v>
      </c>
      <c r="AY108" s="3">
        <v>0</v>
      </c>
      <c r="AZ108" s="3" t="s">
        <v>132</v>
      </c>
      <c r="BA108" s="3" t="s">
        <v>132</v>
      </c>
      <c r="BB108" s="3" t="s">
        <v>132</v>
      </c>
      <c r="BC108" s="3" t="s">
        <v>132</v>
      </c>
      <c r="BD108" s="3" t="e">
        <f t="shared" si="34"/>
        <v>#VALUE!</v>
      </c>
      <c r="BE108" s="3" t="s">
        <v>132</v>
      </c>
      <c r="BF108" s="3">
        <v>0</v>
      </c>
      <c r="BG108" s="3">
        <v>0</v>
      </c>
      <c r="BH108" s="3">
        <f t="shared" si="35"/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f t="shared" si="36"/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f t="shared" si="37"/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f t="shared" si="38"/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f t="shared" si="39"/>
        <v>0</v>
      </c>
      <c r="CH108" s="3">
        <v>0</v>
      </c>
      <c r="CI108" s="3">
        <v>0</v>
      </c>
      <c r="CJ108" s="3">
        <v>0</v>
      </c>
      <c r="CK108" s="3">
        <f t="shared" si="40"/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f t="shared" si="42"/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f t="shared" si="26"/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f t="shared" si="27"/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f t="shared" si="45"/>
        <v>0</v>
      </c>
      <c r="DK108" s="3">
        <v>0</v>
      </c>
      <c r="DL108" s="3">
        <v>0</v>
      </c>
      <c r="DM108" s="3">
        <v>0</v>
      </c>
      <c r="DN108" s="3">
        <f t="shared" si="41"/>
        <v>0</v>
      </c>
    </row>
    <row r="109" spans="1:118" x14ac:dyDescent="0.25">
      <c r="A109">
        <v>2100714108</v>
      </c>
      <c r="B109" t="s">
        <v>130</v>
      </c>
      <c r="C109" t="s">
        <v>134</v>
      </c>
      <c r="D109">
        <v>2</v>
      </c>
      <c r="E109" s="3" t="s">
        <v>132</v>
      </c>
      <c r="F109" s="3" t="s">
        <v>132</v>
      </c>
      <c r="G109" s="3" t="s">
        <v>132</v>
      </c>
      <c r="H109" s="3" t="s">
        <v>132</v>
      </c>
      <c r="I109" s="3" t="e">
        <f t="shared" si="46"/>
        <v>#VALUE!</v>
      </c>
      <c r="J109" s="3" t="s">
        <v>132</v>
      </c>
      <c r="K109" s="3" t="s">
        <v>132</v>
      </c>
      <c r="L109" s="3" t="s">
        <v>132</v>
      </c>
      <c r="M109" s="3" t="s">
        <v>132</v>
      </c>
      <c r="N109" s="3" t="s">
        <v>132</v>
      </c>
      <c r="O109" s="3" t="e">
        <f t="shared" si="23"/>
        <v>#VALUE!</v>
      </c>
      <c r="P109" s="3" t="s">
        <v>132</v>
      </c>
      <c r="Q109" s="3" t="s">
        <v>132</v>
      </c>
      <c r="R109" s="3" t="s">
        <v>132</v>
      </c>
      <c r="S109" s="3" t="s">
        <v>132</v>
      </c>
      <c r="T109" s="3" t="s">
        <v>132</v>
      </c>
      <c r="U109" s="3" t="e">
        <f t="shared" si="24"/>
        <v>#VALUE!</v>
      </c>
      <c r="V109" s="3" t="s">
        <v>132</v>
      </c>
      <c r="W109" s="3" t="s">
        <v>132</v>
      </c>
      <c r="X109" s="3" t="s">
        <v>132</v>
      </c>
      <c r="Y109" s="3" t="s">
        <v>132</v>
      </c>
      <c r="Z109" s="3" t="s">
        <v>132</v>
      </c>
      <c r="AA109" s="3" t="e">
        <f t="shared" si="25"/>
        <v>#VALUE!</v>
      </c>
      <c r="AB109" s="3" t="s">
        <v>132</v>
      </c>
      <c r="AE109" s="3">
        <f t="shared" si="30"/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f t="shared" si="31"/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f t="shared" si="32"/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f t="shared" si="33"/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f t="shared" si="34"/>
        <v>0</v>
      </c>
      <c r="BE109" s="3">
        <v>0</v>
      </c>
      <c r="BF109" s="3">
        <v>3</v>
      </c>
      <c r="BG109" s="3">
        <v>1</v>
      </c>
      <c r="BH109" s="3">
        <f t="shared" si="35"/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f t="shared" si="36"/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f t="shared" si="37"/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f t="shared" si="38"/>
        <v>0</v>
      </c>
      <c r="CB109" s="3">
        <v>0</v>
      </c>
      <c r="CC109" s="3" t="s">
        <v>132</v>
      </c>
      <c r="CD109" s="3" t="s">
        <v>132</v>
      </c>
      <c r="CE109" s="3" t="s">
        <v>132</v>
      </c>
      <c r="CF109" s="3" t="s">
        <v>132</v>
      </c>
      <c r="CG109" s="3" t="e">
        <f t="shared" si="39"/>
        <v>#VALUE!</v>
      </c>
      <c r="CH109" s="3" t="s">
        <v>132</v>
      </c>
      <c r="CI109" s="3">
        <v>3</v>
      </c>
      <c r="CJ109" s="3">
        <v>0</v>
      </c>
      <c r="CK109" s="3">
        <f t="shared" si="40"/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f t="shared" si="42"/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f t="shared" si="26"/>
        <v>1</v>
      </c>
      <c r="CY109" s="3">
        <v>0</v>
      </c>
      <c r="CZ109" s="3" t="s">
        <v>132</v>
      </c>
      <c r="DA109" s="3" t="s">
        <v>132</v>
      </c>
      <c r="DB109" s="3" t="s">
        <v>132</v>
      </c>
      <c r="DC109" s="3" t="s">
        <v>132</v>
      </c>
      <c r="DD109" s="3" t="e">
        <f t="shared" si="27"/>
        <v>#VALUE!</v>
      </c>
      <c r="DE109" s="3" t="s">
        <v>132</v>
      </c>
      <c r="DF109" s="3" t="s">
        <v>132</v>
      </c>
      <c r="DG109" s="3" t="s">
        <v>132</v>
      </c>
      <c r="DH109" s="3" t="s">
        <v>132</v>
      </c>
      <c r="DI109" s="3" t="s">
        <v>132</v>
      </c>
      <c r="DJ109" s="3" t="e">
        <f t="shared" si="45"/>
        <v>#VALUE!</v>
      </c>
      <c r="DK109" s="3" t="s">
        <v>132</v>
      </c>
      <c r="DL109" s="3">
        <v>3</v>
      </c>
      <c r="DM109" s="3">
        <v>0</v>
      </c>
      <c r="DN109" s="3">
        <f t="shared" si="41"/>
        <v>12</v>
      </c>
    </row>
    <row r="110" spans="1:118" x14ac:dyDescent="0.25">
      <c r="A110">
        <v>2100714109</v>
      </c>
      <c r="B110" t="s">
        <v>130</v>
      </c>
      <c r="C110" t="s">
        <v>133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6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f t="shared" si="23"/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24"/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5"/>
        <v>0</v>
      </c>
      <c r="AB110" s="3">
        <v>0</v>
      </c>
      <c r="AC110" s="3">
        <v>0</v>
      </c>
      <c r="AD110" s="3">
        <v>0</v>
      </c>
      <c r="AE110" s="3">
        <f t="shared" si="30"/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f t="shared" si="31"/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f t="shared" si="32"/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f t="shared" si="33"/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f t="shared" si="34"/>
        <v>0</v>
      </c>
      <c r="BE110" s="3">
        <v>0</v>
      </c>
      <c r="BF110" s="3">
        <v>0</v>
      </c>
      <c r="BG110" s="3">
        <v>0</v>
      </c>
      <c r="BH110" s="3">
        <f t="shared" si="35"/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f t="shared" si="36"/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 t="shared" si="37"/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f t="shared" si="38"/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f t="shared" si="39"/>
        <v>0</v>
      </c>
      <c r="CH110" s="3">
        <v>0</v>
      </c>
      <c r="CI110" s="3">
        <v>3</v>
      </c>
      <c r="CJ110" s="3">
        <v>2.3333333333333002</v>
      </c>
      <c r="CK110" s="3">
        <f t="shared" si="40"/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f t="shared" si="42"/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f t="shared" si="26"/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f t="shared" si="27"/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f t="shared" si="45"/>
        <v>8</v>
      </c>
      <c r="DK110" s="3">
        <v>3</v>
      </c>
      <c r="DL110" s="3">
        <v>3</v>
      </c>
      <c r="DM110" s="3">
        <v>2.3333333333333002</v>
      </c>
      <c r="DN110" s="3">
        <f t="shared" si="41"/>
        <v>10</v>
      </c>
    </row>
    <row r="111" spans="1:118" x14ac:dyDescent="0.25">
      <c r="A111">
        <v>2100714110</v>
      </c>
      <c r="B111" t="s">
        <v>130</v>
      </c>
      <c r="C111" t="s">
        <v>133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6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23"/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24"/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5"/>
        <v>0</v>
      </c>
      <c r="AB111" s="3">
        <v>0</v>
      </c>
      <c r="AC111" s="3">
        <v>0</v>
      </c>
      <c r="AD111" s="3">
        <v>0</v>
      </c>
      <c r="AE111" s="3">
        <f t="shared" si="30"/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f t="shared" si="31"/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f t="shared" si="32"/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f t="shared" si="33"/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f t="shared" si="34"/>
        <v>0</v>
      </c>
      <c r="BE111" s="3">
        <v>0</v>
      </c>
      <c r="BF111" s="3">
        <v>0</v>
      </c>
      <c r="BG111" s="3">
        <v>0</v>
      </c>
      <c r="BH111" s="3">
        <f t="shared" si="35"/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f t="shared" si="36"/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f t="shared" si="37"/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f t="shared" si="38"/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f t="shared" si="39"/>
        <v>12</v>
      </c>
      <c r="CH111" s="3">
        <v>3</v>
      </c>
      <c r="CI111" s="3">
        <v>0</v>
      </c>
      <c r="CJ111" s="3">
        <v>0</v>
      </c>
      <c r="CK111" s="3">
        <f t="shared" si="40"/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f t="shared" si="42"/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f t="shared" si="26"/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f t="shared" si="27"/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f t="shared" si="45"/>
        <v>0</v>
      </c>
      <c r="DK111" s="3">
        <v>0</v>
      </c>
      <c r="DL111" s="3">
        <v>0</v>
      </c>
      <c r="DM111" s="3">
        <v>0</v>
      </c>
      <c r="DN111" s="3">
        <f t="shared" si="41"/>
        <v>0</v>
      </c>
    </row>
    <row r="112" spans="1:118" x14ac:dyDescent="0.25">
      <c r="A112">
        <v>2100714111</v>
      </c>
      <c r="B112" t="s">
        <v>130</v>
      </c>
      <c r="C112" t="s">
        <v>131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6"/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f t="shared" si="23"/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f t="shared" si="24"/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5"/>
        <v>2</v>
      </c>
      <c r="AB112" s="3">
        <v>2</v>
      </c>
      <c r="AC112" s="3">
        <v>3</v>
      </c>
      <c r="AD112" s="3">
        <v>1.3333333333333</v>
      </c>
      <c r="AE112" s="3">
        <f t="shared" si="30"/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f t="shared" si="31"/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f t="shared" si="32"/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f t="shared" si="33"/>
        <v>3</v>
      </c>
      <c r="AY112" s="3">
        <v>2</v>
      </c>
      <c r="AZ112" s="3" t="s">
        <v>132</v>
      </c>
      <c r="BA112" s="3" t="s">
        <v>132</v>
      </c>
      <c r="BB112" s="3" t="s">
        <v>132</v>
      </c>
      <c r="BC112" s="3" t="s">
        <v>132</v>
      </c>
      <c r="BD112" s="3" t="e">
        <f t="shared" si="34"/>
        <v>#VALUE!</v>
      </c>
      <c r="BE112" s="3" t="s">
        <v>132</v>
      </c>
      <c r="BF112" s="3">
        <v>2</v>
      </c>
      <c r="BG112" s="3">
        <v>1</v>
      </c>
      <c r="BH112" s="3">
        <f t="shared" si="35"/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f t="shared" si="36"/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f t="shared" si="37"/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f t="shared" si="38"/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f t="shared" si="39"/>
        <v>0</v>
      </c>
      <c r="CH112" s="3">
        <v>0</v>
      </c>
      <c r="CI112" s="3">
        <v>0</v>
      </c>
      <c r="CJ112" s="3">
        <v>0</v>
      </c>
      <c r="CK112" s="3">
        <f t="shared" si="40"/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f t="shared" si="42"/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f t="shared" si="26"/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f t="shared" si="27"/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f t="shared" si="45"/>
        <v>0</v>
      </c>
      <c r="DK112" s="3">
        <v>0</v>
      </c>
      <c r="DL112" s="3">
        <v>0</v>
      </c>
      <c r="DM112" s="3">
        <v>0</v>
      </c>
      <c r="DN112" s="3">
        <f t="shared" si="41"/>
        <v>0</v>
      </c>
    </row>
    <row r="113" spans="1:118" x14ac:dyDescent="0.25">
      <c r="A113">
        <v>2100714112</v>
      </c>
      <c r="B113" t="s">
        <v>130</v>
      </c>
      <c r="C113" t="s">
        <v>134</v>
      </c>
      <c r="D113" t="s">
        <v>135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6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f t="shared" si="23"/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24"/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5"/>
        <v>0</v>
      </c>
      <c r="AB113" s="3">
        <v>0</v>
      </c>
      <c r="AC113" s="3">
        <v>0</v>
      </c>
      <c r="AD113" s="3">
        <v>0</v>
      </c>
      <c r="AE113" s="3">
        <f t="shared" si="30"/>
        <v>0</v>
      </c>
      <c r="AG113" t="s">
        <v>135</v>
      </c>
      <c r="AH113" s="3">
        <v>0</v>
      </c>
      <c r="AI113" s="3">
        <v>0</v>
      </c>
      <c r="AJ113" s="3">
        <v>0</v>
      </c>
      <c r="AK113" s="3">
        <v>0</v>
      </c>
      <c r="AL113" s="3">
        <f t="shared" si="31"/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si="32"/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f t="shared" si="33"/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f t="shared" si="34"/>
        <v>0</v>
      </c>
      <c r="BE113" s="3">
        <v>0</v>
      </c>
      <c r="BF113" s="3">
        <v>0</v>
      </c>
      <c r="BG113" s="3">
        <v>0</v>
      </c>
      <c r="BH113" s="3">
        <f t="shared" si="35"/>
        <v>0</v>
      </c>
      <c r="BJ113" t="s">
        <v>135</v>
      </c>
      <c r="BK113" s="3">
        <v>0</v>
      </c>
      <c r="BL113" s="3">
        <v>0</v>
      </c>
      <c r="BM113" s="3">
        <v>0</v>
      </c>
      <c r="BN113" s="3">
        <v>0</v>
      </c>
      <c r="BO113" s="3">
        <f t="shared" si="36"/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f t="shared" si="37"/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f t="shared" si="38"/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f t="shared" si="39"/>
        <v>5</v>
      </c>
      <c r="CH113" s="3">
        <v>2</v>
      </c>
      <c r="CI113" s="3">
        <v>0</v>
      </c>
      <c r="CJ113" s="3">
        <v>0</v>
      </c>
      <c r="CK113" s="3">
        <f t="shared" si="40"/>
        <v>5</v>
      </c>
      <c r="CM113" t="s">
        <v>135</v>
      </c>
      <c r="CN113" s="3">
        <v>0</v>
      </c>
      <c r="CO113" s="3">
        <v>0</v>
      </c>
      <c r="CP113" s="3">
        <v>0</v>
      </c>
      <c r="CQ113" s="3">
        <v>0</v>
      </c>
      <c r="CR113" s="3">
        <f t="shared" si="42"/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f t="shared" si="26"/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f t="shared" si="27"/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f t="shared" si="45"/>
        <v>0</v>
      </c>
      <c r="DK113" s="3">
        <v>0</v>
      </c>
      <c r="DL113" s="3">
        <v>0</v>
      </c>
      <c r="DM113" s="3">
        <v>0</v>
      </c>
      <c r="DN113" s="3">
        <f t="shared" si="41"/>
        <v>0</v>
      </c>
    </row>
    <row r="114" spans="1:118" x14ac:dyDescent="0.25">
      <c r="A114">
        <v>2100714113</v>
      </c>
      <c r="B114" t="s">
        <v>130</v>
      </c>
      <c r="C114" t="s">
        <v>133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6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23"/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24"/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5"/>
        <v>0</v>
      </c>
      <c r="AB114" s="3">
        <v>0</v>
      </c>
      <c r="AC114" s="3">
        <v>0</v>
      </c>
      <c r="AD114" s="3">
        <v>0</v>
      </c>
      <c r="AE114" s="3">
        <f t="shared" si="30"/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f t="shared" si="31"/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f t="shared" si="32"/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f t="shared" si="33"/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f t="shared" si="34"/>
        <v>0</v>
      </c>
      <c r="BE114" s="3">
        <v>0</v>
      </c>
      <c r="BF114" s="3">
        <v>0</v>
      </c>
      <c r="BG114" s="3">
        <v>0</v>
      </c>
      <c r="BH114" s="3">
        <f t="shared" si="35"/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f t="shared" si="36"/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f t="shared" si="37"/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f t="shared" si="38"/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f t="shared" si="39"/>
        <v>0</v>
      </c>
      <c r="CH114" s="3">
        <v>0</v>
      </c>
      <c r="CI114" s="3">
        <v>1</v>
      </c>
      <c r="CJ114" s="3">
        <v>0</v>
      </c>
      <c r="CK114" s="3">
        <f t="shared" si="40"/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f t="shared" si="42"/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f t="shared" si="26"/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f t="shared" si="27"/>
        <v>2</v>
      </c>
      <c r="DE114" s="3">
        <v>1</v>
      </c>
      <c r="DF114" s="3" t="s">
        <v>132</v>
      </c>
      <c r="DG114" s="3" t="s">
        <v>132</v>
      </c>
      <c r="DH114" s="3" t="s">
        <v>132</v>
      </c>
      <c r="DI114" s="3" t="s">
        <v>132</v>
      </c>
      <c r="DJ114" s="3" t="e">
        <f t="shared" si="45"/>
        <v>#VALUE!</v>
      </c>
      <c r="DK114" s="3" t="s">
        <v>132</v>
      </c>
      <c r="DL114" s="3">
        <v>1</v>
      </c>
      <c r="DM114" s="3">
        <v>0</v>
      </c>
      <c r="DN114" s="3">
        <f t="shared" si="41"/>
        <v>2</v>
      </c>
    </row>
    <row r="115" spans="1:118" x14ac:dyDescent="0.25">
      <c r="A115">
        <v>2100714114</v>
      </c>
      <c r="B115" t="s">
        <v>130</v>
      </c>
      <c r="C115" t="s">
        <v>133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6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 t="shared" si="23"/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 t="shared" si="24"/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f t="shared" si="25"/>
        <v>0</v>
      </c>
      <c r="AB115" s="3">
        <v>0</v>
      </c>
      <c r="AC115" s="3">
        <v>0</v>
      </c>
      <c r="AD115" s="3">
        <v>0</v>
      </c>
      <c r="AE115" s="3">
        <f t="shared" si="30"/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f t="shared" si="31"/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f t="shared" si="32"/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f t="shared" si="33"/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f t="shared" si="34"/>
        <v>0</v>
      </c>
      <c r="BE115" s="3">
        <v>0</v>
      </c>
      <c r="BF115" s="3">
        <v>0</v>
      </c>
      <c r="BG115" s="3">
        <v>0</v>
      </c>
      <c r="BH115" s="3">
        <f t="shared" si="35"/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f t="shared" si="36"/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f t="shared" si="37"/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f t="shared" si="38"/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f t="shared" si="39"/>
        <v>0</v>
      </c>
      <c r="CH115" s="3">
        <v>0</v>
      </c>
      <c r="CI115" s="3">
        <v>0</v>
      </c>
      <c r="CJ115" s="3">
        <v>0</v>
      </c>
      <c r="CK115" s="3">
        <f t="shared" si="40"/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f t="shared" si="42"/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f t="shared" si="26"/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f t="shared" si="27"/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f t="shared" si="45"/>
        <v>0</v>
      </c>
      <c r="DK115" s="3">
        <v>0</v>
      </c>
      <c r="DL115" s="3">
        <v>0</v>
      </c>
      <c r="DM115" s="3">
        <v>0</v>
      </c>
      <c r="DN115" s="3">
        <f t="shared" si="41"/>
        <v>0</v>
      </c>
    </row>
    <row r="116" spans="1:118" x14ac:dyDescent="0.25">
      <c r="A116">
        <v>2100714115</v>
      </c>
      <c r="B116" t="s">
        <v>130</v>
      </c>
      <c r="C116" t="s">
        <v>131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f t="shared" si="46"/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f t="shared" si="23"/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24"/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5"/>
        <v>0</v>
      </c>
      <c r="AB116" s="3">
        <v>0</v>
      </c>
      <c r="AC116" s="3">
        <v>0</v>
      </c>
      <c r="AD116" s="3">
        <v>0</v>
      </c>
      <c r="AE116" s="3">
        <f t="shared" si="30"/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f t="shared" si="31"/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f t="shared" si="32"/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f t="shared" si="33"/>
        <v>0</v>
      </c>
      <c r="AY116" s="3">
        <v>0</v>
      </c>
      <c r="AZ116" s="3" t="s">
        <v>132</v>
      </c>
      <c r="BA116" s="3" t="s">
        <v>132</v>
      </c>
      <c r="BB116" s="3" t="s">
        <v>132</v>
      </c>
      <c r="BC116" s="3" t="s">
        <v>132</v>
      </c>
      <c r="BD116" s="3" t="e">
        <f t="shared" si="34"/>
        <v>#VALUE!</v>
      </c>
      <c r="BE116" s="3" t="s">
        <v>132</v>
      </c>
      <c r="BF116" s="3">
        <v>0</v>
      </c>
      <c r="BG116" s="3">
        <v>0</v>
      </c>
      <c r="BH116" s="3">
        <f t="shared" si="35"/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f t="shared" si="36"/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f t="shared" si="37"/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f t="shared" si="38"/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f t="shared" si="39"/>
        <v>0</v>
      </c>
      <c r="CH116" s="3">
        <v>0</v>
      </c>
      <c r="CI116" s="3">
        <v>0</v>
      </c>
      <c r="CJ116" s="3">
        <v>0</v>
      </c>
      <c r="CK116" s="3">
        <f t="shared" si="40"/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f t="shared" si="42"/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f t="shared" si="26"/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f t="shared" si="27"/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f t="shared" si="45"/>
        <v>0</v>
      </c>
      <c r="DK116" s="3">
        <v>0</v>
      </c>
      <c r="DL116" s="3">
        <v>0</v>
      </c>
      <c r="DM116" s="3">
        <v>0</v>
      </c>
      <c r="DN116" s="3">
        <f t="shared" si="41"/>
        <v>0</v>
      </c>
    </row>
    <row r="117" spans="1:118" x14ac:dyDescent="0.25">
      <c r="A117">
        <v>2100714116</v>
      </c>
      <c r="B117" t="s">
        <v>130</v>
      </c>
      <c r="C117" t="s">
        <v>133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6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 t="shared" si="23"/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24"/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f t="shared" si="25"/>
        <v>0</v>
      </c>
      <c r="AB117" s="3">
        <v>0</v>
      </c>
      <c r="AC117" s="3">
        <v>0</v>
      </c>
      <c r="AD117" s="3">
        <v>0</v>
      </c>
      <c r="AE117" s="3">
        <f t="shared" si="30"/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f t="shared" si="31"/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si="32"/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f t="shared" si="33"/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f t="shared" si="34"/>
        <v>0</v>
      </c>
      <c r="BE117" s="3">
        <v>0</v>
      </c>
      <c r="BF117" s="3">
        <v>0</v>
      </c>
      <c r="BG117" s="3">
        <v>0</v>
      </c>
      <c r="BH117" s="3">
        <f t="shared" si="35"/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f t="shared" si="36"/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f t="shared" si="37"/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f t="shared" si="38"/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f t="shared" si="39"/>
        <v>0</v>
      </c>
      <c r="CH117" s="3">
        <v>0</v>
      </c>
      <c r="CI117" s="3">
        <v>0</v>
      </c>
      <c r="CJ117" s="3">
        <v>0</v>
      </c>
      <c r="CK117" s="3">
        <f t="shared" si="40"/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f t="shared" si="42"/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f t="shared" si="26"/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f t="shared" si="27"/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f t="shared" si="45"/>
        <v>0</v>
      </c>
      <c r="DK117" s="3">
        <v>0</v>
      </c>
      <c r="DL117" s="3">
        <v>0</v>
      </c>
      <c r="DM117" s="3">
        <v>0</v>
      </c>
      <c r="DN117" s="3">
        <f t="shared" si="41"/>
        <v>0</v>
      </c>
    </row>
    <row r="118" spans="1:118" x14ac:dyDescent="0.25">
      <c r="A118">
        <v>2100714117</v>
      </c>
      <c r="B118" t="s">
        <v>130</v>
      </c>
      <c r="C118" t="s">
        <v>135</v>
      </c>
      <c r="D118" t="s">
        <v>135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6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23"/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24"/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f t="shared" si="25"/>
        <v>0</v>
      </c>
      <c r="AB118" s="3">
        <v>0</v>
      </c>
      <c r="AC118" s="3">
        <v>0</v>
      </c>
      <c r="AD118" s="3">
        <v>0</v>
      </c>
      <c r="AE118" s="3">
        <f t="shared" si="30"/>
        <v>1</v>
      </c>
      <c r="AG118" t="s">
        <v>135</v>
      </c>
      <c r="AH118" s="3">
        <v>0</v>
      </c>
      <c r="AI118" s="3">
        <v>0</v>
      </c>
      <c r="AJ118" s="3">
        <v>0</v>
      </c>
      <c r="AK118" s="3">
        <v>0</v>
      </c>
      <c r="AL118" s="3">
        <f t="shared" si="31"/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f t="shared" si="32"/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f t="shared" si="33"/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f t="shared" si="34"/>
        <v>0</v>
      </c>
      <c r="BE118" s="3">
        <v>0</v>
      </c>
      <c r="BF118" s="3">
        <v>0</v>
      </c>
      <c r="BG118" s="3">
        <v>0</v>
      </c>
      <c r="BH118" s="3">
        <f t="shared" si="35"/>
        <v>0</v>
      </c>
      <c r="BJ118" t="s">
        <v>135</v>
      </c>
      <c r="BK118" s="3">
        <v>0</v>
      </c>
      <c r="BL118" s="3">
        <v>0</v>
      </c>
      <c r="BM118" s="3">
        <v>0</v>
      </c>
      <c r="BN118" s="3">
        <v>0</v>
      </c>
      <c r="BO118" s="3">
        <f t="shared" si="36"/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37"/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f t="shared" si="38"/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f t="shared" si="39"/>
        <v>0</v>
      </c>
      <c r="CH118" s="3">
        <v>0</v>
      </c>
      <c r="CI118" s="3">
        <v>0</v>
      </c>
      <c r="CJ118" s="3">
        <v>0</v>
      </c>
      <c r="CK118" s="3">
        <f t="shared" si="40"/>
        <v>10</v>
      </c>
      <c r="CM118" t="s">
        <v>135</v>
      </c>
      <c r="CN118" s="3">
        <v>0</v>
      </c>
      <c r="CO118" s="3">
        <v>0</v>
      </c>
      <c r="CP118" s="3">
        <v>0</v>
      </c>
      <c r="CQ118" s="3">
        <v>0</v>
      </c>
      <c r="CR118" s="3">
        <f t="shared" si="42"/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f t="shared" si="26"/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f t="shared" si="27"/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f t="shared" si="45"/>
        <v>0</v>
      </c>
      <c r="DK118" s="3">
        <v>0</v>
      </c>
      <c r="DL118" s="3">
        <v>0</v>
      </c>
      <c r="DM118" s="3">
        <v>0</v>
      </c>
      <c r="DN118" s="3">
        <f t="shared" si="41"/>
        <v>0</v>
      </c>
    </row>
    <row r="119" spans="1:118" x14ac:dyDescent="0.25">
      <c r="A119">
        <v>2100714118</v>
      </c>
      <c r="B119" t="s">
        <v>130</v>
      </c>
      <c r="C119" t="s">
        <v>131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6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23"/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24"/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5"/>
        <v>0</v>
      </c>
      <c r="AB119" s="3">
        <v>0</v>
      </c>
      <c r="AC119" s="3">
        <v>0</v>
      </c>
      <c r="AD119" s="3">
        <v>0</v>
      </c>
      <c r="AE119" s="3">
        <f t="shared" si="30"/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f t="shared" si="31"/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f t="shared" si="32"/>
        <v>0</v>
      </c>
      <c r="AS119" s="3">
        <v>0</v>
      </c>
      <c r="AT119" s="3" t="s">
        <v>132</v>
      </c>
      <c r="AU119" s="3" t="s">
        <v>132</v>
      </c>
      <c r="AV119" s="3" t="s">
        <v>132</v>
      </c>
      <c r="AW119" s="3" t="s">
        <v>132</v>
      </c>
      <c r="AX119" s="3" t="e">
        <f t="shared" si="33"/>
        <v>#VALUE!</v>
      </c>
      <c r="AY119" s="3" t="s">
        <v>132</v>
      </c>
      <c r="AZ119" s="3" t="s">
        <v>132</v>
      </c>
      <c r="BA119" s="3" t="s">
        <v>132</v>
      </c>
      <c r="BB119" s="3" t="s">
        <v>132</v>
      </c>
      <c r="BC119" s="3" t="s">
        <v>132</v>
      </c>
      <c r="BD119" s="3" t="e">
        <f t="shared" si="34"/>
        <v>#VALUE!</v>
      </c>
      <c r="BE119" s="3" t="s">
        <v>132</v>
      </c>
      <c r="BF119" s="3">
        <v>0</v>
      </c>
      <c r="BG119" s="3">
        <v>0</v>
      </c>
      <c r="BH119" s="3">
        <f t="shared" si="35"/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f t="shared" si="36"/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f t="shared" si="37"/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f t="shared" si="38"/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f t="shared" si="39"/>
        <v>0</v>
      </c>
      <c r="CH119" s="3">
        <v>0</v>
      </c>
      <c r="CI119" s="3">
        <v>0</v>
      </c>
      <c r="CJ119" s="3">
        <v>0</v>
      </c>
      <c r="CK119" s="3">
        <f t="shared" si="40"/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f t="shared" si="42"/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f t="shared" si="26"/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f t="shared" si="27"/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f t="shared" si="45"/>
        <v>0</v>
      </c>
      <c r="DK119" s="3">
        <v>0</v>
      </c>
      <c r="DL119" s="3">
        <v>0</v>
      </c>
      <c r="DM119" s="3">
        <v>0</v>
      </c>
      <c r="DN119" s="3">
        <f t="shared" si="41"/>
        <v>0</v>
      </c>
    </row>
    <row r="120" spans="1:118" x14ac:dyDescent="0.25">
      <c r="A120">
        <v>2100714119</v>
      </c>
      <c r="B120" t="s">
        <v>130</v>
      </c>
      <c r="C120" t="s">
        <v>133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6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 t="shared" si="23"/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24"/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f t="shared" si="25"/>
        <v>0</v>
      </c>
      <c r="AB120" s="3">
        <v>0</v>
      </c>
      <c r="AC120" s="3">
        <v>0</v>
      </c>
      <c r="AD120" s="3">
        <v>0</v>
      </c>
      <c r="AE120" s="3">
        <f t="shared" si="30"/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f t="shared" si="31"/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si="32"/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f t="shared" si="33"/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f t="shared" si="34"/>
        <v>0</v>
      </c>
      <c r="BE120" s="3">
        <v>0</v>
      </c>
      <c r="BF120" s="3">
        <v>0</v>
      </c>
      <c r="BG120" s="3">
        <v>0</v>
      </c>
      <c r="BH120" s="3">
        <f t="shared" si="35"/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f t="shared" si="36"/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f t="shared" si="37"/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f t="shared" si="38"/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f t="shared" si="39"/>
        <v>0</v>
      </c>
      <c r="CH120" s="3">
        <v>0</v>
      </c>
      <c r="CI120" s="3">
        <v>0</v>
      </c>
      <c r="CJ120" s="3">
        <v>0</v>
      </c>
      <c r="CK120" s="3">
        <f t="shared" si="40"/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f t="shared" si="42"/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f t="shared" si="26"/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f t="shared" si="27"/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f>+DF120+2*DG120+3*DH120+5*DI120</f>
        <v>0</v>
      </c>
      <c r="DK120" s="3">
        <v>0</v>
      </c>
      <c r="DL120" s="3">
        <v>0</v>
      </c>
      <c r="DM120" s="3">
        <v>0</v>
      </c>
      <c r="DN120" s="3">
        <f t="shared" si="41"/>
        <v>0</v>
      </c>
    </row>
    <row r="121" spans="1:118" x14ac:dyDescent="0.25">
      <c r="A121">
        <v>2100714120</v>
      </c>
      <c r="B121" t="s">
        <v>130</v>
      </c>
      <c r="C121" t="s">
        <v>131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6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 t="shared" si="23"/>
        <v>0</v>
      </c>
      <c r="P121" s="3">
        <v>0</v>
      </c>
      <c r="Q121" s="3" t="s">
        <v>132</v>
      </c>
      <c r="R121" s="3" t="s">
        <v>132</v>
      </c>
      <c r="S121" s="3" t="s">
        <v>132</v>
      </c>
      <c r="T121" s="3" t="s">
        <v>132</v>
      </c>
      <c r="U121" s="3" t="e">
        <f t="shared" si="24"/>
        <v>#VALUE!</v>
      </c>
      <c r="V121" s="3" t="s">
        <v>132</v>
      </c>
      <c r="W121" s="3" t="s">
        <v>132</v>
      </c>
      <c r="X121" s="3" t="s">
        <v>132</v>
      </c>
      <c r="Y121" s="3" t="s">
        <v>132</v>
      </c>
      <c r="Z121" s="3" t="s">
        <v>132</v>
      </c>
      <c r="AA121" s="3" t="e">
        <f t="shared" si="25"/>
        <v>#VALUE!</v>
      </c>
      <c r="AB121" s="3" t="s">
        <v>132</v>
      </c>
      <c r="AC121" s="3">
        <v>0</v>
      </c>
      <c r="AD121" s="3">
        <v>0</v>
      </c>
      <c r="AE121" s="3">
        <f t="shared" si="30"/>
        <v>0</v>
      </c>
      <c r="AG121">
        <v>1</v>
      </c>
      <c r="AH121" s="3" t="s">
        <v>132</v>
      </c>
      <c r="AI121" s="3" t="s">
        <v>132</v>
      </c>
      <c r="AJ121" s="3" t="s">
        <v>132</v>
      </c>
      <c r="AK121" s="3" t="s">
        <v>132</v>
      </c>
      <c r="AL121" s="3" t="e">
        <f t="shared" si="31"/>
        <v>#VALUE!</v>
      </c>
      <c r="AM121" s="3" t="s">
        <v>132</v>
      </c>
      <c r="AN121" s="3" t="s">
        <v>132</v>
      </c>
      <c r="AO121" s="3" t="s">
        <v>132</v>
      </c>
      <c r="AP121" s="3" t="s">
        <v>132</v>
      </c>
      <c r="AQ121" s="3" t="s">
        <v>132</v>
      </c>
      <c r="AR121" s="3" t="e">
        <f t="shared" si="32"/>
        <v>#VALUE!</v>
      </c>
      <c r="AS121" s="3" t="s">
        <v>132</v>
      </c>
      <c r="AT121" s="3" t="s">
        <v>132</v>
      </c>
      <c r="AU121" s="3" t="s">
        <v>132</v>
      </c>
      <c r="AV121" s="3" t="s">
        <v>132</v>
      </c>
      <c r="AW121" s="3" t="s">
        <v>132</v>
      </c>
      <c r="AX121" s="3" t="e">
        <f t="shared" si="33"/>
        <v>#VALUE!</v>
      </c>
      <c r="AY121" s="3" t="s">
        <v>132</v>
      </c>
      <c r="AZ121" s="3" t="s">
        <v>132</v>
      </c>
      <c r="BA121" s="3" t="s">
        <v>132</v>
      </c>
      <c r="BB121" s="3" t="s">
        <v>132</v>
      </c>
      <c r="BC121" s="3" t="s">
        <v>132</v>
      </c>
      <c r="BD121" s="3" t="e">
        <f t="shared" si="34"/>
        <v>#VALUE!</v>
      </c>
      <c r="BE121" s="3" t="s">
        <v>132</v>
      </c>
      <c r="BH121" s="3">
        <f t="shared" si="35"/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f t="shared" si="36"/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f t="shared" si="37"/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f t="shared" si="38"/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f t="shared" si="39"/>
        <v>0</v>
      </c>
      <c r="CH121" s="3">
        <v>0</v>
      </c>
      <c r="CI121" s="3">
        <v>3</v>
      </c>
      <c r="CJ121" s="3">
        <v>3</v>
      </c>
      <c r="CK121" s="3">
        <f t="shared" si="40"/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f t="shared" si="42"/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f t="shared" si="26"/>
        <v>18</v>
      </c>
      <c r="CY121" s="3">
        <v>3</v>
      </c>
      <c r="CZ121" s="3" t="s">
        <v>132</v>
      </c>
      <c r="DA121" s="3" t="s">
        <v>132</v>
      </c>
      <c r="DB121" s="3" t="s">
        <v>132</v>
      </c>
      <c r="DC121" s="3" t="s">
        <v>132</v>
      </c>
      <c r="DD121" s="3" t="e">
        <f t="shared" si="27"/>
        <v>#VALUE!</v>
      </c>
      <c r="DE121" s="3" t="s">
        <v>132</v>
      </c>
      <c r="DF121" s="3" t="s">
        <v>132</v>
      </c>
      <c r="DG121" s="3" t="s">
        <v>132</v>
      </c>
      <c r="DH121" s="3" t="s">
        <v>132</v>
      </c>
      <c r="DI121" s="3" t="s">
        <v>132</v>
      </c>
      <c r="DJ121" s="3" t="e">
        <f t="shared" ref="DJ121:DJ137" si="47">+DF121+2*DG121+3*DH121+5*DI121</f>
        <v>#VALUE!</v>
      </c>
      <c r="DK121" s="3" t="s">
        <v>132</v>
      </c>
      <c r="DL121" s="3">
        <v>3</v>
      </c>
      <c r="DM121" s="3">
        <v>3</v>
      </c>
      <c r="DN121" s="3">
        <f t="shared" si="41"/>
        <v>18</v>
      </c>
    </row>
    <row r="122" spans="1:118" x14ac:dyDescent="0.25">
      <c r="A122">
        <v>2100714121</v>
      </c>
      <c r="B122" t="s">
        <v>130</v>
      </c>
      <c r="C122" t="s">
        <v>133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6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 t="shared" si="23"/>
        <v>0</v>
      </c>
      <c r="P122" s="3">
        <v>0</v>
      </c>
      <c r="Q122" s="3" t="s">
        <v>132</v>
      </c>
      <c r="R122" s="3" t="s">
        <v>132</v>
      </c>
      <c r="S122" s="3" t="s">
        <v>132</v>
      </c>
      <c r="T122" s="3" t="s">
        <v>132</v>
      </c>
      <c r="U122" s="3" t="e">
        <f t="shared" si="24"/>
        <v>#VALUE!</v>
      </c>
      <c r="V122" s="3" t="s">
        <v>132</v>
      </c>
      <c r="W122" s="3" t="s">
        <v>132</v>
      </c>
      <c r="X122" s="3" t="s">
        <v>132</v>
      </c>
      <c r="Y122" s="3" t="s">
        <v>132</v>
      </c>
      <c r="Z122" s="3" t="s">
        <v>132</v>
      </c>
      <c r="AA122" s="3" t="e">
        <f t="shared" si="25"/>
        <v>#VALUE!</v>
      </c>
      <c r="AB122" s="3" t="s">
        <v>132</v>
      </c>
      <c r="AC122" s="3">
        <v>0</v>
      </c>
      <c r="AD122" s="3">
        <v>0</v>
      </c>
      <c r="AE122" s="3">
        <f t="shared" si="30"/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f t="shared" si="31"/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f t="shared" si="32"/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f t="shared" si="33"/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f t="shared" si="34"/>
        <v>0</v>
      </c>
      <c r="BE122" s="3">
        <v>0</v>
      </c>
      <c r="BF122" s="3">
        <v>0</v>
      </c>
      <c r="BG122" s="3">
        <v>0</v>
      </c>
      <c r="BH122" s="3">
        <f t="shared" si="35"/>
        <v>0</v>
      </c>
      <c r="BJ122">
        <v>0</v>
      </c>
      <c r="BK122" s="3" t="s">
        <v>132</v>
      </c>
      <c r="BL122" s="3" t="s">
        <v>132</v>
      </c>
      <c r="BM122" s="3" t="s">
        <v>132</v>
      </c>
      <c r="BN122" s="3" t="s">
        <v>132</v>
      </c>
      <c r="BO122" s="3" t="e">
        <f t="shared" si="36"/>
        <v>#VALUE!</v>
      </c>
      <c r="BP122" s="3" t="s">
        <v>132</v>
      </c>
      <c r="BQ122" s="3" t="s">
        <v>132</v>
      </c>
      <c r="BR122" s="3" t="s">
        <v>132</v>
      </c>
      <c r="BS122" s="3" t="s">
        <v>132</v>
      </c>
      <c r="BT122" s="3" t="s">
        <v>132</v>
      </c>
      <c r="BU122" s="3" t="e">
        <f t="shared" si="37"/>
        <v>#VALUE!</v>
      </c>
      <c r="BV122" s="3" t="s">
        <v>132</v>
      </c>
      <c r="BW122" s="3" t="s">
        <v>132</v>
      </c>
      <c r="BX122" s="3" t="s">
        <v>132</v>
      </c>
      <c r="BY122" s="3" t="s">
        <v>132</v>
      </c>
      <c r="BZ122" s="3" t="s">
        <v>132</v>
      </c>
      <c r="CA122" s="3" t="e">
        <f t="shared" si="38"/>
        <v>#VALUE!</v>
      </c>
      <c r="CB122" s="3" t="s">
        <v>132</v>
      </c>
      <c r="CC122" s="3" t="s">
        <v>132</v>
      </c>
      <c r="CD122" s="3" t="s">
        <v>132</v>
      </c>
      <c r="CE122" s="3" t="s">
        <v>132</v>
      </c>
      <c r="CF122" s="3" t="s">
        <v>132</v>
      </c>
      <c r="CG122" s="3" t="e">
        <f t="shared" si="39"/>
        <v>#VALUE!</v>
      </c>
      <c r="CH122" s="3" t="s">
        <v>132</v>
      </c>
      <c r="CI122" s="3">
        <v>0</v>
      </c>
      <c r="CJ122" s="3">
        <v>0</v>
      </c>
      <c r="CK122" s="3">
        <f t="shared" si="40"/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f t="shared" si="42"/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f t="shared" si="26"/>
        <v>0</v>
      </c>
      <c r="CY122" s="3">
        <v>0</v>
      </c>
      <c r="CZ122" s="3" t="s">
        <v>132</v>
      </c>
      <c r="DA122" s="3" t="s">
        <v>132</v>
      </c>
      <c r="DB122" s="3" t="s">
        <v>132</v>
      </c>
      <c r="DC122" s="3" t="s">
        <v>132</v>
      </c>
      <c r="DD122" s="3" t="e">
        <f t="shared" si="27"/>
        <v>#VALUE!</v>
      </c>
      <c r="DE122" s="3" t="s">
        <v>132</v>
      </c>
      <c r="DF122" s="3" t="s">
        <v>132</v>
      </c>
      <c r="DG122" s="3" t="s">
        <v>132</v>
      </c>
      <c r="DH122" s="3" t="s">
        <v>132</v>
      </c>
      <c r="DI122" s="3" t="s">
        <v>132</v>
      </c>
      <c r="DJ122" s="3" t="e">
        <f t="shared" si="47"/>
        <v>#VALUE!</v>
      </c>
      <c r="DK122" s="3" t="s">
        <v>132</v>
      </c>
      <c r="DL122" s="3">
        <v>0</v>
      </c>
      <c r="DM122" s="3">
        <v>0</v>
      </c>
      <c r="DN122" s="3">
        <f t="shared" si="41"/>
        <v>0</v>
      </c>
    </row>
    <row r="123" spans="1:118" x14ac:dyDescent="0.25">
      <c r="A123">
        <v>2100714122</v>
      </c>
      <c r="B123" t="s">
        <v>130</v>
      </c>
      <c r="C123" t="s">
        <v>133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6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f t="shared" si="23"/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24"/>
        <v>0</v>
      </c>
      <c r="V123" s="3">
        <v>0</v>
      </c>
      <c r="W123" s="3" t="s">
        <v>132</v>
      </c>
      <c r="X123" s="3" t="s">
        <v>132</v>
      </c>
      <c r="Y123" s="3" t="s">
        <v>132</v>
      </c>
      <c r="Z123" s="3" t="s">
        <v>132</v>
      </c>
      <c r="AA123" s="3" t="e">
        <f t="shared" si="25"/>
        <v>#VALUE!</v>
      </c>
      <c r="AB123" s="3" t="s">
        <v>132</v>
      </c>
      <c r="AC123" s="3">
        <v>0</v>
      </c>
      <c r="AD123" s="3">
        <v>0</v>
      </c>
      <c r="AE123" s="3">
        <f t="shared" si="30"/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f t="shared" si="31"/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f t="shared" si="32"/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f t="shared" si="33"/>
        <v>0</v>
      </c>
      <c r="AY123" s="3">
        <v>0</v>
      </c>
      <c r="AZ123" s="3">
        <v>0</v>
      </c>
      <c r="BA123" s="3" t="s">
        <v>132</v>
      </c>
      <c r="BB123" s="3" t="s">
        <v>132</v>
      </c>
      <c r="BC123" s="3" t="s">
        <v>132</v>
      </c>
      <c r="BD123" s="3" t="e">
        <f t="shared" si="34"/>
        <v>#VALUE!</v>
      </c>
      <c r="BE123" s="3" t="s">
        <v>132</v>
      </c>
      <c r="BF123" s="3">
        <v>0</v>
      </c>
      <c r="BG123" s="3">
        <v>0</v>
      </c>
      <c r="BH123" s="3">
        <f t="shared" si="35"/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f t="shared" si="36"/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f t="shared" si="37"/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f t="shared" si="38"/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f t="shared" si="39"/>
        <v>0</v>
      </c>
      <c r="CH123" s="3">
        <v>0</v>
      </c>
      <c r="CI123" s="3">
        <v>0</v>
      </c>
      <c r="CJ123" s="3">
        <v>0</v>
      </c>
      <c r="CK123" s="3">
        <f t="shared" si="40"/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f t="shared" si="42"/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f t="shared" si="26"/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f t="shared" si="27"/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f t="shared" si="47"/>
        <v>0</v>
      </c>
      <c r="DK123" s="3">
        <v>0</v>
      </c>
      <c r="DL123" s="3">
        <v>0</v>
      </c>
      <c r="DM123" s="3">
        <v>0</v>
      </c>
      <c r="DN123" s="3">
        <f t="shared" si="41"/>
        <v>0</v>
      </c>
    </row>
    <row r="124" spans="1:118" x14ac:dyDescent="0.25">
      <c r="A124">
        <v>2100714123</v>
      </c>
      <c r="B124" t="s">
        <v>130</v>
      </c>
      <c r="C124" t="s">
        <v>131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6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si="23"/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24"/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5"/>
        <v>0</v>
      </c>
      <c r="AB124" s="3">
        <v>0</v>
      </c>
      <c r="AC124" s="3">
        <v>0</v>
      </c>
      <c r="AD124" s="3">
        <v>0</v>
      </c>
      <c r="AE124" s="3">
        <f t="shared" si="30"/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f t="shared" si="31"/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si="32"/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f t="shared" si="33"/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f t="shared" si="34"/>
        <v>0</v>
      </c>
      <c r="BE124" s="3">
        <v>0</v>
      </c>
      <c r="BF124" s="3">
        <v>0</v>
      </c>
      <c r="BG124" s="3">
        <v>0</v>
      </c>
      <c r="BH124" s="3">
        <f t="shared" si="35"/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f t="shared" si="36"/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f t="shared" si="37"/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f t="shared" si="38"/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f t="shared" si="39"/>
        <v>0</v>
      </c>
      <c r="CH124" s="3">
        <v>0</v>
      </c>
      <c r="CI124" s="3">
        <v>3</v>
      </c>
      <c r="CJ124" s="3">
        <v>3</v>
      </c>
      <c r="CK124" s="3">
        <f t="shared" si="40"/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f t="shared" si="42"/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f t="shared" si="26"/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f t="shared" si="27"/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f t="shared" si="47"/>
        <v>33</v>
      </c>
      <c r="DK124" s="3">
        <v>3</v>
      </c>
      <c r="DL124" s="3">
        <v>3</v>
      </c>
      <c r="DM124" s="3">
        <v>3</v>
      </c>
      <c r="DN124" s="3">
        <f t="shared" si="41"/>
        <v>33</v>
      </c>
    </row>
    <row r="125" spans="1:118" x14ac:dyDescent="0.25">
      <c r="A125">
        <v>2100714124</v>
      </c>
      <c r="B125" t="s">
        <v>130</v>
      </c>
      <c r="C125" t="s">
        <v>133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f t="shared" si="46"/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f t="shared" si="23"/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f t="shared" si="24"/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f t="shared" si="25"/>
        <v>1</v>
      </c>
      <c r="AB125" s="3">
        <v>1</v>
      </c>
      <c r="AC125" s="3">
        <v>1</v>
      </c>
      <c r="AD125" s="3">
        <v>1</v>
      </c>
      <c r="AE125" s="3">
        <f t="shared" si="30"/>
        <v>1</v>
      </c>
      <c r="AH125" s="3" t="s">
        <v>132</v>
      </c>
      <c r="AI125" s="3" t="s">
        <v>132</v>
      </c>
      <c r="AJ125" s="3" t="s">
        <v>132</v>
      </c>
      <c r="AK125" s="3" t="s">
        <v>132</v>
      </c>
      <c r="AL125" s="3" t="e">
        <f t="shared" si="31"/>
        <v>#VALUE!</v>
      </c>
      <c r="AM125" s="3" t="s">
        <v>132</v>
      </c>
      <c r="AN125" s="3" t="s">
        <v>132</v>
      </c>
      <c r="AO125" s="3" t="s">
        <v>132</v>
      </c>
      <c r="AP125" s="3" t="s">
        <v>132</v>
      </c>
      <c r="AQ125" s="3" t="s">
        <v>132</v>
      </c>
      <c r="AR125" s="3" t="e">
        <f t="shared" si="32"/>
        <v>#VALUE!</v>
      </c>
      <c r="AS125" s="3" t="s">
        <v>132</v>
      </c>
      <c r="AT125" s="3" t="s">
        <v>132</v>
      </c>
      <c r="AU125" s="3" t="s">
        <v>132</v>
      </c>
      <c r="AV125" s="3" t="s">
        <v>132</v>
      </c>
      <c r="AW125" s="3" t="s">
        <v>132</v>
      </c>
      <c r="AX125" s="3" t="e">
        <f t="shared" si="33"/>
        <v>#VALUE!</v>
      </c>
      <c r="AY125" s="3" t="s">
        <v>132</v>
      </c>
      <c r="AZ125" s="3" t="s">
        <v>132</v>
      </c>
      <c r="BA125" s="3" t="s">
        <v>132</v>
      </c>
      <c r="BB125" s="3" t="s">
        <v>132</v>
      </c>
      <c r="BC125" s="3" t="s">
        <v>132</v>
      </c>
      <c r="BD125" s="3" t="e">
        <f t="shared" si="34"/>
        <v>#VALUE!</v>
      </c>
      <c r="BE125" s="3" t="s">
        <v>132</v>
      </c>
      <c r="BH125" s="3">
        <f t="shared" si="35"/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f t="shared" si="36"/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f t="shared" si="37"/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f t="shared" si="38"/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f t="shared" si="39"/>
        <v>0</v>
      </c>
      <c r="CH125" s="3">
        <v>0</v>
      </c>
      <c r="CI125" s="3">
        <v>0</v>
      </c>
      <c r="CJ125" s="3">
        <v>0</v>
      </c>
      <c r="CK125" s="3">
        <f t="shared" si="40"/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f t="shared" si="42"/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f t="shared" si="26"/>
        <v>0</v>
      </c>
      <c r="CY125" s="3">
        <v>0</v>
      </c>
      <c r="CZ125" s="3" t="s">
        <v>132</v>
      </c>
      <c r="DA125" s="3" t="s">
        <v>132</v>
      </c>
      <c r="DB125" s="3" t="s">
        <v>132</v>
      </c>
      <c r="DC125" s="3" t="s">
        <v>132</v>
      </c>
      <c r="DD125" s="3" t="e">
        <f t="shared" si="27"/>
        <v>#VALUE!</v>
      </c>
      <c r="DE125" s="3" t="s">
        <v>132</v>
      </c>
      <c r="DF125" s="3" t="s">
        <v>132</v>
      </c>
      <c r="DG125" s="3" t="s">
        <v>132</v>
      </c>
      <c r="DH125" s="3" t="s">
        <v>132</v>
      </c>
      <c r="DI125" s="3" t="s">
        <v>132</v>
      </c>
      <c r="DJ125" s="3" t="e">
        <f t="shared" si="47"/>
        <v>#VALUE!</v>
      </c>
      <c r="DK125" s="3" t="s">
        <v>132</v>
      </c>
      <c r="DL125" s="3">
        <v>0</v>
      </c>
      <c r="DM125" s="3">
        <v>0</v>
      </c>
      <c r="DN125" s="3">
        <f t="shared" si="41"/>
        <v>0</v>
      </c>
    </row>
    <row r="126" spans="1:118" x14ac:dyDescent="0.25">
      <c r="A126">
        <v>2100714125</v>
      </c>
      <c r="B126" t="s">
        <v>130</v>
      </c>
      <c r="C126" t="s">
        <v>134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f t="shared" si="46"/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f t="shared" ref="O126:O169" si="48">+K126+2*L126+3*M126+5*N126</f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f t="shared" ref="U126:U169" si="49">+Q126+2*R126+3*S126+5*T126</f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f t="shared" ref="AA126:AA169" si="50">+W126+2*X126+3*Y126+5*Z126</f>
        <v>18</v>
      </c>
      <c r="AB126" s="3">
        <v>3</v>
      </c>
      <c r="AC126" s="3">
        <v>3</v>
      </c>
      <c r="AD126" s="3">
        <v>3</v>
      </c>
      <c r="AE126" s="3">
        <f t="shared" si="30"/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f t="shared" si="31"/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f t="shared" si="32"/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f t="shared" si="33"/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f t="shared" si="34"/>
        <v>13</v>
      </c>
      <c r="BE126" s="3">
        <v>3</v>
      </c>
      <c r="BF126" s="3">
        <v>3</v>
      </c>
      <c r="BG126" s="3">
        <v>3</v>
      </c>
      <c r="BH126" s="3">
        <f t="shared" si="35"/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f t="shared" si="36"/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f t="shared" si="37"/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f t="shared" si="38"/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f t="shared" si="39"/>
        <v>16</v>
      </c>
      <c r="CH126" s="3">
        <v>3</v>
      </c>
      <c r="CI126" s="3">
        <v>3</v>
      </c>
      <c r="CJ126" s="3">
        <v>2.3333333333333002</v>
      </c>
      <c r="CK126" s="3">
        <f t="shared" si="40"/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f t="shared" si="42"/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f t="shared" ref="CX126:CX169" si="51">+CT126+2*CU126+3*CV126+5*CW126</f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f t="shared" ref="DD126:DD169" si="52">+CZ126+2*DA126+3*DB126+5*DC126</f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f t="shared" si="47"/>
        <v>12</v>
      </c>
      <c r="DK126" s="3">
        <v>3</v>
      </c>
      <c r="DL126" s="3">
        <v>3</v>
      </c>
      <c r="DM126" s="3">
        <v>2.3333333333333002</v>
      </c>
      <c r="DN126" s="3">
        <f t="shared" si="41"/>
        <v>22</v>
      </c>
    </row>
    <row r="127" spans="1:118" x14ac:dyDescent="0.25">
      <c r="A127">
        <v>2100714126</v>
      </c>
      <c r="B127" t="s">
        <v>130</v>
      </c>
      <c r="C127" t="s">
        <v>133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6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 t="shared" si="48"/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49"/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50"/>
        <v>0</v>
      </c>
      <c r="AB127" s="3">
        <v>0</v>
      </c>
      <c r="AC127" s="3">
        <v>0</v>
      </c>
      <c r="AD127" s="3">
        <v>0</v>
      </c>
      <c r="AE127" s="3">
        <f t="shared" si="30"/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f t="shared" si="31"/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f t="shared" si="32"/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f t="shared" si="33"/>
        <v>0</v>
      </c>
      <c r="AY127" s="3">
        <v>0</v>
      </c>
      <c r="AZ127" s="3" t="s">
        <v>132</v>
      </c>
      <c r="BA127" s="3" t="s">
        <v>132</v>
      </c>
      <c r="BB127" s="3" t="s">
        <v>132</v>
      </c>
      <c r="BC127" s="3" t="s">
        <v>132</v>
      </c>
      <c r="BD127" s="3" t="e">
        <f t="shared" si="34"/>
        <v>#VALUE!</v>
      </c>
      <c r="BE127" s="3" t="s">
        <v>132</v>
      </c>
      <c r="BF127" s="3">
        <v>0</v>
      </c>
      <c r="BG127" s="3">
        <v>0</v>
      </c>
      <c r="BH127" s="3">
        <f t="shared" si="35"/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f t="shared" si="36"/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f t="shared" si="37"/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f t="shared" si="38"/>
        <v>0</v>
      </c>
      <c r="CB127" s="3">
        <v>0</v>
      </c>
      <c r="CC127" s="3" t="s">
        <v>132</v>
      </c>
      <c r="CD127" s="3" t="s">
        <v>132</v>
      </c>
      <c r="CE127" s="3" t="s">
        <v>132</v>
      </c>
      <c r="CF127" s="3" t="s">
        <v>132</v>
      </c>
      <c r="CG127" s="3" t="e">
        <f t="shared" si="39"/>
        <v>#VALUE!</v>
      </c>
      <c r="CH127" s="3" t="s">
        <v>132</v>
      </c>
      <c r="CI127" s="3">
        <v>0</v>
      </c>
      <c r="CJ127" s="3">
        <v>0</v>
      </c>
      <c r="CK127" s="3">
        <f t="shared" si="40"/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f t="shared" si="42"/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f t="shared" si="51"/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f t="shared" si="52"/>
        <v>0</v>
      </c>
      <c r="DE127" s="3">
        <v>0</v>
      </c>
      <c r="DF127" s="3" t="s">
        <v>132</v>
      </c>
      <c r="DG127" s="3" t="s">
        <v>132</v>
      </c>
      <c r="DH127" s="3" t="s">
        <v>132</v>
      </c>
      <c r="DI127" s="3" t="s">
        <v>132</v>
      </c>
      <c r="DJ127" s="3" t="e">
        <f t="shared" si="47"/>
        <v>#VALUE!</v>
      </c>
      <c r="DK127" s="3" t="s">
        <v>132</v>
      </c>
      <c r="DL127" s="3">
        <v>0</v>
      </c>
      <c r="DM127" s="3">
        <v>0</v>
      </c>
      <c r="DN127" s="3">
        <f t="shared" si="41"/>
        <v>0</v>
      </c>
    </row>
    <row r="128" spans="1:118" x14ac:dyDescent="0.25">
      <c r="A128">
        <v>2100714127</v>
      </c>
      <c r="B128" t="s">
        <v>130</v>
      </c>
      <c r="C128" t="s">
        <v>131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6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si="48"/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49"/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f t="shared" si="50"/>
        <v>0</v>
      </c>
      <c r="AB128" s="3">
        <v>0</v>
      </c>
      <c r="AC128" s="3">
        <v>0</v>
      </c>
      <c r="AD128" s="3">
        <v>0</v>
      </c>
      <c r="AE128" s="3">
        <f t="shared" si="30"/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f t="shared" si="31"/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si="32"/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f t="shared" si="33"/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f t="shared" si="34"/>
        <v>0</v>
      </c>
      <c r="BE128" s="3">
        <v>0</v>
      </c>
      <c r="BF128" s="3">
        <v>0</v>
      </c>
      <c r="BG128" s="3">
        <v>0</v>
      </c>
      <c r="BH128" s="3">
        <f t="shared" si="35"/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f t="shared" si="36"/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f t="shared" si="37"/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f t="shared" si="38"/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f t="shared" si="39"/>
        <v>0</v>
      </c>
      <c r="CH128" s="3">
        <v>0</v>
      </c>
      <c r="CI128" s="3">
        <v>0</v>
      </c>
      <c r="CJ128" s="3">
        <v>0</v>
      </c>
      <c r="CK128" s="3">
        <f t="shared" si="40"/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f t="shared" si="42"/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f t="shared" si="51"/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f t="shared" si="52"/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f t="shared" si="47"/>
        <v>0</v>
      </c>
      <c r="DK128" s="3">
        <v>0</v>
      </c>
      <c r="DL128" s="3">
        <v>0</v>
      </c>
      <c r="DM128" s="3">
        <v>0</v>
      </c>
      <c r="DN128" s="3">
        <f t="shared" si="41"/>
        <v>0</v>
      </c>
    </row>
    <row r="129" spans="1:118" x14ac:dyDescent="0.25">
      <c r="A129">
        <v>2100714128</v>
      </c>
      <c r="B129" t="s">
        <v>130</v>
      </c>
      <c r="C129" t="s">
        <v>133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6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 t="shared" si="48"/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49"/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50"/>
        <v>0</v>
      </c>
      <c r="AB129" s="3">
        <v>0</v>
      </c>
      <c r="AC129" s="3">
        <v>0</v>
      </c>
      <c r="AD129" s="3">
        <v>0</v>
      </c>
      <c r="AE129" s="3">
        <f t="shared" si="30"/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f t="shared" si="31"/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si="32"/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f t="shared" si="33"/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f t="shared" si="34"/>
        <v>0</v>
      </c>
      <c r="BE129" s="3">
        <v>0</v>
      </c>
      <c r="BF129" s="3">
        <v>0</v>
      </c>
      <c r="BG129" s="3">
        <v>0</v>
      </c>
      <c r="BH129" s="3">
        <f t="shared" si="35"/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f t="shared" si="36"/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f t="shared" si="37"/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f t="shared" si="38"/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f t="shared" si="39"/>
        <v>0</v>
      </c>
      <c r="CH129" s="3">
        <v>0</v>
      </c>
      <c r="CI129" s="3">
        <v>0</v>
      </c>
      <c r="CJ129" s="3">
        <v>0</v>
      </c>
      <c r="CK129" s="3">
        <f t="shared" si="40"/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f t="shared" si="42"/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f t="shared" si="51"/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f t="shared" si="52"/>
        <v>0</v>
      </c>
      <c r="DE129" s="3">
        <v>0</v>
      </c>
      <c r="DF129" s="3" t="s">
        <v>132</v>
      </c>
      <c r="DG129" s="3" t="s">
        <v>132</v>
      </c>
      <c r="DH129" s="3" t="s">
        <v>132</v>
      </c>
      <c r="DI129" s="3" t="s">
        <v>132</v>
      </c>
      <c r="DJ129" s="3" t="e">
        <f t="shared" si="47"/>
        <v>#VALUE!</v>
      </c>
      <c r="DK129" s="3" t="s">
        <v>132</v>
      </c>
      <c r="DL129" s="3">
        <v>0</v>
      </c>
      <c r="DM129" s="3">
        <v>0</v>
      </c>
      <c r="DN129" s="3">
        <f t="shared" si="41"/>
        <v>0</v>
      </c>
    </row>
    <row r="130" spans="1:118" x14ac:dyDescent="0.25">
      <c r="A130">
        <v>2100714129</v>
      </c>
      <c r="B130" t="s">
        <v>130</v>
      </c>
      <c r="C130" t="s">
        <v>133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6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48"/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49"/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50"/>
        <v>0</v>
      </c>
      <c r="AB130" s="3">
        <v>0</v>
      </c>
      <c r="AC130" s="3">
        <v>0</v>
      </c>
      <c r="AD130" s="3">
        <v>0</v>
      </c>
      <c r="AE130" s="3">
        <f t="shared" si="30"/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f t="shared" si="31"/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f t="shared" si="32"/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f t="shared" si="33"/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f t="shared" si="34"/>
        <v>0</v>
      </c>
      <c r="BE130" s="3">
        <v>0</v>
      </c>
      <c r="BF130" s="3">
        <v>0</v>
      </c>
      <c r="BG130" s="3">
        <v>0</v>
      </c>
      <c r="BH130" s="3">
        <f t="shared" si="35"/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f t="shared" si="36"/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f t="shared" si="37"/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f t="shared" si="38"/>
        <v>0</v>
      </c>
      <c r="CB130" s="3">
        <v>0</v>
      </c>
      <c r="CC130" s="3" t="s">
        <v>132</v>
      </c>
      <c r="CD130" s="3" t="s">
        <v>132</v>
      </c>
      <c r="CE130" s="3" t="s">
        <v>132</v>
      </c>
      <c r="CF130" s="3" t="s">
        <v>132</v>
      </c>
      <c r="CG130" s="3" t="e">
        <f t="shared" si="39"/>
        <v>#VALUE!</v>
      </c>
      <c r="CH130" s="3" t="s">
        <v>132</v>
      </c>
      <c r="CI130" s="3">
        <v>0</v>
      </c>
      <c r="CJ130" s="3">
        <v>0</v>
      </c>
      <c r="CK130" s="3">
        <f t="shared" si="40"/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f t="shared" si="42"/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f t="shared" si="51"/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f t="shared" si="52"/>
        <v>0</v>
      </c>
      <c r="DE130" s="3">
        <v>0</v>
      </c>
      <c r="DF130" s="3" t="s">
        <v>132</v>
      </c>
      <c r="DG130" s="3" t="s">
        <v>132</v>
      </c>
      <c r="DH130" s="3" t="s">
        <v>132</v>
      </c>
      <c r="DI130" s="3" t="s">
        <v>132</v>
      </c>
      <c r="DJ130" s="3" t="e">
        <f t="shared" si="47"/>
        <v>#VALUE!</v>
      </c>
      <c r="DK130" s="3" t="s">
        <v>132</v>
      </c>
      <c r="DL130" s="3">
        <v>0</v>
      </c>
      <c r="DM130" s="3">
        <v>0</v>
      </c>
      <c r="DN130" s="3">
        <f t="shared" si="41"/>
        <v>0</v>
      </c>
    </row>
    <row r="131" spans="1:118" x14ac:dyDescent="0.25">
      <c r="A131">
        <v>2100714130</v>
      </c>
      <c r="B131" t="s">
        <v>130</v>
      </c>
      <c r="C131" t="s">
        <v>131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si="46"/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f t="shared" si="48"/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si="49"/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f t="shared" si="50"/>
        <v>0</v>
      </c>
      <c r="AB131" s="3">
        <v>0</v>
      </c>
      <c r="AC131" s="3">
        <v>0</v>
      </c>
      <c r="AD131" s="3">
        <v>0</v>
      </c>
      <c r="AE131" s="3">
        <f t="shared" si="30"/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f t="shared" si="31"/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f t="shared" si="32"/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f t="shared" si="33"/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f t="shared" si="34"/>
        <v>0</v>
      </c>
      <c r="BE131" s="3">
        <v>0</v>
      </c>
      <c r="BF131" s="3">
        <v>0</v>
      </c>
      <c r="BG131" s="3">
        <v>0</v>
      </c>
      <c r="BH131" s="3">
        <f t="shared" si="35"/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f t="shared" si="36"/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f t="shared" si="37"/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f t="shared" si="38"/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f t="shared" si="39"/>
        <v>25</v>
      </c>
      <c r="CH131" s="3">
        <v>4</v>
      </c>
      <c r="CI131" s="3">
        <v>0</v>
      </c>
      <c r="CJ131" s="3">
        <v>0</v>
      </c>
      <c r="CK131" s="3">
        <f t="shared" si="40"/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f t="shared" si="42"/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f t="shared" si="51"/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f t="shared" si="52"/>
        <v>0</v>
      </c>
      <c r="DE131" s="3">
        <v>0</v>
      </c>
      <c r="DF131" s="3" t="s">
        <v>132</v>
      </c>
      <c r="DG131" s="3" t="s">
        <v>132</v>
      </c>
      <c r="DH131" s="3" t="s">
        <v>132</v>
      </c>
      <c r="DI131" s="3" t="s">
        <v>132</v>
      </c>
      <c r="DJ131" s="3" t="e">
        <f t="shared" si="47"/>
        <v>#VALUE!</v>
      </c>
      <c r="DK131" s="3" t="s">
        <v>132</v>
      </c>
      <c r="DL131" s="3">
        <v>0</v>
      </c>
      <c r="DM131" s="3">
        <v>0</v>
      </c>
      <c r="DN131" s="3">
        <f t="shared" si="41"/>
        <v>0</v>
      </c>
    </row>
    <row r="132" spans="1:118" x14ac:dyDescent="0.25">
      <c r="A132">
        <v>2100714131</v>
      </c>
      <c r="B132" t="s">
        <v>130</v>
      </c>
      <c r="C132" t="s">
        <v>133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46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 t="shared" si="48"/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49"/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50"/>
        <v>0</v>
      </c>
      <c r="AB132" s="3">
        <v>0</v>
      </c>
      <c r="AC132" s="3">
        <v>0</v>
      </c>
      <c r="AD132" s="3">
        <v>0</v>
      </c>
      <c r="AE132" s="3">
        <f t="shared" si="30"/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f t="shared" si="31"/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si="32"/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f t="shared" si="33"/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f t="shared" si="34"/>
        <v>0</v>
      </c>
      <c r="BE132" s="3">
        <v>0</v>
      </c>
      <c r="BF132" s="3">
        <v>0</v>
      </c>
      <c r="BG132" s="3">
        <v>0</v>
      </c>
      <c r="BH132" s="3">
        <f t="shared" si="35"/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f t="shared" si="36"/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f t="shared" si="37"/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f t="shared" si="38"/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f t="shared" si="39"/>
        <v>0</v>
      </c>
      <c r="CH132" s="3">
        <v>0</v>
      </c>
      <c r="CI132" s="3">
        <v>2</v>
      </c>
      <c r="CJ132" s="3">
        <v>0</v>
      </c>
      <c r="CK132" s="3">
        <f t="shared" si="40"/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f t="shared" si="42"/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f t="shared" si="51"/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f t="shared" si="52"/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f t="shared" si="47"/>
        <v>1</v>
      </c>
      <c r="DK132" s="3">
        <v>0</v>
      </c>
      <c r="DL132" s="3">
        <v>2</v>
      </c>
      <c r="DM132" s="3">
        <v>0</v>
      </c>
      <c r="DN132" s="3">
        <f t="shared" si="41"/>
        <v>7</v>
      </c>
    </row>
    <row r="133" spans="1:118" x14ac:dyDescent="0.25">
      <c r="A133">
        <v>2100714132</v>
      </c>
      <c r="B133" t="s">
        <v>130</v>
      </c>
      <c r="C133" t="s">
        <v>133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46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 t="shared" si="48"/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si="49"/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f t="shared" si="50"/>
        <v>0</v>
      </c>
      <c r="AB133" s="3">
        <v>0</v>
      </c>
      <c r="AC133" s="3">
        <v>0</v>
      </c>
      <c r="AD133" s="3">
        <v>0</v>
      </c>
      <c r="AE133" s="3">
        <f t="shared" ref="AE133:AE169" si="53">_xlfn.AGGREGATE(4,7,I133,O133,U133,AA133)</f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f t="shared" ref="AL133:AL169" si="54">+AH133+2*AI133+3*AJ133+5*AK133</f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69" si="55">+AN133+2*AO133+3*AP133+5*AQ133</f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f t="shared" ref="AX133:AX169" si="56">+AT133+2*AU133+3*AV133+5*AW133</f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f t="shared" ref="BD133:BD169" si="57">+AZ133+2*BA133+3*BB133+5*BC133</f>
        <v>0</v>
      </c>
      <c r="BE133" s="3">
        <v>0</v>
      </c>
      <c r="BF133" s="3">
        <v>0</v>
      </c>
      <c r="BG133" s="3">
        <v>0</v>
      </c>
      <c r="BH133" s="3">
        <f t="shared" ref="BH133:BH169" si="58">_xlfn.AGGREGATE(4,7,AL133,AR133,AX133,BD133)</f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f t="shared" ref="BO133:BO169" si="59">+BK133+2*BL133+3*BM133+5*BN133</f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f t="shared" ref="BU133:BU169" si="60">+BQ133+2*BR133+3*BS133+5*BT133</f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f t="shared" ref="CA133:CA169" si="61">+BW133+2*BX133+3*BY133+5*BZ133</f>
        <v>0</v>
      </c>
      <c r="CB133" s="3">
        <v>0</v>
      </c>
      <c r="CC133" s="3" t="s">
        <v>132</v>
      </c>
      <c r="CD133" s="3" t="s">
        <v>132</v>
      </c>
      <c r="CE133" s="3" t="s">
        <v>132</v>
      </c>
      <c r="CF133" s="3" t="s">
        <v>132</v>
      </c>
      <c r="CG133" s="3" t="e">
        <f t="shared" ref="CG133:CG169" si="62">+CC133+2*CD133+3*CE133+5*CF133</f>
        <v>#VALUE!</v>
      </c>
      <c r="CH133" s="3" t="s">
        <v>132</v>
      </c>
      <c r="CI133" s="3">
        <v>0</v>
      </c>
      <c r="CJ133" s="3">
        <v>0</v>
      </c>
      <c r="CK133" s="3">
        <f t="shared" ref="CK133:CK169" si="63">_xlfn.AGGREGATE(4,7,BO133,BU133,CA133,CG133)</f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f t="shared" si="42"/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f t="shared" si="51"/>
        <v>0</v>
      </c>
      <c r="CY133" s="3">
        <v>0</v>
      </c>
      <c r="CZ133" s="3" t="s">
        <v>132</v>
      </c>
      <c r="DA133" s="3" t="s">
        <v>132</v>
      </c>
      <c r="DB133" s="3" t="s">
        <v>132</v>
      </c>
      <c r="DC133" s="3" t="s">
        <v>132</v>
      </c>
      <c r="DD133" s="3" t="e">
        <f t="shared" si="52"/>
        <v>#VALUE!</v>
      </c>
      <c r="DE133" s="3" t="s">
        <v>132</v>
      </c>
      <c r="DF133" s="3" t="s">
        <v>132</v>
      </c>
      <c r="DG133" s="3" t="s">
        <v>132</v>
      </c>
      <c r="DH133" s="3" t="s">
        <v>132</v>
      </c>
      <c r="DI133" s="3" t="s">
        <v>132</v>
      </c>
      <c r="DJ133" s="3" t="e">
        <f t="shared" si="47"/>
        <v>#VALUE!</v>
      </c>
      <c r="DK133" s="3" t="s">
        <v>132</v>
      </c>
      <c r="DL133" s="3">
        <v>0</v>
      </c>
      <c r="DM133" s="3">
        <v>0</v>
      </c>
      <c r="DN133" s="3">
        <f t="shared" ref="DN133:DN169" si="64">_xlfn.AGGREGATE(4,7,CR133,CX133,DD133,DJ133)</f>
        <v>0</v>
      </c>
    </row>
    <row r="134" spans="1:118" x14ac:dyDescent="0.25">
      <c r="A134">
        <v>2100714133</v>
      </c>
      <c r="B134" t="s">
        <v>130</v>
      </c>
      <c r="C134" t="s">
        <v>133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46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 t="shared" si="48"/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49"/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f t="shared" si="50"/>
        <v>0</v>
      </c>
      <c r="AB134" s="3">
        <v>0</v>
      </c>
      <c r="AC134" s="3">
        <v>0</v>
      </c>
      <c r="AD134" s="3">
        <v>0</v>
      </c>
      <c r="AE134" s="3">
        <f t="shared" si="53"/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f t="shared" si="54"/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f t="shared" si="55"/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f t="shared" si="56"/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f t="shared" si="57"/>
        <v>0</v>
      </c>
      <c r="BE134" s="3">
        <v>0</v>
      </c>
      <c r="BF134" s="3">
        <v>0</v>
      </c>
      <c r="BG134" s="3">
        <v>0</v>
      </c>
      <c r="BH134" s="3">
        <f t="shared" si="58"/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f t="shared" si="59"/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f t="shared" si="60"/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f t="shared" si="61"/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f t="shared" si="62"/>
        <v>0</v>
      </c>
      <c r="CH134" s="3">
        <v>0</v>
      </c>
      <c r="CI134" s="3">
        <v>0</v>
      </c>
      <c r="CJ134" s="3">
        <v>0</v>
      </c>
      <c r="CK134" s="3">
        <f t="shared" si="63"/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f t="shared" si="42"/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f t="shared" si="51"/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f t="shared" si="52"/>
        <v>1</v>
      </c>
      <c r="DE134" s="3">
        <v>0</v>
      </c>
      <c r="DF134" s="3" t="s">
        <v>132</v>
      </c>
      <c r="DG134" s="3" t="s">
        <v>132</v>
      </c>
      <c r="DH134" s="3" t="s">
        <v>132</v>
      </c>
      <c r="DI134" s="3" t="s">
        <v>132</v>
      </c>
      <c r="DJ134" s="3" t="e">
        <f t="shared" si="47"/>
        <v>#VALUE!</v>
      </c>
      <c r="DK134" s="3" t="s">
        <v>132</v>
      </c>
      <c r="DL134" s="3">
        <v>0</v>
      </c>
      <c r="DM134" s="3">
        <v>0</v>
      </c>
      <c r="DN134" s="3">
        <f t="shared" si="64"/>
        <v>1</v>
      </c>
    </row>
    <row r="135" spans="1:118" x14ac:dyDescent="0.25">
      <c r="A135">
        <v>2100714134</v>
      </c>
      <c r="B135" t="s">
        <v>130</v>
      </c>
      <c r="C135" t="s">
        <v>133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46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 t="shared" si="48"/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49"/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50"/>
        <v>0</v>
      </c>
      <c r="AB135" s="3">
        <v>0</v>
      </c>
      <c r="AC135" s="3">
        <v>0</v>
      </c>
      <c r="AD135" s="3">
        <v>0</v>
      </c>
      <c r="AE135" s="3">
        <f t="shared" si="53"/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f t="shared" si="54"/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f t="shared" si="55"/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f t="shared" si="56"/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f t="shared" si="57"/>
        <v>0</v>
      </c>
      <c r="BE135" s="3">
        <v>0</v>
      </c>
      <c r="BF135" s="3">
        <v>0</v>
      </c>
      <c r="BG135" s="3">
        <v>0</v>
      </c>
      <c r="BH135" s="3">
        <f t="shared" si="58"/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f t="shared" si="59"/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f t="shared" si="60"/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f t="shared" si="61"/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f t="shared" si="62"/>
        <v>0</v>
      </c>
      <c r="CH135" s="3">
        <v>0</v>
      </c>
      <c r="CI135" s="3">
        <v>0</v>
      </c>
      <c r="CJ135" s="3">
        <v>0</v>
      </c>
      <c r="CK135" s="3">
        <f t="shared" si="63"/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f t="shared" si="42"/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f t="shared" si="51"/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f t="shared" si="52"/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f t="shared" si="47"/>
        <v>0</v>
      </c>
      <c r="DK135" s="3">
        <v>0</v>
      </c>
      <c r="DL135" s="3">
        <v>0</v>
      </c>
      <c r="DM135" s="3">
        <v>0</v>
      </c>
      <c r="DN135" s="3">
        <f t="shared" si="64"/>
        <v>0</v>
      </c>
    </row>
    <row r="136" spans="1:118" x14ac:dyDescent="0.25">
      <c r="A136">
        <v>2100714135</v>
      </c>
      <c r="B136" t="s">
        <v>130</v>
      </c>
      <c r="C136" t="s">
        <v>135</v>
      </c>
      <c r="E136" s="3">
        <v>0</v>
      </c>
      <c r="F136" s="3">
        <v>0</v>
      </c>
      <c r="G136" s="3">
        <v>0</v>
      </c>
      <c r="H136" s="3">
        <v>0</v>
      </c>
      <c r="I136" s="3">
        <f t="shared" si="46"/>
        <v>0</v>
      </c>
      <c r="J136" s="3">
        <v>0</v>
      </c>
      <c r="K136" s="3" t="s">
        <v>132</v>
      </c>
      <c r="L136" s="3" t="s">
        <v>132</v>
      </c>
      <c r="M136" s="3" t="s">
        <v>132</v>
      </c>
      <c r="N136" s="3" t="s">
        <v>132</v>
      </c>
      <c r="O136" s="3" t="e">
        <f t="shared" si="48"/>
        <v>#VALUE!</v>
      </c>
      <c r="P136" s="3" t="s">
        <v>132</v>
      </c>
      <c r="Q136" s="3" t="s">
        <v>132</v>
      </c>
      <c r="R136" s="3" t="s">
        <v>132</v>
      </c>
      <c r="S136" s="3" t="s">
        <v>132</v>
      </c>
      <c r="T136" s="3" t="s">
        <v>132</v>
      </c>
      <c r="U136" s="3" t="e">
        <f t="shared" si="49"/>
        <v>#VALUE!</v>
      </c>
      <c r="V136" s="3" t="s">
        <v>132</v>
      </c>
      <c r="W136" s="3" t="s">
        <v>132</v>
      </c>
      <c r="X136" s="3" t="s">
        <v>132</v>
      </c>
      <c r="Y136" s="3" t="s">
        <v>132</v>
      </c>
      <c r="Z136" s="3" t="s">
        <v>132</v>
      </c>
      <c r="AA136" s="3" t="e">
        <f t="shared" si="50"/>
        <v>#VALUE!</v>
      </c>
      <c r="AB136" s="3" t="s">
        <v>132</v>
      </c>
      <c r="AC136" s="3">
        <v>0</v>
      </c>
      <c r="AE136" s="3">
        <f t="shared" si="53"/>
        <v>0</v>
      </c>
      <c r="AG136" t="s">
        <v>135</v>
      </c>
      <c r="AH136" s="3">
        <v>0</v>
      </c>
      <c r="AI136" s="3">
        <v>0</v>
      </c>
      <c r="AJ136" s="3">
        <v>0</v>
      </c>
      <c r="AK136" s="3">
        <v>0</v>
      </c>
      <c r="AL136" s="3">
        <f t="shared" si="54"/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si="55"/>
        <v>0</v>
      </c>
      <c r="AS136" s="3">
        <v>0</v>
      </c>
      <c r="AT136" s="3" t="s">
        <v>132</v>
      </c>
      <c r="AU136" s="3" t="s">
        <v>132</v>
      </c>
      <c r="AV136" s="3" t="s">
        <v>132</v>
      </c>
      <c r="AW136" s="3" t="s">
        <v>132</v>
      </c>
      <c r="AX136" s="3" t="e">
        <f t="shared" si="56"/>
        <v>#VALUE!</v>
      </c>
      <c r="AY136" s="3" t="s">
        <v>132</v>
      </c>
      <c r="AZ136" s="3" t="s">
        <v>132</v>
      </c>
      <c r="BA136" s="3" t="s">
        <v>132</v>
      </c>
      <c r="BB136" s="3" t="s">
        <v>132</v>
      </c>
      <c r="BC136" s="3" t="s">
        <v>132</v>
      </c>
      <c r="BD136" s="3" t="e">
        <f t="shared" si="57"/>
        <v>#VALUE!</v>
      </c>
      <c r="BE136" s="3" t="s">
        <v>132</v>
      </c>
      <c r="BF136" s="3">
        <v>0</v>
      </c>
      <c r="BG136" s="3">
        <v>0</v>
      </c>
      <c r="BH136" s="3">
        <f t="shared" si="58"/>
        <v>0</v>
      </c>
      <c r="BJ136" t="s">
        <v>135</v>
      </c>
      <c r="BK136" s="3">
        <v>3</v>
      </c>
      <c r="BL136" s="3">
        <v>3</v>
      </c>
      <c r="BM136" s="3">
        <v>2</v>
      </c>
      <c r="BN136" s="3">
        <v>0</v>
      </c>
      <c r="BO136" s="3">
        <f t="shared" si="59"/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f t="shared" si="60"/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f t="shared" si="61"/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f t="shared" si="62"/>
        <v>0</v>
      </c>
      <c r="CH136" s="3">
        <v>0</v>
      </c>
      <c r="CI136" s="3">
        <v>2</v>
      </c>
      <c r="CK136" s="3">
        <f t="shared" si="63"/>
        <v>15</v>
      </c>
      <c r="CM136" t="s">
        <v>135</v>
      </c>
      <c r="CN136" s="3">
        <v>0</v>
      </c>
      <c r="CO136" s="3">
        <v>1</v>
      </c>
      <c r="CP136" s="3">
        <v>0</v>
      </c>
      <c r="CQ136" s="3">
        <v>0</v>
      </c>
      <c r="CR136" s="3">
        <f t="shared" si="42"/>
        <v>2</v>
      </c>
      <c r="CS136" s="3">
        <v>2</v>
      </c>
      <c r="CT136" s="3" t="s">
        <v>132</v>
      </c>
      <c r="CU136" s="3" t="s">
        <v>132</v>
      </c>
      <c r="CV136" s="3" t="s">
        <v>132</v>
      </c>
      <c r="CW136" s="3" t="s">
        <v>132</v>
      </c>
      <c r="CY136" s="3" t="s">
        <v>132</v>
      </c>
      <c r="CZ136" s="3" t="s">
        <v>132</v>
      </c>
      <c r="DA136" s="3" t="s">
        <v>132</v>
      </c>
      <c r="DB136" s="3" t="s">
        <v>132</v>
      </c>
      <c r="DC136" s="3" t="s">
        <v>132</v>
      </c>
      <c r="DD136" s="3" t="e">
        <f t="shared" si="52"/>
        <v>#VALUE!</v>
      </c>
      <c r="DE136" s="3" t="s">
        <v>132</v>
      </c>
      <c r="DF136" s="3" t="s">
        <v>132</v>
      </c>
      <c r="DG136" s="3" t="s">
        <v>132</v>
      </c>
      <c r="DH136" s="3" t="s">
        <v>132</v>
      </c>
      <c r="DI136" s="3" t="s">
        <v>132</v>
      </c>
      <c r="DJ136" s="3" t="e">
        <f t="shared" si="47"/>
        <v>#VALUE!</v>
      </c>
      <c r="DK136" s="3" t="s">
        <v>132</v>
      </c>
      <c r="DL136" s="3">
        <v>2</v>
      </c>
      <c r="DN136" s="3">
        <f t="shared" si="64"/>
        <v>2</v>
      </c>
    </row>
    <row r="137" spans="1:118" x14ac:dyDescent="0.25">
      <c r="A137">
        <v>2100714136</v>
      </c>
      <c r="B137" t="s">
        <v>130</v>
      </c>
      <c r="C137" t="s">
        <v>134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46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 t="shared" si="48"/>
        <v>0</v>
      </c>
      <c r="P137" s="3">
        <v>0</v>
      </c>
      <c r="Q137" s="3" t="s">
        <v>132</v>
      </c>
      <c r="R137" s="3" t="s">
        <v>132</v>
      </c>
      <c r="S137" s="3" t="s">
        <v>132</v>
      </c>
      <c r="T137" s="3" t="s">
        <v>132</v>
      </c>
      <c r="U137" s="3" t="e">
        <f t="shared" si="49"/>
        <v>#VALUE!</v>
      </c>
      <c r="V137" s="3" t="s">
        <v>132</v>
      </c>
      <c r="W137" s="3" t="s">
        <v>132</v>
      </c>
      <c r="X137" s="3" t="s">
        <v>132</v>
      </c>
      <c r="Y137" s="3" t="s">
        <v>132</v>
      </c>
      <c r="Z137" s="3" t="s">
        <v>132</v>
      </c>
      <c r="AA137" s="3" t="e">
        <f t="shared" si="50"/>
        <v>#VALUE!</v>
      </c>
      <c r="AB137" s="3" t="s">
        <v>132</v>
      </c>
      <c r="AC137" s="3">
        <v>0</v>
      </c>
      <c r="AD137" s="3">
        <v>0</v>
      </c>
      <c r="AE137" s="3">
        <f t="shared" si="53"/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f t="shared" si="54"/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si="55"/>
        <v>0</v>
      </c>
      <c r="AS137" s="3">
        <v>0</v>
      </c>
      <c r="AT137" s="3" t="s">
        <v>132</v>
      </c>
      <c r="AU137" s="3" t="s">
        <v>132</v>
      </c>
      <c r="AV137" s="3" t="s">
        <v>132</v>
      </c>
      <c r="AW137" s="3" t="s">
        <v>132</v>
      </c>
      <c r="AX137" s="3" t="e">
        <f t="shared" si="56"/>
        <v>#VALUE!</v>
      </c>
      <c r="AY137" s="3" t="s">
        <v>132</v>
      </c>
      <c r="AZ137" s="3" t="s">
        <v>132</v>
      </c>
      <c r="BA137" s="3" t="s">
        <v>132</v>
      </c>
      <c r="BB137" s="3" t="s">
        <v>132</v>
      </c>
      <c r="BC137" s="3" t="s">
        <v>132</v>
      </c>
      <c r="BD137" s="3" t="e">
        <f t="shared" si="57"/>
        <v>#VALUE!</v>
      </c>
      <c r="BE137" s="3" t="s">
        <v>132</v>
      </c>
      <c r="BF137" s="3">
        <v>0</v>
      </c>
      <c r="BG137" s="3">
        <v>0</v>
      </c>
      <c r="BH137" s="3">
        <f t="shared" si="58"/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f t="shared" si="59"/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f t="shared" si="60"/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f t="shared" si="61"/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f t="shared" si="62"/>
        <v>11</v>
      </c>
      <c r="CH137" s="3">
        <v>2</v>
      </c>
      <c r="CI137" s="3">
        <v>3</v>
      </c>
      <c r="CJ137" s="3">
        <v>3</v>
      </c>
      <c r="CK137" s="3">
        <f t="shared" si="63"/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f t="shared" si="42"/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f t="shared" si="51"/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f t="shared" si="52"/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f t="shared" si="47"/>
        <v>9</v>
      </c>
      <c r="DK137" s="3">
        <v>3</v>
      </c>
      <c r="DL137" s="3">
        <v>3</v>
      </c>
      <c r="DM137" s="3">
        <v>3</v>
      </c>
      <c r="DN137" s="3">
        <f t="shared" si="64"/>
        <v>9</v>
      </c>
    </row>
    <row r="138" spans="1:118" x14ac:dyDescent="0.25">
      <c r="A138">
        <v>2100714137</v>
      </c>
      <c r="B138" t="s">
        <v>130</v>
      </c>
      <c r="C138" t="s">
        <v>133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46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48"/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 t="shared" si="49"/>
        <v>0</v>
      </c>
      <c r="V138" s="3">
        <v>0</v>
      </c>
      <c r="W138" s="3" t="s">
        <v>132</v>
      </c>
      <c r="X138" s="3" t="s">
        <v>132</v>
      </c>
      <c r="Y138" s="3" t="s">
        <v>132</v>
      </c>
      <c r="Z138" s="3" t="s">
        <v>132</v>
      </c>
      <c r="AA138" s="3" t="e">
        <f t="shared" si="50"/>
        <v>#VALUE!</v>
      </c>
      <c r="AB138" s="3" t="s">
        <v>132</v>
      </c>
      <c r="AC138" s="3">
        <v>0</v>
      </c>
      <c r="AD138" s="3">
        <v>0</v>
      </c>
      <c r="AE138" s="3">
        <f t="shared" si="53"/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f t="shared" si="54"/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f t="shared" si="55"/>
        <v>0</v>
      </c>
      <c r="AS138" s="3">
        <v>0</v>
      </c>
      <c r="AT138" s="3" t="s">
        <v>132</v>
      </c>
      <c r="AU138" s="3" t="s">
        <v>132</v>
      </c>
      <c r="AV138" s="3" t="s">
        <v>132</v>
      </c>
      <c r="AW138" s="3" t="s">
        <v>132</v>
      </c>
      <c r="AX138" s="3" t="e">
        <f t="shared" si="56"/>
        <v>#VALUE!</v>
      </c>
      <c r="AY138" s="3" t="s">
        <v>132</v>
      </c>
      <c r="AZ138" s="3" t="s">
        <v>132</v>
      </c>
      <c r="BA138" s="3" t="s">
        <v>132</v>
      </c>
      <c r="BB138" s="3" t="s">
        <v>132</v>
      </c>
      <c r="BC138" s="3" t="s">
        <v>132</v>
      </c>
      <c r="BD138" s="3" t="e">
        <f t="shared" si="57"/>
        <v>#VALUE!</v>
      </c>
      <c r="BE138" s="3" t="s">
        <v>132</v>
      </c>
      <c r="BF138" s="3">
        <v>0</v>
      </c>
      <c r="BG138" s="3">
        <v>0</v>
      </c>
      <c r="BH138" s="3">
        <f t="shared" si="58"/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f t="shared" si="59"/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f t="shared" si="60"/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f t="shared" si="61"/>
        <v>17</v>
      </c>
      <c r="CB138" s="3">
        <v>0</v>
      </c>
      <c r="CC138" s="3" t="s">
        <v>132</v>
      </c>
      <c r="CD138" s="3" t="s">
        <v>132</v>
      </c>
      <c r="CE138" s="3" t="s">
        <v>132</v>
      </c>
      <c r="CF138" s="3" t="s">
        <v>132</v>
      </c>
      <c r="CG138" s="3" t="e">
        <f t="shared" si="62"/>
        <v>#VALUE!</v>
      </c>
      <c r="CH138" s="3" t="s">
        <v>132</v>
      </c>
      <c r="CI138" s="3">
        <v>0</v>
      </c>
      <c r="CJ138" s="3">
        <v>0</v>
      </c>
      <c r="CK138" s="3">
        <f t="shared" si="63"/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f t="shared" si="42"/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f t="shared" si="51"/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f t="shared" si="52"/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f>+DF138+2*DG138+3*DH138+5*DI138</f>
        <v>0</v>
      </c>
      <c r="DK138" s="3">
        <v>0</v>
      </c>
      <c r="DL138" s="3">
        <v>0</v>
      </c>
      <c r="DM138" s="3">
        <v>0</v>
      </c>
      <c r="DN138" s="3">
        <f t="shared" si="64"/>
        <v>0</v>
      </c>
    </row>
    <row r="139" spans="1:118" x14ac:dyDescent="0.25">
      <c r="A139">
        <v>2100714138</v>
      </c>
      <c r="B139" t="s">
        <v>130</v>
      </c>
      <c r="C139" t="s">
        <v>131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f t="shared" si="46"/>
        <v>0</v>
      </c>
      <c r="J139" s="3">
        <v>0</v>
      </c>
      <c r="K139" s="3" t="s">
        <v>132</v>
      </c>
      <c r="L139" s="3" t="s">
        <v>132</v>
      </c>
      <c r="M139" s="3" t="s">
        <v>132</v>
      </c>
      <c r="N139" s="3" t="s">
        <v>132</v>
      </c>
      <c r="O139" s="3" t="e">
        <f t="shared" si="48"/>
        <v>#VALUE!</v>
      </c>
      <c r="P139" s="3" t="s">
        <v>132</v>
      </c>
      <c r="Q139" s="3" t="s">
        <v>132</v>
      </c>
      <c r="R139" s="3" t="s">
        <v>132</v>
      </c>
      <c r="S139" s="3" t="s">
        <v>132</v>
      </c>
      <c r="T139" s="3" t="s">
        <v>132</v>
      </c>
      <c r="U139" s="3" t="e">
        <f t="shared" si="49"/>
        <v>#VALUE!</v>
      </c>
      <c r="V139" s="3" t="s">
        <v>132</v>
      </c>
      <c r="W139" s="3" t="s">
        <v>135</v>
      </c>
      <c r="X139" s="3" t="s">
        <v>132</v>
      </c>
      <c r="Y139" s="3" t="s">
        <v>132</v>
      </c>
      <c r="Z139" s="3" t="s">
        <v>132</v>
      </c>
      <c r="AA139" s="3" t="e">
        <f t="shared" si="50"/>
        <v>#VALUE!</v>
      </c>
      <c r="AB139" s="3" t="s">
        <v>132</v>
      </c>
      <c r="AC139" s="3">
        <v>0</v>
      </c>
      <c r="AE139" s="3">
        <f t="shared" si="53"/>
        <v>0</v>
      </c>
      <c r="AG139">
        <v>1</v>
      </c>
      <c r="AH139" s="3" t="s">
        <v>132</v>
      </c>
      <c r="AI139" s="3" t="s">
        <v>132</v>
      </c>
      <c r="AJ139" s="3" t="s">
        <v>132</v>
      </c>
      <c r="AK139" s="3" t="s">
        <v>132</v>
      </c>
      <c r="AL139" s="3" t="e">
        <f t="shared" si="54"/>
        <v>#VALUE!</v>
      </c>
      <c r="AM139" s="3" t="s">
        <v>132</v>
      </c>
      <c r="AN139" s="3" t="s">
        <v>132</v>
      </c>
      <c r="AO139" s="3" t="s">
        <v>132</v>
      </c>
      <c r="AP139" s="3" t="s">
        <v>132</v>
      </c>
      <c r="AQ139" s="3" t="s">
        <v>132</v>
      </c>
      <c r="AR139" s="3" t="e">
        <f t="shared" si="55"/>
        <v>#VALUE!</v>
      </c>
      <c r="AS139" s="3" t="s">
        <v>132</v>
      </c>
      <c r="AT139" s="3" t="s">
        <v>132</v>
      </c>
      <c r="AU139" s="3" t="s">
        <v>132</v>
      </c>
      <c r="AV139" s="3" t="s">
        <v>132</v>
      </c>
      <c r="AW139" s="3" t="s">
        <v>132</v>
      </c>
      <c r="AX139" s="3" t="e">
        <f t="shared" si="56"/>
        <v>#VALUE!</v>
      </c>
      <c r="AY139" s="3" t="s">
        <v>132</v>
      </c>
      <c r="AZ139" s="3" t="s">
        <v>132</v>
      </c>
      <c r="BA139" s="3" t="s">
        <v>132</v>
      </c>
      <c r="BB139" s="3" t="s">
        <v>132</v>
      </c>
      <c r="BC139" s="3" t="s">
        <v>132</v>
      </c>
      <c r="BD139" s="3" t="e">
        <f t="shared" si="57"/>
        <v>#VALUE!</v>
      </c>
      <c r="BE139" s="3" t="s">
        <v>132</v>
      </c>
      <c r="BH139" s="3">
        <f t="shared" si="58"/>
        <v>0</v>
      </c>
      <c r="BJ139">
        <v>1</v>
      </c>
      <c r="BK139" s="3">
        <v>2</v>
      </c>
      <c r="BO139" s="3">
        <f t="shared" si="59"/>
        <v>2</v>
      </c>
      <c r="BQ139" s="3">
        <v>0</v>
      </c>
      <c r="BU139" s="3">
        <f t="shared" si="60"/>
        <v>0</v>
      </c>
      <c r="BW139" s="3" t="s">
        <v>132</v>
      </c>
      <c r="BX139" s="3">
        <v>2</v>
      </c>
      <c r="BY139" s="3">
        <v>0</v>
      </c>
      <c r="BZ139" s="3">
        <v>0</v>
      </c>
      <c r="CA139" s="3" t="e">
        <f t="shared" si="61"/>
        <v>#VALUE!</v>
      </c>
      <c r="CC139" s="3" t="s">
        <v>132</v>
      </c>
      <c r="CD139" s="3">
        <v>0</v>
      </c>
      <c r="CE139" s="3">
        <v>0</v>
      </c>
      <c r="CF139" s="3">
        <v>0</v>
      </c>
      <c r="CG139" s="3" t="e">
        <f t="shared" si="62"/>
        <v>#VALUE!</v>
      </c>
      <c r="CH139" s="3">
        <v>0</v>
      </c>
      <c r="CI139" s="3">
        <v>2</v>
      </c>
      <c r="CJ139" s="3">
        <v>0</v>
      </c>
      <c r="CK139" s="3">
        <f t="shared" si="63"/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f t="shared" si="42"/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f t="shared" si="51"/>
        <v>5</v>
      </c>
      <c r="CY139" s="3">
        <v>2</v>
      </c>
      <c r="CZ139" s="3" t="s">
        <v>132</v>
      </c>
      <c r="DA139" s="3" t="s">
        <v>132</v>
      </c>
      <c r="DB139" s="3" t="s">
        <v>132</v>
      </c>
      <c r="DC139" s="3" t="s">
        <v>132</v>
      </c>
      <c r="DD139" s="3" t="e">
        <f t="shared" si="52"/>
        <v>#VALUE!</v>
      </c>
      <c r="DE139" s="3" t="s">
        <v>132</v>
      </c>
      <c r="DF139" s="3" t="s">
        <v>132</v>
      </c>
      <c r="DG139" s="3" t="s">
        <v>132</v>
      </c>
      <c r="DH139" s="3" t="s">
        <v>132</v>
      </c>
      <c r="DI139" s="3" t="s">
        <v>132</v>
      </c>
      <c r="DJ139" s="3" t="e">
        <f t="shared" ref="DJ139:DJ169" si="65">+DF139+2*DG139+3*DH139+5*DI139</f>
        <v>#VALUE!</v>
      </c>
      <c r="DK139" s="3" t="s">
        <v>132</v>
      </c>
      <c r="DL139" s="3">
        <v>2</v>
      </c>
      <c r="DM139" s="3">
        <v>0</v>
      </c>
      <c r="DN139" s="3">
        <f t="shared" si="64"/>
        <v>5</v>
      </c>
    </row>
    <row r="140" spans="1:118" x14ac:dyDescent="0.25">
      <c r="A140">
        <v>2100714139</v>
      </c>
      <c r="B140" t="s">
        <v>130</v>
      </c>
      <c r="C140" t="s">
        <v>133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f>+E140+2*F140+3*G140+5*H140</f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f t="shared" si="48"/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49"/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50"/>
        <v>0</v>
      </c>
      <c r="AB140" s="3">
        <v>0</v>
      </c>
      <c r="AC140" s="3">
        <v>2</v>
      </c>
      <c r="AD140" s="3">
        <v>0</v>
      </c>
      <c r="AE140" s="3">
        <f t="shared" si="53"/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f t="shared" si="54"/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f t="shared" si="55"/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f t="shared" si="56"/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f t="shared" si="57"/>
        <v>0</v>
      </c>
      <c r="BE140" s="3">
        <v>0</v>
      </c>
      <c r="BF140" s="3">
        <v>2</v>
      </c>
      <c r="BG140" s="3">
        <v>1.3333333333333</v>
      </c>
      <c r="BH140" s="3">
        <f t="shared" si="58"/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f t="shared" si="59"/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f t="shared" si="60"/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f t="shared" si="61"/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f t="shared" si="62"/>
        <v>0</v>
      </c>
      <c r="CH140" s="3">
        <v>0</v>
      </c>
      <c r="CI140" s="3">
        <v>0</v>
      </c>
      <c r="CJ140" s="3">
        <v>0</v>
      </c>
      <c r="CK140" s="3">
        <f t="shared" si="63"/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f t="shared" si="42"/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f t="shared" si="51"/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f t="shared" si="52"/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f t="shared" si="65"/>
        <v>0</v>
      </c>
      <c r="DK140" s="3">
        <v>0</v>
      </c>
      <c r="DL140" s="3">
        <v>0</v>
      </c>
      <c r="DM140" s="3">
        <v>0</v>
      </c>
      <c r="DN140" s="3">
        <f t="shared" si="64"/>
        <v>0</v>
      </c>
    </row>
    <row r="141" spans="1:118" x14ac:dyDescent="0.25">
      <c r="A141">
        <v>2100714141</v>
      </c>
      <c r="B141" t="s">
        <v>130</v>
      </c>
      <c r="C141" t="s">
        <v>131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f>+E141+2*F141+3*G141+5*H141</f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f t="shared" si="48"/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49"/>
        <v>0</v>
      </c>
      <c r="V141" s="3">
        <v>0</v>
      </c>
      <c r="W141" s="3" t="s">
        <v>132</v>
      </c>
      <c r="X141" s="3" t="s">
        <v>132</v>
      </c>
      <c r="Y141" s="3" t="s">
        <v>132</v>
      </c>
      <c r="Z141" s="3" t="s">
        <v>132</v>
      </c>
      <c r="AA141" s="3" t="e">
        <f t="shared" si="50"/>
        <v>#VALUE!</v>
      </c>
      <c r="AB141" s="3" t="s">
        <v>132</v>
      </c>
      <c r="AC141" s="3">
        <v>2</v>
      </c>
      <c r="AD141" s="3">
        <v>0</v>
      </c>
      <c r="AE141" s="3">
        <f t="shared" si="53"/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f t="shared" si="54"/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f t="shared" si="55"/>
        <v>3</v>
      </c>
      <c r="AS141" s="3">
        <v>2</v>
      </c>
      <c r="AT141" s="3" t="s">
        <v>132</v>
      </c>
      <c r="AU141" s="3" t="s">
        <v>132</v>
      </c>
      <c r="AV141" s="3" t="s">
        <v>132</v>
      </c>
      <c r="AW141" s="3" t="s">
        <v>132</v>
      </c>
      <c r="AX141" s="3" t="e">
        <f t="shared" si="56"/>
        <v>#VALUE!</v>
      </c>
      <c r="AY141" s="3" t="s">
        <v>132</v>
      </c>
      <c r="AZ141" s="3" t="s">
        <v>132</v>
      </c>
      <c r="BA141" s="3" t="s">
        <v>132</v>
      </c>
      <c r="BB141" s="3" t="s">
        <v>132</v>
      </c>
      <c r="BC141" s="3" t="s">
        <v>132</v>
      </c>
      <c r="BD141" s="3" t="e">
        <f t="shared" si="57"/>
        <v>#VALUE!</v>
      </c>
      <c r="BE141" s="3" t="s">
        <v>132</v>
      </c>
      <c r="BF141" s="3">
        <v>3</v>
      </c>
      <c r="BG141" s="3">
        <v>2</v>
      </c>
      <c r="BH141" s="3">
        <f t="shared" si="58"/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f t="shared" si="59"/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f t="shared" si="60"/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f t="shared" si="61"/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f t="shared" si="62"/>
        <v>1</v>
      </c>
      <c r="CH141" s="3">
        <v>0</v>
      </c>
      <c r="CI141" s="3">
        <v>0</v>
      </c>
      <c r="CJ141" s="3">
        <v>0</v>
      </c>
      <c r="CK141" s="3">
        <f t="shared" si="63"/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f t="shared" si="42"/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f t="shared" si="51"/>
        <v>0</v>
      </c>
      <c r="CY141" s="3">
        <v>0</v>
      </c>
      <c r="CZ141" s="3" t="s">
        <v>132</v>
      </c>
      <c r="DA141" s="3" t="s">
        <v>132</v>
      </c>
      <c r="DB141" s="3" t="s">
        <v>132</v>
      </c>
      <c r="DC141" s="3" t="s">
        <v>132</v>
      </c>
      <c r="DD141" s="3" t="e">
        <f t="shared" si="52"/>
        <v>#VALUE!</v>
      </c>
      <c r="DE141" s="3" t="s">
        <v>132</v>
      </c>
      <c r="DF141" s="3" t="s">
        <v>132</v>
      </c>
      <c r="DG141" s="3" t="s">
        <v>132</v>
      </c>
      <c r="DH141" s="3" t="s">
        <v>132</v>
      </c>
      <c r="DI141" s="3" t="s">
        <v>132</v>
      </c>
      <c r="DJ141" s="3" t="e">
        <f t="shared" si="65"/>
        <v>#VALUE!</v>
      </c>
      <c r="DK141" s="3" t="s">
        <v>132</v>
      </c>
      <c r="DL141" s="3">
        <v>0</v>
      </c>
      <c r="DM141" s="3">
        <v>0</v>
      </c>
      <c r="DN141" s="3">
        <f t="shared" si="64"/>
        <v>0</v>
      </c>
    </row>
    <row r="142" spans="1:118" x14ac:dyDescent="0.25">
      <c r="A142">
        <v>2100714142</v>
      </c>
      <c r="B142" t="s">
        <v>130</v>
      </c>
      <c r="C142" t="s">
        <v>133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ref="I142:I169" si="66">+E142+2*F142+3*G142+5*H142</f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si="48"/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49"/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f t="shared" si="50"/>
        <v>0</v>
      </c>
      <c r="AB142" s="3">
        <v>0</v>
      </c>
      <c r="AC142" s="3">
        <v>0</v>
      </c>
      <c r="AD142" s="3">
        <v>0</v>
      </c>
      <c r="AE142" s="3">
        <f t="shared" si="53"/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f t="shared" si="54"/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f t="shared" si="55"/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f t="shared" si="56"/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f t="shared" si="57"/>
        <v>0</v>
      </c>
      <c r="BE142" s="3">
        <v>0</v>
      </c>
      <c r="BF142" s="3">
        <v>0</v>
      </c>
      <c r="BG142" s="3">
        <v>0</v>
      </c>
      <c r="BH142" s="3">
        <f t="shared" si="58"/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f t="shared" si="59"/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f t="shared" si="60"/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f t="shared" si="61"/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f t="shared" si="62"/>
        <v>0</v>
      </c>
      <c r="CH142" s="3">
        <v>0</v>
      </c>
      <c r="CI142" s="3">
        <v>0</v>
      </c>
      <c r="CJ142" s="3">
        <v>0</v>
      </c>
      <c r="CK142" s="3">
        <f t="shared" si="63"/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f t="shared" si="42"/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f t="shared" si="51"/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f t="shared" si="52"/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f t="shared" si="65"/>
        <v>0</v>
      </c>
      <c r="DK142" s="3">
        <v>0</v>
      </c>
      <c r="DL142" s="3">
        <v>0</v>
      </c>
      <c r="DM142" s="3">
        <v>0</v>
      </c>
      <c r="DN142" s="3">
        <f t="shared" si="64"/>
        <v>0</v>
      </c>
    </row>
    <row r="143" spans="1:118" x14ac:dyDescent="0.25">
      <c r="A143">
        <v>2100714143</v>
      </c>
      <c r="B143" t="s">
        <v>130</v>
      </c>
      <c r="C143" t="s">
        <v>133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f t="shared" si="66"/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f t="shared" si="48"/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49"/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50"/>
        <v>0</v>
      </c>
      <c r="AB143" s="3">
        <v>0</v>
      </c>
      <c r="AC143" s="3">
        <v>2</v>
      </c>
      <c r="AD143" s="3">
        <v>0</v>
      </c>
      <c r="AE143" s="3">
        <f t="shared" si="53"/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f t="shared" si="54"/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f t="shared" si="55"/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f t="shared" si="56"/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f t="shared" si="57"/>
        <v>0</v>
      </c>
      <c r="BE143" s="3">
        <v>0</v>
      </c>
      <c r="BF143" s="3">
        <v>0</v>
      </c>
      <c r="BG143" s="3">
        <v>0</v>
      </c>
      <c r="BH143" s="3">
        <f t="shared" si="58"/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f t="shared" si="59"/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f t="shared" si="60"/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f t="shared" si="61"/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f t="shared" si="62"/>
        <v>0</v>
      </c>
      <c r="CH143" s="3">
        <v>0</v>
      </c>
      <c r="CI143" s="3">
        <v>0</v>
      </c>
      <c r="CJ143" s="3">
        <v>0</v>
      </c>
      <c r="CK143" s="3">
        <f t="shared" si="63"/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f t="shared" si="42"/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f t="shared" si="51"/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f t="shared" si="52"/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f t="shared" si="65"/>
        <v>0</v>
      </c>
      <c r="DK143" s="3">
        <v>0</v>
      </c>
      <c r="DL143" s="3">
        <v>0</v>
      </c>
      <c r="DM143" s="3">
        <v>0</v>
      </c>
      <c r="DN143" s="3">
        <f t="shared" si="64"/>
        <v>0</v>
      </c>
    </row>
    <row r="144" spans="1:118" x14ac:dyDescent="0.25">
      <c r="A144">
        <v>2100714145</v>
      </c>
      <c r="B144" t="s">
        <v>130</v>
      </c>
      <c r="C144" t="s">
        <v>131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f t="shared" si="66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 t="shared" si="48"/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49"/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50"/>
        <v>0</v>
      </c>
      <c r="AB144" s="3">
        <v>0</v>
      </c>
      <c r="AC144" s="3">
        <v>0</v>
      </c>
      <c r="AD144" s="3">
        <v>0</v>
      </c>
      <c r="AE144" s="3">
        <f t="shared" si="53"/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f t="shared" si="54"/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si="55"/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f t="shared" si="56"/>
        <v>0</v>
      </c>
      <c r="AY144" s="3">
        <v>0</v>
      </c>
      <c r="AZ144" s="3" t="s">
        <v>132</v>
      </c>
      <c r="BA144" s="3" t="s">
        <v>132</v>
      </c>
      <c r="BB144" s="3" t="s">
        <v>132</v>
      </c>
      <c r="BC144" s="3" t="s">
        <v>132</v>
      </c>
      <c r="BD144" s="3" t="e">
        <f t="shared" si="57"/>
        <v>#VALUE!</v>
      </c>
      <c r="BE144" s="3" t="s">
        <v>132</v>
      </c>
      <c r="BF144" s="3">
        <v>0</v>
      </c>
      <c r="BG144" s="3">
        <v>0</v>
      </c>
      <c r="BH144" s="3">
        <f t="shared" si="58"/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f t="shared" si="59"/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f t="shared" si="60"/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f t="shared" si="61"/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f t="shared" si="62"/>
        <v>0</v>
      </c>
      <c r="CH144" s="3">
        <v>0</v>
      </c>
      <c r="CI144" s="3">
        <v>0</v>
      </c>
      <c r="CJ144" s="3">
        <v>0</v>
      </c>
      <c r="CK144" s="3">
        <f t="shared" si="63"/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f t="shared" ref="CR144:CR169" si="67">+CN144+2*CO144+3*CP144+5*CQ144</f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f t="shared" si="51"/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f t="shared" si="52"/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f t="shared" si="65"/>
        <v>0</v>
      </c>
      <c r="DK144" s="3">
        <v>0</v>
      </c>
      <c r="DL144" s="3">
        <v>0</v>
      </c>
      <c r="DM144" s="3">
        <v>0</v>
      </c>
      <c r="DN144" s="3">
        <f t="shared" si="64"/>
        <v>0</v>
      </c>
    </row>
    <row r="145" spans="1:118" x14ac:dyDescent="0.25">
      <c r="A145">
        <v>2100714146</v>
      </c>
      <c r="B145" t="s">
        <v>130</v>
      </c>
      <c r="C145" t="s">
        <v>133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66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 t="shared" si="48"/>
        <v>0</v>
      </c>
      <c r="P145" s="3">
        <v>0</v>
      </c>
      <c r="Q145" s="3" t="s">
        <v>132</v>
      </c>
      <c r="R145" s="3" t="s">
        <v>132</v>
      </c>
      <c r="S145" s="3" t="s">
        <v>132</v>
      </c>
      <c r="T145" s="3" t="s">
        <v>132</v>
      </c>
      <c r="U145" s="3" t="e">
        <f t="shared" si="49"/>
        <v>#VALUE!</v>
      </c>
      <c r="V145" s="3" t="s">
        <v>132</v>
      </c>
      <c r="W145" s="3" t="s">
        <v>132</v>
      </c>
      <c r="X145" s="3" t="s">
        <v>132</v>
      </c>
      <c r="Y145" s="3" t="s">
        <v>132</v>
      </c>
      <c r="Z145" s="3" t="s">
        <v>132</v>
      </c>
      <c r="AA145" s="3" t="e">
        <f t="shared" si="50"/>
        <v>#VALUE!</v>
      </c>
      <c r="AB145" s="3" t="s">
        <v>132</v>
      </c>
      <c r="AC145" s="3">
        <v>0</v>
      </c>
      <c r="AD145" s="3">
        <v>0</v>
      </c>
      <c r="AE145" s="3">
        <f t="shared" si="53"/>
        <v>0</v>
      </c>
      <c r="AH145" s="3" t="s">
        <v>132</v>
      </c>
      <c r="AI145" s="3" t="s">
        <v>132</v>
      </c>
      <c r="AJ145" s="3" t="s">
        <v>132</v>
      </c>
      <c r="AK145" s="3" t="s">
        <v>132</v>
      </c>
      <c r="AL145" s="3" t="e">
        <f t="shared" si="54"/>
        <v>#VALUE!</v>
      </c>
      <c r="AM145" s="3" t="s">
        <v>132</v>
      </c>
      <c r="AN145" s="3" t="s">
        <v>132</v>
      </c>
      <c r="AO145" s="3" t="s">
        <v>132</v>
      </c>
      <c r="AP145" s="3" t="s">
        <v>132</v>
      </c>
      <c r="AQ145" s="3" t="s">
        <v>132</v>
      </c>
      <c r="AR145" s="3" t="e">
        <f t="shared" si="55"/>
        <v>#VALUE!</v>
      </c>
      <c r="AS145" s="3" t="s">
        <v>132</v>
      </c>
      <c r="AT145" s="3" t="s">
        <v>132</v>
      </c>
      <c r="AU145" s="3" t="s">
        <v>132</v>
      </c>
      <c r="AV145" s="3" t="s">
        <v>132</v>
      </c>
      <c r="AW145" s="3" t="s">
        <v>132</v>
      </c>
      <c r="AX145" s="3" t="e">
        <f t="shared" si="56"/>
        <v>#VALUE!</v>
      </c>
      <c r="AY145" s="3" t="s">
        <v>132</v>
      </c>
      <c r="AZ145" s="3" t="s">
        <v>132</v>
      </c>
      <c r="BA145" s="3" t="s">
        <v>132</v>
      </c>
      <c r="BB145" s="3" t="s">
        <v>132</v>
      </c>
      <c r="BC145" s="3" t="s">
        <v>132</v>
      </c>
      <c r="BD145" s="3" t="e">
        <f t="shared" si="57"/>
        <v>#VALUE!</v>
      </c>
      <c r="BE145" s="3" t="s">
        <v>132</v>
      </c>
      <c r="BH145" s="3">
        <f t="shared" si="58"/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f t="shared" si="59"/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f t="shared" si="60"/>
        <v>0</v>
      </c>
      <c r="BV145" s="3">
        <v>0</v>
      </c>
      <c r="BW145" s="3" t="s">
        <v>132</v>
      </c>
      <c r="BX145" s="3" t="s">
        <v>132</v>
      </c>
      <c r="BY145" s="3" t="s">
        <v>132</v>
      </c>
      <c r="BZ145" s="3" t="s">
        <v>132</v>
      </c>
      <c r="CA145" s="3" t="e">
        <f t="shared" si="61"/>
        <v>#VALUE!</v>
      </c>
      <c r="CB145" s="3">
        <v>0</v>
      </c>
      <c r="CC145" s="3" t="s">
        <v>132</v>
      </c>
      <c r="CD145" s="3" t="s">
        <v>132</v>
      </c>
      <c r="CE145" s="3" t="s">
        <v>132</v>
      </c>
      <c r="CF145" s="3" t="s">
        <v>132</v>
      </c>
      <c r="CG145" s="3" t="e">
        <f t="shared" si="62"/>
        <v>#VALUE!</v>
      </c>
      <c r="CH145" s="3" t="s">
        <v>132</v>
      </c>
      <c r="CI145" s="3">
        <v>0</v>
      </c>
      <c r="CJ145" s="3">
        <v>0</v>
      </c>
      <c r="CK145" s="3">
        <f t="shared" si="63"/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f t="shared" si="67"/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f t="shared" si="51"/>
        <v>0</v>
      </c>
      <c r="CY145" s="3">
        <v>0</v>
      </c>
      <c r="CZ145" s="3" t="s">
        <v>132</v>
      </c>
      <c r="DA145" s="3" t="s">
        <v>132</v>
      </c>
      <c r="DB145" s="3" t="s">
        <v>132</v>
      </c>
      <c r="DC145" s="3" t="s">
        <v>132</v>
      </c>
      <c r="DD145" s="3" t="e">
        <f t="shared" si="52"/>
        <v>#VALUE!</v>
      </c>
      <c r="DE145" s="3" t="s">
        <v>132</v>
      </c>
      <c r="DF145" s="3" t="s">
        <v>132</v>
      </c>
      <c r="DG145" s="3" t="s">
        <v>132</v>
      </c>
      <c r="DH145" s="3" t="s">
        <v>132</v>
      </c>
      <c r="DI145" s="3" t="s">
        <v>132</v>
      </c>
      <c r="DJ145" s="3" t="e">
        <f t="shared" si="65"/>
        <v>#VALUE!</v>
      </c>
      <c r="DK145" s="3" t="s">
        <v>132</v>
      </c>
      <c r="DL145" s="3">
        <v>0</v>
      </c>
      <c r="DM145" s="3">
        <v>0</v>
      </c>
      <c r="DN145" s="3">
        <f t="shared" si="64"/>
        <v>0</v>
      </c>
    </row>
    <row r="146" spans="1:118" x14ac:dyDescent="0.25">
      <c r="A146">
        <v>2100714147</v>
      </c>
      <c r="B146" t="s">
        <v>130</v>
      </c>
      <c r="C146" t="s">
        <v>133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66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48"/>
        <v>0</v>
      </c>
      <c r="P146" s="3">
        <v>0</v>
      </c>
      <c r="Q146" s="3" t="s">
        <v>132</v>
      </c>
      <c r="R146" s="3" t="s">
        <v>132</v>
      </c>
      <c r="S146" s="3" t="s">
        <v>132</v>
      </c>
      <c r="T146" s="3" t="s">
        <v>132</v>
      </c>
      <c r="U146" s="3" t="e">
        <f t="shared" si="49"/>
        <v>#VALUE!</v>
      </c>
      <c r="V146" s="3" t="s">
        <v>132</v>
      </c>
      <c r="W146" s="3" t="s">
        <v>132</v>
      </c>
      <c r="X146" s="3" t="s">
        <v>132</v>
      </c>
      <c r="Y146" s="3" t="s">
        <v>132</v>
      </c>
      <c r="Z146" s="3" t="s">
        <v>132</v>
      </c>
      <c r="AA146" s="3" t="e">
        <f t="shared" si="50"/>
        <v>#VALUE!</v>
      </c>
      <c r="AB146" s="3" t="s">
        <v>132</v>
      </c>
      <c r="AC146" s="3">
        <v>0</v>
      </c>
      <c r="AD146" s="3">
        <v>0</v>
      </c>
      <c r="AE146" s="3">
        <f t="shared" si="53"/>
        <v>0</v>
      </c>
      <c r="AH146" s="3" t="s">
        <v>132</v>
      </c>
      <c r="AI146" s="3" t="s">
        <v>132</v>
      </c>
      <c r="AJ146" s="3" t="s">
        <v>132</v>
      </c>
      <c r="AK146" s="3" t="s">
        <v>132</v>
      </c>
      <c r="AL146" s="3" t="e">
        <f t="shared" si="54"/>
        <v>#VALUE!</v>
      </c>
      <c r="AM146" s="3" t="s">
        <v>132</v>
      </c>
      <c r="AN146" s="3" t="s">
        <v>132</v>
      </c>
      <c r="AO146" s="3" t="s">
        <v>132</v>
      </c>
      <c r="AP146" s="3" t="s">
        <v>132</v>
      </c>
      <c r="AQ146" s="3" t="s">
        <v>132</v>
      </c>
      <c r="AR146" s="3" t="e">
        <f t="shared" si="55"/>
        <v>#VALUE!</v>
      </c>
      <c r="AS146" s="3" t="s">
        <v>132</v>
      </c>
      <c r="AT146" s="3" t="s">
        <v>132</v>
      </c>
      <c r="AU146" s="3" t="s">
        <v>132</v>
      </c>
      <c r="AV146" s="3" t="s">
        <v>132</v>
      </c>
      <c r="AW146" s="3" t="s">
        <v>132</v>
      </c>
      <c r="AX146" s="3" t="e">
        <f t="shared" si="56"/>
        <v>#VALUE!</v>
      </c>
      <c r="AY146" s="3" t="s">
        <v>132</v>
      </c>
      <c r="AZ146" s="3" t="s">
        <v>132</v>
      </c>
      <c r="BA146" s="3" t="s">
        <v>132</v>
      </c>
      <c r="BB146" s="3" t="s">
        <v>132</v>
      </c>
      <c r="BC146" s="3" t="s">
        <v>132</v>
      </c>
      <c r="BD146" s="3" t="e">
        <f t="shared" si="57"/>
        <v>#VALUE!</v>
      </c>
      <c r="BE146" s="3" t="s">
        <v>132</v>
      </c>
      <c r="BH146" s="3">
        <f t="shared" si="58"/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f t="shared" si="59"/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f t="shared" si="60"/>
        <v>0</v>
      </c>
      <c r="BV146" s="3">
        <v>0</v>
      </c>
      <c r="BW146" s="3" t="s">
        <v>132</v>
      </c>
      <c r="BX146" s="3" t="s">
        <v>132</v>
      </c>
      <c r="BY146" s="3" t="s">
        <v>132</v>
      </c>
      <c r="BZ146" s="3" t="s">
        <v>132</v>
      </c>
      <c r="CA146" s="3" t="e">
        <f t="shared" si="61"/>
        <v>#VALUE!</v>
      </c>
      <c r="CB146" s="3">
        <v>0</v>
      </c>
      <c r="CC146" s="3" t="s">
        <v>132</v>
      </c>
      <c r="CD146" s="3" t="s">
        <v>132</v>
      </c>
      <c r="CE146" s="3" t="s">
        <v>132</v>
      </c>
      <c r="CF146" s="3" t="s">
        <v>132</v>
      </c>
      <c r="CG146" s="3" t="e">
        <f t="shared" si="62"/>
        <v>#VALUE!</v>
      </c>
      <c r="CH146" s="3" t="s">
        <v>132</v>
      </c>
      <c r="CI146" s="3">
        <v>0</v>
      </c>
      <c r="CJ146" s="3">
        <v>0</v>
      </c>
      <c r="CK146" s="3">
        <f t="shared" si="63"/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f t="shared" si="67"/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f t="shared" si="51"/>
        <v>0</v>
      </c>
      <c r="CY146" s="3">
        <v>0</v>
      </c>
      <c r="CZ146" s="3" t="s">
        <v>132</v>
      </c>
      <c r="DA146" s="3" t="s">
        <v>132</v>
      </c>
      <c r="DB146" s="3" t="s">
        <v>132</v>
      </c>
      <c r="DC146" s="3" t="s">
        <v>132</v>
      </c>
      <c r="DD146" s="3" t="e">
        <f t="shared" si="52"/>
        <v>#VALUE!</v>
      </c>
      <c r="DE146" s="3" t="s">
        <v>132</v>
      </c>
      <c r="DF146" s="3" t="s">
        <v>132</v>
      </c>
      <c r="DG146" s="3" t="s">
        <v>132</v>
      </c>
      <c r="DH146" s="3" t="s">
        <v>132</v>
      </c>
      <c r="DI146" s="3" t="s">
        <v>132</v>
      </c>
      <c r="DJ146" s="3" t="e">
        <f t="shared" si="65"/>
        <v>#VALUE!</v>
      </c>
      <c r="DK146" s="3" t="s">
        <v>132</v>
      </c>
      <c r="DL146" s="3">
        <v>0</v>
      </c>
      <c r="DM146" s="3">
        <v>0</v>
      </c>
      <c r="DN146" s="3">
        <f t="shared" si="64"/>
        <v>0</v>
      </c>
    </row>
    <row r="147" spans="1:118" x14ac:dyDescent="0.25">
      <c r="A147">
        <v>2100714148</v>
      </c>
      <c r="B147" t="s">
        <v>130</v>
      </c>
      <c r="C147" t="s">
        <v>133</v>
      </c>
      <c r="E147" s="3">
        <v>0</v>
      </c>
      <c r="F147" s="3">
        <v>0</v>
      </c>
      <c r="G147" s="3">
        <v>0</v>
      </c>
      <c r="H147" s="3">
        <v>0</v>
      </c>
      <c r="I147" s="3">
        <f t="shared" si="66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 t="shared" si="48"/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49"/>
        <v>0</v>
      </c>
      <c r="V147" s="3">
        <v>0</v>
      </c>
      <c r="W147" s="3" t="s">
        <v>132</v>
      </c>
      <c r="X147" s="3" t="s">
        <v>132</v>
      </c>
      <c r="Y147" s="3" t="s">
        <v>132</v>
      </c>
      <c r="Z147" s="3" t="s">
        <v>132</v>
      </c>
      <c r="AA147" s="3" t="e">
        <f t="shared" si="50"/>
        <v>#VALUE!</v>
      </c>
      <c r="AB147" s="3" t="s">
        <v>132</v>
      </c>
      <c r="AC147" s="3">
        <v>0</v>
      </c>
      <c r="AD147" s="3">
        <v>0</v>
      </c>
      <c r="AE147" s="3">
        <f t="shared" si="53"/>
        <v>0</v>
      </c>
      <c r="AH147" s="3" t="s">
        <v>132</v>
      </c>
      <c r="AI147" s="3" t="s">
        <v>132</v>
      </c>
      <c r="AJ147" s="3" t="s">
        <v>132</v>
      </c>
      <c r="AK147" s="3" t="s">
        <v>132</v>
      </c>
      <c r="AL147" s="3" t="e">
        <f t="shared" si="54"/>
        <v>#VALUE!</v>
      </c>
      <c r="AM147" s="3" t="s">
        <v>132</v>
      </c>
      <c r="AN147" s="3" t="s">
        <v>132</v>
      </c>
      <c r="AO147" s="3" t="s">
        <v>132</v>
      </c>
      <c r="AP147" s="3" t="s">
        <v>132</v>
      </c>
      <c r="AQ147" s="3" t="s">
        <v>132</v>
      </c>
      <c r="AR147" s="3" t="e">
        <f t="shared" si="55"/>
        <v>#VALUE!</v>
      </c>
      <c r="AS147" s="3" t="s">
        <v>132</v>
      </c>
      <c r="AT147" s="3" t="s">
        <v>132</v>
      </c>
      <c r="AU147" s="3" t="s">
        <v>132</v>
      </c>
      <c r="AV147" s="3" t="s">
        <v>132</v>
      </c>
      <c r="AW147" s="3" t="s">
        <v>132</v>
      </c>
      <c r="AX147" s="3" t="e">
        <f t="shared" si="56"/>
        <v>#VALUE!</v>
      </c>
      <c r="AY147" s="3" t="s">
        <v>132</v>
      </c>
      <c r="AZ147" s="3" t="s">
        <v>132</v>
      </c>
      <c r="BA147" s="3" t="s">
        <v>132</v>
      </c>
      <c r="BB147" s="3" t="s">
        <v>132</v>
      </c>
      <c r="BC147" s="3" t="s">
        <v>132</v>
      </c>
      <c r="BD147" s="3" t="e">
        <f t="shared" si="57"/>
        <v>#VALUE!</v>
      </c>
      <c r="BE147" s="3" t="s">
        <v>132</v>
      </c>
      <c r="BH147" s="3">
        <f t="shared" si="58"/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f t="shared" si="59"/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f t="shared" si="60"/>
        <v>0</v>
      </c>
      <c r="BV147" s="3">
        <v>0</v>
      </c>
      <c r="BW147" s="3" t="s">
        <v>132</v>
      </c>
      <c r="BX147" s="3" t="s">
        <v>132</v>
      </c>
      <c r="BY147" s="3" t="s">
        <v>132</v>
      </c>
      <c r="BZ147" s="3" t="s">
        <v>132</v>
      </c>
      <c r="CA147" s="3" t="e">
        <f t="shared" si="61"/>
        <v>#VALUE!</v>
      </c>
      <c r="CB147" s="3">
        <v>0</v>
      </c>
      <c r="CC147" s="3" t="s">
        <v>132</v>
      </c>
      <c r="CD147" s="3" t="s">
        <v>132</v>
      </c>
      <c r="CE147" s="3" t="s">
        <v>132</v>
      </c>
      <c r="CF147" s="3" t="s">
        <v>132</v>
      </c>
      <c r="CG147" s="3" t="e">
        <f t="shared" si="62"/>
        <v>#VALUE!</v>
      </c>
      <c r="CH147" s="3" t="s">
        <v>132</v>
      </c>
      <c r="CI147" s="3">
        <v>0</v>
      </c>
      <c r="CJ147" s="3">
        <v>0</v>
      </c>
      <c r="CK147" s="3">
        <f t="shared" si="63"/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f t="shared" si="67"/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f t="shared" si="51"/>
        <v>0</v>
      </c>
      <c r="CY147" s="3">
        <v>0</v>
      </c>
      <c r="CZ147" s="3" t="s">
        <v>132</v>
      </c>
      <c r="DA147" s="3" t="s">
        <v>132</v>
      </c>
      <c r="DB147" s="3" t="s">
        <v>132</v>
      </c>
      <c r="DC147" s="3" t="s">
        <v>132</v>
      </c>
      <c r="DD147" s="3" t="e">
        <f t="shared" si="52"/>
        <v>#VALUE!</v>
      </c>
      <c r="DE147" s="3" t="s">
        <v>132</v>
      </c>
      <c r="DF147" s="3" t="s">
        <v>132</v>
      </c>
      <c r="DG147" s="3" t="s">
        <v>132</v>
      </c>
      <c r="DH147" s="3" t="s">
        <v>132</v>
      </c>
      <c r="DI147" s="3" t="s">
        <v>132</v>
      </c>
      <c r="DJ147" s="3" t="e">
        <f t="shared" si="65"/>
        <v>#VALUE!</v>
      </c>
      <c r="DK147" s="3" t="s">
        <v>132</v>
      </c>
      <c r="DL147" s="3">
        <v>0</v>
      </c>
      <c r="DM147" s="3">
        <v>0</v>
      </c>
      <c r="DN147" s="3">
        <f t="shared" si="64"/>
        <v>0</v>
      </c>
    </row>
    <row r="148" spans="1:118" x14ac:dyDescent="0.25">
      <c r="A148">
        <v>2100714149</v>
      </c>
      <c r="B148" t="s">
        <v>130</v>
      </c>
      <c r="C148" t="s">
        <v>133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f t="shared" si="66"/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f t="shared" si="48"/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49"/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50"/>
        <v>1</v>
      </c>
      <c r="AB148" s="3">
        <v>1</v>
      </c>
      <c r="AC148" s="3">
        <v>1</v>
      </c>
      <c r="AD148" s="3">
        <v>1</v>
      </c>
      <c r="AE148" s="3">
        <f t="shared" si="53"/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f t="shared" si="54"/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si="55"/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f t="shared" si="56"/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f t="shared" si="57"/>
        <v>0</v>
      </c>
      <c r="BE148" s="3">
        <v>0</v>
      </c>
      <c r="BF148" s="3">
        <v>0</v>
      </c>
      <c r="BG148" s="3">
        <v>0</v>
      </c>
      <c r="BH148" s="3">
        <f t="shared" si="58"/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f t="shared" si="59"/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f t="shared" si="60"/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f t="shared" si="61"/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f t="shared" si="62"/>
        <v>0</v>
      </c>
      <c r="CH148" s="3">
        <v>0</v>
      </c>
      <c r="CI148" s="3">
        <v>0</v>
      </c>
      <c r="CJ148" s="3">
        <v>0</v>
      </c>
      <c r="CK148" s="3">
        <f t="shared" si="63"/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f t="shared" si="67"/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f t="shared" si="51"/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f t="shared" si="52"/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f t="shared" si="65"/>
        <v>0</v>
      </c>
      <c r="DK148" s="3">
        <v>0</v>
      </c>
      <c r="DL148" s="3">
        <v>0</v>
      </c>
      <c r="DM148" s="3">
        <v>0</v>
      </c>
      <c r="DN148" s="3">
        <f t="shared" si="64"/>
        <v>0</v>
      </c>
    </row>
    <row r="149" spans="1:118" x14ac:dyDescent="0.25">
      <c r="A149">
        <v>2100714150</v>
      </c>
      <c r="B149" t="s">
        <v>130</v>
      </c>
      <c r="C149" t="s">
        <v>133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66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48"/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49"/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f t="shared" si="50"/>
        <v>0</v>
      </c>
      <c r="AB149" s="3">
        <v>0</v>
      </c>
      <c r="AC149" s="3">
        <v>0</v>
      </c>
      <c r="AD149" s="3">
        <v>0</v>
      </c>
      <c r="AE149" s="3">
        <f t="shared" si="53"/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f t="shared" si="54"/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f t="shared" si="55"/>
        <v>12</v>
      </c>
      <c r="AS149" s="3">
        <v>2</v>
      </c>
      <c r="AT149" s="3" t="s">
        <v>132</v>
      </c>
      <c r="AU149" s="3" t="s">
        <v>132</v>
      </c>
      <c r="AV149" s="3" t="s">
        <v>132</v>
      </c>
      <c r="AW149" s="3" t="s">
        <v>132</v>
      </c>
      <c r="AX149" s="3" t="e">
        <f t="shared" si="56"/>
        <v>#VALUE!</v>
      </c>
      <c r="AY149" s="3" t="s">
        <v>132</v>
      </c>
      <c r="AZ149" s="3" t="s">
        <v>132</v>
      </c>
      <c r="BA149" s="3" t="s">
        <v>132</v>
      </c>
      <c r="BB149" s="3" t="s">
        <v>132</v>
      </c>
      <c r="BC149" s="3" t="s">
        <v>132</v>
      </c>
      <c r="BD149" s="3" t="e">
        <f t="shared" si="57"/>
        <v>#VALUE!</v>
      </c>
      <c r="BE149" s="3" t="s">
        <v>132</v>
      </c>
      <c r="BF149" s="3">
        <v>2</v>
      </c>
      <c r="BG149" s="3">
        <v>0</v>
      </c>
      <c r="BH149" s="3">
        <f t="shared" si="58"/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f t="shared" si="59"/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f t="shared" si="60"/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f t="shared" si="61"/>
        <v>0</v>
      </c>
      <c r="CB149" s="3">
        <v>0</v>
      </c>
      <c r="CC149" s="3" t="s">
        <v>132</v>
      </c>
      <c r="CD149" s="3" t="s">
        <v>132</v>
      </c>
      <c r="CE149" s="3" t="s">
        <v>132</v>
      </c>
      <c r="CF149" s="3" t="s">
        <v>132</v>
      </c>
      <c r="CG149" s="3" t="e">
        <f t="shared" si="62"/>
        <v>#VALUE!</v>
      </c>
      <c r="CH149" s="3" t="s">
        <v>132</v>
      </c>
      <c r="CI149" s="3">
        <v>0</v>
      </c>
      <c r="CJ149" s="3">
        <v>0</v>
      </c>
      <c r="CK149" s="3">
        <f t="shared" si="63"/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f t="shared" si="67"/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f t="shared" si="51"/>
        <v>0</v>
      </c>
      <c r="CY149" s="3">
        <v>0</v>
      </c>
      <c r="CZ149" s="3" t="s">
        <v>132</v>
      </c>
      <c r="DA149" s="3" t="s">
        <v>132</v>
      </c>
      <c r="DB149" s="3" t="s">
        <v>132</v>
      </c>
      <c r="DC149" s="3" t="s">
        <v>132</v>
      </c>
      <c r="DD149" s="3" t="e">
        <f t="shared" si="52"/>
        <v>#VALUE!</v>
      </c>
      <c r="DE149" s="3" t="s">
        <v>132</v>
      </c>
      <c r="DF149" s="3" t="s">
        <v>132</v>
      </c>
      <c r="DG149" s="3" t="s">
        <v>132</v>
      </c>
      <c r="DH149" s="3" t="s">
        <v>132</v>
      </c>
      <c r="DI149" s="3" t="s">
        <v>132</v>
      </c>
      <c r="DJ149" s="3" t="e">
        <f t="shared" si="65"/>
        <v>#VALUE!</v>
      </c>
      <c r="DK149" s="3" t="s">
        <v>132</v>
      </c>
      <c r="DL149" s="3">
        <v>0</v>
      </c>
      <c r="DM149" s="3">
        <v>0</v>
      </c>
      <c r="DN149" s="3">
        <f t="shared" si="64"/>
        <v>0</v>
      </c>
    </row>
    <row r="150" spans="1:118" x14ac:dyDescent="0.25">
      <c r="A150">
        <v>2100714151</v>
      </c>
      <c r="B150" t="s">
        <v>130</v>
      </c>
      <c r="C150" t="s">
        <v>133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66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48"/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49"/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50"/>
        <v>0</v>
      </c>
      <c r="AB150" s="3">
        <v>0</v>
      </c>
      <c r="AC150" s="3">
        <v>0</v>
      </c>
      <c r="AD150" s="3">
        <v>0</v>
      </c>
      <c r="AE150" s="3">
        <f t="shared" si="53"/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f t="shared" si="54"/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f t="shared" si="55"/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f t="shared" si="56"/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f t="shared" si="57"/>
        <v>0</v>
      </c>
      <c r="BE150" s="3">
        <v>0</v>
      </c>
      <c r="BF150" s="3">
        <v>0</v>
      </c>
      <c r="BG150" s="3">
        <v>0</v>
      </c>
      <c r="BH150" s="3">
        <f t="shared" si="58"/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f t="shared" si="59"/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f t="shared" si="60"/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f t="shared" si="61"/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f t="shared" si="62"/>
        <v>0</v>
      </c>
      <c r="CH150" s="3">
        <v>0</v>
      </c>
      <c r="CI150" s="3">
        <v>0</v>
      </c>
      <c r="CJ150" s="3">
        <v>0</v>
      </c>
      <c r="CK150" s="3">
        <f t="shared" si="63"/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f t="shared" si="67"/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f t="shared" si="51"/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f t="shared" si="52"/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f t="shared" si="65"/>
        <v>0</v>
      </c>
      <c r="DK150" s="3">
        <v>0</v>
      </c>
      <c r="DL150" s="3">
        <v>0</v>
      </c>
      <c r="DM150" s="3">
        <v>0</v>
      </c>
      <c r="DN150" s="3">
        <f t="shared" si="64"/>
        <v>0</v>
      </c>
    </row>
    <row r="151" spans="1:118" x14ac:dyDescent="0.25">
      <c r="A151">
        <v>2100714152</v>
      </c>
      <c r="B151" t="s">
        <v>130</v>
      </c>
      <c r="C151" t="s">
        <v>133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66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 t="shared" si="48"/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49"/>
        <v>0</v>
      </c>
      <c r="V151" s="3">
        <v>0</v>
      </c>
      <c r="W151" s="3" t="s">
        <v>132</v>
      </c>
      <c r="X151" s="3" t="s">
        <v>132</v>
      </c>
      <c r="Y151" s="3" t="s">
        <v>132</v>
      </c>
      <c r="Z151" s="3" t="s">
        <v>132</v>
      </c>
      <c r="AA151" s="3" t="e">
        <f t="shared" si="50"/>
        <v>#VALUE!</v>
      </c>
      <c r="AB151" s="3" t="s">
        <v>132</v>
      </c>
      <c r="AC151" s="3">
        <v>0</v>
      </c>
      <c r="AD151" s="3">
        <v>0</v>
      </c>
      <c r="AE151" s="3">
        <f t="shared" si="53"/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f t="shared" si="54"/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f t="shared" si="55"/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f t="shared" si="56"/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f t="shared" si="57"/>
        <v>0</v>
      </c>
      <c r="BE151" s="3">
        <v>0</v>
      </c>
      <c r="BF151" s="3">
        <v>0</v>
      </c>
      <c r="BG151" s="3">
        <v>0</v>
      </c>
      <c r="BH151" s="3">
        <f t="shared" si="58"/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f t="shared" si="59"/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f t="shared" si="60"/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f t="shared" si="61"/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f t="shared" si="62"/>
        <v>1</v>
      </c>
      <c r="CH151" s="3">
        <v>1</v>
      </c>
      <c r="CI151" s="3">
        <v>0</v>
      </c>
      <c r="CJ151" s="3">
        <v>0</v>
      </c>
      <c r="CK151" s="3">
        <f t="shared" si="63"/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f t="shared" si="67"/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f t="shared" si="51"/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f t="shared" si="52"/>
        <v>0</v>
      </c>
      <c r="DE151" s="3">
        <v>0</v>
      </c>
      <c r="DF151" s="3" t="s">
        <v>132</v>
      </c>
      <c r="DG151" s="3" t="s">
        <v>132</v>
      </c>
      <c r="DH151" s="3" t="s">
        <v>132</v>
      </c>
      <c r="DI151" s="3" t="s">
        <v>132</v>
      </c>
      <c r="DJ151" s="3" t="e">
        <f t="shared" si="65"/>
        <v>#VALUE!</v>
      </c>
      <c r="DK151" s="3" t="s">
        <v>132</v>
      </c>
      <c r="DL151" s="3">
        <v>0</v>
      </c>
      <c r="DM151" s="3">
        <v>0</v>
      </c>
      <c r="DN151" s="3">
        <f t="shared" si="64"/>
        <v>0</v>
      </c>
    </row>
    <row r="152" spans="1:118" x14ac:dyDescent="0.25">
      <c r="A152">
        <v>2100714153</v>
      </c>
      <c r="B152" t="s">
        <v>130</v>
      </c>
      <c r="C152" t="s">
        <v>133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66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48"/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 t="shared" si="49"/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50"/>
        <v>0</v>
      </c>
      <c r="AB152" s="3">
        <v>0</v>
      </c>
      <c r="AC152" s="3">
        <v>0</v>
      </c>
      <c r="AD152" s="3">
        <v>0</v>
      </c>
      <c r="AE152" s="3">
        <f t="shared" si="53"/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f t="shared" si="54"/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si="55"/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f t="shared" si="56"/>
        <v>0</v>
      </c>
      <c r="AY152" s="3">
        <v>0</v>
      </c>
      <c r="AZ152" s="3" t="s">
        <v>132</v>
      </c>
      <c r="BA152" s="3" t="s">
        <v>132</v>
      </c>
      <c r="BB152" s="3" t="s">
        <v>132</v>
      </c>
      <c r="BC152" s="3" t="s">
        <v>132</v>
      </c>
      <c r="BD152" s="3" t="e">
        <f t="shared" si="57"/>
        <v>#VALUE!</v>
      </c>
      <c r="BE152" s="3" t="s">
        <v>132</v>
      </c>
      <c r="BF152" s="3">
        <v>0</v>
      </c>
      <c r="BG152" s="3">
        <v>0</v>
      </c>
      <c r="BH152" s="3">
        <f t="shared" si="58"/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f t="shared" si="59"/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f t="shared" si="60"/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f t="shared" si="61"/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f t="shared" si="62"/>
        <v>0</v>
      </c>
      <c r="CH152" s="3">
        <v>0</v>
      </c>
      <c r="CI152" s="3">
        <v>0</v>
      </c>
      <c r="CJ152" s="3">
        <v>0</v>
      </c>
      <c r="CK152" s="3">
        <f t="shared" si="63"/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f t="shared" si="67"/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f t="shared" si="51"/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f t="shared" si="52"/>
        <v>0</v>
      </c>
      <c r="DE152" s="3">
        <v>0</v>
      </c>
      <c r="DF152" s="3" t="s">
        <v>132</v>
      </c>
      <c r="DG152" s="3" t="s">
        <v>132</v>
      </c>
      <c r="DH152" s="3" t="s">
        <v>132</v>
      </c>
      <c r="DI152" s="3" t="s">
        <v>132</v>
      </c>
      <c r="DJ152" s="3" t="e">
        <f t="shared" si="65"/>
        <v>#VALUE!</v>
      </c>
      <c r="DK152" s="3" t="s">
        <v>132</v>
      </c>
      <c r="DL152" s="3">
        <v>0</v>
      </c>
      <c r="DM152" s="3">
        <v>0</v>
      </c>
      <c r="DN152" s="3">
        <f t="shared" si="64"/>
        <v>0</v>
      </c>
    </row>
    <row r="153" spans="1:118" x14ac:dyDescent="0.25">
      <c r="A153">
        <v>2100714154</v>
      </c>
      <c r="B153" t="s">
        <v>130</v>
      </c>
      <c r="C153" t="s">
        <v>134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f t="shared" si="66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 t="shared" si="48"/>
        <v>0</v>
      </c>
      <c r="P153" s="3">
        <v>0</v>
      </c>
      <c r="Q153" s="3" t="s">
        <v>132</v>
      </c>
      <c r="R153" s="3" t="s">
        <v>132</v>
      </c>
      <c r="S153" s="3" t="s">
        <v>132</v>
      </c>
      <c r="T153" s="3" t="s">
        <v>132</v>
      </c>
      <c r="U153" s="3" t="e">
        <f t="shared" si="49"/>
        <v>#VALUE!</v>
      </c>
      <c r="V153" s="3" t="s">
        <v>132</v>
      </c>
      <c r="W153" s="3" t="s">
        <v>132</v>
      </c>
      <c r="X153" s="3" t="s">
        <v>132</v>
      </c>
      <c r="Y153" s="3" t="s">
        <v>132</v>
      </c>
      <c r="Z153" s="3" t="s">
        <v>132</v>
      </c>
      <c r="AA153" s="3" t="e">
        <f t="shared" si="50"/>
        <v>#VALUE!</v>
      </c>
      <c r="AB153" s="3" t="s">
        <v>132</v>
      </c>
      <c r="AC153" s="3">
        <v>0</v>
      </c>
      <c r="AD153" s="3">
        <v>0</v>
      </c>
      <c r="AE153" s="3">
        <f t="shared" si="53"/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f t="shared" si="54"/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si="55"/>
        <v>0</v>
      </c>
      <c r="AS153" s="3">
        <v>0</v>
      </c>
      <c r="AT153" s="3" t="s">
        <v>132</v>
      </c>
      <c r="AU153" s="3" t="s">
        <v>132</v>
      </c>
      <c r="AV153" s="3" t="s">
        <v>132</v>
      </c>
      <c r="AW153" s="3" t="s">
        <v>132</v>
      </c>
      <c r="AX153" s="3" t="e">
        <f t="shared" si="56"/>
        <v>#VALUE!</v>
      </c>
      <c r="AY153" s="3" t="s">
        <v>132</v>
      </c>
      <c r="AZ153" s="3" t="s">
        <v>132</v>
      </c>
      <c r="BA153" s="3" t="s">
        <v>132</v>
      </c>
      <c r="BB153" s="3" t="s">
        <v>132</v>
      </c>
      <c r="BC153" s="3" t="s">
        <v>132</v>
      </c>
      <c r="BD153" s="3" t="e">
        <f t="shared" si="57"/>
        <v>#VALUE!</v>
      </c>
      <c r="BE153" s="3" t="s">
        <v>132</v>
      </c>
      <c r="BF153" s="3">
        <v>0</v>
      </c>
      <c r="BG153" s="3">
        <v>0</v>
      </c>
      <c r="BH153" s="3">
        <f t="shared" si="58"/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f t="shared" si="59"/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f t="shared" si="60"/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f t="shared" si="61"/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f t="shared" si="62"/>
        <v>0</v>
      </c>
      <c r="CH153" s="3">
        <v>0</v>
      </c>
      <c r="CI153" s="3">
        <v>0</v>
      </c>
      <c r="CJ153" s="3">
        <v>0</v>
      </c>
      <c r="CK153" s="3">
        <f t="shared" si="63"/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f t="shared" si="67"/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f t="shared" si="51"/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f t="shared" si="52"/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f t="shared" si="65"/>
        <v>0</v>
      </c>
      <c r="DK153" s="3">
        <v>0</v>
      </c>
      <c r="DL153" s="3">
        <v>0</v>
      </c>
      <c r="DM153" s="3">
        <v>0</v>
      </c>
      <c r="DN153" s="3">
        <f t="shared" si="64"/>
        <v>0</v>
      </c>
    </row>
    <row r="154" spans="1:118" x14ac:dyDescent="0.25">
      <c r="A154">
        <v>2100714155</v>
      </c>
      <c r="B154" t="s">
        <v>130</v>
      </c>
      <c r="C154" t="s">
        <v>133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66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 t="shared" si="48"/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49"/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50"/>
        <v>0</v>
      </c>
      <c r="AB154" s="3">
        <v>0</v>
      </c>
      <c r="AC154" s="3">
        <v>0</v>
      </c>
      <c r="AD154" s="3">
        <v>0</v>
      </c>
      <c r="AE154" s="3">
        <f t="shared" si="53"/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f t="shared" si="54"/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f t="shared" si="55"/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f t="shared" si="56"/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f t="shared" si="57"/>
        <v>0</v>
      </c>
      <c r="BE154" s="3">
        <v>0</v>
      </c>
      <c r="BF154" s="3">
        <v>0</v>
      </c>
      <c r="BG154" s="3">
        <v>0</v>
      </c>
      <c r="BH154" s="3">
        <f t="shared" si="58"/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f t="shared" si="59"/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f t="shared" si="60"/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f t="shared" si="61"/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f t="shared" si="62"/>
        <v>0</v>
      </c>
      <c r="CH154" s="3">
        <v>0</v>
      </c>
      <c r="CI154" s="3">
        <v>0</v>
      </c>
      <c r="CJ154" s="3">
        <v>0</v>
      </c>
      <c r="CK154" s="3">
        <f t="shared" si="63"/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f t="shared" si="67"/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f t="shared" si="51"/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f t="shared" si="52"/>
        <v>0</v>
      </c>
      <c r="DE154" s="3">
        <v>0</v>
      </c>
      <c r="DF154" s="3" t="s">
        <v>132</v>
      </c>
      <c r="DG154" s="3" t="s">
        <v>132</v>
      </c>
      <c r="DH154" s="3" t="s">
        <v>132</v>
      </c>
      <c r="DI154" s="3" t="s">
        <v>132</v>
      </c>
      <c r="DJ154" s="3" t="e">
        <f t="shared" si="65"/>
        <v>#VALUE!</v>
      </c>
      <c r="DK154" s="3" t="s">
        <v>132</v>
      </c>
      <c r="DL154" s="3">
        <v>0</v>
      </c>
      <c r="DM154" s="3">
        <v>0</v>
      </c>
      <c r="DN154" s="3">
        <f t="shared" si="64"/>
        <v>0</v>
      </c>
    </row>
    <row r="155" spans="1:118" x14ac:dyDescent="0.25">
      <c r="A155">
        <v>2100714156</v>
      </c>
      <c r="B155" t="s">
        <v>130</v>
      </c>
      <c r="C155" t="s">
        <v>135</v>
      </c>
      <c r="D155" t="s">
        <v>135</v>
      </c>
      <c r="E155" s="3">
        <v>1</v>
      </c>
      <c r="F155" s="3">
        <v>2</v>
      </c>
      <c r="G155" s="3">
        <v>1</v>
      </c>
      <c r="H155" s="3">
        <v>0</v>
      </c>
      <c r="I155" s="3">
        <f t="shared" si="66"/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f t="shared" si="48"/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49"/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f t="shared" si="50"/>
        <v>0</v>
      </c>
      <c r="AB155" s="3">
        <v>0</v>
      </c>
      <c r="AC155" s="3">
        <v>3</v>
      </c>
      <c r="AD155" s="3">
        <v>0</v>
      </c>
      <c r="AE155" s="3">
        <f t="shared" si="53"/>
        <v>8</v>
      </c>
      <c r="AG155" t="s">
        <v>135</v>
      </c>
      <c r="AH155" s="3">
        <v>0</v>
      </c>
      <c r="AI155" s="3">
        <v>0</v>
      </c>
      <c r="AJ155" s="3">
        <v>0</v>
      </c>
      <c r="AK155" s="3">
        <v>0</v>
      </c>
      <c r="AL155" s="3">
        <f t="shared" si="54"/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f t="shared" si="55"/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f t="shared" si="56"/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f t="shared" si="57"/>
        <v>0</v>
      </c>
      <c r="BE155" s="3">
        <v>0</v>
      </c>
      <c r="BF155" s="3">
        <v>0</v>
      </c>
      <c r="BG155" s="3">
        <v>0</v>
      </c>
      <c r="BH155" s="3">
        <f t="shared" si="58"/>
        <v>0</v>
      </c>
      <c r="BJ155" t="s">
        <v>135</v>
      </c>
      <c r="BK155" s="3">
        <v>0</v>
      </c>
      <c r="BL155" s="3">
        <v>0</v>
      </c>
      <c r="BM155" s="3">
        <v>0</v>
      </c>
      <c r="BN155" s="3">
        <v>0</v>
      </c>
      <c r="BO155" s="3">
        <f t="shared" si="59"/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f t="shared" si="60"/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f t="shared" si="61"/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f t="shared" si="62"/>
        <v>0</v>
      </c>
      <c r="CH155" s="3">
        <v>0</v>
      </c>
      <c r="CI155" s="3">
        <v>0</v>
      </c>
      <c r="CJ155" s="3">
        <v>0</v>
      </c>
      <c r="CK155" s="3">
        <f t="shared" si="63"/>
        <v>0</v>
      </c>
      <c r="CM155" t="s">
        <v>135</v>
      </c>
      <c r="CN155" s="3">
        <v>0</v>
      </c>
      <c r="CO155" s="3">
        <v>0</v>
      </c>
      <c r="CP155" s="3">
        <v>0</v>
      </c>
      <c r="CQ155" s="3">
        <v>0</v>
      </c>
      <c r="CR155" s="3">
        <f t="shared" si="67"/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f t="shared" si="51"/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f t="shared" si="52"/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f t="shared" si="65"/>
        <v>0</v>
      </c>
      <c r="DK155" s="3">
        <v>0</v>
      </c>
      <c r="DL155" s="3">
        <v>0</v>
      </c>
      <c r="DM155" s="3">
        <v>0</v>
      </c>
      <c r="DN155" s="3">
        <f t="shared" si="64"/>
        <v>0</v>
      </c>
    </row>
    <row r="156" spans="1:118" x14ac:dyDescent="0.25">
      <c r="A156">
        <v>2100714157</v>
      </c>
      <c r="B156" t="s">
        <v>130</v>
      </c>
      <c r="C156" t="s">
        <v>133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66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f t="shared" si="48"/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49"/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50"/>
        <v>0</v>
      </c>
      <c r="AB156" s="3">
        <v>0</v>
      </c>
      <c r="AC156" s="3">
        <v>0</v>
      </c>
      <c r="AD156" s="3">
        <v>0</v>
      </c>
      <c r="AE156" s="3">
        <f t="shared" si="53"/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f t="shared" si="54"/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si="55"/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f t="shared" si="56"/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f t="shared" si="57"/>
        <v>0</v>
      </c>
      <c r="BE156" s="3">
        <v>0</v>
      </c>
      <c r="BF156" s="3">
        <v>0</v>
      </c>
      <c r="BG156" s="3">
        <v>0</v>
      </c>
      <c r="BH156" s="3">
        <f t="shared" si="58"/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f t="shared" si="59"/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f t="shared" si="60"/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f t="shared" si="61"/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f t="shared" si="62"/>
        <v>0</v>
      </c>
      <c r="CH156" s="3">
        <v>0</v>
      </c>
      <c r="CK156" s="3">
        <f t="shared" si="63"/>
        <v>0</v>
      </c>
      <c r="CM156">
        <v>0</v>
      </c>
      <c r="CN156" s="3" t="s">
        <v>132</v>
      </c>
      <c r="CO156" s="3" t="s">
        <v>132</v>
      </c>
      <c r="CP156" s="3" t="s">
        <v>132</v>
      </c>
      <c r="CQ156" s="3" t="s">
        <v>132</v>
      </c>
      <c r="CS156" s="3" t="s">
        <v>132</v>
      </c>
      <c r="CT156" s="3" t="s">
        <v>132</v>
      </c>
      <c r="CU156" s="3" t="s">
        <v>132</v>
      </c>
      <c r="CV156" s="3" t="s">
        <v>132</v>
      </c>
      <c r="CW156" s="3" t="s">
        <v>132</v>
      </c>
      <c r="CY156" s="3" t="s">
        <v>132</v>
      </c>
      <c r="CZ156" s="3" t="s">
        <v>132</v>
      </c>
      <c r="DA156" s="3" t="s">
        <v>132</v>
      </c>
      <c r="DB156" s="3" t="s">
        <v>132</v>
      </c>
      <c r="DC156" s="3" t="s">
        <v>132</v>
      </c>
      <c r="DD156" s="3" t="e">
        <f t="shared" si="52"/>
        <v>#VALUE!</v>
      </c>
      <c r="DE156" s="3" t="s">
        <v>132</v>
      </c>
      <c r="DF156" s="3" t="s">
        <v>132</v>
      </c>
      <c r="DG156" s="3" t="s">
        <v>132</v>
      </c>
      <c r="DH156" s="3" t="s">
        <v>132</v>
      </c>
      <c r="DI156" s="3" t="s">
        <v>132</v>
      </c>
      <c r="DJ156" s="3" t="e">
        <f t="shared" si="65"/>
        <v>#VALUE!</v>
      </c>
      <c r="DK156" s="3" t="s">
        <v>132</v>
      </c>
      <c r="DN156" s="3">
        <f t="shared" si="64"/>
        <v>0</v>
      </c>
    </row>
    <row r="157" spans="1:118" x14ac:dyDescent="0.25">
      <c r="A157">
        <v>2100714158</v>
      </c>
      <c r="B157" t="s">
        <v>130</v>
      </c>
      <c r="C157" t="s">
        <v>133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66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48"/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49"/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50"/>
        <v>0</v>
      </c>
      <c r="AB157" s="3">
        <v>0</v>
      </c>
      <c r="AC157" s="3">
        <v>0</v>
      </c>
      <c r="AD157" s="3">
        <v>0</v>
      </c>
      <c r="AE157" s="3">
        <f t="shared" si="53"/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f t="shared" si="54"/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si="55"/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f t="shared" si="56"/>
        <v>0</v>
      </c>
      <c r="AY157" s="3">
        <v>0</v>
      </c>
      <c r="AZ157" s="3" t="s">
        <v>132</v>
      </c>
      <c r="BA157" s="3" t="s">
        <v>132</v>
      </c>
      <c r="BB157" s="3" t="s">
        <v>132</v>
      </c>
      <c r="BC157" s="3" t="s">
        <v>132</v>
      </c>
      <c r="BD157" s="3" t="e">
        <f t="shared" si="57"/>
        <v>#VALUE!</v>
      </c>
      <c r="BE157" s="3" t="s">
        <v>132</v>
      </c>
      <c r="BF157" s="3">
        <v>0</v>
      </c>
      <c r="BG157" s="3">
        <v>0</v>
      </c>
      <c r="BH157" s="3">
        <f t="shared" si="58"/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f t="shared" si="59"/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 t="shared" si="60"/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f t="shared" si="61"/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f t="shared" si="62"/>
        <v>0</v>
      </c>
      <c r="CH157" s="3">
        <v>0</v>
      </c>
      <c r="CI157" s="3">
        <v>0</v>
      </c>
      <c r="CJ157" s="3">
        <v>0</v>
      </c>
      <c r="CK157" s="3">
        <f t="shared" si="63"/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f t="shared" si="67"/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f t="shared" si="51"/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f t="shared" si="52"/>
        <v>0</v>
      </c>
      <c r="DE157" s="3">
        <v>0</v>
      </c>
      <c r="DF157" s="3" t="s">
        <v>132</v>
      </c>
      <c r="DG157" s="3" t="s">
        <v>132</v>
      </c>
      <c r="DH157" s="3" t="s">
        <v>132</v>
      </c>
      <c r="DI157" s="3" t="s">
        <v>132</v>
      </c>
      <c r="DJ157" s="3" t="e">
        <f t="shared" si="65"/>
        <v>#VALUE!</v>
      </c>
      <c r="DK157" s="3" t="s">
        <v>132</v>
      </c>
      <c r="DL157" s="3">
        <v>0</v>
      </c>
      <c r="DM157" s="3">
        <v>0</v>
      </c>
      <c r="DN157" s="3">
        <f t="shared" si="64"/>
        <v>0</v>
      </c>
    </row>
    <row r="158" spans="1:118" x14ac:dyDescent="0.25">
      <c r="A158">
        <v>2100714159</v>
      </c>
      <c r="B158" t="s">
        <v>130</v>
      </c>
      <c r="C158" t="s">
        <v>133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66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 t="shared" si="48"/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49"/>
        <v>0</v>
      </c>
      <c r="V158" s="3">
        <v>0</v>
      </c>
      <c r="W158" s="3" t="s">
        <v>132</v>
      </c>
      <c r="X158" s="3" t="s">
        <v>132</v>
      </c>
      <c r="Y158" s="3" t="s">
        <v>132</v>
      </c>
      <c r="Z158" s="3" t="s">
        <v>132</v>
      </c>
      <c r="AA158" s="3" t="e">
        <f t="shared" si="50"/>
        <v>#VALUE!</v>
      </c>
      <c r="AB158" s="3" t="s">
        <v>132</v>
      </c>
      <c r="AC158" s="3">
        <v>0</v>
      </c>
      <c r="AD158" s="3">
        <v>0</v>
      </c>
      <c r="AE158" s="3">
        <f t="shared" si="53"/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f t="shared" si="54"/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f t="shared" si="55"/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f t="shared" si="56"/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f t="shared" si="57"/>
        <v>0</v>
      </c>
      <c r="BE158" s="3">
        <v>0</v>
      </c>
      <c r="BF158" s="3">
        <v>0</v>
      </c>
      <c r="BG158" s="3">
        <v>0</v>
      </c>
      <c r="BH158" s="3">
        <f t="shared" si="58"/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f t="shared" si="59"/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f t="shared" si="60"/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f t="shared" si="61"/>
        <v>0</v>
      </c>
      <c r="CB158" s="3">
        <v>0</v>
      </c>
      <c r="CC158" s="3" t="s">
        <v>132</v>
      </c>
      <c r="CD158" s="3" t="s">
        <v>132</v>
      </c>
      <c r="CE158" s="3" t="s">
        <v>132</v>
      </c>
      <c r="CF158" s="3" t="s">
        <v>132</v>
      </c>
      <c r="CG158" s="3" t="e">
        <f t="shared" si="62"/>
        <v>#VALUE!</v>
      </c>
      <c r="CH158" s="3" t="s">
        <v>132</v>
      </c>
      <c r="CI158" s="3">
        <v>0</v>
      </c>
      <c r="CJ158" s="3">
        <v>0</v>
      </c>
      <c r="CK158" s="3">
        <f t="shared" si="63"/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f t="shared" si="67"/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f t="shared" si="51"/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f t="shared" si="52"/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f t="shared" si="65"/>
        <v>0</v>
      </c>
      <c r="DK158" s="3">
        <v>0</v>
      </c>
      <c r="DL158" s="3">
        <v>0</v>
      </c>
      <c r="DM158" s="3">
        <v>0</v>
      </c>
      <c r="DN158" s="3">
        <f t="shared" si="64"/>
        <v>0</v>
      </c>
    </row>
    <row r="159" spans="1:118" x14ac:dyDescent="0.25">
      <c r="A159">
        <v>2100714160</v>
      </c>
      <c r="B159" t="s">
        <v>130</v>
      </c>
      <c r="C159" t="s">
        <v>133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f t="shared" si="66"/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f t="shared" si="48"/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f t="shared" si="49"/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50"/>
        <v>0</v>
      </c>
      <c r="AB159" s="3">
        <v>0</v>
      </c>
      <c r="AC159" s="3">
        <v>3</v>
      </c>
      <c r="AD159" s="3">
        <v>1</v>
      </c>
      <c r="AE159" s="3">
        <f t="shared" si="53"/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f t="shared" si="54"/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f t="shared" si="55"/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f t="shared" si="56"/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f t="shared" si="57"/>
        <v>0</v>
      </c>
      <c r="BE159" s="3">
        <v>0</v>
      </c>
      <c r="BF159" s="3">
        <v>0</v>
      </c>
      <c r="BG159" s="3">
        <v>0</v>
      </c>
      <c r="BH159" s="3">
        <f t="shared" si="58"/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f t="shared" si="59"/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f t="shared" si="60"/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f t="shared" si="61"/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f t="shared" si="62"/>
        <v>0</v>
      </c>
      <c r="CH159" s="3">
        <v>0</v>
      </c>
      <c r="CI159" s="3">
        <v>0</v>
      </c>
      <c r="CJ159" s="3">
        <v>0</v>
      </c>
      <c r="CK159" s="3">
        <f t="shared" si="63"/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 t="shared" si="67"/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f t="shared" si="51"/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f t="shared" si="52"/>
        <v>0</v>
      </c>
      <c r="DE159" s="3">
        <v>0</v>
      </c>
      <c r="DF159" s="3" t="s">
        <v>132</v>
      </c>
      <c r="DG159" s="3" t="s">
        <v>132</v>
      </c>
      <c r="DH159" s="3" t="s">
        <v>132</v>
      </c>
      <c r="DI159" s="3" t="s">
        <v>132</v>
      </c>
      <c r="DJ159" s="3" t="e">
        <f t="shared" si="65"/>
        <v>#VALUE!</v>
      </c>
      <c r="DK159" s="3" t="s">
        <v>132</v>
      </c>
      <c r="DL159" s="3">
        <v>0</v>
      </c>
      <c r="DM159" s="3">
        <v>0</v>
      </c>
      <c r="DN159" s="3">
        <f t="shared" si="64"/>
        <v>0</v>
      </c>
    </row>
    <row r="160" spans="1:118" x14ac:dyDescent="0.25">
      <c r="A160">
        <v>2100714161</v>
      </c>
      <c r="B160" t="s">
        <v>130</v>
      </c>
      <c r="C160" t="s">
        <v>131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f t="shared" si="66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 t="shared" si="48"/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4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50"/>
        <v>0</v>
      </c>
      <c r="AB160" s="3">
        <v>0</v>
      </c>
      <c r="AC160" s="3">
        <v>0</v>
      </c>
      <c r="AD160" s="3">
        <v>0</v>
      </c>
      <c r="AE160" s="3">
        <f t="shared" si="53"/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f t="shared" si="54"/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si="55"/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f t="shared" si="56"/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f t="shared" si="57"/>
        <v>0</v>
      </c>
      <c r="BE160" s="3">
        <v>0</v>
      </c>
      <c r="BF160" s="3">
        <v>0</v>
      </c>
      <c r="BG160" s="3">
        <v>0</v>
      </c>
      <c r="BH160" s="3">
        <f t="shared" si="58"/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f t="shared" si="59"/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f t="shared" si="60"/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f t="shared" si="61"/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f t="shared" si="62"/>
        <v>3</v>
      </c>
      <c r="CH160" s="3">
        <v>2</v>
      </c>
      <c r="CI160" s="3">
        <v>3</v>
      </c>
      <c r="CJ160" s="3">
        <v>3</v>
      </c>
      <c r="CK160" s="3">
        <f t="shared" si="63"/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f t="shared" si="67"/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f t="shared" si="51"/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f t="shared" si="52"/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f t="shared" si="65"/>
        <v>15</v>
      </c>
      <c r="DK160" s="3">
        <v>3</v>
      </c>
      <c r="DL160" s="3">
        <v>3</v>
      </c>
      <c r="DM160" s="3">
        <v>3</v>
      </c>
      <c r="DN160" s="3">
        <f t="shared" si="64"/>
        <v>28</v>
      </c>
    </row>
    <row r="161" spans="1:118" x14ac:dyDescent="0.25">
      <c r="A161">
        <v>2100714162</v>
      </c>
      <c r="B161" t="s">
        <v>130</v>
      </c>
      <c r="C161" t="s">
        <v>133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66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 t="shared" si="48"/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4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f t="shared" si="50"/>
        <v>0</v>
      </c>
      <c r="AB161" s="3">
        <v>0</v>
      </c>
      <c r="AC161" s="3">
        <v>0</v>
      </c>
      <c r="AD161" s="3">
        <v>0</v>
      </c>
      <c r="AE161" s="3">
        <f t="shared" si="53"/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f t="shared" si="54"/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si="55"/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f t="shared" si="56"/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f t="shared" si="57"/>
        <v>0</v>
      </c>
      <c r="BE161" s="3">
        <v>0</v>
      </c>
      <c r="BF161" s="3">
        <v>0</v>
      </c>
      <c r="BG161" s="3">
        <v>0</v>
      </c>
      <c r="BH161" s="3">
        <f t="shared" si="58"/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f t="shared" si="59"/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f t="shared" si="60"/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f t="shared" si="61"/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f t="shared" si="62"/>
        <v>0</v>
      </c>
      <c r="CH161" s="3">
        <v>0</v>
      </c>
      <c r="CI161" s="3">
        <v>2</v>
      </c>
      <c r="CJ161" s="3">
        <v>0</v>
      </c>
      <c r="CK161" s="3">
        <f t="shared" si="63"/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f t="shared" si="67"/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f t="shared" si="51"/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f t="shared" si="52"/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f t="shared" si="65"/>
        <v>0</v>
      </c>
      <c r="DK161" s="3">
        <v>0</v>
      </c>
      <c r="DL161" s="3">
        <v>2</v>
      </c>
      <c r="DM161" s="3">
        <v>0</v>
      </c>
      <c r="DN161" s="3">
        <f t="shared" si="64"/>
        <v>10</v>
      </c>
    </row>
    <row r="162" spans="1:118" x14ac:dyDescent="0.25">
      <c r="A162">
        <v>2100714163</v>
      </c>
      <c r="B162" t="s">
        <v>130</v>
      </c>
      <c r="C162" t="s">
        <v>136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66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si="48"/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4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f t="shared" si="50"/>
        <v>0</v>
      </c>
      <c r="AB162" s="3">
        <v>0</v>
      </c>
      <c r="AC162" s="3">
        <v>0</v>
      </c>
      <c r="AD162" s="3">
        <v>0</v>
      </c>
      <c r="AE162" s="3">
        <f t="shared" si="53"/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f t="shared" si="54"/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f t="shared" si="55"/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f t="shared" si="56"/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f t="shared" si="57"/>
        <v>6</v>
      </c>
      <c r="BE162" s="3">
        <v>2</v>
      </c>
      <c r="BF162" s="3">
        <v>2</v>
      </c>
      <c r="BG162" s="3">
        <v>0.66666666666666996</v>
      </c>
      <c r="BH162" s="3">
        <f t="shared" si="58"/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f t="shared" si="59"/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f t="shared" si="60"/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f t="shared" si="61"/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f t="shared" si="62"/>
        <v>5</v>
      </c>
      <c r="CH162" s="3">
        <v>2</v>
      </c>
      <c r="CI162" s="3">
        <v>4</v>
      </c>
      <c r="CJ162" s="3">
        <v>3</v>
      </c>
      <c r="CK162" s="3">
        <f t="shared" si="63"/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f t="shared" si="67"/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f t="shared" si="51"/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f t="shared" si="52"/>
        <v>38</v>
      </c>
      <c r="DE162" s="3">
        <v>4</v>
      </c>
      <c r="DF162" s="3" t="s">
        <v>132</v>
      </c>
      <c r="DG162" s="3" t="s">
        <v>132</v>
      </c>
      <c r="DH162" s="3" t="s">
        <v>132</v>
      </c>
      <c r="DI162" s="3" t="s">
        <v>132</v>
      </c>
      <c r="DJ162" s="3" t="e">
        <f t="shared" si="65"/>
        <v>#VALUE!</v>
      </c>
      <c r="DK162" s="3" t="s">
        <v>132</v>
      </c>
      <c r="DL162" s="3">
        <v>4</v>
      </c>
      <c r="DM162" s="3">
        <v>3</v>
      </c>
      <c r="DN162" s="3">
        <f t="shared" si="64"/>
        <v>38</v>
      </c>
    </row>
    <row r="163" spans="1:118" x14ac:dyDescent="0.25">
      <c r="A163">
        <v>2100714164</v>
      </c>
      <c r="B163" t="s">
        <v>130</v>
      </c>
      <c r="C163" t="s">
        <v>133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66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f t="shared" si="48"/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49"/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f t="shared" si="50"/>
        <v>0</v>
      </c>
      <c r="AB163" s="3">
        <v>0</v>
      </c>
      <c r="AC163" s="3">
        <v>0</v>
      </c>
      <c r="AD163" s="3">
        <v>0</v>
      </c>
      <c r="AE163" s="3">
        <f t="shared" si="53"/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f t="shared" si="54"/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f t="shared" si="55"/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f t="shared" si="56"/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f t="shared" si="57"/>
        <v>0</v>
      </c>
      <c r="BE163" s="3">
        <v>0</v>
      </c>
      <c r="BF163" s="3">
        <v>0</v>
      </c>
      <c r="BG163" s="3">
        <v>0</v>
      </c>
      <c r="BH163" s="3">
        <f t="shared" si="58"/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f t="shared" si="59"/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f t="shared" si="60"/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f t="shared" si="61"/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f t="shared" si="62"/>
        <v>0</v>
      </c>
      <c r="CH163" s="3">
        <v>0</v>
      </c>
      <c r="CI163" s="3">
        <v>0</v>
      </c>
      <c r="CJ163" s="3">
        <v>0</v>
      </c>
      <c r="CK163" s="3">
        <f t="shared" si="63"/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f t="shared" si="67"/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f t="shared" si="51"/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f t="shared" si="52"/>
        <v>0</v>
      </c>
      <c r="DE163" s="3">
        <v>0</v>
      </c>
      <c r="DF163" s="3" t="s">
        <v>132</v>
      </c>
      <c r="DG163" s="3" t="s">
        <v>132</v>
      </c>
      <c r="DH163" s="3" t="s">
        <v>132</v>
      </c>
      <c r="DI163" s="3" t="s">
        <v>132</v>
      </c>
      <c r="DJ163" s="3" t="e">
        <f t="shared" si="65"/>
        <v>#VALUE!</v>
      </c>
      <c r="DK163" s="3" t="s">
        <v>132</v>
      </c>
      <c r="DL163" s="3">
        <v>0</v>
      </c>
      <c r="DM163" s="3">
        <v>0</v>
      </c>
      <c r="DN163" s="3">
        <f t="shared" si="64"/>
        <v>0</v>
      </c>
    </row>
    <row r="164" spans="1:118" x14ac:dyDescent="0.25">
      <c r="A164">
        <v>2100714165</v>
      </c>
      <c r="B164" t="s">
        <v>130</v>
      </c>
      <c r="C164" t="s">
        <v>131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f t="shared" si="66"/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f t="shared" si="48"/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f t="shared" si="49"/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f t="shared" si="50"/>
        <v>5</v>
      </c>
      <c r="AB164" s="3">
        <v>2</v>
      </c>
      <c r="AC164" s="3">
        <v>2</v>
      </c>
      <c r="AD164" s="3">
        <v>2</v>
      </c>
      <c r="AE164" s="3">
        <f t="shared" si="53"/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f t="shared" si="54"/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f t="shared" si="55"/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f t="shared" si="56"/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f t="shared" si="57"/>
        <v>7</v>
      </c>
      <c r="BE164" s="3">
        <v>2</v>
      </c>
      <c r="BF164" s="3">
        <v>2</v>
      </c>
      <c r="BG164" s="3">
        <v>0</v>
      </c>
      <c r="BH164" s="3">
        <f t="shared" si="58"/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f t="shared" si="59"/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f t="shared" si="60"/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f t="shared" si="61"/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f t="shared" si="62"/>
        <v>0</v>
      </c>
      <c r="CH164" s="3">
        <v>0</v>
      </c>
      <c r="CI164" s="3">
        <v>2</v>
      </c>
      <c r="CJ164" s="3">
        <v>0.66666666666666996</v>
      </c>
      <c r="CK164" s="3">
        <f t="shared" si="63"/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f t="shared" si="67"/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f t="shared" si="51"/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f t="shared" si="52"/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f t="shared" si="65"/>
        <v>4</v>
      </c>
      <c r="DK164" s="3">
        <v>2</v>
      </c>
      <c r="DL164" s="3">
        <v>2</v>
      </c>
      <c r="DM164" s="3">
        <v>0.66666666666666996</v>
      </c>
      <c r="DN164" s="3">
        <f t="shared" si="64"/>
        <v>5</v>
      </c>
    </row>
    <row r="165" spans="1:118" x14ac:dyDescent="0.25">
      <c r="A165">
        <v>2100714166</v>
      </c>
      <c r="B165" t="s">
        <v>130</v>
      </c>
      <c r="C165" t="s">
        <v>131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66"/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f t="shared" si="48"/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f t="shared" si="49"/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f t="shared" si="50"/>
        <v>8</v>
      </c>
      <c r="AB165" s="3">
        <v>2</v>
      </c>
      <c r="AC165" s="3">
        <v>2</v>
      </c>
      <c r="AD165" s="3">
        <v>1.3333333333333</v>
      </c>
      <c r="AE165" s="3">
        <f t="shared" si="53"/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f t="shared" si="54"/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si="55"/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f t="shared" si="56"/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f t="shared" si="57"/>
        <v>0</v>
      </c>
      <c r="BE165" s="3">
        <v>0</v>
      </c>
      <c r="BF165" s="3">
        <v>0</v>
      </c>
      <c r="BG165" s="3">
        <v>0</v>
      </c>
      <c r="BH165" s="3">
        <f t="shared" si="58"/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f t="shared" si="59"/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f t="shared" si="60"/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f t="shared" si="61"/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f t="shared" si="62"/>
        <v>1</v>
      </c>
      <c r="CH165" s="3">
        <v>0</v>
      </c>
      <c r="CI165" s="3">
        <v>3</v>
      </c>
      <c r="CJ165" s="3">
        <v>2.5</v>
      </c>
      <c r="CK165" s="3">
        <f t="shared" si="63"/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f t="shared" si="67"/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f t="shared" si="51"/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f t="shared" si="52"/>
        <v>12</v>
      </c>
      <c r="DE165" s="3">
        <v>3</v>
      </c>
      <c r="DF165" s="3" t="s">
        <v>132</v>
      </c>
      <c r="DG165" s="3" t="s">
        <v>132</v>
      </c>
      <c r="DH165" s="3" t="s">
        <v>132</v>
      </c>
      <c r="DI165" s="3" t="s">
        <v>132</v>
      </c>
      <c r="DJ165" s="3" t="e">
        <f t="shared" si="65"/>
        <v>#VALUE!</v>
      </c>
      <c r="DK165" s="3" t="s">
        <v>132</v>
      </c>
      <c r="DL165" s="3">
        <v>3</v>
      </c>
      <c r="DM165" s="3">
        <v>2.5</v>
      </c>
      <c r="DN165" s="3">
        <f t="shared" si="64"/>
        <v>15</v>
      </c>
    </row>
    <row r="166" spans="1:118" x14ac:dyDescent="0.25">
      <c r="A166">
        <v>2100714167</v>
      </c>
      <c r="B166" t="s">
        <v>130</v>
      </c>
      <c r="C166" t="s">
        <v>131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66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48"/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49"/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50"/>
        <v>0</v>
      </c>
      <c r="AB166" s="3">
        <v>0</v>
      </c>
      <c r="AC166" s="3">
        <v>0</v>
      </c>
      <c r="AD166" s="3">
        <v>0</v>
      </c>
      <c r="AE166" s="3">
        <f t="shared" si="53"/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f t="shared" si="54"/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f t="shared" si="55"/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f t="shared" si="56"/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f t="shared" si="57"/>
        <v>0</v>
      </c>
      <c r="BE166" s="3">
        <v>0</v>
      </c>
      <c r="BF166" s="3">
        <v>0</v>
      </c>
      <c r="BG166" s="3">
        <v>0</v>
      </c>
      <c r="BH166" s="3">
        <f t="shared" si="58"/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f t="shared" si="59"/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f t="shared" si="60"/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f t="shared" si="61"/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f t="shared" si="62"/>
        <v>4</v>
      </c>
      <c r="CH166" s="3">
        <v>2</v>
      </c>
      <c r="CI166" s="3">
        <v>3</v>
      </c>
      <c r="CJ166" s="3">
        <v>2</v>
      </c>
      <c r="CK166" s="3">
        <f t="shared" si="63"/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f t="shared" si="67"/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f t="shared" si="51"/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f t="shared" si="52"/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f t="shared" si="65"/>
        <v>3</v>
      </c>
      <c r="DK166" s="3">
        <v>2</v>
      </c>
      <c r="DL166" s="3">
        <v>3</v>
      </c>
      <c r="DM166" s="3">
        <v>2</v>
      </c>
      <c r="DN166" s="3">
        <f t="shared" si="64"/>
        <v>14</v>
      </c>
    </row>
    <row r="167" spans="1:118" x14ac:dyDescent="0.25">
      <c r="A167">
        <v>2100714168</v>
      </c>
      <c r="B167" t="s">
        <v>130</v>
      </c>
      <c r="C167" t="s">
        <v>133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66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 t="shared" si="48"/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49"/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f t="shared" si="50"/>
        <v>0</v>
      </c>
      <c r="AB167" s="3">
        <v>0</v>
      </c>
      <c r="AC167" s="3">
        <v>0</v>
      </c>
      <c r="AD167" s="3">
        <v>0</v>
      </c>
      <c r="AE167" s="3">
        <f t="shared" si="53"/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f t="shared" si="54"/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f t="shared" si="55"/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f t="shared" si="56"/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f t="shared" si="57"/>
        <v>0</v>
      </c>
      <c r="BE167" s="3">
        <v>0</v>
      </c>
      <c r="BF167" s="3">
        <v>0</v>
      </c>
      <c r="BG167" s="3">
        <v>0</v>
      </c>
      <c r="BH167" s="3">
        <f t="shared" si="58"/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f t="shared" si="59"/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f t="shared" si="60"/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f t="shared" si="61"/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f t="shared" si="62"/>
        <v>0</v>
      </c>
      <c r="CH167" s="3">
        <v>0</v>
      </c>
      <c r="CI167" s="3">
        <v>0</v>
      </c>
      <c r="CJ167" s="3">
        <v>0</v>
      </c>
      <c r="CK167" s="3">
        <f t="shared" si="63"/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f t="shared" si="67"/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f t="shared" si="51"/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f t="shared" si="52"/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f t="shared" si="65"/>
        <v>0</v>
      </c>
      <c r="DK167" s="3">
        <v>0</v>
      </c>
      <c r="DL167" s="3">
        <v>0</v>
      </c>
      <c r="DM167" s="3">
        <v>0</v>
      </c>
      <c r="DN167" s="3">
        <f t="shared" si="64"/>
        <v>0</v>
      </c>
    </row>
    <row r="168" spans="1:118" x14ac:dyDescent="0.25">
      <c r="A168">
        <v>2100714169</v>
      </c>
      <c r="B168" t="s">
        <v>130</v>
      </c>
      <c r="C168" t="s">
        <v>133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f t="shared" si="66"/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f t="shared" si="48"/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f t="shared" si="49"/>
        <v>8</v>
      </c>
      <c r="V168" s="3">
        <v>2</v>
      </c>
      <c r="W168" s="3" t="s">
        <v>132</v>
      </c>
      <c r="X168" s="3" t="s">
        <v>132</v>
      </c>
      <c r="Y168" s="3" t="s">
        <v>132</v>
      </c>
      <c r="Z168" s="3" t="s">
        <v>132</v>
      </c>
      <c r="AA168" s="3" t="e">
        <f t="shared" si="50"/>
        <v>#VALUE!</v>
      </c>
      <c r="AB168" s="3" t="s">
        <v>132</v>
      </c>
      <c r="AC168" s="3">
        <v>2</v>
      </c>
      <c r="AD168" s="3">
        <v>2</v>
      </c>
      <c r="AE168" s="3">
        <f t="shared" si="53"/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f t="shared" si="54"/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si="55"/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f t="shared" si="56"/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f t="shared" si="57"/>
        <v>0</v>
      </c>
      <c r="BE168" s="3">
        <v>0</v>
      </c>
      <c r="BF168" s="3">
        <v>2</v>
      </c>
      <c r="BG168" s="3">
        <v>0</v>
      </c>
      <c r="BH168" s="3">
        <f t="shared" si="58"/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f t="shared" si="59"/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f t="shared" si="60"/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f t="shared" si="61"/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f t="shared" si="62"/>
        <v>0</v>
      </c>
      <c r="CH168" s="3">
        <v>0</v>
      </c>
      <c r="CI168" s="3">
        <v>0</v>
      </c>
      <c r="CJ168" s="3">
        <v>0</v>
      </c>
      <c r="CK168" s="3">
        <f t="shared" si="63"/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f t="shared" si="67"/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f t="shared" si="51"/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f t="shared" si="52"/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f t="shared" si="65"/>
        <v>0</v>
      </c>
      <c r="DK168" s="3">
        <v>0</v>
      </c>
      <c r="DL168" s="3">
        <v>0</v>
      </c>
      <c r="DM168" s="3">
        <v>0</v>
      </c>
      <c r="DN168" s="3">
        <f t="shared" si="64"/>
        <v>0</v>
      </c>
    </row>
    <row r="169" spans="1:118" x14ac:dyDescent="0.25">
      <c r="A169">
        <v>2100714171</v>
      </c>
      <c r="B169" t="s">
        <v>130</v>
      </c>
      <c r="C169" t="s">
        <v>133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66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 t="shared" si="48"/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49"/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f t="shared" si="50"/>
        <v>0</v>
      </c>
      <c r="AB169" s="3">
        <v>0</v>
      </c>
      <c r="AC169" s="3">
        <v>0</v>
      </c>
      <c r="AD169" s="3">
        <v>0</v>
      </c>
      <c r="AE169" s="3">
        <f t="shared" si="53"/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f t="shared" si="54"/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si="55"/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f t="shared" si="56"/>
        <v>0</v>
      </c>
      <c r="AY169" s="3">
        <v>0</v>
      </c>
      <c r="AZ169" s="3" t="s">
        <v>132</v>
      </c>
      <c r="BA169" s="3" t="s">
        <v>132</v>
      </c>
      <c r="BB169" s="3" t="s">
        <v>132</v>
      </c>
      <c r="BC169" s="3" t="s">
        <v>132</v>
      </c>
      <c r="BD169" s="3" t="e">
        <f t="shared" si="57"/>
        <v>#VALUE!</v>
      </c>
      <c r="BE169" s="3" t="s">
        <v>132</v>
      </c>
      <c r="BF169" s="3">
        <v>0</v>
      </c>
      <c r="BG169" s="3">
        <v>0</v>
      </c>
      <c r="BH169" s="3">
        <f t="shared" si="58"/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f t="shared" si="59"/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f t="shared" si="60"/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f t="shared" si="61"/>
        <v>0</v>
      </c>
      <c r="CB169" s="3">
        <v>0</v>
      </c>
      <c r="CC169" s="3" t="s">
        <v>132</v>
      </c>
      <c r="CD169" s="3" t="s">
        <v>132</v>
      </c>
      <c r="CE169" s="3" t="s">
        <v>132</v>
      </c>
      <c r="CF169" s="3" t="s">
        <v>132</v>
      </c>
      <c r="CG169" s="3" t="e">
        <f t="shared" si="62"/>
        <v>#VALUE!</v>
      </c>
      <c r="CH169" s="3" t="s">
        <v>132</v>
      </c>
      <c r="CI169" s="3">
        <v>0</v>
      </c>
      <c r="CJ169" s="3">
        <v>0</v>
      </c>
      <c r="CK169" s="3">
        <f t="shared" si="63"/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f t="shared" si="67"/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f t="shared" si="51"/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f t="shared" si="52"/>
        <v>0</v>
      </c>
      <c r="DE169" s="3">
        <v>0</v>
      </c>
      <c r="DF169" s="3" t="s">
        <v>132</v>
      </c>
      <c r="DG169" s="3" t="s">
        <v>132</v>
      </c>
      <c r="DH169" s="3" t="s">
        <v>132</v>
      </c>
      <c r="DI169" s="3" t="s">
        <v>132</v>
      </c>
      <c r="DJ169" s="3" t="e">
        <f t="shared" si="65"/>
        <v>#VALUE!</v>
      </c>
      <c r="DK169" s="3" t="s">
        <v>132</v>
      </c>
      <c r="DL169" s="3">
        <v>0</v>
      </c>
      <c r="DM169" s="3">
        <v>0</v>
      </c>
      <c r="DN169" s="3">
        <f t="shared" si="64"/>
        <v>0</v>
      </c>
    </row>
    <row r="172" spans="1:118" x14ac:dyDescent="0.25">
      <c r="D172">
        <f>COUNTIF(D4:D169,0)</f>
        <v>134</v>
      </c>
    </row>
  </sheetData>
  <mergeCells count="32">
    <mergeCell ref="AN2:AQ2"/>
    <mergeCell ref="AA2:AB2"/>
    <mergeCell ref="AZ2:BC2"/>
    <mergeCell ref="BD2:BE2"/>
    <mergeCell ref="AC2:AF2"/>
    <mergeCell ref="BW2:BZ2"/>
    <mergeCell ref="CA2:CB2"/>
    <mergeCell ref="DF2:DI2"/>
    <mergeCell ref="DJ2:DK2"/>
    <mergeCell ref="AT2:AW2"/>
    <mergeCell ref="E1:AD1"/>
    <mergeCell ref="CT2:CW2"/>
    <mergeCell ref="CZ2:DC2"/>
    <mergeCell ref="BF2:BI2"/>
    <mergeCell ref="AG1:BI1"/>
    <mergeCell ref="AH2:AK2"/>
    <mergeCell ref="E2:H2"/>
    <mergeCell ref="K2:N2"/>
    <mergeCell ref="Q2:T2"/>
    <mergeCell ref="W2:Z2"/>
    <mergeCell ref="I2:J2"/>
    <mergeCell ref="O2:P2"/>
    <mergeCell ref="CM1:DK1"/>
    <mergeCell ref="BJ1:CL1"/>
    <mergeCell ref="BK2:BN2"/>
    <mergeCell ref="BQ2:BT2"/>
    <mergeCell ref="DL2:DO2"/>
    <mergeCell ref="CI2:CL2"/>
    <mergeCell ref="CC2:CF2"/>
    <mergeCell ref="CG2:CH2"/>
    <mergeCell ref="DD2:DE2"/>
    <mergeCell ref="CN2:C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2"/>
  <sheetViews>
    <sheetView topLeftCell="A163" zoomScale="80" zoomScaleNormal="80" workbookViewId="0">
      <selection activeCell="C157" sqref="C157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2" t="s">
        <v>0</v>
      </c>
      <c r="F1" s="92"/>
      <c r="G1" s="92"/>
      <c r="H1" s="92"/>
      <c r="I1" s="92"/>
      <c r="J1" s="92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15"/>
      <c r="AF1" s="15"/>
      <c r="AG1" s="94" t="s">
        <v>1</v>
      </c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9" t="s">
        <v>2</v>
      </c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8" t="s">
        <v>3</v>
      </c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7"/>
      <c r="J2" s="97"/>
      <c r="K2" s="89" t="s">
        <v>5</v>
      </c>
      <c r="L2" s="89"/>
      <c r="M2" s="89"/>
      <c r="N2" s="89"/>
      <c r="O2" s="97"/>
      <c r="P2" s="97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7"/>
      <c r="AB2" s="97"/>
      <c r="AC2" s="89" t="s">
        <v>8</v>
      </c>
      <c r="AD2" s="89"/>
      <c r="AE2" s="89"/>
      <c r="AF2" s="89"/>
      <c r="AG2" s="9" t="s">
        <v>9</v>
      </c>
      <c r="AH2" s="96" t="s">
        <v>4</v>
      </c>
      <c r="AI2" s="96"/>
      <c r="AJ2" s="96"/>
      <c r="AK2" s="96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100"/>
      <c r="BE2" s="100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0"/>
      <c r="CB2" s="90"/>
      <c r="CC2" s="89" t="s">
        <v>7</v>
      </c>
      <c r="CD2" s="89"/>
      <c r="CE2" s="89"/>
      <c r="CF2" s="89"/>
      <c r="CG2" s="90"/>
      <c r="CH2" s="90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1"/>
      <c r="DE2" s="91"/>
      <c r="DF2" s="89" t="s">
        <v>7</v>
      </c>
      <c r="DG2" s="89"/>
      <c r="DH2" s="89"/>
      <c r="DI2" s="89"/>
      <c r="DJ2" s="91"/>
      <c r="DK2" s="91"/>
      <c r="DL2" s="89" t="s">
        <v>12</v>
      </c>
      <c r="DM2" s="89"/>
      <c r="DN2" s="89"/>
      <c r="DO2" s="89"/>
    </row>
    <row r="3" spans="1:119" s="1" customFormat="1" ht="75" x14ac:dyDescent="0.25">
      <c r="A3" s="1" t="s">
        <v>137</v>
      </c>
      <c r="B3" s="1" t="s">
        <v>138</v>
      </c>
      <c r="C3" s="1" t="s">
        <v>139</v>
      </c>
      <c r="D3" s="1" t="s">
        <v>140</v>
      </c>
      <c r="E3" s="2" t="s">
        <v>141</v>
      </c>
      <c r="F3" s="2" t="s">
        <v>142</v>
      </c>
      <c r="G3" s="2" t="s">
        <v>143</v>
      </c>
      <c r="H3" s="2" t="s">
        <v>144</v>
      </c>
      <c r="I3" s="2" t="s">
        <v>145</v>
      </c>
      <c r="J3" s="2" t="s">
        <v>146</v>
      </c>
      <c r="K3" s="2" t="s">
        <v>147</v>
      </c>
      <c r="L3" s="2" t="s">
        <v>148</v>
      </c>
      <c r="M3" s="2" t="s">
        <v>149</v>
      </c>
      <c r="N3" s="2" t="s">
        <v>150</v>
      </c>
      <c r="O3" s="2" t="s">
        <v>151</v>
      </c>
      <c r="P3" s="2" t="s">
        <v>152</v>
      </c>
      <c r="Q3" s="2" t="s">
        <v>153</v>
      </c>
      <c r="R3" s="2" t="s">
        <v>154</v>
      </c>
      <c r="S3" s="2" t="s">
        <v>155</v>
      </c>
      <c r="T3" s="2" t="s">
        <v>156</v>
      </c>
      <c r="U3" s="2" t="s">
        <v>157</v>
      </c>
      <c r="V3" s="2" t="s">
        <v>158</v>
      </c>
      <c r="W3" s="2" t="s">
        <v>159</v>
      </c>
      <c r="X3" s="2" t="s">
        <v>160</v>
      </c>
      <c r="Y3" s="2" t="s">
        <v>161</v>
      </c>
      <c r="Z3" s="2" t="s">
        <v>162</v>
      </c>
      <c r="AA3" s="2" t="s">
        <v>163</v>
      </c>
      <c r="AB3" s="2" t="s">
        <v>164</v>
      </c>
      <c r="AC3" s="2" t="s">
        <v>165</v>
      </c>
      <c r="AD3" s="2" t="s">
        <v>166</v>
      </c>
      <c r="AE3" s="2" t="s">
        <v>167</v>
      </c>
      <c r="AF3" s="2" t="s">
        <v>168</v>
      </c>
      <c r="AG3" s="1" t="s">
        <v>169</v>
      </c>
      <c r="AH3" s="2" t="s">
        <v>170</v>
      </c>
      <c r="AI3" s="2" t="s">
        <v>171</v>
      </c>
      <c r="AJ3" s="2" t="s">
        <v>172</v>
      </c>
      <c r="AK3" s="2" t="s">
        <v>173</v>
      </c>
      <c r="AL3" s="2" t="s">
        <v>174</v>
      </c>
      <c r="AM3" s="2" t="s">
        <v>175</v>
      </c>
      <c r="AN3" s="2" t="s">
        <v>176</v>
      </c>
      <c r="AO3" s="2" t="s">
        <v>177</v>
      </c>
      <c r="AP3" s="2" t="s">
        <v>178</v>
      </c>
      <c r="AQ3" s="2" t="s">
        <v>179</v>
      </c>
      <c r="AR3" s="2" t="s">
        <v>180</v>
      </c>
      <c r="AS3" s="2" t="s">
        <v>181</v>
      </c>
      <c r="AT3" s="2" t="s">
        <v>182</v>
      </c>
      <c r="AU3" s="2" t="s">
        <v>183</v>
      </c>
      <c r="AV3" s="2" t="s">
        <v>184</v>
      </c>
      <c r="AW3" s="2" t="s">
        <v>185</v>
      </c>
      <c r="AX3" s="2" t="s">
        <v>186</v>
      </c>
      <c r="AY3" s="2" t="s">
        <v>187</v>
      </c>
      <c r="AZ3" s="2" t="s">
        <v>188</v>
      </c>
      <c r="BA3" s="2" t="s">
        <v>189</v>
      </c>
      <c r="BB3" s="2" t="s">
        <v>190</v>
      </c>
      <c r="BC3" s="2" t="s">
        <v>191</v>
      </c>
      <c r="BD3" s="2" t="s">
        <v>192</v>
      </c>
      <c r="BE3" s="2" t="s">
        <v>193</v>
      </c>
      <c r="BF3" s="2" t="s">
        <v>194</v>
      </c>
      <c r="BG3" s="2" t="s">
        <v>195</v>
      </c>
      <c r="BH3" s="2" t="s">
        <v>196</v>
      </c>
      <c r="BI3" s="2" t="s">
        <v>197</v>
      </c>
      <c r="BJ3" s="1" t="s">
        <v>198</v>
      </c>
      <c r="BK3" s="2" t="s">
        <v>199</v>
      </c>
      <c r="BL3" s="2" t="s">
        <v>200</v>
      </c>
      <c r="BM3" s="2" t="s">
        <v>201</v>
      </c>
      <c r="BN3" s="2" t="s">
        <v>202</v>
      </c>
      <c r="BO3" s="2" t="s">
        <v>203</v>
      </c>
      <c r="BP3" s="2" t="s">
        <v>204</v>
      </c>
      <c r="BQ3" s="2" t="s">
        <v>205</v>
      </c>
      <c r="BR3" s="2" t="s">
        <v>206</v>
      </c>
      <c r="BS3" s="2" t="s">
        <v>207</v>
      </c>
      <c r="BT3" s="2" t="s">
        <v>208</v>
      </c>
      <c r="BU3" s="2" t="s">
        <v>209</v>
      </c>
      <c r="BV3" s="2" t="s">
        <v>210</v>
      </c>
      <c r="BW3" s="2" t="s">
        <v>211</v>
      </c>
      <c r="BX3" s="2" t="s">
        <v>212</v>
      </c>
      <c r="BY3" s="2" t="s">
        <v>213</v>
      </c>
      <c r="BZ3" s="2" t="s">
        <v>214</v>
      </c>
      <c r="CA3" s="2" t="s">
        <v>215</v>
      </c>
      <c r="CB3" s="2" t="s">
        <v>216</v>
      </c>
      <c r="CC3" s="2" t="s">
        <v>217</v>
      </c>
      <c r="CD3" s="2" t="s">
        <v>218</v>
      </c>
      <c r="CE3" s="2" t="s">
        <v>219</v>
      </c>
      <c r="CF3" s="2" t="s">
        <v>220</v>
      </c>
      <c r="CG3" s="2" t="s">
        <v>221</v>
      </c>
      <c r="CH3" s="2" t="s">
        <v>222</v>
      </c>
      <c r="CI3" s="2" t="s">
        <v>223</v>
      </c>
      <c r="CJ3" s="2" t="s">
        <v>224</v>
      </c>
      <c r="CK3" s="1" t="s">
        <v>225</v>
      </c>
      <c r="CL3" s="1" t="s">
        <v>226</v>
      </c>
      <c r="CM3" s="1" t="s">
        <v>227</v>
      </c>
      <c r="CN3" s="2" t="s">
        <v>228</v>
      </c>
      <c r="CO3" s="2" t="s">
        <v>229</v>
      </c>
      <c r="CP3" s="2" t="s">
        <v>230</v>
      </c>
      <c r="CQ3" s="2" t="s">
        <v>231</v>
      </c>
      <c r="CR3" s="2" t="s">
        <v>232</v>
      </c>
      <c r="CS3" s="2" t="s">
        <v>233</v>
      </c>
      <c r="CT3" s="2" t="s">
        <v>234</v>
      </c>
      <c r="CU3" s="2" t="s">
        <v>235</v>
      </c>
      <c r="CV3" s="2" t="s">
        <v>236</v>
      </c>
      <c r="CW3" s="2" t="s">
        <v>237</v>
      </c>
      <c r="CX3" s="2" t="s">
        <v>209</v>
      </c>
      <c r="CY3" s="2" t="s">
        <v>238</v>
      </c>
      <c r="CZ3" s="2" t="s">
        <v>239</v>
      </c>
      <c r="DA3" s="2" t="s">
        <v>240</v>
      </c>
      <c r="DB3" s="2" t="s">
        <v>241</v>
      </c>
      <c r="DC3" s="2" t="s">
        <v>242</v>
      </c>
      <c r="DD3" s="2" t="s">
        <v>243</v>
      </c>
      <c r="DE3" s="2" t="s">
        <v>244</v>
      </c>
      <c r="DF3" s="2" t="s">
        <v>245</v>
      </c>
      <c r="DG3" s="2" t="s">
        <v>246</v>
      </c>
      <c r="DH3" s="2" t="s">
        <v>247</v>
      </c>
      <c r="DI3" s="2" t="s">
        <v>248</v>
      </c>
      <c r="DJ3" s="2" t="s">
        <v>221</v>
      </c>
      <c r="DK3" s="2" t="s">
        <v>249</v>
      </c>
      <c r="DL3" s="2" t="s">
        <v>250</v>
      </c>
      <c r="DM3" s="2" t="s">
        <v>251</v>
      </c>
      <c r="DN3" s="1" t="s">
        <v>252</v>
      </c>
      <c r="DO3" s="1" t="s">
        <v>253</v>
      </c>
    </row>
    <row r="4" spans="1:119" x14ac:dyDescent="0.25">
      <c r="A4">
        <v>2100714001</v>
      </c>
      <c r="B4" t="s">
        <v>130</v>
      </c>
      <c r="C4" t="s">
        <v>131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f>+E4+2*F4+3*G4+5*H4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+K4+2*L4+3*M4+5*N4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+Q4+2*R4+3*S4+5*T4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>+W4+2*X4+3*Y4+5*Z4</f>
        <v>0</v>
      </c>
      <c r="AB4" s="3">
        <v>0</v>
      </c>
      <c r="AC4" s="3">
        <v>0</v>
      </c>
      <c r="AD4" s="3">
        <v>0</v>
      </c>
      <c r="AE4" s="3">
        <f>_xlfn.AGGREGATE(4,7,I4,O4,U4,AA4)</f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f>+AH4+2*AI4+3*AJ4+5*AK4</f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+AN4+2*AO4+3*AP4+5*AQ4</f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>+AT4+2*AU4+3*AV4+5*AW4</f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f>+AZ4+2*BA4+3*BB4+5*BC4</f>
        <v>0</v>
      </c>
      <c r="BE4" s="3">
        <v>0</v>
      </c>
      <c r="BF4" s="3">
        <v>0</v>
      </c>
      <c r="BG4" s="3">
        <v>0</v>
      </c>
      <c r="BH4" s="3">
        <f>_xlfn.AGGREGATE(4,7,AL4,AR4,AX4,BD4)</f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f>+BK4+2*BL4+3*BM4+5*BN4</f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>+BQ4+2*BR4+3*BS4+5*BT4</f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f>+BW4+2*BX4+3*BY4+5*BZ4</f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f>+CC4+2*CD4+3*CE4+5*CF4</f>
        <v>0</v>
      </c>
      <c r="CH4" s="3">
        <v>0</v>
      </c>
      <c r="CI4" s="3">
        <f t="shared" ref="CI4:CI18" si="0">MAX($CS4,$CY4,$DE4,$DK4)</f>
        <v>0</v>
      </c>
      <c r="CJ4" s="3">
        <v>0</v>
      </c>
      <c r="CK4" s="3">
        <f>_xlfn.AGGREGATE(4,7,BO4,BU4,CA4,CG4)</f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f>+CN4+2*CO4+3*CP4+5*CQ4</f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f>+CT4+2*CU4+3*CV4+5*CW4</f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f>+CZ4+2*DA4+3*DB4+5*DC4</f>
        <v>0</v>
      </c>
      <c r="DE4" s="3">
        <v>0</v>
      </c>
      <c r="DF4" s="3" t="s">
        <v>132</v>
      </c>
      <c r="DG4" s="3" t="s">
        <v>132</v>
      </c>
      <c r="DH4" s="3" t="s">
        <v>132</v>
      </c>
      <c r="DI4" s="3" t="s">
        <v>132</v>
      </c>
      <c r="DJ4" s="3" t="e">
        <f>+DF4+2*DG4+3*DH4+5*DI4</f>
        <v>#VALUE!</v>
      </c>
      <c r="DK4" s="3" t="s">
        <v>132</v>
      </c>
      <c r="DL4" s="3">
        <f t="shared" ref="DL4:DL18" si="1">MAX($CS4,$CY4,$DE4,$DK4)</f>
        <v>0</v>
      </c>
      <c r="DM4" s="3">
        <v>0</v>
      </c>
      <c r="DN4" s="3">
        <f>_xlfn.AGGREGATE(4,7,CR4,CX4,DD4,DJ4)</f>
        <v>0</v>
      </c>
    </row>
    <row r="5" spans="1:119" x14ac:dyDescent="0.25">
      <c r="A5">
        <v>2100714002</v>
      </c>
      <c r="B5" t="s">
        <v>130</v>
      </c>
      <c r="C5" t="s">
        <v>131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f>+E5+2*F5+3*G5+5*H5</f>
        <v>0</v>
      </c>
      <c r="J5" s="3">
        <v>0</v>
      </c>
      <c r="K5" s="3" t="s">
        <v>132</v>
      </c>
      <c r="L5" s="3" t="s">
        <v>132</v>
      </c>
      <c r="M5" s="3" t="s">
        <v>132</v>
      </c>
      <c r="N5" s="3" t="s">
        <v>132</v>
      </c>
      <c r="O5" s="3" t="e">
        <f t="shared" ref="O5:O68" si="2">+K5+2*L5+3*M5+5*N5</f>
        <v>#VALUE!</v>
      </c>
      <c r="P5" s="3" t="s">
        <v>132</v>
      </c>
      <c r="Q5" s="3" t="s">
        <v>132</v>
      </c>
      <c r="R5" s="3" t="s">
        <v>132</v>
      </c>
      <c r="S5" s="3" t="s">
        <v>132</v>
      </c>
      <c r="T5" s="3" t="s">
        <v>132</v>
      </c>
      <c r="U5" s="3" t="e">
        <f t="shared" ref="U5:U68" si="3">+Q5+2*R5+3*S5+5*T5</f>
        <v>#VALUE!</v>
      </c>
      <c r="V5" s="3" t="s">
        <v>132</v>
      </c>
      <c r="W5" s="3" t="s">
        <v>132</v>
      </c>
      <c r="X5" s="3" t="s">
        <v>132</v>
      </c>
      <c r="Y5" s="3" t="s">
        <v>132</v>
      </c>
      <c r="Z5" s="3" t="s">
        <v>132</v>
      </c>
      <c r="AA5" s="3" t="e">
        <f t="shared" ref="AA5:AA68" si="4">+W5+2*X5+3*Y5+5*Z5</f>
        <v>#VALUE!</v>
      </c>
      <c r="AB5" s="3" t="s">
        <v>132</v>
      </c>
      <c r="AC5" s="3">
        <v>0</v>
      </c>
      <c r="AE5" s="3">
        <f t="shared" ref="AE5:AE68" si="5">_xlfn.AGGREGATE(4,7,I5,O5,U5,AA5)</f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f t="shared" ref="AL5:AL68" si="6">+AH5+2*AI5+3*AJ5+5*AK5</f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8" si="7">+AN5+2*AO5+3*AP5+5*AQ5</f>
        <v>0</v>
      </c>
      <c r="AS5" s="3">
        <v>0</v>
      </c>
      <c r="AT5" s="3" t="s">
        <v>132</v>
      </c>
      <c r="AU5" s="3" t="s">
        <v>132</v>
      </c>
      <c r="AV5" s="3" t="s">
        <v>132</v>
      </c>
      <c r="AW5" s="3" t="s">
        <v>132</v>
      </c>
      <c r="AX5" s="3" t="e">
        <f t="shared" ref="AX5:AX68" si="8">+AT5+2*AU5+3*AV5+5*AW5</f>
        <v>#VALUE!</v>
      </c>
      <c r="AY5" s="3" t="s">
        <v>132</v>
      </c>
      <c r="AZ5" s="3" t="s">
        <v>132</v>
      </c>
      <c r="BA5" s="3" t="s">
        <v>132</v>
      </c>
      <c r="BB5" s="3" t="s">
        <v>132</v>
      </c>
      <c r="BC5" s="3" t="s">
        <v>132</v>
      </c>
      <c r="BD5" s="3" t="e">
        <f t="shared" ref="BD5:BD68" si="9">+AZ5+2*BA5+3*BB5+5*BC5</f>
        <v>#VALUE!</v>
      </c>
      <c r="BE5" s="3" t="s">
        <v>132</v>
      </c>
      <c r="BF5" s="3">
        <v>0</v>
      </c>
      <c r="BG5" s="3">
        <v>0</v>
      </c>
      <c r="BH5" s="3">
        <f t="shared" ref="BH5:BH68" si="10">_xlfn.AGGREGATE(4,7,AL5,AR5,AX5,BD5)</f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f t="shared" ref="BO5:BO68" si="11">+BK5+2*BL5+3*BM5+5*BN5</f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ref="BU5:BU68" si="12">+BQ5+2*BR5+3*BS5+5*BT5</f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f t="shared" ref="CA5:CA68" si="13">+BW5+2*BX5+3*BY5+5*BZ5</f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f t="shared" ref="CG5:CG68" si="14">+CC5+2*CD5+3*CE5+5*CF5</f>
        <v>0</v>
      </c>
      <c r="CH5" s="3">
        <v>0</v>
      </c>
      <c r="CI5" s="3">
        <f t="shared" si="0"/>
        <v>0</v>
      </c>
      <c r="CJ5" s="3">
        <v>0</v>
      </c>
      <c r="CK5" s="3">
        <f t="shared" ref="CK5:CK68" si="15">_xlfn.AGGREGATE(4,7,BO5,BU5,CA5,CG5)</f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f t="shared" ref="CR5:CR68" si="16">+CN5+2*CO5+3*CP5+5*CQ5</f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f t="shared" ref="CX5:CX68" si="17">+CT5+2*CU5+3*CV5+5*CW5</f>
        <v>0</v>
      </c>
      <c r="CY5" s="3">
        <v>0</v>
      </c>
      <c r="CZ5" s="3" t="s">
        <v>132</v>
      </c>
      <c r="DA5" s="3" t="s">
        <v>132</v>
      </c>
      <c r="DB5" s="3" t="s">
        <v>132</v>
      </c>
      <c r="DC5" s="3" t="s">
        <v>132</v>
      </c>
      <c r="DD5" s="3" t="e">
        <f t="shared" ref="DD5:DD68" si="18">+CZ5+2*DA5+3*DB5+5*DC5</f>
        <v>#VALUE!</v>
      </c>
      <c r="DE5" s="3" t="s">
        <v>132</v>
      </c>
      <c r="DF5" s="3" t="s">
        <v>132</v>
      </c>
      <c r="DG5" s="3" t="s">
        <v>132</v>
      </c>
      <c r="DH5" s="3" t="s">
        <v>132</v>
      </c>
      <c r="DI5" s="3" t="s">
        <v>132</v>
      </c>
      <c r="DJ5" s="3" t="e">
        <f t="shared" ref="DJ5:DJ68" si="19">+DF5+2*DG5+3*DH5+5*DI5</f>
        <v>#VALUE!</v>
      </c>
      <c r="DK5" s="3" t="s">
        <v>132</v>
      </c>
      <c r="DL5" s="3">
        <f t="shared" si="1"/>
        <v>0</v>
      </c>
      <c r="DM5" s="3">
        <v>0</v>
      </c>
      <c r="DN5" s="3">
        <f t="shared" ref="DN5:DN68" si="20">_xlfn.AGGREGATE(4,7,CR5,CX5,DD5,DJ5)</f>
        <v>0</v>
      </c>
    </row>
    <row r="6" spans="1:119" x14ac:dyDescent="0.25">
      <c r="A6">
        <v>2100714003</v>
      </c>
      <c r="B6" t="s">
        <v>130</v>
      </c>
      <c r="C6" t="s">
        <v>131</v>
      </c>
      <c r="E6" s="3" t="s">
        <v>132</v>
      </c>
      <c r="F6" s="3" t="s">
        <v>132</v>
      </c>
      <c r="G6" s="3" t="s">
        <v>132</v>
      </c>
      <c r="H6" s="3" t="s">
        <v>132</v>
      </c>
      <c r="I6" s="3" t="e">
        <f t="shared" ref="I6:I50" si="21">+E6+2*F6+3*G6+5*H6</f>
        <v>#VALUE!</v>
      </c>
      <c r="J6" s="3" t="s">
        <v>132</v>
      </c>
      <c r="K6" s="3" t="s">
        <v>132</v>
      </c>
      <c r="L6" s="3" t="s">
        <v>132</v>
      </c>
      <c r="M6" s="3" t="s">
        <v>132</v>
      </c>
      <c r="N6" s="3" t="s">
        <v>132</v>
      </c>
      <c r="O6" s="3" t="e">
        <f t="shared" si="2"/>
        <v>#VALUE!</v>
      </c>
      <c r="P6" s="3" t="s">
        <v>132</v>
      </c>
      <c r="Q6" s="3" t="s">
        <v>132</v>
      </c>
      <c r="R6" s="3" t="s">
        <v>132</v>
      </c>
      <c r="S6" s="3" t="s">
        <v>132</v>
      </c>
      <c r="T6" s="3" t="s">
        <v>132</v>
      </c>
      <c r="U6" s="3" t="e">
        <f t="shared" si="3"/>
        <v>#VALUE!</v>
      </c>
      <c r="V6" s="3" t="s">
        <v>132</v>
      </c>
      <c r="W6" s="3" t="s">
        <v>132</v>
      </c>
      <c r="X6" s="3" t="s">
        <v>132</v>
      </c>
      <c r="Y6" s="3" t="s">
        <v>132</v>
      </c>
      <c r="Z6" s="3" t="s">
        <v>132</v>
      </c>
      <c r="AA6" s="3" t="e">
        <f t="shared" si="4"/>
        <v>#VALUE!</v>
      </c>
      <c r="AB6" s="3" t="s">
        <v>132</v>
      </c>
      <c r="AE6" s="3">
        <f t="shared" si="5"/>
        <v>0</v>
      </c>
      <c r="AH6" s="3" t="s">
        <v>132</v>
      </c>
      <c r="AI6" s="3" t="s">
        <v>132</v>
      </c>
      <c r="AJ6" s="3" t="s">
        <v>132</v>
      </c>
      <c r="AK6" s="3" t="s">
        <v>132</v>
      </c>
      <c r="AL6" s="3" t="e">
        <f t="shared" si="6"/>
        <v>#VALUE!</v>
      </c>
      <c r="AM6" s="3" t="s">
        <v>132</v>
      </c>
      <c r="AN6" s="3" t="s">
        <v>132</v>
      </c>
      <c r="AO6" s="3" t="s">
        <v>132</v>
      </c>
      <c r="AP6" s="3" t="s">
        <v>132</v>
      </c>
      <c r="AQ6" s="3" t="s">
        <v>132</v>
      </c>
      <c r="AR6" s="3" t="e">
        <f t="shared" si="7"/>
        <v>#VALUE!</v>
      </c>
      <c r="AS6" s="3" t="s">
        <v>132</v>
      </c>
      <c r="AT6" s="3" t="s">
        <v>132</v>
      </c>
      <c r="AU6" s="3" t="s">
        <v>132</v>
      </c>
      <c r="AV6" s="3" t="s">
        <v>132</v>
      </c>
      <c r="AW6" s="3" t="s">
        <v>132</v>
      </c>
      <c r="AX6" s="3" t="e">
        <f t="shared" si="8"/>
        <v>#VALUE!</v>
      </c>
      <c r="AY6" s="3" t="s">
        <v>132</v>
      </c>
      <c r="AZ6" s="3" t="s">
        <v>132</v>
      </c>
      <c r="BA6" s="3" t="s">
        <v>132</v>
      </c>
      <c r="BB6" s="3" t="s">
        <v>132</v>
      </c>
      <c r="BC6" s="3" t="s">
        <v>132</v>
      </c>
      <c r="BD6" s="3" t="e">
        <f t="shared" si="9"/>
        <v>#VALUE!</v>
      </c>
      <c r="BE6" s="3" t="s">
        <v>132</v>
      </c>
      <c r="BH6" s="3">
        <f t="shared" si="10"/>
        <v>0</v>
      </c>
      <c r="BK6" s="3">
        <v>3</v>
      </c>
      <c r="BL6" s="3">
        <v>1</v>
      </c>
      <c r="BM6" s="3">
        <v>2</v>
      </c>
      <c r="BN6" s="3">
        <v>0</v>
      </c>
      <c r="BO6" s="3">
        <f t="shared" si="11"/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f t="shared" si="12"/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f t="shared" si="13"/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f t="shared" si="14"/>
        <v>15</v>
      </c>
      <c r="CH6" s="3">
        <v>3</v>
      </c>
      <c r="CI6" s="3">
        <f t="shared" si="0"/>
        <v>3</v>
      </c>
      <c r="CJ6" s="3">
        <v>2</v>
      </c>
      <c r="CK6" s="3">
        <f t="shared" si="15"/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f t="shared" si="16"/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f t="shared" si="17"/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f t="shared" si="18"/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f t="shared" si="19"/>
        <v>13</v>
      </c>
      <c r="DK6" s="3">
        <v>2</v>
      </c>
      <c r="DL6" s="3">
        <f t="shared" si="1"/>
        <v>3</v>
      </c>
      <c r="DM6" s="3">
        <v>2</v>
      </c>
      <c r="DN6" s="3">
        <f t="shared" si="20"/>
        <v>16</v>
      </c>
    </row>
    <row r="7" spans="1:119" x14ac:dyDescent="0.25">
      <c r="A7">
        <v>2100714004</v>
      </c>
      <c r="B7" t="s">
        <v>130</v>
      </c>
      <c r="C7" t="s">
        <v>133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21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 t="shared" si="3"/>
        <v>0</v>
      </c>
      <c r="V7" s="3">
        <v>0</v>
      </c>
      <c r="W7" s="3" t="s">
        <v>132</v>
      </c>
      <c r="X7" s="3" t="s">
        <v>132</v>
      </c>
      <c r="Y7" s="3" t="s">
        <v>132</v>
      </c>
      <c r="Z7" s="3" t="s">
        <v>132</v>
      </c>
      <c r="AA7" s="3" t="e">
        <f t="shared" si="4"/>
        <v>#VALUE!</v>
      </c>
      <c r="AB7" s="3" t="s">
        <v>132</v>
      </c>
      <c r="AC7" s="3">
        <v>0</v>
      </c>
      <c r="AD7" s="3">
        <v>0</v>
      </c>
      <c r="AE7" s="3">
        <f t="shared" si="5"/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f t="shared" si="6"/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f t="shared" si="7"/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8"/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 t="shared" si="9"/>
        <v>0</v>
      </c>
      <c r="BE7" s="3">
        <v>0</v>
      </c>
      <c r="BF7" s="3">
        <v>0</v>
      </c>
      <c r="BG7" s="3">
        <v>0</v>
      </c>
      <c r="BH7" s="3">
        <f t="shared" si="10"/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f t="shared" si="11"/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2"/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f t="shared" si="13"/>
        <v>0</v>
      </c>
      <c r="CB7" s="3">
        <v>0</v>
      </c>
      <c r="CC7" s="3" t="s">
        <v>132</v>
      </c>
      <c r="CD7" s="3" t="s">
        <v>132</v>
      </c>
      <c r="CE7" s="3" t="s">
        <v>132</v>
      </c>
      <c r="CF7" s="3" t="s">
        <v>132</v>
      </c>
      <c r="CG7" s="3" t="e">
        <f t="shared" si="14"/>
        <v>#VALUE!</v>
      </c>
      <c r="CH7" s="3" t="s">
        <v>132</v>
      </c>
      <c r="CI7" s="3">
        <f t="shared" si="0"/>
        <v>0</v>
      </c>
      <c r="CK7" s="3">
        <f t="shared" si="15"/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f t="shared" si="16"/>
        <v>0</v>
      </c>
      <c r="CS7" s="3">
        <v>0</v>
      </c>
      <c r="CT7" s="3" t="s">
        <v>132</v>
      </c>
      <c r="CU7" s="3" t="s">
        <v>132</v>
      </c>
      <c r="CV7" s="3" t="s">
        <v>132</v>
      </c>
      <c r="CW7" s="3" t="s">
        <v>132</v>
      </c>
      <c r="CY7" s="3" t="s">
        <v>132</v>
      </c>
      <c r="CZ7" s="3" t="s">
        <v>132</v>
      </c>
      <c r="DA7" s="3" t="s">
        <v>132</v>
      </c>
      <c r="DB7" s="3" t="s">
        <v>132</v>
      </c>
      <c r="DC7" s="3" t="s">
        <v>132</v>
      </c>
      <c r="DD7" s="3" t="e">
        <f t="shared" si="18"/>
        <v>#VALUE!</v>
      </c>
      <c r="DE7" s="3" t="s">
        <v>132</v>
      </c>
      <c r="DF7" s="3" t="s">
        <v>132</v>
      </c>
      <c r="DG7" s="3" t="s">
        <v>132</v>
      </c>
      <c r="DH7" s="3" t="s">
        <v>132</v>
      </c>
      <c r="DI7" s="3" t="s">
        <v>132</v>
      </c>
      <c r="DJ7" s="3" t="e">
        <f t="shared" si="19"/>
        <v>#VALUE!</v>
      </c>
      <c r="DK7" s="3" t="s">
        <v>132</v>
      </c>
      <c r="DL7" s="3">
        <f t="shared" si="1"/>
        <v>0</v>
      </c>
      <c r="DN7" s="3">
        <f t="shared" si="20"/>
        <v>0</v>
      </c>
    </row>
    <row r="8" spans="1:119" x14ac:dyDescent="0.25">
      <c r="A8">
        <v>2100714005</v>
      </c>
      <c r="B8" t="s">
        <v>130</v>
      </c>
      <c r="C8" t="s">
        <v>134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f t="shared" si="21"/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f t="shared" si="2"/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f t="shared" si="3"/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f t="shared" si="4"/>
        <v>10</v>
      </c>
      <c r="AB8" s="3">
        <v>2</v>
      </c>
      <c r="AC8" s="3">
        <v>2</v>
      </c>
      <c r="AD8" s="3">
        <v>1.6666666666667</v>
      </c>
      <c r="AE8" s="3">
        <f t="shared" si="5"/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f t="shared" si="6"/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f t="shared" si="7"/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f t="shared" si="8"/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f t="shared" si="9"/>
        <v>2</v>
      </c>
      <c r="BE8" s="3">
        <v>1</v>
      </c>
      <c r="BF8" s="3">
        <v>1</v>
      </c>
      <c r="BG8" s="3">
        <v>1</v>
      </c>
      <c r="BH8" s="3">
        <f t="shared" si="10"/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f t="shared" si="11"/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f t="shared" si="12"/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f t="shared" si="13"/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f t="shared" si="14"/>
        <v>10</v>
      </c>
      <c r="CH8" s="3">
        <v>2</v>
      </c>
      <c r="CI8" s="3">
        <f t="shared" si="0"/>
        <v>2</v>
      </c>
      <c r="CJ8" s="3">
        <v>1.6666666666667</v>
      </c>
      <c r="CK8" s="3">
        <f t="shared" si="15"/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f t="shared" si="16"/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f t="shared" si="17"/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f t="shared" si="18"/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f t="shared" si="19"/>
        <v>2</v>
      </c>
      <c r="DK8" s="3">
        <v>1</v>
      </c>
      <c r="DL8" s="3">
        <f t="shared" si="1"/>
        <v>2</v>
      </c>
      <c r="DM8" s="3">
        <v>1.6666666666667</v>
      </c>
      <c r="DN8" s="3">
        <f t="shared" si="20"/>
        <v>10</v>
      </c>
    </row>
    <row r="9" spans="1:119" x14ac:dyDescent="0.25">
      <c r="A9">
        <v>2100714006</v>
      </c>
      <c r="B9" t="s">
        <v>130</v>
      </c>
      <c r="C9" t="s">
        <v>133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21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3"/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4"/>
        <v>0</v>
      </c>
      <c r="AB9" s="3">
        <v>0</v>
      </c>
      <c r="AC9" s="3">
        <v>0</v>
      </c>
      <c r="AD9" s="3">
        <v>0</v>
      </c>
      <c r="AE9" s="3">
        <f t="shared" si="5"/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6"/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7"/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f t="shared" si="8"/>
        <v>0</v>
      </c>
      <c r="AY9" s="3">
        <v>0</v>
      </c>
      <c r="AZ9" s="3" t="s">
        <v>132</v>
      </c>
      <c r="BA9" s="3" t="s">
        <v>132</v>
      </c>
      <c r="BB9" s="3" t="s">
        <v>132</v>
      </c>
      <c r="BC9" s="3" t="s">
        <v>132</v>
      </c>
      <c r="BD9" s="3" t="e">
        <f t="shared" si="9"/>
        <v>#VALUE!</v>
      </c>
      <c r="BE9" s="3" t="s">
        <v>132</v>
      </c>
      <c r="BF9" s="3">
        <v>0</v>
      </c>
      <c r="BG9" s="3">
        <v>0</v>
      </c>
      <c r="BH9" s="3">
        <f t="shared" si="10"/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f t="shared" si="11"/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2"/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f t="shared" si="13"/>
        <v>0</v>
      </c>
      <c r="CB9" s="3">
        <v>0</v>
      </c>
      <c r="CC9" s="3" t="s">
        <v>132</v>
      </c>
      <c r="CD9" s="3" t="s">
        <v>132</v>
      </c>
      <c r="CE9" s="3" t="s">
        <v>132</v>
      </c>
      <c r="CF9" s="3" t="s">
        <v>132</v>
      </c>
      <c r="CG9" s="3" t="e">
        <f t="shared" si="14"/>
        <v>#VALUE!</v>
      </c>
      <c r="CH9" s="3" t="s">
        <v>132</v>
      </c>
      <c r="CI9" s="3">
        <f t="shared" si="0"/>
        <v>0</v>
      </c>
      <c r="CK9" s="3">
        <f t="shared" si="15"/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f t="shared" si="16"/>
        <v>0</v>
      </c>
      <c r="CS9" s="3">
        <v>0</v>
      </c>
      <c r="CT9" s="3" t="s">
        <v>132</v>
      </c>
      <c r="CU9" s="3" t="s">
        <v>132</v>
      </c>
      <c r="CV9" s="3" t="s">
        <v>132</v>
      </c>
      <c r="CW9" s="3" t="s">
        <v>132</v>
      </c>
      <c r="CY9" s="3" t="s">
        <v>132</v>
      </c>
      <c r="CZ9" s="3" t="s">
        <v>132</v>
      </c>
      <c r="DA9" s="3" t="s">
        <v>132</v>
      </c>
      <c r="DB9" s="3" t="s">
        <v>132</v>
      </c>
      <c r="DC9" s="3" t="s">
        <v>132</v>
      </c>
      <c r="DD9" s="3" t="e">
        <f t="shared" si="18"/>
        <v>#VALUE!</v>
      </c>
      <c r="DE9" s="3" t="s">
        <v>132</v>
      </c>
      <c r="DF9" s="3" t="s">
        <v>132</v>
      </c>
      <c r="DG9" s="3" t="s">
        <v>132</v>
      </c>
      <c r="DH9" s="3" t="s">
        <v>132</v>
      </c>
      <c r="DI9" s="3" t="s">
        <v>132</v>
      </c>
      <c r="DJ9" s="3" t="e">
        <f t="shared" si="19"/>
        <v>#VALUE!</v>
      </c>
      <c r="DK9" s="3" t="s">
        <v>132</v>
      </c>
      <c r="DL9" s="3">
        <f t="shared" si="1"/>
        <v>0</v>
      </c>
      <c r="DN9" s="3">
        <f t="shared" si="20"/>
        <v>0</v>
      </c>
    </row>
    <row r="10" spans="1:119" x14ac:dyDescent="0.25">
      <c r="A10">
        <v>2100714007</v>
      </c>
      <c r="B10" t="s">
        <v>130</v>
      </c>
      <c r="C10" t="s">
        <v>133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21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4"/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6"/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f t="shared" si="7"/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f t="shared" si="8"/>
        <v>0</v>
      </c>
      <c r="AY10" s="3">
        <v>0</v>
      </c>
      <c r="AZ10" s="3" t="s">
        <v>132</v>
      </c>
      <c r="BA10" s="3" t="s">
        <v>132</v>
      </c>
      <c r="BB10" s="3" t="s">
        <v>132</v>
      </c>
      <c r="BC10" s="3" t="s">
        <v>132</v>
      </c>
      <c r="BD10" s="3" t="e">
        <f t="shared" si="9"/>
        <v>#VALUE!</v>
      </c>
      <c r="BE10" s="3" t="s">
        <v>132</v>
      </c>
      <c r="BF10" s="3">
        <v>0</v>
      </c>
      <c r="BG10" s="3">
        <v>0</v>
      </c>
      <c r="BH10" s="3">
        <f t="shared" si="10"/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f t="shared" si="11"/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2"/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f t="shared" si="13"/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f t="shared" si="14"/>
        <v>0</v>
      </c>
      <c r="CH10" s="3">
        <v>0</v>
      </c>
      <c r="CI10" s="3">
        <f t="shared" si="0"/>
        <v>0</v>
      </c>
      <c r="CJ10" s="3">
        <v>0</v>
      </c>
      <c r="CK10" s="3">
        <f t="shared" si="15"/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f t="shared" si="16"/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f t="shared" si="17"/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f t="shared" si="18"/>
        <v>0</v>
      </c>
      <c r="DE10" s="3">
        <v>0</v>
      </c>
      <c r="DF10" s="3" t="s">
        <v>132</v>
      </c>
      <c r="DG10" s="3" t="s">
        <v>132</v>
      </c>
      <c r="DH10" s="3" t="s">
        <v>132</v>
      </c>
      <c r="DI10" s="3" t="s">
        <v>132</v>
      </c>
      <c r="DJ10" s="3" t="e">
        <f t="shared" si="19"/>
        <v>#VALUE!</v>
      </c>
      <c r="DK10" s="3" t="s">
        <v>132</v>
      </c>
      <c r="DL10" s="3">
        <f t="shared" si="1"/>
        <v>0</v>
      </c>
      <c r="DM10" s="3">
        <v>0</v>
      </c>
      <c r="DN10" s="3">
        <f t="shared" si="20"/>
        <v>0</v>
      </c>
    </row>
    <row r="11" spans="1:119" x14ac:dyDescent="0.25">
      <c r="A11">
        <v>2100714008</v>
      </c>
      <c r="B11" t="s">
        <v>130</v>
      </c>
      <c r="C11" t="s">
        <v>131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21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 t="s">
        <v>132</v>
      </c>
      <c r="R11" s="3" t="s">
        <v>132</v>
      </c>
      <c r="S11" s="3" t="s">
        <v>132</v>
      </c>
      <c r="T11" s="3" t="s">
        <v>132</v>
      </c>
      <c r="U11" s="3" t="e">
        <f t="shared" si="3"/>
        <v>#VALUE!</v>
      </c>
      <c r="V11" s="3" t="s">
        <v>132</v>
      </c>
      <c r="W11" s="3" t="s">
        <v>132</v>
      </c>
      <c r="X11" s="3" t="s">
        <v>132</v>
      </c>
      <c r="Y11" s="3" t="s">
        <v>132</v>
      </c>
      <c r="Z11" s="3" t="s">
        <v>132</v>
      </c>
      <c r="AA11" s="3" t="e">
        <f t="shared" si="4"/>
        <v>#VALUE!</v>
      </c>
      <c r="AB11" s="3" t="s">
        <v>132</v>
      </c>
      <c r="AC11" s="3">
        <v>0</v>
      </c>
      <c r="AD11" s="3">
        <v>0</v>
      </c>
      <c r="AE11" s="3">
        <f t="shared" si="5"/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f t="shared" si="6"/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f t="shared" si="7"/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8"/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f t="shared" si="9"/>
        <v>0</v>
      </c>
      <c r="BE11" s="3">
        <v>0</v>
      </c>
      <c r="BF11" s="3">
        <v>0</v>
      </c>
      <c r="BG11" s="3">
        <v>0</v>
      </c>
      <c r="BH11" s="3">
        <f t="shared" si="10"/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f t="shared" si="11"/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f t="shared" si="12"/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f t="shared" si="13"/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f t="shared" si="14"/>
        <v>0</v>
      </c>
      <c r="CH11" s="3">
        <v>0</v>
      </c>
      <c r="CI11" s="3">
        <f t="shared" si="0"/>
        <v>2</v>
      </c>
      <c r="CJ11" s="3">
        <v>2</v>
      </c>
      <c r="CK11" s="3">
        <f t="shared" si="15"/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f t="shared" si="16"/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f t="shared" si="17"/>
        <v>10</v>
      </c>
      <c r="CY11" s="3">
        <v>2</v>
      </c>
      <c r="CZ11" s="3" t="s">
        <v>132</v>
      </c>
      <c r="DA11" s="3" t="s">
        <v>132</v>
      </c>
      <c r="DB11" s="3" t="s">
        <v>132</v>
      </c>
      <c r="DC11" s="3" t="s">
        <v>132</v>
      </c>
      <c r="DD11" s="3" t="e">
        <f t="shared" si="18"/>
        <v>#VALUE!</v>
      </c>
      <c r="DE11" s="3" t="s">
        <v>132</v>
      </c>
      <c r="DF11" s="3" t="s">
        <v>132</v>
      </c>
      <c r="DG11" s="3" t="s">
        <v>132</v>
      </c>
      <c r="DH11" s="3" t="s">
        <v>132</v>
      </c>
      <c r="DI11" s="3" t="s">
        <v>132</v>
      </c>
      <c r="DJ11" s="3" t="e">
        <f t="shared" si="19"/>
        <v>#VALUE!</v>
      </c>
      <c r="DK11" s="3" t="s">
        <v>132</v>
      </c>
      <c r="DL11" s="3">
        <f t="shared" si="1"/>
        <v>2</v>
      </c>
      <c r="DM11" s="3">
        <v>2</v>
      </c>
      <c r="DN11" s="3">
        <f t="shared" si="20"/>
        <v>10</v>
      </c>
    </row>
    <row r="12" spans="1:119" x14ac:dyDescent="0.25">
      <c r="A12">
        <v>2100714009</v>
      </c>
      <c r="B12" t="s">
        <v>130</v>
      </c>
      <c r="C12" t="s">
        <v>134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21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3"/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f t="shared" si="4"/>
        <v>18</v>
      </c>
      <c r="AB12" s="3">
        <v>3</v>
      </c>
      <c r="AC12" s="3">
        <v>3</v>
      </c>
      <c r="AD12" s="3">
        <v>0</v>
      </c>
      <c r="AE12" s="3">
        <f t="shared" si="5"/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6"/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7"/>
        <v>0</v>
      </c>
      <c r="AS12" s="3">
        <v>0</v>
      </c>
      <c r="AT12" s="3" t="s">
        <v>132</v>
      </c>
      <c r="AU12" s="3" t="s">
        <v>132</v>
      </c>
      <c r="AV12" s="3" t="s">
        <v>132</v>
      </c>
      <c r="AW12" s="3" t="s">
        <v>132</v>
      </c>
      <c r="AX12" s="3" t="e">
        <f t="shared" si="8"/>
        <v>#VALUE!</v>
      </c>
      <c r="AY12" s="3" t="s">
        <v>132</v>
      </c>
      <c r="AZ12" s="3" t="s">
        <v>132</v>
      </c>
      <c r="BA12" s="3" t="s">
        <v>132</v>
      </c>
      <c r="BB12" s="3" t="s">
        <v>132</v>
      </c>
      <c r="BC12" s="3" t="s">
        <v>132</v>
      </c>
      <c r="BD12" s="3" t="e">
        <f t="shared" si="9"/>
        <v>#VALUE!</v>
      </c>
      <c r="BE12" s="3" t="s">
        <v>132</v>
      </c>
      <c r="BF12" s="3">
        <v>0</v>
      </c>
      <c r="BG12" s="3">
        <v>0</v>
      </c>
      <c r="BH12" s="3">
        <f t="shared" si="10"/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f t="shared" si="11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2"/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f t="shared" si="13"/>
        <v>0</v>
      </c>
      <c r="CB12" s="3">
        <v>0</v>
      </c>
      <c r="CC12" s="3" t="s">
        <v>132</v>
      </c>
      <c r="CD12" s="3" t="s">
        <v>132</v>
      </c>
      <c r="CE12" s="3" t="s">
        <v>132</v>
      </c>
      <c r="CF12" s="3" t="s">
        <v>132</v>
      </c>
      <c r="CG12" s="3" t="e">
        <f t="shared" si="14"/>
        <v>#VALUE!</v>
      </c>
      <c r="CH12" s="3" t="s">
        <v>132</v>
      </c>
      <c r="CI12" s="3">
        <f t="shared" si="0"/>
        <v>3</v>
      </c>
      <c r="CJ12" s="3">
        <v>3</v>
      </c>
      <c r="CK12" s="3">
        <f t="shared" si="15"/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f t="shared" si="16"/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f t="shared" si="17"/>
        <v>18</v>
      </c>
      <c r="CY12" s="3">
        <v>3</v>
      </c>
      <c r="CZ12" s="3" t="s">
        <v>132</v>
      </c>
      <c r="DA12" s="3" t="s">
        <v>132</v>
      </c>
      <c r="DB12" s="3" t="s">
        <v>132</v>
      </c>
      <c r="DC12" s="3" t="s">
        <v>132</v>
      </c>
      <c r="DD12" s="3" t="e">
        <f t="shared" si="18"/>
        <v>#VALUE!</v>
      </c>
      <c r="DE12" s="3" t="s">
        <v>132</v>
      </c>
      <c r="DF12" s="3" t="s">
        <v>132</v>
      </c>
      <c r="DG12" s="3" t="s">
        <v>132</v>
      </c>
      <c r="DH12" s="3" t="s">
        <v>132</v>
      </c>
      <c r="DI12" s="3" t="s">
        <v>132</v>
      </c>
      <c r="DJ12" s="3" t="e">
        <f t="shared" si="19"/>
        <v>#VALUE!</v>
      </c>
      <c r="DK12" s="3" t="s">
        <v>132</v>
      </c>
      <c r="DL12" s="3">
        <f t="shared" si="1"/>
        <v>3</v>
      </c>
      <c r="DM12" s="3">
        <v>3</v>
      </c>
      <c r="DN12" s="3">
        <f t="shared" si="20"/>
        <v>18</v>
      </c>
    </row>
    <row r="13" spans="1:119" x14ac:dyDescent="0.25">
      <c r="A13">
        <v>2100714010</v>
      </c>
      <c r="B13" t="s">
        <v>130</v>
      </c>
      <c r="C13" t="s">
        <v>134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f t="shared" si="21"/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f t="shared" si="2"/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f t="shared" si="3"/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f t="shared" si="4"/>
        <v>2</v>
      </c>
      <c r="AB13" s="3">
        <v>1</v>
      </c>
      <c r="AC13" s="3">
        <v>2</v>
      </c>
      <c r="AD13" s="3">
        <v>1.6666666666667</v>
      </c>
      <c r="AE13" s="3">
        <f t="shared" si="5"/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f t="shared" si="6"/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f t="shared" si="7"/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f t="shared" si="8"/>
        <v>8</v>
      </c>
      <c r="AY13" s="3">
        <v>2</v>
      </c>
      <c r="AZ13" s="3" t="s">
        <v>132</v>
      </c>
      <c r="BA13" s="3" t="s">
        <v>132</v>
      </c>
      <c r="BB13" s="3" t="s">
        <v>132</v>
      </c>
      <c r="BC13" s="3" t="s">
        <v>132</v>
      </c>
      <c r="BD13" s="3" t="e">
        <f t="shared" si="9"/>
        <v>#VALUE!</v>
      </c>
      <c r="BE13" s="3" t="s">
        <v>132</v>
      </c>
      <c r="BF13" s="3">
        <v>2</v>
      </c>
      <c r="BG13" s="3">
        <v>1.5</v>
      </c>
      <c r="BH13" s="3">
        <f t="shared" si="10"/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f t="shared" si="11"/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f t="shared" si="12"/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f t="shared" si="13"/>
        <v>13</v>
      </c>
      <c r="CB13" s="3">
        <v>1</v>
      </c>
      <c r="CC13" s="3" t="s">
        <v>132</v>
      </c>
      <c r="CD13" s="3" t="s">
        <v>132</v>
      </c>
      <c r="CE13" s="3" t="s">
        <v>132</v>
      </c>
      <c r="CF13" s="3" t="s">
        <v>132</v>
      </c>
      <c r="CG13" s="3" t="e">
        <f t="shared" si="14"/>
        <v>#VALUE!</v>
      </c>
      <c r="CH13" s="3" t="s">
        <v>132</v>
      </c>
      <c r="CI13" s="3">
        <f t="shared" si="0"/>
        <v>0</v>
      </c>
      <c r="CJ13" s="3">
        <v>0</v>
      </c>
      <c r="CK13" s="3">
        <f t="shared" si="15"/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f t="shared" si="16"/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f t="shared" si="17"/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f t="shared" si="18"/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f t="shared" si="19"/>
        <v>0</v>
      </c>
      <c r="DK13" s="3">
        <v>0</v>
      </c>
      <c r="DL13" s="3">
        <f t="shared" si="1"/>
        <v>0</v>
      </c>
      <c r="DM13" s="3">
        <v>0</v>
      </c>
      <c r="DN13" s="3">
        <f t="shared" si="20"/>
        <v>0</v>
      </c>
    </row>
    <row r="14" spans="1:119" x14ac:dyDescent="0.25">
      <c r="A14">
        <v>2100714011</v>
      </c>
      <c r="B14" t="s">
        <v>130</v>
      </c>
      <c r="C14" t="s">
        <v>133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21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3"/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4"/>
        <v>0</v>
      </c>
      <c r="AB14" s="3">
        <v>0</v>
      </c>
      <c r="AC14" s="3">
        <v>0</v>
      </c>
      <c r="AD14" s="3">
        <v>0</v>
      </c>
      <c r="AE14" s="3">
        <f t="shared" si="5"/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f t="shared" si="6"/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f t="shared" si="7"/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8"/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f t="shared" si="9"/>
        <v>0</v>
      </c>
      <c r="BE14" s="3">
        <v>0</v>
      </c>
      <c r="BF14" s="3">
        <v>0</v>
      </c>
      <c r="BG14" s="3">
        <v>0</v>
      </c>
      <c r="BH14" s="3">
        <f t="shared" si="10"/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11"/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2"/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f t="shared" si="13"/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f t="shared" si="14"/>
        <v>0</v>
      </c>
      <c r="CH14" s="3">
        <v>0</v>
      </c>
      <c r="CI14" s="3">
        <f t="shared" si="0"/>
        <v>0</v>
      </c>
      <c r="CJ14" s="3">
        <v>0</v>
      </c>
      <c r="CK14" s="3">
        <f t="shared" si="15"/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f t="shared" si="16"/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f t="shared" si="17"/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f t="shared" si="18"/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f t="shared" si="19"/>
        <v>0</v>
      </c>
      <c r="DK14" s="3">
        <v>0</v>
      </c>
      <c r="DL14" s="3">
        <f t="shared" si="1"/>
        <v>0</v>
      </c>
      <c r="DM14" s="3">
        <v>0</v>
      </c>
      <c r="DN14" s="3">
        <f t="shared" si="20"/>
        <v>0</v>
      </c>
    </row>
    <row r="15" spans="1:119" x14ac:dyDescent="0.25">
      <c r="A15">
        <v>2100714012</v>
      </c>
      <c r="B15" t="s">
        <v>130</v>
      </c>
      <c r="C15" t="s">
        <v>131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f t="shared" si="21"/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3"/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4"/>
        <v>0</v>
      </c>
      <c r="AB15" s="3">
        <v>0</v>
      </c>
      <c r="AC15" s="3">
        <v>2</v>
      </c>
      <c r="AD15" s="3">
        <v>0</v>
      </c>
      <c r="AE15" s="3">
        <f t="shared" si="5"/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6"/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7"/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f t="shared" si="8"/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f t="shared" si="9"/>
        <v>0</v>
      </c>
      <c r="BE15" s="3">
        <v>0</v>
      </c>
      <c r="BF15" s="3">
        <v>0</v>
      </c>
      <c r="BG15" s="3">
        <v>0</v>
      </c>
      <c r="BH15" s="3">
        <f t="shared" si="10"/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f t="shared" si="11"/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f t="shared" si="12"/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f t="shared" si="13"/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f t="shared" si="14"/>
        <v>8</v>
      </c>
      <c r="CH15" s="3">
        <v>2</v>
      </c>
      <c r="CI15" s="3">
        <f t="shared" si="0"/>
        <v>2</v>
      </c>
      <c r="CJ15" s="3">
        <v>0</v>
      </c>
      <c r="CK15" s="3">
        <f t="shared" si="15"/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f t="shared" si="16"/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f t="shared" si="17"/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f t="shared" si="18"/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f t="shared" si="19"/>
        <v>0</v>
      </c>
      <c r="DK15" s="3">
        <v>0</v>
      </c>
      <c r="DL15" s="3">
        <f t="shared" si="1"/>
        <v>2</v>
      </c>
      <c r="DM15" s="3">
        <v>0</v>
      </c>
      <c r="DN15" s="3">
        <f t="shared" si="20"/>
        <v>3</v>
      </c>
    </row>
    <row r="16" spans="1:119" x14ac:dyDescent="0.25">
      <c r="A16">
        <v>2100714013</v>
      </c>
      <c r="B16" t="s">
        <v>130</v>
      </c>
      <c r="C16" t="s">
        <v>133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21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2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3"/>
        <v>0</v>
      </c>
      <c r="V16" s="3">
        <v>0</v>
      </c>
      <c r="W16" s="3" t="s">
        <v>132</v>
      </c>
      <c r="X16" s="3" t="s">
        <v>132</v>
      </c>
      <c r="Y16" s="3" t="s">
        <v>132</v>
      </c>
      <c r="Z16" s="3" t="s">
        <v>132</v>
      </c>
      <c r="AA16" s="3" t="e">
        <f t="shared" si="4"/>
        <v>#VALUE!</v>
      </c>
      <c r="AB16" s="3" t="s">
        <v>132</v>
      </c>
      <c r="AC16" s="3">
        <v>0</v>
      </c>
      <c r="AD16" s="3">
        <v>0</v>
      </c>
      <c r="AE16" s="3">
        <f t="shared" si="5"/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6"/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7"/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f t="shared" si="8"/>
        <v>0</v>
      </c>
      <c r="AY16" s="3">
        <v>0</v>
      </c>
      <c r="AZ16" s="3" t="s">
        <v>132</v>
      </c>
      <c r="BA16" s="3" t="s">
        <v>132</v>
      </c>
      <c r="BB16" s="3" t="s">
        <v>132</v>
      </c>
      <c r="BC16" s="3" t="s">
        <v>132</v>
      </c>
      <c r="BD16" s="3" t="e">
        <f t="shared" si="9"/>
        <v>#VALUE!</v>
      </c>
      <c r="BE16" s="3" t="s">
        <v>132</v>
      </c>
      <c r="BF16" s="3">
        <v>0</v>
      </c>
      <c r="BG16" s="3">
        <v>0</v>
      </c>
      <c r="BH16" s="3">
        <f t="shared" si="10"/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11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2"/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f t="shared" si="13"/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f t="shared" si="14"/>
        <v>0</v>
      </c>
      <c r="CH16" s="3">
        <v>0</v>
      </c>
      <c r="CI16" s="3">
        <f t="shared" si="0"/>
        <v>0</v>
      </c>
      <c r="CJ16" s="3">
        <v>0</v>
      </c>
      <c r="CK16" s="3">
        <f t="shared" si="15"/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f t="shared" si="16"/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f t="shared" si="17"/>
        <v>0</v>
      </c>
      <c r="CY16" s="3">
        <v>0</v>
      </c>
      <c r="CZ16" s="3" t="s">
        <v>132</v>
      </c>
      <c r="DA16" s="3" t="s">
        <v>132</v>
      </c>
      <c r="DB16" s="3" t="s">
        <v>132</v>
      </c>
      <c r="DC16" s="3" t="s">
        <v>132</v>
      </c>
      <c r="DD16" s="3" t="e">
        <f t="shared" si="18"/>
        <v>#VALUE!</v>
      </c>
      <c r="DE16" s="3" t="s">
        <v>132</v>
      </c>
      <c r="DF16" s="3">
        <v>0</v>
      </c>
      <c r="DG16" s="3">
        <v>0</v>
      </c>
      <c r="DH16" s="3">
        <v>0</v>
      </c>
      <c r="DI16" s="3">
        <v>0</v>
      </c>
      <c r="DJ16" s="3">
        <f t="shared" si="19"/>
        <v>0</v>
      </c>
      <c r="DK16" s="3">
        <v>0</v>
      </c>
      <c r="DL16" s="3">
        <f t="shared" si="1"/>
        <v>0</v>
      </c>
      <c r="DM16" s="3">
        <v>0</v>
      </c>
      <c r="DN16" s="3">
        <f t="shared" si="20"/>
        <v>0</v>
      </c>
    </row>
    <row r="17" spans="1:118" x14ac:dyDescent="0.25">
      <c r="A17">
        <v>2100714014</v>
      </c>
      <c r="B17" t="s">
        <v>130</v>
      </c>
      <c r="C17" t="s">
        <v>133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f t="shared" si="21"/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f t="shared" si="2"/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f t="shared" si="3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f t="shared" si="4"/>
        <v>0</v>
      </c>
      <c r="AB17" s="3">
        <v>0</v>
      </c>
      <c r="AC17" s="3">
        <v>2</v>
      </c>
      <c r="AD17" s="3">
        <v>1</v>
      </c>
      <c r="AE17" s="3">
        <f t="shared" si="5"/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6"/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si="7"/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f t="shared" si="8"/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f t="shared" si="9"/>
        <v>0</v>
      </c>
      <c r="BE17" s="3">
        <v>0</v>
      </c>
      <c r="BF17" s="3">
        <v>0</v>
      </c>
      <c r="BG17" s="3">
        <v>0</v>
      </c>
      <c r="BH17" s="3">
        <f t="shared" si="10"/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f t="shared" si="11"/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2"/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f t="shared" si="13"/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f t="shared" si="14"/>
        <v>0</v>
      </c>
      <c r="CH17" s="3">
        <v>0</v>
      </c>
      <c r="CI17" s="3">
        <f t="shared" si="0"/>
        <v>0</v>
      </c>
      <c r="CJ17" s="3">
        <v>0</v>
      </c>
      <c r="CK17" s="3">
        <f t="shared" si="15"/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f t="shared" si="16"/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f t="shared" si="17"/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f t="shared" si="18"/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f t="shared" si="19"/>
        <v>1</v>
      </c>
      <c r="DK17" s="3">
        <v>0</v>
      </c>
      <c r="DL17" s="3">
        <f t="shared" si="1"/>
        <v>0</v>
      </c>
      <c r="DM17" s="3">
        <v>0</v>
      </c>
      <c r="DN17" s="3">
        <f t="shared" si="20"/>
        <v>1</v>
      </c>
    </row>
    <row r="18" spans="1:118" x14ac:dyDescent="0.25">
      <c r="A18">
        <v>2100714015</v>
      </c>
      <c r="B18" t="s">
        <v>130</v>
      </c>
      <c r="C18" t="s">
        <v>133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21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2"/>
        <v>0</v>
      </c>
      <c r="P18" s="3">
        <v>0</v>
      </c>
      <c r="Q18" s="3" t="s">
        <v>132</v>
      </c>
      <c r="R18" s="3" t="s">
        <v>132</v>
      </c>
      <c r="S18" s="3" t="s">
        <v>132</v>
      </c>
      <c r="T18" s="3" t="s">
        <v>132</v>
      </c>
      <c r="U18" s="3" t="e">
        <f t="shared" si="3"/>
        <v>#VALUE!</v>
      </c>
      <c r="V18" s="3" t="s">
        <v>132</v>
      </c>
      <c r="W18" s="3" t="s">
        <v>132</v>
      </c>
      <c r="X18" s="3" t="s">
        <v>132</v>
      </c>
      <c r="Y18" s="3" t="s">
        <v>132</v>
      </c>
      <c r="Z18" s="3" t="s">
        <v>132</v>
      </c>
      <c r="AA18" s="3" t="e">
        <f t="shared" si="4"/>
        <v>#VALUE!</v>
      </c>
      <c r="AB18" s="3" t="s">
        <v>132</v>
      </c>
      <c r="AC18" s="3">
        <v>0</v>
      </c>
      <c r="AD18" s="3">
        <v>0</v>
      </c>
      <c r="AE18" s="3">
        <f t="shared" si="5"/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f t="shared" si="6"/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f t="shared" si="7"/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f t="shared" si="8"/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f t="shared" si="9"/>
        <v>0</v>
      </c>
      <c r="BE18" s="3">
        <v>0</v>
      </c>
      <c r="BF18" s="3">
        <v>0</v>
      </c>
      <c r="BG18" s="3">
        <v>0</v>
      </c>
      <c r="BH18" s="3">
        <f t="shared" si="10"/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f t="shared" si="11"/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2"/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f t="shared" si="13"/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f t="shared" si="14"/>
        <v>0</v>
      </c>
      <c r="CH18" s="3">
        <v>0</v>
      </c>
      <c r="CI18" s="3">
        <f t="shared" si="0"/>
        <v>0</v>
      </c>
      <c r="CJ18" s="3">
        <v>0</v>
      </c>
      <c r="CK18" s="3">
        <f t="shared" si="15"/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f t="shared" si="16"/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f t="shared" si="17"/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f t="shared" si="18"/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f t="shared" si="19"/>
        <v>0</v>
      </c>
      <c r="DK18" s="3">
        <v>0</v>
      </c>
      <c r="DL18" s="3">
        <f t="shared" si="1"/>
        <v>0</v>
      </c>
      <c r="DM18" s="3">
        <v>0</v>
      </c>
      <c r="DN18" s="3">
        <f t="shared" si="20"/>
        <v>0</v>
      </c>
    </row>
    <row r="19" spans="1:118" x14ac:dyDescent="0.25">
      <c r="A19">
        <v>2100714016</v>
      </c>
      <c r="B19" t="s">
        <v>130</v>
      </c>
      <c r="C19" t="s">
        <v>131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f t="shared" si="21"/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f t="shared" si="2"/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f t="shared" si="3"/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f t="shared" si="4"/>
        <v>9</v>
      </c>
      <c r="AB19" s="3">
        <v>2</v>
      </c>
      <c r="AC19" s="3">
        <v>2</v>
      </c>
      <c r="AD19" s="3">
        <v>2</v>
      </c>
      <c r="AE19" s="3">
        <f t="shared" si="5"/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f t="shared" si="6"/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f t="shared" si="7"/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f t="shared" si="8"/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f t="shared" si="9"/>
        <v>6</v>
      </c>
      <c r="BE19" s="3">
        <v>2</v>
      </c>
      <c r="BF19" s="3">
        <v>2</v>
      </c>
      <c r="BG19" s="3">
        <v>2</v>
      </c>
      <c r="BH19" s="3">
        <f t="shared" si="10"/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f t="shared" si="11"/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f t="shared" si="12"/>
        <v>5</v>
      </c>
      <c r="BV19" s="3">
        <v>2</v>
      </c>
      <c r="BW19" s="3" t="s">
        <v>132</v>
      </c>
      <c r="BX19" s="3" t="s">
        <v>132</v>
      </c>
      <c r="BY19" s="3" t="s">
        <v>132</v>
      </c>
      <c r="BZ19" s="3" t="s">
        <v>132</v>
      </c>
      <c r="CA19" s="3" t="e">
        <f t="shared" si="13"/>
        <v>#VALUE!</v>
      </c>
      <c r="CB19" s="3">
        <v>2</v>
      </c>
      <c r="CC19" s="3" t="s">
        <v>132</v>
      </c>
      <c r="CD19" s="3" t="s">
        <v>132</v>
      </c>
      <c r="CE19" s="3" t="s">
        <v>132</v>
      </c>
      <c r="CF19" s="3" t="s">
        <v>132</v>
      </c>
      <c r="CG19" s="3" t="e">
        <f t="shared" si="14"/>
        <v>#VALUE!</v>
      </c>
      <c r="CH19" s="3" t="s">
        <v>132</v>
      </c>
      <c r="CI19" s="3">
        <v>2</v>
      </c>
      <c r="CJ19" s="3">
        <v>2</v>
      </c>
      <c r="CK19" s="3">
        <f t="shared" si="15"/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f t="shared" si="16"/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f t="shared" si="17"/>
        <v>4</v>
      </c>
      <c r="CY19" s="3">
        <v>2</v>
      </c>
      <c r="CZ19" s="3" t="s">
        <v>132</v>
      </c>
      <c r="DA19" s="3" t="s">
        <v>132</v>
      </c>
      <c r="DB19" s="3" t="s">
        <v>132</v>
      </c>
      <c r="DC19" s="3" t="s">
        <v>132</v>
      </c>
      <c r="DD19" s="3" t="e">
        <f t="shared" si="18"/>
        <v>#VALUE!</v>
      </c>
      <c r="DE19" s="3" t="s">
        <v>132</v>
      </c>
      <c r="DF19" s="3" t="s">
        <v>135</v>
      </c>
      <c r="DG19" s="3" t="s">
        <v>135</v>
      </c>
      <c r="DH19" s="3" t="s">
        <v>135</v>
      </c>
      <c r="DI19" s="3" t="s">
        <v>135</v>
      </c>
      <c r="DJ19" s="3" t="e">
        <f t="shared" si="19"/>
        <v>#VALUE!</v>
      </c>
      <c r="DK19" s="3" t="s">
        <v>132</v>
      </c>
      <c r="DL19" s="3">
        <v>2</v>
      </c>
      <c r="DM19" s="3">
        <v>2</v>
      </c>
      <c r="DN19" s="3">
        <f t="shared" si="20"/>
        <v>5</v>
      </c>
    </row>
    <row r="20" spans="1:118" x14ac:dyDescent="0.25">
      <c r="A20">
        <v>2100714017</v>
      </c>
      <c r="B20" t="s">
        <v>130</v>
      </c>
      <c r="C20" t="s">
        <v>131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f t="shared" si="21"/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f t="shared" si="2"/>
        <v>3</v>
      </c>
      <c r="P20" s="3">
        <v>1</v>
      </c>
      <c r="Q20" s="3" t="s">
        <v>132</v>
      </c>
      <c r="R20" s="3" t="s">
        <v>132</v>
      </c>
      <c r="S20" s="3" t="s">
        <v>132</v>
      </c>
      <c r="T20" s="3" t="s">
        <v>132</v>
      </c>
      <c r="U20" s="3" t="e">
        <f t="shared" si="3"/>
        <v>#VALUE!</v>
      </c>
      <c r="V20" s="3" t="s">
        <v>132</v>
      </c>
      <c r="W20" s="3" t="s">
        <v>132</v>
      </c>
      <c r="X20" s="3" t="s">
        <v>132</v>
      </c>
      <c r="Y20" s="3" t="s">
        <v>132</v>
      </c>
      <c r="Z20" s="3" t="s">
        <v>132</v>
      </c>
      <c r="AA20" s="3" t="e">
        <f t="shared" si="4"/>
        <v>#VALUE!</v>
      </c>
      <c r="AB20" s="3" t="s">
        <v>132</v>
      </c>
      <c r="AC20" s="3">
        <v>1</v>
      </c>
      <c r="AD20" s="3">
        <v>1</v>
      </c>
      <c r="AE20" s="3">
        <f t="shared" si="5"/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f t="shared" si="6"/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f t="shared" si="7"/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f t="shared" si="8"/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f t="shared" si="9"/>
        <v>2</v>
      </c>
      <c r="BE20" s="3">
        <v>1</v>
      </c>
      <c r="BF20" s="3">
        <v>2</v>
      </c>
      <c r="BG20" s="3">
        <v>1</v>
      </c>
      <c r="BH20" s="3">
        <f t="shared" si="10"/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f t="shared" si="11"/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2"/>
        <v>0</v>
      </c>
      <c r="BV20" s="3">
        <v>0</v>
      </c>
      <c r="BW20" s="3" t="s">
        <v>132</v>
      </c>
      <c r="BX20" s="3" t="s">
        <v>132</v>
      </c>
      <c r="BY20" s="3" t="s">
        <v>132</v>
      </c>
      <c r="BZ20" s="3" t="s">
        <v>132</v>
      </c>
      <c r="CA20" s="3" t="e">
        <f t="shared" si="13"/>
        <v>#VALUE!</v>
      </c>
      <c r="CB20" s="3">
        <v>0</v>
      </c>
      <c r="CC20" s="3" t="s">
        <v>132</v>
      </c>
      <c r="CD20" s="3" t="s">
        <v>132</v>
      </c>
      <c r="CE20" s="3" t="s">
        <v>132</v>
      </c>
      <c r="CF20" s="3" t="s">
        <v>132</v>
      </c>
      <c r="CG20" s="3" t="e">
        <f t="shared" si="14"/>
        <v>#VALUE!</v>
      </c>
      <c r="CH20" s="3" t="s">
        <v>132</v>
      </c>
      <c r="CI20" s="3">
        <v>0</v>
      </c>
      <c r="CJ20" s="3">
        <v>0</v>
      </c>
      <c r="CK20" s="3">
        <f t="shared" si="15"/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f t="shared" si="16"/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f t="shared" si="17"/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f t="shared" si="18"/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f t="shared" si="19"/>
        <v>0</v>
      </c>
      <c r="DK20" s="3">
        <v>0</v>
      </c>
      <c r="DL20" s="3">
        <v>0</v>
      </c>
      <c r="DM20" s="3">
        <v>0</v>
      </c>
      <c r="DN20" s="3">
        <f t="shared" si="20"/>
        <v>1</v>
      </c>
    </row>
    <row r="21" spans="1:118" x14ac:dyDescent="0.25">
      <c r="A21">
        <v>2100714018</v>
      </c>
      <c r="B21" t="s">
        <v>130</v>
      </c>
      <c r="C21" t="s">
        <v>131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21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3"/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4"/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6"/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si="7"/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f t="shared" si="8"/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f t="shared" si="9"/>
        <v>0</v>
      </c>
      <c r="BE21" s="3">
        <v>0</v>
      </c>
      <c r="BF21" s="3">
        <v>0</v>
      </c>
      <c r="BG21" s="3">
        <v>0</v>
      </c>
      <c r="BH21" s="3">
        <f t="shared" si="10"/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f t="shared" si="11"/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2"/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f t="shared" si="13"/>
        <v>1</v>
      </c>
      <c r="CB21" s="3">
        <v>0</v>
      </c>
      <c r="CC21" s="3" t="s">
        <v>132</v>
      </c>
      <c r="CD21" s="3" t="s">
        <v>132</v>
      </c>
      <c r="CE21" s="3" t="s">
        <v>132</v>
      </c>
      <c r="CF21" s="3" t="s">
        <v>132</v>
      </c>
      <c r="CG21" s="3" t="e">
        <f t="shared" si="14"/>
        <v>#VALUE!</v>
      </c>
      <c r="CH21" s="3" t="s">
        <v>132</v>
      </c>
      <c r="CI21" s="3">
        <v>1</v>
      </c>
      <c r="CJ21" s="3">
        <v>0.33333333333332998</v>
      </c>
      <c r="CK21" s="3">
        <f t="shared" si="15"/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f t="shared" si="16"/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f t="shared" si="17"/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f t="shared" si="18"/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f t="shared" si="19"/>
        <v>1</v>
      </c>
      <c r="DK21" s="3">
        <v>1</v>
      </c>
      <c r="DL21" s="3">
        <v>1</v>
      </c>
      <c r="DM21" s="3">
        <v>0.33333333333332998</v>
      </c>
      <c r="DN21" s="3">
        <f t="shared" si="20"/>
        <v>1</v>
      </c>
    </row>
    <row r="22" spans="1:118" x14ac:dyDescent="0.25">
      <c r="A22">
        <v>2100714019</v>
      </c>
      <c r="B22" t="s">
        <v>130</v>
      </c>
      <c r="C22" t="s">
        <v>133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21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2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4"/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6"/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f t="shared" si="7"/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8"/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f t="shared" si="9"/>
        <v>0</v>
      </c>
      <c r="BE22" s="3">
        <v>0</v>
      </c>
      <c r="BF22" s="3">
        <v>0</v>
      </c>
      <c r="BG22" s="3">
        <v>0</v>
      </c>
      <c r="BH22" s="3">
        <f t="shared" si="10"/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11"/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2"/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f t="shared" si="13"/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f t="shared" si="14"/>
        <v>0</v>
      </c>
      <c r="CH22" s="3">
        <v>0</v>
      </c>
      <c r="CI22" s="3">
        <v>1</v>
      </c>
      <c r="CJ22" s="3">
        <v>0.66666666666666996</v>
      </c>
      <c r="CK22" s="3">
        <f t="shared" si="15"/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f t="shared" si="16"/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f t="shared" si="17"/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f t="shared" si="18"/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f t="shared" si="19"/>
        <v>2</v>
      </c>
      <c r="DK22" s="3">
        <v>1</v>
      </c>
      <c r="DL22" s="3">
        <v>1</v>
      </c>
      <c r="DM22" s="3">
        <v>0.66666666666666996</v>
      </c>
      <c r="DN22" s="3">
        <f t="shared" si="20"/>
        <v>2</v>
      </c>
    </row>
    <row r="23" spans="1:118" x14ac:dyDescent="0.25">
      <c r="A23">
        <v>2100714020</v>
      </c>
      <c r="B23" t="s">
        <v>130</v>
      </c>
      <c r="C23" t="s">
        <v>133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21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f t="shared" si="2"/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3"/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4"/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6"/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f t="shared" si="7"/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si="8"/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f t="shared" si="9"/>
        <v>0</v>
      </c>
      <c r="BE23" s="3">
        <v>0</v>
      </c>
      <c r="BF23" s="3">
        <v>0</v>
      </c>
      <c r="BG23" s="3">
        <v>0</v>
      </c>
      <c r="BH23" s="3">
        <f t="shared" si="10"/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f t="shared" si="11"/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2"/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f t="shared" si="13"/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f t="shared" si="14"/>
        <v>0</v>
      </c>
      <c r="CH23" s="3">
        <v>0</v>
      </c>
      <c r="CI23" s="3">
        <v>2</v>
      </c>
      <c r="CJ23" s="3">
        <v>0</v>
      </c>
      <c r="CK23" s="3">
        <f t="shared" si="15"/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f t="shared" si="16"/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f t="shared" si="17"/>
        <v>8</v>
      </c>
      <c r="CY23" s="3">
        <v>2</v>
      </c>
      <c r="CZ23" s="3" t="s">
        <v>132</v>
      </c>
      <c r="DA23" s="3" t="s">
        <v>132</v>
      </c>
      <c r="DB23" s="3" t="s">
        <v>132</v>
      </c>
      <c r="DC23" s="3" t="s">
        <v>132</v>
      </c>
      <c r="DD23" s="3" t="e">
        <f t="shared" si="18"/>
        <v>#VALUE!</v>
      </c>
      <c r="DE23" s="3" t="s">
        <v>132</v>
      </c>
      <c r="DF23" s="3" t="s">
        <v>132</v>
      </c>
      <c r="DG23" s="3" t="s">
        <v>132</v>
      </c>
      <c r="DH23" s="3" t="s">
        <v>132</v>
      </c>
      <c r="DI23" s="3" t="s">
        <v>132</v>
      </c>
      <c r="DJ23" s="3" t="e">
        <f t="shared" si="19"/>
        <v>#VALUE!</v>
      </c>
      <c r="DK23" s="3" t="s">
        <v>132</v>
      </c>
      <c r="DL23" s="3">
        <v>2</v>
      </c>
      <c r="DM23" s="3">
        <v>0</v>
      </c>
      <c r="DN23" s="3">
        <f t="shared" si="20"/>
        <v>8</v>
      </c>
    </row>
    <row r="24" spans="1:118" x14ac:dyDescent="0.25">
      <c r="A24">
        <v>2100714021</v>
      </c>
      <c r="B24" t="s">
        <v>130</v>
      </c>
      <c r="C24" t="s">
        <v>133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21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2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4"/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f t="shared" si="6"/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si="7"/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8"/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f t="shared" si="9"/>
        <v>0</v>
      </c>
      <c r="BE24" s="3">
        <v>0</v>
      </c>
      <c r="BF24" s="3">
        <v>0</v>
      </c>
      <c r="BG24" s="3">
        <v>0</v>
      </c>
      <c r="BH24" s="3">
        <f t="shared" si="10"/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11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2"/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f t="shared" si="13"/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f t="shared" si="14"/>
        <v>0</v>
      </c>
      <c r="CH24" s="3">
        <v>0</v>
      </c>
      <c r="CI24" s="3">
        <v>0</v>
      </c>
      <c r="CJ24" s="3">
        <v>0</v>
      </c>
      <c r="CK24" s="3">
        <f t="shared" si="15"/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f t="shared" si="16"/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f t="shared" si="17"/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f t="shared" si="18"/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f t="shared" si="19"/>
        <v>0</v>
      </c>
      <c r="DK24" s="3">
        <v>0</v>
      </c>
      <c r="DL24" s="3">
        <v>0</v>
      </c>
      <c r="DM24" s="3">
        <v>0</v>
      </c>
      <c r="DN24" s="3">
        <f t="shared" si="20"/>
        <v>0</v>
      </c>
    </row>
    <row r="25" spans="1:118" x14ac:dyDescent="0.25">
      <c r="A25">
        <v>2100714022</v>
      </c>
      <c r="B25" t="s">
        <v>130</v>
      </c>
      <c r="C25" t="s">
        <v>133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21"/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3"/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4"/>
        <v>0</v>
      </c>
      <c r="AB25" s="3">
        <v>0</v>
      </c>
      <c r="AC25" s="3">
        <v>0</v>
      </c>
      <c r="AD25" s="3">
        <v>0</v>
      </c>
      <c r="AE25" s="3">
        <f t="shared" si="5"/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f t="shared" si="6"/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si="7"/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8"/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f t="shared" si="9"/>
        <v>0</v>
      </c>
      <c r="BE25" s="3">
        <v>0</v>
      </c>
      <c r="BF25" s="3">
        <v>0</v>
      </c>
      <c r="BG25" s="3">
        <v>0</v>
      </c>
      <c r="BH25" s="3">
        <f t="shared" si="10"/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f t="shared" si="11"/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2"/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f t="shared" si="13"/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f t="shared" si="14"/>
        <v>0</v>
      </c>
      <c r="CH25" s="3">
        <v>0</v>
      </c>
      <c r="CI25" s="3">
        <v>0</v>
      </c>
      <c r="CJ25" s="3">
        <v>0</v>
      </c>
      <c r="CK25" s="3">
        <f t="shared" si="15"/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f t="shared" si="16"/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f t="shared" si="17"/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f t="shared" si="18"/>
        <v>0</v>
      </c>
      <c r="DE25" s="3">
        <v>0</v>
      </c>
      <c r="DF25" s="3" t="s">
        <v>132</v>
      </c>
      <c r="DG25" s="3" t="s">
        <v>132</v>
      </c>
      <c r="DH25" s="3" t="s">
        <v>132</v>
      </c>
      <c r="DI25" s="3" t="s">
        <v>132</v>
      </c>
      <c r="DJ25" s="3" t="e">
        <f t="shared" si="19"/>
        <v>#VALUE!</v>
      </c>
      <c r="DK25" s="3" t="s">
        <v>132</v>
      </c>
      <c r="DL25" s="3">
        <v>0</v>
      </c>
      <c r="DM25" s="3">
        <v>0</v>
      </c>
      <c r="DN25" s="3">
        <f t="shared" si="20"/>
        <v>0</v>
      </c>
    </row>
    <row r="26" spans="1:118" x14ac:dyDescent="0.25">
      <c r="A26">
        <v>2100714023</v>
      </c>
      <c r="B26" t="s">
        <v>130</v>
      </c>
      <c r="C26" t="s">
        <v>131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21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 t="shared" si="2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3"/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4"/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6"/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f t="shared" si="7"/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8"/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f t="shared" si="9"/>
        <v>0</v>
      </c>
      <c r="BE26" s="3">
        <v>0</v>
      </c>
      <c r="BF26" s="3">
        <v>0</v>
      </c>
      <c r="BG26" s="3">
        <v>0</v>
      </c>
      <c r="BH26" s="3">
        <f t="shared" si="10"/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f t="shared" si="11"/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2"/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f t="shared" si="13"/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f t="shared" si="14"/>
        <v>0</v>
      </c>
      <c r="CH26" s="3">
        <v>0</v>
      </c>
      <c r="CI26" s="3">
        <v>2</v>
      </c>
      <c r="CJ26" s="3">
        <v>0.66666666666666996</v>
      </c>
      <c r="CK26" s="3">
        <f t="shared" si="15"/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f t="shared" si="16"/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f t="shared" si="17"/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f t="shared" si="18"/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f t="shared" si="19"/>
        <v>0</v>
      </c>
      <c r="DK26" s="3">
        <v>0</v>
      </c>
      <c r="DL26" s="3">
        <v>2</v>
      </c>
      <c r="DM26" s="3">
        <v>0.66666666666666996</v>
      </c>
      <c r="DN26" s="3">
        <f t="shared" si="20"/>
        <v>7</v>
      </c>
    </row>
    <row r="27" spans="1:118" x14ac:dyDescent="0.25">
      <c r="A27">
        <v>2100714024</v>
      </c>
      <c r="B27" t="s">
        <v>130</v>
      </c>
      <c r="C27" t="s">
        <v>133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f t="shared" si="21"/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f t="shared" si="2"/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f t="shared" si="3"/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f t="shared" si="4"/>
        <v>1</v>
      </c>
      <c r="AB27" s="3">
        <v>0</v>
      </c>
      <c r="AC27" s="3">
        <v>2</v>
      </c>
      <c r="AD27" s="3">
        <v>0.66666666666666996</v>
      </c>
      <c r="AE27" s="3">
        <f t="shared" si="5"/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f t="shared" si="6"/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f t="shared" si="7"/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f t="shared" si="8"/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f t="shared" si="9"/>
        <v>1</v>
      </c>
      <c r="BE27" s="3">
        <v>0</v>
      </c>
      <c r="BF27" s="3">
        <v>2</v>
      </c>
      <c r="BG27" s="3">
        <v>0</v>
      </c>
      <c r="BH27" s="3">
        <f t="shared" si="10"/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11"/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2"/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f t="shared" si="13"/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f t="shared" si="14"/>
        <v>0</v>
      </c>
      <c r="CH27" s="3">
        <v>0</v>
      </c>
      <c r="CI27" s="3">
        <v>0</v>
      </c>
      <c r="CJ27" s="3">
        <v>0</v>
      </c>
      <c r="CK27" s="3">
        <f t="shared" si="15"/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f t="shared" si="16"/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f t="shared" si="17"/>
        <v>0</v>
      </c>
      <c r="CY27" s="3">
        <v>0</v>
      </c>
      <c r="CZ27" s="3" t="s">
        <v>132</v>
      </c>
      <c r="DA27" s="3" t="s">
        <v>132</v>
      </c>
      <c r="DB27" s="3" t="s">
        <v>132</v>
      </c>
      <c r="DC27" s="3" t="s">
        <v>132</v>
      </c>
      <c r="DD27" s="3" t="e">
        <f t="shared" si="18"/>
        <v>#VALUE!</v>
      </c>
      <c r="DE27" s="3" t="s">
        <v>132</v>
      </c>
      <c r="DF27" s="3" t="s">
        <v>132</v>
      </c>
      <c r="DG27" s="3" t="s">
        <v>132</v>
      </c>
      <c r="DH27" s="3" t="s">
        <v>132</v>
      </c>
      <c r="DI27" s="3" t="s">
        <v>132</v>
      </c>
      <c r="DJ27" s="3" t="e">
        <f t="shared" si="19"/>
        <v>#VALUE!</v>
      </c>
      <c r="DK27" s="3" t="s">
        <v>132</v>
      </c>
      <c r="DL27" s="3">
        <v>0</v>
      </c>
      <c r="DM27" s="3">
        <v>0</v>
      </c>
      <c r="DN27" s="3">
        <f t="shared" si="20"/>
        <v>0</v>
      </c>
    </row>
    <row r="28" spans="1:118" x14ac:dyDescent="0.25">
      <c r="A28">
        <v>2100714025</v>
      </c>
      <c r="B28" t="s">
        <v>130</v>
      </c>
      <c r="C28" t="s">
        <v>133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f t="shared" si="21"/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f t="shared" si="2"/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f t="shared" si="3"/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f t="shared" si="4"/>
        <v>11</v>
      </c>
      <c r="AB28" s="3">
        <v>2</v>
      </c>
      <c r="AC28" s="3">
        <v>3</v>
      </c>
      <c r="AD28" s="3">
        <v>2.3333333333333002</v>
      </c>
      <c r="AE28" s="3">
        <f t="shared" si="5"/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f t="shared" si="6"/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f t="shared" si="7"/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f t="shared" si="8"/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f t="shared" si="9"/>
        <v>0</v>
      </c>
      <c r="BE28" s="3">
        <v>0</v>
      </c>
      <c r="BF28" s="3">
        <v>2</v>
      </c>
      <c r="BG28" s="3">
        <v>0</v>
      </c>
      <c r="BH28" s="3">
        <f t="shared" si="10"/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f t="shared" si="11"/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2"/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f t="shared" si="13"/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f t="shared" si="14"/>
        <v>0</v>
      </c>
      <c r="CH28" s="3">
        <v>0</v>
      </c>
      <c r="CI28" s="3">
        <v>2</v>
      </c>
      <c r="CJ28" s="3">
        <v>0.66666666666666996</v>
      </c>
      <c r="CK28" s="3">
        <f t="shared" si="15"/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f t="shared" si="16"/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f t="shared" si="17"/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f t="shared" si="18"/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f t="shared" si="19"/>
        <v>6</v>
      </c>
      <c r="DK28" s="3">
        <v>2</v>
      </c>
      <c r="DL28" s="3">
        <v>2</v>
      </c>
      <c r="DM28" s="3">
        <v>0.66666666666666996</v>
      </c>
      <c r="DN28" s="3">
        <f t="shared" si="20"/>
        <v>8</v>
      </c>
    </row>
    <row r="29" spans="1:118" x14ac:dyDescent="0.25">
      <c r="A29">
        <v>2100714026</v>
      </c>
      <c r="B29" t="s">
        <v>130</v>
      </c>
      <c r="C29" t="s">
        <v>133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21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3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4"/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f t="shared" si="6"/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si="7"/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f t="shared" si="8"/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f t="shared" si="9"/>
        <v>0</v>
      </c>
      <c r="BE29" s="3">
        <v>0</v>
      </c>
      <c r="BF29" s="3">
        <v>0</v>
      </c>
      <c r="BG29" s="3">
        <v>0</v>
      </c>
      <c r="BH29" s="3">
        <f t="shared" si="10"/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f t="shared" si="11"/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2"/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f t="shared" si="13"/>
        <v>0</v>
      </c>
      <c r="CB29" s="3">
        <v>0</v>
      </c>
      <c r="CC29" s="3" t="s">
        <v>132</v>
      </c>
      <c r="CD29" s="3" t="s">
        <v>132</v>
      </c>
      <c r="CE29" s="3" t="s">
        <v>132</v>
      </c>
      <c r="CF29" s="3" t="s">
        <v>132</v>
      </c>
      <c r="CG29" s="3" t="e">
        <f t="shared" si="14"/>
        <v>#VALUE!</v>
      </c>
      <c r="CH29" s="3" t="s">
        <v>132</v>
      </c>
      <c r="CI29" s="3">
        <v>0</v>
      </c>
      <c r="CJ29" s="3">
        <v>0</v>
      </c>
      <c r="CK29" s="3">
        <f t="shared" si="15"/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f t="shared" si="16"/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f t="shared" si="17"/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f t="shared" si="18"/>
        <v>0</v>
      </c>
      <c r="DE29" s="3">
        <v>0</v>
      </c>
      <c r="DF29" s="3" t="s">
        <v>132</v>
      </c>
      <c r="DG29" s="3" t="s">
        <v>132</v>
      </c>
      <c r="DH29" s="3" t="s">
        <v>132</v>
      </c>
      <c r="DI29" s="3" t="s">
        <v>132</v>
      </c>
      <c r="DJ29" s="3" t="e">
        <f t="shared" si="19"/>
        <v>#VALUE!</v>
      </c>
      <c r="DK29" s="3" t="s">
        <v>132</v>
      </c>
      <c r="DL29" s="3">
        <v>0</v>
      </c>
      <c r="DM29" s="3">
        <v>0</v>
      </c>
      <c r="DN29" s="3">
        <f t="shared" si="20"/>
        <v>0</v>
      </c>
    </row>
    <row r="30" spans="1:118" x14ac:dyDescent="0.25">
      <c r="A30">
        <v>2100714028</v>
      </c>
      <c r="B30" t="s">
        <v>130</v>
      </c>
      <c r="C30" t="s">
        <v>133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21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3"/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4"/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6"/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f t="shared" si="7"/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f t="shared" si="8"/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f t="shared" si="9"/>
        <v>0</v>
      </c>
      <c r="BE30" s="3">
        <v>0</v>
      </c>
      <c r="BF30" s="3">
        <v>0</v>
      </c>
      <c r="BG30" s="3">
        <v>0</v>
      </c>
      <c r="BH30" s="3">
        <f t="shared" si="10"/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11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2"/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f t="shared" si="13"/>
        <v>0</v>
      </c>
      <c r="CB30" s="3">
        <v>0</v>
      </c>
      <c r="CC30" s="3" t="s">
        <v>132</v>
      </c>
      <c r="CD30" s="3" t="s">
        <v>132</v>
      </c>
      <c r="CE30" s="3" t="s">
        <v>132</v>
      </c>
      <c r="CF30" s="3" t="s">
        <v>132</v>
      </c>
      <c r="CG30" s="3" t="e">
        <f t="shared" si="14"/>
        <v>#VALUE!</v>
      </c>
      <c r="CH30" s="3" t="s">
        <v>132</v>
      </c>
      <c r="CI30" s="3">
        <v>0</v>
      </c>
      <c r="CJ30" s="3">
        <v>0</v>
      </c>
      <c r="CK30" s="3">
        <f t="shared" si="15"/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f t="shared" si="16"/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f t="shared" si="17"/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f t="shared" si="18"/>
        <v>0</v>
      </c>
      <c r="DE30" s="3">
        <v>0</v>
      </c>
      <c r="DF30" s="3" t="s">
        <v>132</v>
      </c>
      <c r="DG30" s="3" t="s">
        <v>132</v>
      </c>
      <c r="DH30" s="3" t="s">
        <v>132</v>
      </c>
      <c r="DI30" s="3" t="s">
        <v>132</v>
      </c>
      <c r="DJ30" s="3" t="e">
        <f t="shared" si="19"/>
        <v>#VALUE!</v>
      </c>
      <c r="DK30" s="3" t="s">
        <v>132</v>
      </c>
      <c r="DL30" s="3">
        <v>0</v>
      </c>
      <c r="DM30" s="3">
        <v>0</v>
      </c>
      <c r="DN30" s="3">
        <f t="shared" si="20"/>
        <v>0</v>
      </c>
    </row>
    <row r="31" spans="1:118" x14ac:dyDescent="0.25">
      <c r="A31">
        <v>2100714029</v>
      </c>
      <c r="B31" t="s">
        <v>130</v>
      </c>
      <c r="C31" t="s">
        <v>133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21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3"/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4"/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f t="shared" si="6"/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f t="shared" si="7"/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8"/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f t="shared" si="9"/>
        <v>0</v>
      </c>
      <c r="BE31" s="3">
        <v>0</v>
      </c>
      <c r="BF31" s="3">
        <v>0</v>
      </c>
      <c r="BG31" s="3">
        <v>0</v>
      </c>
      <c r="BH31" s="3">
        <f t="shared" si="10"/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f t="shared" si="11"/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2"/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f t="shared" si="13"/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f t="shared" si="14"/>
        <v>0</v>
      </c>
      <c r="CH31" s="3">
        <v>0</v>
      </c>
      <c r="CI31" s="3">
        <v>0</v>
      </c>
      <c r="CK31" s="3">
        <f t="shared" si="15"/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f t="shared" si="16"/>
        <v>0</v>
      </c>
      <c r="CS31" s="3">
        <v>0</v>
      </c>
      <c r="CT31" s="3" t="s">
        <v>132</v>
      </c>
      <c r="CU31" s="3" t="s">
        <v>132</v>
      </c>
      <c r="CV31" s="3" t="s">
        <v>132</v>
      </c>
      <c r="CW31" s="3" t="s">
        <v>132</v>
      </c>
      <c r="CY31" s="3" t="s">
        <v>132</v>
      </c>
      <c r="CZ31" s="3" t="s">
        <v>132</v>
      </c>
      <c r="DA31" s="3" t="s">
        <v>132</v>
      </c>
      <c r="DB31" s="3" t="s">
        <v>132</v>
      </c>
      <c r="DC31" s="3" t="s">
        <v>132</v>
      </c>
      <c r="DD31" s="3" t="e">
        <f t="shared" si="18"/>
        <v>#VALUE!</v>
      </c>
      <c r="DE31" s="3" t="s">
        <v>132</v>
      </c>
      <c r="DF31" s="3" t="s">
        <v>132</v>
      </c>
      <c r="DG31" s="3" t="s">
        <v>132</v>
      </c>
      <c r="DH31" s="3" t="s">
        <v>132</v>
      </c>
      <c r="DI31" s="3" t="s">
        <v>132</v>
      </c>
      <c r="DJ31" s="3" t="e">
        <f t="shared" si="19"/>
        <v>#VALUE!</v>
      </c>
      <c r="DK31" s="3" t="s">
        <v>132</v>
      </c>
      <c r="DL31" s="3">
        <v>0</v>
      </c>
      <c r="DN31" s="3">
        <f t="shared" si="20"/>
        <v>0</v>
      </c>
    </row>
    <row r="32" spans="1:118" x14ac:dyDescent="0.25">
      <c r="A32">
        <v>2100714030</v>
      </c>
      <c r="B32" t="s">
        <v>130</v>
      </c>
      <c r="C32" t="s">
        <v>133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21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  <c r="P32" s="3">
        <v>0</v>
      </c>
      <c r="Q32" s="3" t="s">
        <v>132</v>
      </c>
      <c r="R32" s="3" t="s">
        <v>132</v>
      </c>
      <c r="S32" s="3" t="s">
        <v>132</v>
      </c>
      <c r="T32" s="3" t="s">
        <v>132</v>
      </c>
      <c r="U32" s="3" t="e">
        <f t="shared" si="3"/>
        <v>#VALUE!</v>
      </c>
      <c r="V32" s="3" t="s">
        <v>132</v>
      </c>
      <c r="W32" s="3" t="s">
        <v>132</v>
      </c>
      <c r="X32" s="3" t="s">
        <v>132</v>
      </c>
      <c r="Y32" s="3" t="s">
        <v>132</v>
      </c>
      <c r="Z32" s="3" t="s">
        <v>132</v>
      </c>
      <c r="AA32" s="3" t="e">
        <f t="shared" si="4"/>
        <v>#VALUE!</v>
      </c>
      <c r="AB32" s="3" t="s">
        <v>132</v>
      </c>
      <c r="AC32" s="3">
        <v>0</v>
      </c>
      <c r="AD32" s="3">
        <v>0</v>
      </c>
      <c r="AE32" s="3">
        <f t="shared" si="5"/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f t="shared" si="6"/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si="7"/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f t="shared" si="8"/>
        <v>0</v>
      </c>
      <c r="AY32" s="3">
        <v>0</v>
      </c>
      <c r="AZ32" s="3" t="s">
        <v>132</v>
      </c>
      <c r="BA32" s="3" t="s">
        <v>132</v>
      </c>
      <c r="BB32" s="3" t="s">
        <v>132</v>
      </c>
      <c r="BC32" s="3" t="s">
        <v>132</v>
      </c>
      <c r="BD32" s="3" t="e">
        <f t="shared" si="9"/>
        <v>#VALUE!</v>
      </c>
      <c r="BE32" s="3" t="s">
        <v>132</v>
      </c>
      <c r="BF32" s="3">
        <v>0</v>
      </c>
      <c r="BG32" s="3">
        <v>0</v>
      </c>
      <c r="BH32" s="3">
        <f t="shared" si="10"/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11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2"/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f t="shared" si="13"/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f t="shared" si="14"/>
        <v>0</v>
      </c>
      <c r="CH32" s="3">
        <v>0</v>
      </c>
      <c r="CI32" s="3">
        <v>0</v>
      </c>
      <c r="CJ32" s="3">
        <v>0</v>
      </c>
      <c r="CK32" s="3">
        <f t="shared" si="15"/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f t="shared" si="16"/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f t="shared" si="17"/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f t="shared" si="18"/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f t="shared" si="19"/>
        <v>0</v>
      </c>
      <c r="DK32" s="3">
        <v>0</v>
      </c>
      <c r="DL32" s="3">
        <v>0</v>
      </c>
      <c r="DM32" s="3">
        <v>0</v>
      </c>
      <c r="DN32" s="3">
        <f t="shared" si="20"/>
        <v>0</v>
      </c>
    </row>
    <row r="33" spans="1:118" x14ac:dyDescent="0.25">
      <c r="A33">
        <v>2100714031</v>
      </c>
      <c r="B33" t="s">
        <v>130</v>
      </c>
      <c r="C33" t="s">
        <v>134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21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3"/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4"/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f t="shared" si="6"/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f t="shared" si="7"/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f t="shared" si="8"/>
        <v>12</v>
      </c>
      <c r="AY33" s="3">
        <v>3</v>
      </c>
      <c r="AZ33" s="3" t="s">
        <v>132</v>
      </c>
      <c r="BA33" s="3" t="s">
        <v>132</v>
      </c>
      <c r="BB33" s="3" t="s">
        <v>132</v>
      </c>
      <c r="BC33" s="3" t="s">
        <v>132</v>
      </c>
      <c r="BD33" s="3" t="e">
        <f t="shared" si="9"/>
        <v>#VALUE!</v>
      </c>
      <c r="BE33" s="3" t="s">
        <v>132</v>
      </c>
      <c r="BF33" s="3">
        <v>3</v>
      </c>
      <c r="BG33" s="3">
        <v>3</v>
      </c>
      <c r="BH33" s="3">
        <f t="shared" si="10"/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f t="shared" si="11"/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f t="shared" si="12"/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f t="shared" si="13"/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f t="shared" si="14"/>
        <v>7</v>
      </c>
      <c r="CH33" s="3">
        <v>3</v>
      </c>
      <c r="CI33" s="3">
        <v>3</v>
      </c>
      <c r="CK33" s="3">
        <f t="shared" si="15"/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f t="shared" si="16"/>
        <v>16</v>
      </c>
      <c r="CS33" s="3">
        <v>3</v>
      </c>
      <c r="CT33" s="3" t="s">
        <v>132</v>
      </c>
      <c r="CU33" s="3" t="s">
        <v>132</v>
      </c>
      <c r="CV33" s="3" t="s">
        <v>132</v>
      </c>
      <c r="CW33" s="3" t="s">
        <v>132</v>
      </c>
      <c r="CY33" s="3" t="s">
        <v>132</v>
      </c>
      <c r="CZ33" s="3" t="s">
        <v>132</v>
      </c>
      <c r="DA33" s="3" t="s">
        <v>132</v>
      </c>
      <c r="DB33" s="3" t="s">
        <v>132</v>
      </c>
      <c r="DC33" s="3" t="s">
        <v>132</v>
      </c>
      <c r="DD33" s="3" t="e">
        <f t="shared" si="18"/>
        <v>#VALUE!</v>
      </c>
      <c r="DE33" s="3" t="s">
        <v>132</v>
      </c>
      <c r="DF33" s="3" t="s">
        <v>132</v>
      </c>
      <c r="DG33" s="3" t="s">
        <v>132</v>
      </c>
      <c r="DH33" s="3" t="s">
        <v>132</v>
      </c>
      <c r="DI33" s="3" t="s">
        <v>132</v>
      </c>
      <c r="DJ33" s="3" t="e">
        <f t="shared" si="19"/>
        <v>#VALUE!</v>
      </c>
      <c r="DK33" s="3" t="s">
        <v>132</v>
      </c>
      <c r="DL33" s="3">
        <v>3</v>
      </c>
      <c r="DN33" s="3">
        <f t="shared" si="20"/>
        <v>16</v>
      </c>
    </row>
    <row r="34" spans="1:118" x14ac:dyDescent="0.25">
      <c r="A34">
        <v>2100714032</v>
      </c>
      <c r="B34" t="s">
        <v>130</v>
      </c>
      <c r="C34" t="s">
        <v>133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f t="shared" si="21"/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f t="shared" si="2"/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f t="shared" si="3"/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f t="shared" si="4"/>
        <v>1</v>
      </c>
      <c r="AB34" s="3">
        <v>1</v>
      </c>
      <c r="AC34" s="3">
        <v>2</v>
      </c>
      <c r="AD34" s="3">
        <v>1</v>
      </c>
      <c r="AE34" s="3">
        <f t="shared" si="5"/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6"/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f t="shared" si="7"/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8"/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f t="shared" si="9"/>
        <v>0</v>
      </c>
      <c r="BE34" s="3">
        <v>0</v>
      </c>
      <c r="BF34" s="3">
        <v>0</v>
      </c>
      <c r="BG34" s="3">
        <v>0</v>
      </c>
      <c r="BH34" s="3">
        <f t="shared" si="10"/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f t="shared" si="11"/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2"/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f t="shared" si="13"/>
        <v>0</v>
      </c>
      <c r="CB34" s="3">
        <v>0</v>
      </c>
      <c r="CC34" s="3" t="s">
        <v>132</v>
      </c>
      <c r="CD34" s="3" t="s">
        <v>132</v>
      </c>
      <c r="CE34" s="3" t="s">
        <v>132</v>
      </c>
      <c r="CF34" s="3" t="s">
        <v>132</v>
      </c>
      <c r="CG34" s="3" t="e">
        <f t="shared" si="14"/>
        <v>#VALUE!</v>
      </c>
      <c r="CH34" s="3" t="s">
        <v>132</v>
      </c>
      <c r="CI34" s="3">
        <v>0</v>
      </c>
      <c r="CJ34" s="3">
        <v>0</v>
      </c>
      <c r="CK34" s="3">
        <f t="shared" si="15"/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f t="shared" si="16"/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f t="shared" si="17"/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f t="shared" si="18"/>
        <v>0</v>
      </c>
      <c r="DE34" s="3">
        <v>0</v>
      </c>
      <c r="DF34" s="3" t="s">
        <v>132</v>
      </c>
      <c r="DG34" s="3" t="s">
        <v>132</v>
      </c>
      <c r="DH34" s="3" t="s">
        <v>132</v>
      </c>
      <c r="DI34" s="3" t="s">
        <v>132</v>
      </c>
      <c r="DJ34" s="3" t="e">
        <f t="shared" si="19"/>
        <v>#VALUE!</v>
      </c>
      <c r="DK34" s="3" t="s">
        <v>132</v>
      </c>
      <c r="DL34" s="3">
        <v>0</v>
      </c>
      <c r="DM34" s="3">
        <v>0</v>
      </c>
      <c r="DN34" s="3">
        <f t="shared" si="20"/>
        <v>0</v>
      </c>
    </row>
    <row r="35" spans="1:118" x14ac:dyDescent="0.25">
      <c r="A35">
        <v>2100714033</v>
      </c>
      <c r="B35" t="s">
        <v>130</v>
      </c>
      <c r="C35" t="s">
        <v>133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21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2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3"/>
        <v>0</v>
      </c>
      <c r="V35" s="3">
        <v>0</v>
      </c>
      <c r="W35" s="3" t="s">
        <v>132</v>
      </c>
      <c r="X35" s="3" t="s">
        <v>132</v>
      </c>
      <c r="Y35" s="3" t="s">
        <v>132</v>
      </c>
      <c r="Z35" s="3" t="s">
        <v>132</v>
      </c>
      <c r="AA35" s="3" t="e">
        <f t="shared" si="4"/>
        <v>#VALUE!</v>
      </c>
      <c r="AB35" s="3" t="s">
        <v>132</v>
      </c>
      <c r="AC35" s="3">
        <v>0</v>
      </c>
      <c r="AD35" s="3">
        <v>0</v>
      </c>
      <c r="AE35" s="3">
        <f t="shared" si="5"/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6"/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f t="shared" si="7"/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8"/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f t="shared" si="9"/>
        <v>0</v>
      </c>
      <c r="BE35" s="3">
        <v>0</v>
      </c>
      <c r="BF35" s="3">
        <v>0</v>
      </c>
      <c r="BG35" s="3">
        <v>0</v>
      </c>
      <c r="BH35" s="3">
        <f t="shared" si="10"/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11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2"/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f t="shared" si="13"/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14"/>
        <v>0</v>
      </c>
      <c r="CH35" s="3">
        <v>0</v>
      </c>
      <c r="CI35" s="3">
        <v>2</v>
      </c>
      <c r="CJ35" s="3">
        <v>0</v>
      </c>
      <c r="CK35" s="3">
        <f t="shared" si="15"/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f t="shared" si="16"/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f t="shared" si="17"/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f t="shared" si="18"/>
        <v>0</v>
      </c>
      <c r="DE35" s="3">
        <v>0</v>
      </c>
      <c r="DF35" s="3" t="s">
        <v>132</v>
      </c>
      <c r="DG35" s="3" t="s">
        <v>132</v>
      </c>
      <c r="DH35" s="3" t="s">
        <v>132</v>
      </c>
      <c r="DI35" s="3" t="s">
        <v>132</v>
      </c>
      <c r="DJ35" s="3" t="e">
        <f t="shared" si="19"/>
        <v>#VALUE!</v>
      </c>
      <c r="DK35" s="3" t="s">
        <v>132</v>
      </c>
      <c r="DL35" s="3">
        <v>2</v>
      </c>
      <c r="DM35" s="3">
        <v>0</v>
      </c>
      <c r="DN35" s="3">
        <f t="shared" si="20"/>
        <v>8</v>
      </c>
    </row>
    <row r="36" spans="1:118" x14ac:dyDescent="0.25">
      <c r="A36">
        <v>2100714034</v>
      </c>
      <c r="B36" t="s">
        <v>130</v>
      </c>
      <c r="C36" t="s">
        <v>133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21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2"/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4"/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f t="shared" si="6"/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si="7"/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f t="shared" si="8"/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f t="shared" si="9"/>
        <v>0</v>
      </c>
      <c r="BE36" s="3">
        <v>0</v>
      </c>
      <c r="BF36" s="3">
        <v>0</v>
      </c>
      <c r="BG36" s="3">
        <v>0</v>
      </c>
      <c r="BH36" s="3">
        <f t="shared" si="10"/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f t="shared" si="11"/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2"/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f t="shared" si="13"/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14"/>
        <v>0</v>
      </c>
      <c r="CH36" s="3">
        <v>0</v>
      </c>
      <c r="CI36" s="3">
        <v>0</v>
      </c>
      <c r="CJ36" s="3">
        <v>0</v>
      </c>
      <c r="CK36" s="3">
        <f t="shared" si="15"/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f t="shared" si="16"/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f t="shared" si="17"/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f t="shared" si="18"/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f t="shared" si="19"/>
        <v>0</v>
      </c>
      <c r="DK36" s="3">
        <v>0</v>
      </c>
      <c r="DL36" s="3">
        <v>0</v>
      </c>
      <c r="DM36" s="3">
        <v>0</v>
      </c>
      <c r="DN36" s="3">
        <f t="shared" si="20"/>
        <v>0</v>
      </c>
    </row>
    <row r="37" spans="1:118" x14ac:dyDescent="0.25">
      <c r="A37">
        <v>2100714035</v>
      </c>
      <c r="B37" t="s">
        <v>130</v>
      </c>
      <c r="C37" t="s">
        <v>133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21"/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f t="shared" si="2"/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f t="shared" si="3"/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f t="shared" si="4"/>
        <v>1</v>
      </c>
      <c r="AB37" s="3">
        <v>1</v>
      </c>
      <c r="AC37" s="3">
        <v>1</v>
      </c>
      <c r="AD37" s="3">
        <v>0.33333333333332998</v>
      </c>
      <c r="AE37" s="3">
        <f t="shared" si="5"/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f t="shared" si="6"/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si="7"/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8"/>
        <v>0</v>
      </c>
      <c r="AY37" s="3">
        <v>0</v>
      </c>
      <c r="AZ37" s="3" t="s">
        <v>132</v>
      </c>
      <c r="BA37" s="3" t="s">
        <v>132</v>
      </c>
      <c r="BB37" s="3" t="s">
        <v>132</v>
      </c>
      <c r="BC37" s="3" t="s">
        <v>132</v>
      </c>
      <c r="BD37" s="3" t="e">
        <f t="shared" si="9"/>
        <v>#VALUE!</v>
      </c>
      <c r="BE37" s="3" t="s">
        <v>132</v>
      </c>
      <c r="BF37" s="3">
        <v>0</v>
      </c>
      <c r="BG37" s="3">
        <v>0</v>
      </c>
      <c r="BH37" s="3">
        <f t="shared" si="10"/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f t="shared" si="11"/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f t="shared" si="12"/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f t="shared" si="13"/>
        <v>10</v>
      </c>
      <c r="CB37" s="3">
        <v>2</v>
      </c>
      <c r="CC37" s="3" t="s">
        <v>132</v>
      </c>
      <c r="CD37" s="3" t="s">
        <v>132</v>
      </c>
      <c r="CE37" s="3" t="s">
        <v>132</v>
      </c>
      <c r="CF37" s="3" t="s">
        <v>132</v>
      </c>
      <c r="CG37" s="3" t="e">
        <f t="shared" si="14"/>
        <v>#VALUE!</v>
      </c>
      <c r="CH37" s="3" t="s">
        <v>132</v>
      </c>
      <c r="CI37" s="3">
        <v>0</v>
      </c>
      <c r="CJ37" s="3">
        <v>0</v>
      </c>
      <c r="CK37" s="3">
        <f t="shared" si="15"/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f t="shared" si="16"/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f t="shared" si="17"/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f t="shared" si="18"/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f t="shared" si="19"/>
        <v>0</v>
      </c>
      <c r="DK37" s="3">
        <v>0</v>
      </c>
      <c r="DL37" s="3">
        <v>0</v>
      </c>
      <c r="DM37" s="3">
        <v>0</v>
      </c>
      <c r="DN37" s="3">
        <f t="shared" si="20"/>
        <v>0</v>
      </c>
    </row>
    <row r="38" spans="1:118" x14ac:dyDescent="0.25">
      <c r="A38">
        <v>2100714036</v>
      </c>
      <c r="B38" t="s">
        <v>130</v>
      </c>
      <c r="C38" t="s">
        <v>133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21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2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 t="shared" si="3"/>
        <v>0</v>
      </c>
      <c r="V38" s="3">
        <v>0</v>
      </c>
      <c r="W38" s="3" t="s">
        <v>132</v>
      </c>
      <c r="X38" s="3" t="s">
        <v>132</v>
      </c>
      <c r="Y38" s="3" t="s">
        <v>132</v>
      </c>
      <c r="Z38" s="3" t="s">
        <v>132</v>
      </c>
      <c r="AA38" s="3" t="e">
        <f t="shared" si="4"/>
        <v>#VALUE!</v>
      </c>
      <c r="AB38" s="3" t="s">
        <v>132</v>
      </c>
      <c r="AC38" s="3">
        <v>0</v>
      </c>
      <c r="AD38" s="3">
        <v>0</v>
      </c>
      <c r="AE38" s="3">
        <f t="shared" si="5"/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6"/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8"/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f t="shared" si="9"/>
        <v>0</v>
      </c>
      <c r="BE38" s="3">
        <v>0</v>
      </c>
      <c r="BF38" s="3">
        <v>0</v>
      </c>
      <c r="BG38" s="3">
        <v>0</v>
      </c>
      <c r="BH38" s="3">
        <f t="shared" si="10"/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f t="shared" si="11"/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2"/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f t="shared" si="13"/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14"/>
        <v>0</v>
      </c>
      <c r="CH38" s="3">
        <v>0</v>
      </c>
      <c r="CI38" s="3">
        <v>0</v>
      </c>
      <c r="CJ38" s="3">
        <v>0</v>
      </c>
      <c r="CK38" s="3">
        <f t="shared" si="15"/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f t="shared" si="16"/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f t="shared" si="17"/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f t="shared" si="18"/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f t="shared" si="19"/>
        <v>0</v>
      </c>
      <c r="DK38" s="3">
        <v>0</v>
      </c>
      <c r="DL38" s="3">
        <v>0</v>
      </c>
      <c r="DM38" s="3">
        <v>0</v>
      </c>
      <c r="DN38" s="3">
        <f t="shared" si="20"/>
        <v>0</v>
      </c>
    </row>
    <row r="39" spans="1:118" x14ac:dyDescent="0.25">
      <c r="A39">
        <v>2100714037</v>
      </c>
      <c r="B39" t="s">
        <v>130</v>
      </c>
      <c r="C39" t="s">
        <v>133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21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2"/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 t="shared" si="3"/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4"/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6"/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f t="shared" si="8"/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f t="shared" si="9"/>
        <v>0</v>
      </c>
      <c r="BE39" s="3">
        <v>0</v>
      </c>
      <c r="BF39" s="3">
        <v>0</v>
      </c>
      <c r="BG39" s="3">
        <v>0</v>
      </c>
      <c r="BH39" s="3">
        <f t="shared" si="10"/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f t="shared" si="11"/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2"/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f t="shared" si="13"/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f t="shared" si="14"/>
        <v>0</v>
      </c>
      <c r="CH39" s="3">
        <v>0</v>
      </c>
      <c r="CI39" s="3">
        <v>0</v>
      </c>
      <c r="CJ39" s="3">
        <v>0</v>
      </c>
      <c r="CK39" s="3">
        <f t="shared" si="15"/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f t="shared" si="16"/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f t="shared" si="17"/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f t="shared" si="18"/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f t="shared" si="19"/>
        <v>0</v>
      </c>
      <c r="DK39" s="3">
        <v>0</v>
      </c>
      <c r="DL39" s="3">
        <v>0</v>
      </c>
      <c r="DM39" s="3">
        <v>0</v>
      </c>
      <c r="DN39" s="3">
        <f t="shared" si="20"/>
        <v>0</v>
      </c>
    </row>
    <row r="40" spans="1:118" x14ac:dyDescent="0.25">
      <c r="A40">
        <v>2100714038</v>
      </c>
      <c r="B40" t="s">
        <v>130</v>
      </c>
      <c r="C40" t="s">
        <v>133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21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2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 t="shared" si="3"/>
        <v>0</v>
      </c>
      <c r="V40" s="3">
        <v>0</v>
      </c>
      <c r="W40" s="3" t="s">
        <v>132</v>
      </c>
      <c r="X40" s="3" t="s">
        <v>132</v>
      </c>
      <c r="Y40" s="3" t="s">
        <v>132</v>
      </c>
      <c r="Z40" s="3" t="s">
        <v>132</v>
      </c>
      <c r="AA40" s="3" t="e">
        <f t="shared" si="4"/>
        <v>#VALUE!</v>
      </c>
      <c r="AB40" s="3" t="s">
        <v>132</v>
      </c>
      <c r="AC40" s="3">
        <v>0</v>
      </c>
      <c r="AD40" s="3">
        <v>0</v>
      </c>
      <c r="AE40" s="3">
        <f t="shared" si="5"/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f t="shared" si="6"/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si="7"/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8"/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f t="shared" si="9"/>
        <v>0</v>
      </c>
      <c r="BE40" s="3">
        <v>0</v>
      </c>
      <c r="BF40" s="3">
        <v>0</v>
      </c>
      <c r="BG40" s="3">
        <v>0</v>
      </c>
      <c r="BH40" s="3">
        <f t="shared" si="10"/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11"/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f t="shared" si="12"/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f t="shared" si="13"/>
        <v>11</v>
      </c>
      <c r="CB40" s="3">
        <v>0</v>
      </c>
      <c r="CC40" s="3" t="s">
        <v>132</v>
      </c>
      <c r="CD40" s="3" t="s">
        <v>132</v>
      </c>
      <c r="CE40" s="3" t="s">
        <v>132</v>
      </c>
      <c r="CF40" s="3" t="s">
        <v>132</v>
      </c>
      <c r="CG40" s="3" t="e">
        <f t="shared" si="14"/>
        <v>#VALUE!</v>
      </c>
      <c r="CH40" s="3" t="s">
        <v>132</v>
      </c>
      <c r="CI40" s="3">
        <v>0</v>
      </c>
      <c r="CJ40" s="3">
        <v>0</v>
      </c>
      <c r="CK40" s="3">
        <f t="shared" si="15"/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f t="shared" si="16"/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f t="shared" si="17"/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f t="shared" si="18"/>
        <v>0</v>
      </c>
      <c r="DE40" s="3">
        <v>0</v>
      </c>
      <c r="DF40" s="3" t="s">
        <v>132</v>
      </c>
      <c r="DG40" s="3" t="s">
        <v>132</v>
      </c>
      <c r="DH40" s="3" t="s">
        <v>132</v>
      </c>
      <c r="DI40" s="3" t="s">
        <v>132</v>
      </c>
      <c r="DJ40" s="3" t="e">
        <f t="shared" si="19"/>
        <v>#VALUE!</v>
      </c>
      <c r="DK40" s="3" t="s">
        <v>132</v>
      </c>
      <c r="DL40" s="3">
        <v>0</v>
      </c>
      <c r="DM40" s="3">
        <v>0</v>
      </c>
      <c r="DN40" s="3">
        <f t="shared" si="20"/>
        <v>0</v>
      </c>
    </row>
    <row r="41" spans="1:118" x14ac:dyDescent="0.25">
      <c r="A41">
        <v>2100714039</v>
      </c>
      <c r="B41" t="s">
        <v>130</v>
      </c>
      <c r="C41" t="s">
        <v>134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f t="shared" si="21"/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f t="shared" si="2"/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f t="shared" si="3"/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f t="shared" si="4"/>
        <v>1</v>
      </c>
      <c r="AB41" s="3">
        <v>1</v>
      </c>
      <c r="AC41" s="3">
        <v>1</v>
      </c>
      <c r="AD41" s="3">
        <v>1</v>
      </c>
      <c r="AE41" s="3">
        <f t="shared" si="5"/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f t="shared" si="6"/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f t="shared" si="7"/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f t="shared" si="8"/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f t="shared" si="9"/>
        <v>13</v>
      </c>
      <c r="BE41" s="3">
        <v>2</v>
      </c>
      <c r="BF41" s="3">
        <v>2</v>
      </c>
      <c r="BG41" s="3">
        <v>1.6666666666667</v>
      </c>
      <c r="BH41" s="3">
        <f t="shared" si="10"/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f t="shared" si="11"/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f t="shared" si="12"/>
        <v>11</v>
      </c>
      <c r="BV41" s="3">
        <v>2</v>
      </c>
      <c r="BW41" s="3" t="s">
        <v>132</v>
      </c>
      <c r="BX41" s="3" t="s">
        <v>132</v>
      </c>
      <c r="BY41" s="3" t="s">
        <v>132</v>
      </c>
      <c r="BZ41" s="3" t="s">
        <v>132</v>
      </c>
      <c r="CA41" s="3" t="e">
        <f t="shared" si="13"/>
        <v>#VALUE!</v>
      </c>
      <c r="CB41" s="3">
        <v>1</v>
      </c>
      <c r="CC41" s="3" t="s">
        <v>132</v>
      </c>
      <c r="CD41" s="3" t="s">
        <v>132</v>
      </c>
      <c r="CE41" s="3" t="s">
        <v>132</v>
      </c>
      <c r="CF41" s="3" t="s">
        <v>132</v>
      </c>
      <c r="CG41" s="3" t="e">
        <f t="shared" si="14"/>
        <v>#VALUE!</v>
      </c>
      <c r="CH41" s="3" t="s">
        <v>132</v>
      </c>
      <c r="CI41" s="3">
        <v>2</v>
      </c>
      <c r="CJ41" s="3">
        <v>0.5</v>
      </c>
      <c r="CK41" s="3">
        <f t="shared" si="15"/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f t="shared" si="16"/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f t="shared" si="17"/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f t="shared" si="18"/>
        <v>8</v>
      </c>
      <c r="DE41" s="3">
        <v>2</v>
      </c>
      <c r="DF41" s="3" t="s">
        <v>132</v>
      </c>
      <c r="DG41" s="3" t="s">
        <v>132</v>
      </c>
      <c r="DH41" s="3" t="s">
        <v>132</v>
      </c>
      <c r="DI41" s="3" t="s">
        <v>132</v>
      </c>
      <c r="DJ41" s="3" t="e">
        <f t="shared" si="19"/>
        <v>#VALUE!</v>
      </c>
      <c r="DK41" s="3" t="s">
        <v>132</v>
      </c>
      <c r="DL41" s="3">
        <v>2</v>
      </c>
      <c r="DM41" s="3">
        <v>0.5</v>
      </c>
      <c r="DN41" s="3">
        <f t="shared" si="20"/>
        <v>8</v>
      </c>
    </row>
    <row r="42" spans="1:118" x14ac:dyDescent="0.25">
      <c r="A42">
        <v>2100714040</v>
      </c>
      <c r="B42" t="s">
        <v>130</v>
      </c>
      <c r="C42" t="s">
        <v>133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21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2"/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4"/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f t="shared" si="6"/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f t="shared" si="7"/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f t="shared" si="8"/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f t="shared" si="9"/>
        <v>0</v>
      </c>
      <c r="BE42" s="3">
        <v>0</v>
      </c>
      <c r="BF42" s="3">
        <v>0</v>
      </c>
      <c r="BG42" s="3">
        <v>0</v>
      </c>
      <c r="BH42" s="3">
        <f t="shared" si="10"/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f t="shared" si="11"/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2"/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f t="shared" si="13"/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f t="shared" si="14"/>
        <v>0</v>
      </c>
      <c r="CH42" s="3">
        <v>0</v>
      </c>
      <c r="CI42" s="3">
        <v>0</v>
      </c>
      <c r="CJ42" s="3">
        <v>0</v>
      </c>
      <c r="CK42" s="3">
        <f t="shared" si="15"/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f t="shared" si="16"/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f t="shared" si="17"/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f t="shared" si="18"/>
        <v>0</v>
      </c>
      <c r="DE42" s="3">
        <v>0</v>
      </c>
      <c r="DF42" s="3" t="s">
        <v>132</v>
      </c>
      <c r="DG42" s="3" t="s">
        <v>132</v>
      </c>
      <c r="DH42" s="3" t="s">
        <v>132</v>
      </c>
      <c r="DI42" s="3" t="s">
        <v>132</v>
      </c>
      <c r="DJ42" s="3" t="e">
        <f t="shared" si="19"/>
        <v>#VALUE!</v>
      </c>
      <c r="DK42" s="3" t="s">
        <v>132</v>
      </c>
      <c r="DL42" s="3">
        <v>0</v>
      </c>
      <c r="DM42" s="3">
        <v>0</v>
      </c>
      <c r="DN42" s="3">
        <f t="shared" si="20"/>
        <v>0</v>
      </c>
    </row>
    <row r="43" spans="1:118" x14ac:dyDescent="0.25">
      <c r="A43">
        <v>2100714041</v>
      </c>
      <c r="B43" t="s">
        <v>130</v>
      </c>
      <c r="C43" t="s">
        <v>133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21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 t="shared" si="3"/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 t="shared" si="4"/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f t="shared" si="6"/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f t="shared" si="7"/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f t="shared" si="8"/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f t="shared" si="9"/>
        <v>0</v>
      </c>
      <c r="BE43" s="3">
        <v>0</v>
      </c>
      <c r="BF43" s="3">
        <v>0</v>
      </c>
      <c r="BG43" s="3">
        <v>0</v>
      </c>
      <c r="BH43" s="3">
        <f t="shared" si="10"/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f t="shared" si="11"/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2"/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f t="shared" si="13"/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f t="shared" si="14"/>
        <v>0</v>
      </c>
      <c r="CH43" s="3">
        <v>0</v>
      </c>
      <c r="CI43" s="3">
        <v>0</v>
      </c>
      <c r="CJ43" s="3">
        <v>0</v>
      </c>
      <c r="CK43" s="3">
        <f t="shared" si="15"/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f t="shared" si="16"/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f t="shared" si="17"/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f t="shared" si="18"/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f t="shared" si="19"/>
        <v>0</v>
      </c>
      <c r="DK43" s="3">
        <v>0</v>
      </c>
      <c r="DL43" s="3">
        <v>0</v>
      </c>
      <c r="DM43" s="3">
        <v>0</v>
      </c>
      <c r="DN43" s="3">
        <f t="shared" si="20"/>
        <v>0</v>
      </c>
    </row>
    <row r="44" spans="1:118" x14ac:dyDescent="0.25">
      <c r="A44">
        <v>2100714042</v>
      </c>
      <c r="B44" t="s">
        <v>130</v>
      </c>
      <c r="C44" t="s">
        <v>133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21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2"/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 t="shared" si="3"/>
        <v>0</v>
      </c>
      <c r="V44" s="3">
        <v>0</v>
      </c>
      <c r="W44" s="3" t="s">
        <v>132</v>
      </c>
      <c r="X44" s="3" t="s">
        <v>132</v>
      </c>
      <c r="Y44" s="3" t="s">
        <v>132</v>
      </c>
      <c r="Z44" s="3" t="s">
        <v>132</v>
      </c>
      <c r="AA44" s="3" t="e">
        <f t="shared" si="4"/>
        <v>#VALUE!</v>
      </c>
      <c r="AB44" s="3" t="s">
        <v>132</v>
      </c>
      <c r="AC44" s="3">
        <v>0</v>
      </c>
      <c r="AD44" s="3">
        <v>0</v>
      </c>
      <c r="AE44" s="3">
        <f t="shared" si="5"/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f t="shared" si="6"/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si="7"/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f t="shared" si="8"/>
        <v>0</v>
      </c>
      <c r="AY44" s="3">
        <v>0</v>
      </c>
      <c r="AZ44" s="3" t="s">
        <v>132</v>
      </c>
      <c r="BA44" s="3" t="s">
        <v>132</v>
      </c>
      <c r="BB44" s="3" t="s">
        <v>132</v>
      </c>
      <c r="BC44" s="3" t="s">
        <v>132</v>
      </c>
      <c r="BD44" s="3" t="e">
        <f t="shared" si="9"/>
        <v>#VALUE!</v>
      </c>
      <c r="BE44" s="3" t="s">
        <v>132</v>
      </c>
      <c r="BF44" s="3">
        <v>0</v>
      </c>
      <c r="BG44" s="3">
        <v>0</v>
      </c>
      <c r="BH44" s="3">
        <f t="shared" si="10"/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f t="shared" si="11"/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2"/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f t="shared" si="13"/>
        <v>0</v>
      </c>
      <c r="CB44" s="3">
        <v>0</v>
      </c>
      <c r="CC44" s="3" t="s">
        <v>132</v>
      </c>
      <c r="CD44" s="3" t="s">
        <v>132</v>
      </c>
      <c r="CE44" s="3" t="s">
        <v>132</v>
      </c>
      <c r="CF44" s="3" t="s">
        <v>132</v>
      </c>
      <c r="CG44" s="3" t="e">
        <f t="shared" si="14"/>
        <v>#VALUE!</v>
      </c>
      <c r="CH44" s="3" t="s">
        <v>132</v>
      </c>
      <c r="CI44" s="3">
        <v>0</v>
      </c>
      <c r="CJ44" s="3">
        <v>0</v>
      </c>
      <c r="CK44" s="3">
        <f t="shared" si="15"/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f t="shared" si="16"/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f t="shared" si="17"/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f t="shared" si="18"/>
        <v>0</v>
      </c>
      <c r="DE44" s="3">
        <v>0</v>
      </c>
      <c r="DF44" s="3" t="s">
        <v>132</v>
      </c>
      <c r="DG44" s="3" t="s">
        <v>132</v>
      </c>
      <c r="DH44" s="3" t="s">
        <v>132</v>
      </c>
      <c r="DI44" s="3" t="s">
        <v>132</v>
      </c>
      <c r="DJ44" s="3" t="e">
        <f t="shared" si="19"/>
        <v>#VALUE!</v>
      </c>
      <c r="DK44" s="3" t="s">
        <v>132</v>
      </c>
      <c r="DL44" s="3">
        <v>0</v>
      </c>
      <c r="DM44" s="3">
        <v>0</v>
      </c>
      <c r="DN44" s="3">
        <f t="shared" si="20"/>
        <v>0</v>
      </c>
    </row>
    <row r="45" spans="1:118" x14ac:dyDescent="0.25">
      <c r="A45">
        <v>2100714043</v>
      </c>
      <c r="B45" t="s">
        <v>130</v>
      </c>
      <c r="C45" t="s">
        <v>133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21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2"/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 t="shared" si="3"/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4"/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6"/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si="7"/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8"/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f t="shared" si="9"/>
        <v>0</v>
      </c>
      <c r="BE45" s="3">
        <v>0</v>
      </c>
      <c r="BF45" s="3">
        <v>0</v>
      </c>
      <c r="BG45" s="3">
        <v>0</v>
      </c>
      <c r="BH45" s="3">
        <f t="shared" si="10"/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f t="shared" si="11"/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2"/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f t="shared" si="13"/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f t="shared" si="14"/>
        <v>0</v>
      </c>
      <c r="CH45" s="3">
        <v>0</v>
      </c>
      <c r="CI45" s="3">
        <v>2</v>
      </c>
      <c r="CJ45" s="3">
        <v>0</v>
      </c>
      <c r="CK45" s="3">
        <f t="shared" si="15"/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f>+CN45+2*CO45+3*CP45+5*CQ45</f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f t="shared" si="17"/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f t="shared" si="18"/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f t="shared" si="19"/>
        <v>0</v>
      </c>
      <c r="DK45" s="3">
        <v>0</v>
      </c>
      <c r="DL45" s="3">
        <v>2</v>
      </c>
      <c r="DM45" s="3">
        <v>0</v>
      </c>
      <c r="DN45" s="3">
        <f t="shared" si="20"/>
        <v>8</v>
      </c>
    </row>
    <row r="46" spans="1:118" x14ac:dyDescent="0.25">
      <c r="A46">
        <v>2100714044</v>
      </c>
      <c r="B46" t="s">
        <v>130</v>
      </c>
      <c r="C46" t="s">
        <v>133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21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2"/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3"/>
        <v>0</v>
      </c>
      <c r="V46" s="3">
        <v>0</v>
      </c>
      <c r="W46" s="3" t="s">
        <v>132</v>
      </c>
      <c r="X46" s="3" t="s">
        <v>132</v>
      </c>
      <c r="Y46" s="3" t="s">
        <v>132</v>
      </c>
      <c r="Z46" s="3" t="s">
        <v>132</v>
      </c>
      <c r="AA46" s="3" t="e">
        <f t="shared" si="4"/>
        <v>#VALUE!</v>
      </c>
      <c r="AB46" s="3" t="s">
        <v>132</v>
      </c>
      <c r="AC46" s="3">
        <v>0</v>
      </c>
      <c r="AD46" s="3">
        <v>0</v>
      </c>
      <c r="AE46" s="3">
        <f t="shared" si="5"/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f t="shared" si="6"/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f t="shared" si="7"/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8"/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f t="shared" si="9"/>
        <v>0</v>
      </c>
      <c r="BE46" s="3">
        <v>0</v>
      </c>
      <c r="BF46" s="3">
        <v>0</v>
      </c>
      <c r="BG46" s="3">
        <v>0</v>
      </c>
      <c r="BH46" s="3">
        <f t="shared" si="10"/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11"/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2"/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f t="shared" si="13"/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f t="shared" si="14"/>
        <v>0</v>
      </c>
      <c r="CH46" s="3">
        <v>0</v>
      </c>
      <c r="CI46" s="3">
        <v>0</v>
      </c>
      <c r="CJ46" s="3">
        <v>0</v>
      </c>
      <c r="CK46" s="3">
        <f t="shared" si="15"/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f t="shared" si="16"/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f t="shared" si="17"/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f t="shared" si="18"/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f t="shared" si="19"/>
        <v>0</v>
      </c>
      <c r="DK46" s="3">
        <v>0</v>
      </c>
      <c r="DL46" s="3">
        <v>0</v>
      </c>
      <c r="DM46" s="3">
        <v>0</v>
      </c>
      <c r="DN46" s="3">
        <f t="shared" si="20"/>
        <v>0</v>
      </c>
    </row>
    <row r="47" spans="1:118" x14ac:dyDescent="0.25">
      <c r="A47">
        <v>2100714045</v>
      </c>
      <c r="B47" t="s">
        <v>130</v>
      </c>
      <c r="C47" t="s">
        <v>131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f t="shared" si="21"/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f t="shared" si="2"/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3"/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4"/>
        <v>1</v>
      </c>
      <c r="AB47" s="3">
        <v>1</v>
      </c>
      <c r="AC47" s="3">
        <v>2</v>
      </c>
      <c r="AD47" s="3">
        <v>0.33333333333332998</v>
      </c>
      <c r="AE47" s="3">
        <f t="shared" si="5"/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f t="shared" si="6"/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f t="shared" si="7"/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f t="shared" si="8"/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f t="shared" si="9"/>
        <v>2</v>
      </c>
      <c r="BE47" s="3">
        <v>1</v>
      </c>
      <c r="BF47" s="3">
        <v>2</v>
      </c>
      <c r="BG47" s="3">
        <v>1.3333333333333</v>
      </c>
      <c r="BH47" s="3">
        <f t="shared" si="10"/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f t="shared" si="11"/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2"/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f t="shared" si="13"/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f t="shared" si="14"/>
        <v>0</v>
      </c>
      <c r="CH47" s="3">
        <v>0</v>
      </c>
      <c r="CI47" s="3">
        <v>0</v>
      </c>
      <c r="CJ47" s="3">
        <v>0</v>
      </c>
      <c r="CK47" s="3">
        <f t="shared" si="15"/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f t="shared" si="16"/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f t="shared" si="17"/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f t="shared" si="18"/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f>+DF47+2*DG47+3*DH47+5*DI47</f>
        <v>0</v>
      </c>
      <c r="DK47" s="3">
        <v>0</v>
      </c>
      <c r="DL47" s="3">
        <v>0</v>
      </c>
      <c r="DM47" s="3">
        <v>0</v>
      </c>
      <c r="DN47" s="3">
        <f t="shared" si="20"/>
        <v>0</v>
      </c>
    </row>
    <row r="48" spans="1:118" x14ac:dyDescent="0.25">
      <c r="A48">
        <v>2100714046</v>
      </c>
      <c r="B48" t="s">
        <v>130</v>
      </c>
      <c r="C48" t="s">
        <v>133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21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2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f t="shared" si="4"/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f t="shared" si="6"/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f t="shared" si="8"/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f t="shared" si="9"/>
        <v>0</v>
      </c>
      <c r="BE48" s="3">
        <v>0</v>
      </c>
      <c r="BF48" s="3">
        <v>0</v>
      </c>
      <c r="BG48" s="3">
        <v>0</v>
      </c>
      <c r="BH48" s="3">
        <f t="shared" si="10"/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11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2"/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f t="shared" si="13"/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f t="shared" si="14"/>
        <v>0</v>
      </c>
      <c r="CH48" s="3">
        <v>0</v>
      </c>
      <c r="CI48" s="3">
        <v>0</v>
      </c>
      <c r="CJ48" s="3">
        <v>0</v>
      </c>
      <c r="CK48" s="3">
        <f t="shared" si="15"/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f t="shared" si="16"/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f t="shared" si="17"/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f t="shared" si="18"/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f t="shared" si="19"/>
        <v>0</v>
      </c>
      <c r="DK48" s="3">
        <v>0</v>
      </c>
      <c r="DL48" s="3">
        <v>0</v>
      </c>
      <c r="DM48" s="3">
        <v>0</v>
      </c>
      <c r="DN48" s="3">
        <f t="shared" si="20"/>
        <v>0</v>
      </c>
    </row>
    <row r="49" spans="1:118" x14ac:dyDescent="0.25">
      <c r="A49">
        <v>2100714047</v>
      </c>
      <c r="B49" t="s">
        <v>130</v>
      </c>
      <c r="C49" t="s">
        <v>133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21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f t="shared" si="2"/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3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4"/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f t="shared" si="6"/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f t="shared" si="8"/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f t="shared" si="9"/>
        <v>0</v>
      </c>
      <c r="BE49" s="3">
        <v>0</v>
      </c>
      <c r="BF49" s="3">
        <v>0</v>
      </c>
      <c r="BG49" s="3">
        <v>0</v>
      </c>
      <c r="BH49" s="3">
        <f t="shared" si="10"/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f t="shared" si="11"/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2"/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f t="shared" si="13"/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f t="shared" si="14"/>
        <v>0</v>
      </c>
      <c r="CH49" s="3">
        <v>0</v>
      </c>
      <c r="CI49" s="3">
        <v>0</v>
      </c>
      <c r="CJ49" s="3">
        <v>0</v>
      </c>
      <c r="CK49" s="3">
        <f t="shared" si="15"/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f t="shared" si="16"/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f t="shared" si="17"/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f t="shared" si="18"/>
        <v>0</v>
      </c>
      <c r="DE49" s="3">
        <v>0</v>
      </c>
      <c r="DF49" s="3" t="s">
        <v>132</v>
      </c>
      <c r="DG49" s="3" t="s">
        <v>132</v>
      </c>
      <c r="DH49" s="3" t="s">
        <v>132</v>
      </c>
      <c r="DI49" s="3" t="s">
        <v>132</v>
      </c>
      <c r="DJ49" s="3" t="e">
        <f t="shared" si="19"/>
        <v>#VALUE!</v>
      </c>
      <c r="DK49" s="3" t="s">
        <v>132</v>
      </c>
      <c r="DL49" s="3">
        <v>0</v>
      </c>
      <c r="DM49" s="3">
        <v>0</v>
      </c>
      <c r="DN49" s="3">
        <f t="shared" si="20"/>
        <v>0</v>
      </c>
    </row>
    <row r="50" spans="1:118" x14ac:dyDescent="0.25">
      <c r="A50">
        <v>2100714048</v>
      </c>
      <c r="B50" t="s">
        <v>130</v>
      </c>
      <c r="C50" t="s">
        <v>133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21"/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f t="shared" si="2"/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f t="shared" si="3"/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4"/>
        <v>0</v>
      </c>
      <c r="AB50" s="3">
        <v>0</v>
      </c>
      <c r="AC50" s="3">
        <v>1</v>
      </c>
      <c r="AD50" s="3">
        <v>0</v>
      </c>
      <c r="AE50" s="3">
        <f t="shared" si="5"/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6"/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f t="shared" si="7"/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f t="shared" si="8"/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f t="shared" si="9"/>
        <v>0</v>
      </c>
      <c r="BE50" s="3">
        <v>0</v>
      </c>
      <c r="BF50" s="3">
        <v>0</v>
      </c>
      <c r="BG50" s="3">
        <v>0</v>
      </c>
      <c r="BH50" s="3">
        <f t="shared" si="10"/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f t="shared" si="11"/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f t="shared" si="12"/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f t="shared" si="13"/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f t="shared" si="14"/>
        <v>0</v>
      </c>
      <c r="CH50" s="3">
        <v>0</v>
      </c>
      <c r="CI50" s="3">
        <v>0</v>
      </c>
      <c r="CJ50" s="3">
        <v>0</v>
      </c>
      <c r="CK50" s="3">
        <f t="shared" si="15"/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f t="shared" si="16"/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f t="shared" si="17"/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f t="shared" si="18"/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 t="shared" si="19"/>
        <v>0</v>
      </c>
      <c r="DK50" s="3">
        <v>0</v>
      </c>
      <c r="DL50" s="3">
        <v>0</v>
      </c>
      <c r="DM50" s="3">
        <v>0</v>
      </c>
      <c r="DN50" s="3">
        <f t="shared" si="20"/>
        <v>0</v>
      </c>
    </row>
    <row r="51" spans="1:118" x14ac:dyDescent="0.25">
      <c r="A51">
        <v>2100714049</v>
      </c>
      <c r="B51" t="s">
        <v>130</v>
      </c>
      <c r="C51" t="s">
        <v>133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f>+E51+2*F51+3*G51+5*H51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2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 t="shared" si="3"/>
        <v>0</v>
      </c>
      <c r="V51" s="3">
        <v>0</v>
      </c>
      <c r="W51" s="3" t="s">
        <v>132</v>
      </c>
      <c r="X51" s="3" t="s">
        <v>132</v>
      </c>
      <c r="Y51" s="3" t="s">
        <v>132</v>
      </c>
      <c r="Z51" s="3" t="s">
        <v>132</v>
      </c>
      <c r="AA51" s="3" t="e">
        <f t="shared" si="4"/>
        <v>#VALUE!</v>
      </c>
      <c r="AB51" s="3" t="s">
        <v>132</v>
      </c>
      <c r="AC51" s="3">
        <v>0</v>
      </c>
      <c r="AD51" s="3">
        <v>0</v>
      </c>
      <c r="AE51" s="3">
        <f t="shared" si="5"/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f t="shared" si="6"/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f t="shared" si="7"/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f t="shared" si="8"/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f t="shared" si="9"/>
        <v>0</v>
      </c>
      <c r="BE51" s="3">
        <v>0</v>
      </c>
      <c r="BF51" s="3">
        <v>0</v>
      </c>
      <c r="BG51" s="3">
        <v>0</v>
      </c>
      <c r="BH51" s="3">
        <f t="shared" si="10"/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11"/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2"/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f t="shared" si="13"/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f t="shared" si="14"/>
        <v>0</v>
      </c>
      <c r="CH51" s="3">
        <v>0</v>
      </c>
      <c r="CI51" s="3">
        <v>0</v>
      </c>
      <c r="CJ51" s="3">
        <v>0</v>
      </c>
      <c r="CK51" s="3">
        <f t="shared" si="15"/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f t="shared" si="16"/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f t="shared" si="17"/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f t="shared" si="18"/>
        <v>0</v>
      </c>
      <c r="DE51" s="3">
        <v>0</v>
      </c>
      <c r="DF51" s="3" t="s">
        <v>132</v>
      </c>
      <c r="DG51" s="3" t="s">
        <v>132</v>
      </c>
      <c r="DH51" s="3" t="s">
        <v>132</v>
      </c>
      <c r="DI51" s="3" t="s">
        <v>132</v>
      </c>
      <c r="DJ51" s="3" t="e">
        <f t="shared" si="19"/>
        <v>#VALUE!</v>
      </c>
      <c r="DK51" s="3" t="s">
        <v>132</v>
      </c>
      <c r="DL51" s="3">
        <v>0</v>
      </c>
      <c r="DM51" s="3">
        <v>0</v>
      </c>
      <c r="DN51" s="3">
        <f t="shared" si="20"/>
        <v>0</v>
      </c>
    </row>
    <row r="52" spans="1:118" x14ac:dyDescent="0.25">
      <c r="A52">
        <v>2100714050</v>
      </c>
      <c r="B52" t="s">
        <v>130</v>
      </c>
      <c r="C52" t="s">
        <v>131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f>+E52+2*F52+3*G52+5*H52</f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f t="shared" si="2"/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4"/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f t="shared" si="6"/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si="7"/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f t="shared" si="8"/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f t="shared" si="9"/>
        <v>0</v>
      </c>
      <c r="BE52" s="3">
        <v>0</v>
      </c>
      <c r="BF52" s="3">
        <v>0</v>
      </c>
      <c r="BG52" s="3">
        <v>0</v>
      </c>
      <c r="BH52" s="3">
        <f t="shared" si="10"/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f t="shared" si="11"/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2"/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f t="shared" si="13"/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f t="shared" si="14"/>
        <v>0</v>
      </c>
      <c r="CH52" s="3">
        <v>0</v>
      </c>
      <c r="CI52" s="3">
        <v>0</v>
      </c>
      <c r="CJ52" s="3">
        <v>0</v>
      </c>
      <c r="CK52" s="3">
        <f t="shared" si="15"/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f t="shared" si="16"/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f t="shared" si="17"/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f t="shared" si="18"/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 t="shared" si="19"/>
        <v>0</v>
      </c>
      <c r="DK52" s="3">
        <v>0</v>
      </c>
      <c r="DL52" s="3">
        <v>0</v>
      </c>
      <c r="DM52" s="3">
        <v>0</v>
      </c>
      <c r="DN52" s="3">
        <f t="shared" si="20"/>
        <v>0</v>
      </c>
    </row>
    <row r="53" spans="1:118" x14ac:dyDescent="0.25">
      <c r="A53">
        <v>2100714051</v>
      </c>
      <c r="B53" t="s">
        <v>130</v>
      </c>
      <c r="C53" t="s">
        <v>133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ref="I53:I86" si="22">+E53+2*F53+3*G53+5*H53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"/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 t="shared" si="3"/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f t="shared" si="4"/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f t="shared" si="6"/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si="7"/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f t="shared" si="8"/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f t="shared" si="9"/>
        <v>0</v>
      </c>
      <c r="BE53" s="3">
        <v>0</v>
      </c>
      <c r="BF53" s="3">
        <v>0</v>
      </c>
      <c r="BG53" s="3">
        <v>0</v>
      </c>
      <c r="BH53" s="3">
        <f t="shared" si="10"/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f t="shared" si="11"/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2"/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f t="shared" si="13"/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f t="shared" si="14"/>
        <v>0</v>
      </c>
      <c r="CH53" s="3">
        <v>0</v>
      </c>
      <c r="CI53" s="3">
        <v>0</v>
      </c>
      <c r="CJ53" s="3">
        <v>0</v>
      </c>
      <c r="CK53" s="3">
        <f t="shared" si="15"/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f t="shared" si="16"/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f t="shared" si="17"/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f t="shared" si="18"/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f t="shared" si="19"/>
        <v>0</v>
      </c>
      <c r="DK53" s="3">
        <v>0</v>
      </c>
      <c r="DL53" s="3">
        <v>0</v>
      </c>
      <c r="DM53" s="3">
        <v>0</v>
      </c>
      <c r="DN53" s="3">
        <f t="shared" si="20"/>
        <v>0</v>
      </c>
    </row>
    <row r="54" spans="1:118" x14ac:dyDescent="0.25">
      <c r="A54">
        <v>2100714052</v>
      </c>
      <c r="B54" t="s">
        <v>130</v>
      </c>
      <c r="C54" t="s">
        <v>131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22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2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4"/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f t="shared" si="6"/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f t="shared" si="7"/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f t="shared" si="8"/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f t="shared" si="9"/>
        <v>0</v>
      </c>
      <c r="BE54" s="3">
        <v>0</v>
      </c>
      <c r="BF54" s="3">
        <v>0</v>
      </c>
      <c r="BG54" s="3">
        <v>0</v>
      </c>
      <c r="BH54" s="3">
        <f t="shared" si="10"/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11"/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2"/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f t="shared" si="13"/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f t="shared" si="14"/>
        <v>0</v>
      </c>
      <c r="CH54" s="3">
        <v>0</v>
      </c>
      <c r="CI54" s="3">
        <v>0</v>
      </c>
      <c r="CJ54" s="3">
        <v>0</v>
      </c>
      <c r="CK54" s="3">
        <f t="shared" si="15"/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f t="shared" si="16"/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f t="shared" si="17"/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f t="shared" si="18"/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f t="shared" si="19"/>
        <v>1</v>
      </c>
      <c r="DK54" s="3">
        <v>0</v>
      </c>
      <c r="DL54" s="3">
        <v>0</v>
      </c>
      <c r="DM54" s="3">
        <v>0</v>
      </c>
      <c r="DN54" s="3">
        <f t="shared" si="20"/>
        <v>1</v>
      </c>
    </row>
    <row r="55" spans="1:118" x14ac:dyDescent="0.25">
      <c r="A55">
        <v>2100714053</v>
      </c>
      <c r="B55" t="s">
        <v>130</v>
      </c>
      <c r="C55" t="s">
        <v>133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f t="shared" si="22"/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f t="shared" si="2"/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3"/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4"/>
        <v>0</v>
      </c>
      <c r="AB55" s="3">
        <v>0</v>
      </c>
      <c r="AC55" s="3">
        <v>2</v>
      </c>
      <c r="AD55" s="3">
        <v>0</v>
      </c>
      <c r="AE55" s="3">
        <f t="shared" si="5"/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f t="shared" si="6"/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f t="shared" si="7"/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f t="shared" si="8"/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f t="shared" si="9"/>
        <v>0</v>
      </c>
      <c r="BE55" s="3">
        <v>0</v>
      </c>
      <c r="BF55" s="3">
        <v>0</v>
      </c>
      <c r="BG55" s="3">
        <v>0</v>
      </c>
      <c r="BH55" s="3">
        <f t="shared" si="10"/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f t="shared" si="11"/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2"/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f t="shared" si="13"/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f t="shared" si="14"/>
        <v>0</v>
      </c>
      <c r="CH55" s="3">
        <v>0</v>
      </c>
      <c r="CI55" s="3">
        <v>0</v>
      </c>
      <c r="CJ55" s="3">
        <v>0</v>
      </c>
      <c r="CK55" s="3">
        <f t="shared" si="15"/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f t="shared" si="16"/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f t="shared" si="17"/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f t="shared" si="18"/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f t="shared" si="19"/>
        <v>0</v>
      </c>
      <c r="DK55" s="3">
        <v>0</v>
      </c>
      <c r="DL55" s="3">
        <v>0</v>
      </c>
      <c r="DM55" s="3">
        <v>0</v>
      </c>
      <c r="DN55" s="3">
        <f t="shared" si="20"/>
        <v>0</v>
      </c>
    </row>
    <row r="56" spans="1:118" x14ac:dyDescent="0.25">
      <c r="A56">
        <v>2100714054</v>
      </c>
      <c r="B56" t="s">
        <v>130</v>
      </c>
      <c r="C56" t="s">
        <v>133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22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2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4"/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6"/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si="7"/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f t="shared" si="8"/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f t="shared" si="9"/>
        <v>0</v>
      </c>
      <c r="BE56" s="3">
        <v>0</v>
      </c>
      <c r="BF56" s="3">
        <v>0</v>
      </c>
      <c r="BG56" s="3">
        <v>0</v>
      </c>
      <c r="BH56" s="3">
        <f t="shared" si="10"/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11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2"/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f t="shared" si="13"/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f t="shared" si="14"/>
        <v>0</v>
      </c>
      <c r="CH56" s="3">
        <v>0</v>
      </c>
      <c r="CI56" s="3">
        <v>0</v>
      </c>
      <c r="CJ56" s="3">
        <v>0</v>
      </c>
      <c r="CK56" s="3">
        <f t="shared" si="15"/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f t="shared" si="16"/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f t="shared" si="17"/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f t="shared" si="18"/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f t="shared" si="19"/>
        <v>0</v>
      </c>
      <c r="DK56" s="3">
        <v>0</v>
      </c>
      <c r="DL56" s="3">
        <v>0</v>
      </c>
      <c r="DM56" s="3">
        <v>0</v>
      </c>
      <c r="DN56" s="3">
        <f t="shared" si="20"/>
        <v>0</v>
      </c>
    </row>
    <row r="57" spans="1:118" x14ac:dyDescent="0.25">
      <c r="A57">
        <v>2100714055</v>
      </c>
      <c r="B57" t="s">
        <v>130</v>
      </c>
      <c r="C57" t="s">
        <v>133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22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 t="shared" si="2"/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 t="shared" si="3"/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4"/>
        <v>0</v>
      </c>
      <c r="AB57" s="3">
        <v>0</v>
      </c>
      <c r="AC57" s="3">
        <v>0</v>
      </c>
      <c r="AD57" s="3">
        <v>0</v>
      </c>
      <c r="AE57" s="3">
        <f t="shared" si="5"/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f t="shared" si="6"/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si="7"/>
        <v>0</v>
      </c>
      <c r="AS57" s="3">
        <v>0</v>
      </c>
      <c r="AT57" s="3" t="s">
        <v>132</v>
      </c>
      <c r="AU57" s="3" t="s">
        <v>132</v>
      </c>
      <c r="AV57" s="3" t="s">
        <v>132</v>
      </c>
      <c r="AW57" s="3" t="s">
        <v>132</v>
      </c>
      <c r="AX57" s="3" t="e">
        <f t="shared" si="8"/>
        <v>#VALUE!</v>
      </c>
      <c r="AY57" s="3" t="s">
        <v>132</v>
      </c>
      <c r="AZ57" s="3" t="s">
        <v>132</v>
      </c>
      <c r="BA57" s="3" t="s">
        <v>132</v>
      </c>
      <c r="BB57" s="3" t="s">
        <v>132</v>
      </c>
      <c r="BC57" s="3" t="s">
        <v>132</v>
      </c>
      <c r="BD57" s="3" t="e">
        <f t="shared" si="9"/>
        <v>#VALUE!</v>
      </c>
      <c r="BE57" s="3" t="s">
        <v>132</v>
      </c>
      <c r="BF57" s="3">
        <v>0</v>
      </c>
      <c r="BG57" s="3">
        <v>0</v>
      </c>
      <c r="BH57" s="3">
        <f t="shared" si="10"/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f t="shared" si="11"/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2"/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f t="shared" si="13"/>
        <v>0</v>
      </c>
      <c r="CB57" s="3">
        <v>0</v>
      </c>
      <c r="CC57" s="3" t="s">
        <v>132</v>
      </c>
      <c r="CD57" s="3" t="s">
        <v>132</v>
      </c>
      <c r="CE57" s="3" t="s">
        <v>132</v>
      </c>
      <c r="CF57" s="3" t="s">
        <v>132</v>
      </c>
      <c r="CG57" s="3" t="e">
        <f t="shared" si="14"/>
        <v>#VALUE!</v>
      </c>
      <c r="CH57" s="3" t="s">
        <v>132</v>
      </c>
      <c r="CI57" s="3">
        <v>0</v>
      </c>
      <c r="CJ57" s="3">
        <v>0</v>
      </c>
      <c r="CK57" s="3">
        <f t="shared" si="15"/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f t="shared" si="16"/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f t="shared" si="17"/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f t="shared" si="18"/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f t="shared" si="19"/>
        <v>0</v>
      </c>
      <c r="DK57" s="3">
        <v>0</v>
      </c>
      <c r="DL57" s="3">
        <v>0</v>
      </c>
      <c r="DM57" s="3">
        <v>0</v>
      </c>
      <c r="DN57" s="3">
        <f t="shared" si="20"/>
        <v>0</v>
      </c>
    </row>
    <row r="58" spans="1:118" x14ac:dyDescent="0.25">
      <c r="A58">
        <v>2100714056</v>
      </c>
      <c r="B58" t="s">
        <v>130</v>
      </c>
      <c r="C58" t="s">
        <v>131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f t="shared" si="22"/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f t="shared" si="2"/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f t="shared" si="3"/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f t="shared" si="4"/>
        <v>12</v>
      </c>
      <c r="AB58" s="3">
        <v>2</v>
      </c>
      <c r="AC58" s="3">
        <v>2</v>
      </c>
      <c r="AD58" s="3">
        <v>2</v>
      </c>
      <c r="AE58" s="3">
        <f t="shared" si="5"/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f t="shared" si="6"/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f t="shared" si="7"/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f t="shared" si="8"/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f t="shared" si="9"/>
        <v>0</v>
      </c>
      <c r="BE58" s="3">
        <v>0</v>
      </c>
      <c r="BF58" s="3">
        <v>0</v>
      </c>
      <c r="BG58" s="3">
        <v>0</v>
      </c>
      <c r="BH58" s="3">
        <f t="shared" si="10"/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f t="shared" si="11"/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2"/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f t="shared" si="13"/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f t="shared" si="14"/>
        <v>0</v>
      </c>
      <c r="CH58" s="3">
        <v>0</v>
      </c>
      <c r="CI58" s="3">
        <v>0</v>
      </c>
      <c r="CJ58" s="3">
        <v>0</v>
      </c>
      <c r="CK58" s="3">
        <f t="shared" si="15"/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f t="shared" si="16"/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f t="shared" si="17"/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f t="shared" si="18"/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f t="shared" si="19"/>
        <v>0</v>
      </c>
      <c r="DK58" s="3">
        <v>0</v>
      </c>
      <c r="DL58" s="3">
        <v>0</v>
      </c>
      <c r="DM58" s="3">
        <v>0</v>
      </c>
      <c r="DN58" s="3">
        <f t="shared" si="20"/>
        <v>0</v>
      </c>
    </row>
    <row r="59" spans="1:118" x14ac:dyDescent="0.25">
      <c r="A59">
        <v>2100714057</v>
      </c>
      <c r="B59" t="s">
        <v>130</v>
      </c>
      <c r="C59" t="s">
        <v>133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22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2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 t="shared" si="3"/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4"/>
        <v>0</v>
      </c>
      <c r="AB59" s="3">
        <v>0</v>
      </c>
      <c r="AC59" s="3">
        <v>0</v>
      </c>
      <c r="AD59" s="3">
        <v>0</v>
      </c>
      <c r="AE59" s="3">
        <f t="shared" si="5"/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f t="shared" si="6"/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f t="shared" si="7"/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f t="shared" si="8"/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f t="shared" si="9"/>
        <v>0</v>
      </c>
      <c r="BE59" s="3">
        <v>0</v>
      </c>
      <c r="BF59" s="3">
        <v>0</v>
      </c>
      <c r="BG59" s="3">
        <v>0</v>
      </c>
      <c r="BH59" s="3">
        <f t="shared" si="10"/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11"/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2"/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f t="shared" si="13"/>
        <v>0</v>
      </c>
      <c r="CB59" s="3">
        <v>0</v>
      </c>
      <c r="CC59" s="3" t="s">
        <v>132</v>
      </c>
      <c r="CD59" s="3" t="s">
        <v>132</v>
      </c>
      <c r="CE59" s="3" t="s">
        <v>132</v>
      </c>
      <c r="CF59" s="3" t="s">
        <v>132</v>
      </c>
      <c r="CG59" s="3" t="e">
        <f t="shared" si="14"/>
        <v>#VALUE!</v>
      </c>
      <c r="CH59" s="3" t="s">
        <v>132</v>
      </c>
      <c r="CI59" s="3">
        <v>0</v>
      </c>
      <c r="CJ59" s="3">
        <v>0</v>
      </c>
      <c r="CK59" s="3">
        <f t="shared" si="15"/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f t="shared" si="16"/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f t="shared" si="17"/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f t="shared" si="18"/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 t="shared" si="19"/>
        <v>0</v>
      </c>
      <c r="DK59" s="3">
        <v>0</v>
      </c>
      <c r="DL59" s="3">
        <v>0</v>
      </c>
      <c r="DM59" s="3">
        <v>0</v>
      </c>
      <c r="DN59" s="3">
        <f t="shared" si="20"/>
        <v>1</v>
      </c>
    </row>
    <row r="60" spans="1:118" x14ac:dyDescent="0.25">
      <c r="A60">
        <v>2100714058</v>
      </c>
      <c r="B60" t="s">
        <v>130</v>
      </c>
      <c r="C60" t="s">
        <v>133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22"/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f t="shared" si="2"/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f t="shared" si="3"/>
        <v>7</v>
      </c>
      <c r="V60" s="3">
        <v>2</v>
      </c>
      <c r="W60" s="3" t="s">
        <v>132</v>
      </c>
      <c r="X60" s="3" t="s">
        <v>132</v>
      </c>
      <c r="Y60" s="3" t="s">
        <v>132</v>
      </c>
      <c r="Z60" s="3" t="s">
        <v>132</v>
      </c>
      <c r="AA60" s="3" t="e">
        <f t="shared" si="4"/>
        <v>#VALUE!</v>
      </c>
      <c r="AB60" s="3" t="s">
        <v>132</v>
      </c>
      <c r="AC60" s="3">
        <v>2</v>
      </c>
      <c r="AD60" s="3">
        <v>1</v>
      </c>
      <c r="AE60" s="3">
        <f t="shared" si="5"/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f t="shared" si="6"/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si="7"/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f t="shared" si="8"/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f t="shared" si="9"/>
        <v>1</v>
      </c>
      <c r="BE60" s="3">
        <v>1</v>
      </c>
      <c r="BF60" s="3">
        <v>1</v>
      </c>
      <c r="BG60" s="3">
        <v>0</v>
      </c>
      <c r="BH60" s="3">
        <f t="shared" si="10"/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f t="shared" si="11"/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2"/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f t="shared" si="13"/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f t="shared" si="14"/>
        <v>0</v>
      </c>
      <c r="CH60" s="3">
        <v>0</v>
      </c>
      <c r="CI60" s="3">
        <v>0</v>
      </c>
      <c r="CJ60" s="3">
        <v>0</v>
      </c>
      <c r="CK60" s="3">
        <f t="shared" si="15"/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f t="shared" si="16"/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f t="shared" si="17"/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f t="shared" si="18"/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f t="shared" si="19"/>
        <v>0</v>
      </c>
      <c r="DK60" s="3">
        <v>0</v>
      </c>
      <c r="DL60" s="3">
        <v>0</v>
      </c>
      <c r="DM60" s="3">
        <v>0</v>
      </c>
      <c r="DN60" s="3">
        <f t="shared" si="20"/>
        <v>0</v>
      </c>
    </row>
    <row r="61" spans="1:118" x14ac:dyDescent="0.25">
      <c r="A61">
        <v>2100714059</v>
      </c>
      <c r="B61" t="s">
        <v>130</v>
      </c>
      <c r="C61" t="s">
        <v>133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22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f t="shared" si="2"/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 t="shared" si="3"/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4"/>
        <v>0</v>
      </c>
      <c r="AB61" s="3">
        <v>0</v>
      </c>
      <c r="AC61" s="3">
        <v>0</v>
      </c>
      <c r="AD61" s="3">
        <v>0</v>
      </c>
      <c r="AE61" s="3">
        <f t="shared" si="5"/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f t="shared" si="6"/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si="7"/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f t="shared" si="8"/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f t="shared" si="9"/>
        <v>0</v>
      </c>
      <c r="BE61" s="3">
        <v>0</v>
      </c>
      <c r="BF61" s="3">
        <v>0</v>
      </c>
      <c r="BG61" s="3">
        <v>0</v>
      </c>
      <c r="BH61" s="3">
        <f t="shared" si="10"/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f t="shared" si="11"/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2"/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f t="shared" si="13"/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f t="shared" si="14"/>
        <v>0</v>
      </c>
      <c r="CH61" s="3">
        <v>0</v>
      </c>
      <c r="CI61" s="3">
        <v>0</v>
      </c>
      <c r="CJ61" s="3">
        <v>0</v>
      </c>
      <c r="CK61" s="3">
        <f t="shared" si="15"/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f t="shared" si="16"/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f t="shared" si="17"/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f t="shared" si="18"/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 t="shared" si="19"/>
        <v>0</v>
      </c>
      <c r="DK61" s="3">
        <v>0</v>
      </c>
      <c r="DL61" s="3">
        <v>0</v>
      </c>
      <c r="DM61" s="3">
        <v>0</v>
      </c>
      <c r="DN61" s="3">
        <f t="shared" si="20"/>
        <v>0</v>
      </c>
    </row>
    <row r="62" spans="1:118" x14ac:dyDescent="0.25">
      <c r="A62">
        <v>2100714060</v>
      </c>
      <c r="B62" t="s">
        <v>130</v>
      </c>
      <c r="C62" t="s">
        <v>133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22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2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4"/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f t="shared" si="6"/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f t="shared" si="7"/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f t="shared" si="8"/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f t="shared" si="9"/>
        <v>0</v>
      </c>
      <c r="BE62" s="3">
        <v>0</v>
      </c>
      <c r="BF62" s="3">
        <v>0</v>
      </c>
      <c r="BG62" s="3">
        <v>0</v>
      </c>
      <c r="BH62" s="3">
        <f t="shared" si="10"/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f t="shared" si="11"/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2"/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f t="shared" si="13"/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f t="shared" si="14"/>
        <v>0</v>
      </c>
      <c r="CH62" s="3">
        <v>0</v>
      </c>
      <c r="CI62" s="3">
        <v>0</v>
      </c>
      <c r="CJ62" s="3">
        <v>0</v>
      </c>
      <c r="CK62" s="3">
        <f t="shared" si="15"/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f t="shared" si="16"/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f t="shared" si="17"/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f t="shared" si="18"/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f t="shared" si="19"/>
        <v>0</v>
      </c>
      <c r="DK62" s="3">
        <v>0</v>
      </c>
      <c r="DL62" s="3">
        <v>0</v>
      </c>
      <c r="DM62" s="3">
        <v>0</v>
      </c>
      <c r="DN62" s="3">
        <f t="shared" si="20"/>
        <v>0</v>
      </c>
    </row>
    <row r="63" spans="1:118" x14ac:dyDescent="0.25">
      <c r="A63">
        <v>2100714061</v>
      </c>
      <c r="B63" t="s">
        <v>130</v>
      </c>
      <c r="C63" t="s">
        <v>133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22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2"/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 t="shared" si="3"/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4"/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f t="shared" si="6"/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f t="shared" si="7"/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f t="shared" si="8"/>
        <v>0</v>
      </c>
      <c r="AY63" s="3">
        <v>0</v>
      </c>
      <c r="AZ63" s="3" t="s">
        <v>132</v>
      </c>
      <c r="BA63" s="3" t="s">
        <v>132</v>
      </c>
      <c r="BB63" s="3" t="s">
        <v>132</v>
      </c>
      <c r="BC63" s="3" t="s">
        <v>132</v>
      </c>
      <c r="BD63" s="3" t="e">
        <f t="shared" si="9"/>
        <v>#VALUE!</v>
      </c>
      <c r="BE63" s="3" t="s">
        <v>132</v>
      </c>
      <c r="BF63" s="3">
        <v>0</v>
      </c>
      <c r="BG63" s="3">
        <v>0</v>
      </c>
      <c r="BH63" s="3">
        <f t="shared" si="10"/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f t="shared" si="11"/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f t="shared" si="12"/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f t="shared" si="13"/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f t="shared" si="14"/>
        <v>0</v>
      </c>
      <c r="CH63" s="3">
        <v>0</v>
      </c>
      <c r="CI63" s="3">
        <v>0</v>
      </c>
      <c r="CJ63" s="3">
        <v>0</v>
      </c>
      <c r="CK63" s="3">
        <f t="shared" si="15"/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f t="shared" si="16"/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f t="shared" si="17"/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f t="shared" si="18"/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f t="shared" si="19"/>
        <v>0</v>
      </c>
      <c r="DK63" s="3">
        <v>0</v>
      </c>
      <c r="DL63" s="3">
        <v>0</v>
      </c>
      <c r="DM63" s="3">
        <v>0</v>
      </c>
      <c r="DN63" s="3">
        <f t="shared" si="20"/>
        <v>0</v>
      </c>
    </row>
    <row r="64" spans="1:118" x14ac:dyDescent="0.25">
      <c r="A64">
        <v>2100714062</v>
      </c>
      <c r="B64" t="s">
        <v>130</v>
      </c>
      <c r="C64" t="s">
        <v>133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22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2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 t="shared" si="3"/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4"/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f t="shared" si="6"/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si="7"/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f t="shared" si="8"/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f t="shared" si="9"/>
        <v>0</v>
      </c>
      <c r="BE64" s="3">
        <v>0</v>
      </c>
      <c r="BF64" s="3">
        <v>0</v>
      </c>
      <c r="BG64" s="3">
        <v>0</v>
      </c>
      <c r="BH64" s="3">
        <f t="shared" si="10"/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11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f t="shared" si="12"/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f t="shared" si="13"/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f t="shared" si="14"/>
        <v>0</v>
      </c>
      <c r="CH64" s="3">
        <v>0</v>
      </c>
      <c r="CI64" s="3">
        <v>0</v>
      </c>
      <c r="CJ64" s="3">
        <v>0</v>
      </c>
      <c r="CK64" s="3">
        <f t="shared" si="15"/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f t="shared" si="16"/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f t="shared" si="17"/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f t="shared" si="18"/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f t="shared" si="19"/>
        <v>0</v>
      </c>
      <c r="DK64" s="3">
        <v>0</v>
      </c>
      <c r="DL64" s="3">
        <v>0</v>
      </c>
      <c r="DM64" s="3">
        <v>0</v>
      </c>
      <c r="DN64" s="3">
        <f t="shared" si="20"/>
        <v>0</v>
      </c>
    </row>
    <row r="65" spans="1:118" x14ac:dyDescent="0.25">
      <c r="A65">
        <v>2100714063</v>
      </c>
      <c r="B65" t="s">
        <v>130</v>
      </c>
      <c r="C65" t="s">
        <v>131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f t="shared" si="22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2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 t="shared" si="3"/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4"/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f t="shared" si="6"/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si="7"/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f t="shared" si="8"/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f t="shared" si="9"/>
        <v>0</v>
      </c>
      <c r="BE65" s="3">
        <v>0</v>
      </c>
      <c r="BF65" s="3">
        <v>0</v>
      </c>
      <c r="BG65" s="3">
        <v>0</v>
      </c>
      <c r="BH65" s="3">
        <f t="shared" si="10"/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f t="shared" si="11"/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f t="shared" si="12"/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f t="shared" si="13"/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f t="shared" si="14"/>
        <v>0</v>
      </c>
      <c r="CH65" s="3">
        <v>0</v>
      </c>
      <c r="CI65" s="3">
        <v>0</v>
      </c>
      <c r="CJ65" s="3">
        <v>0</v>
      </c>
      <c r="CK65" s="3">
        <f t="shared" si="15"/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f>+CN65+2*CO65+3*CP65+5*CQ65</f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f t="shared" si="17"/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f t="shared" si="18"/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f t="shared" si="19"/>
        <v>0</v>
      </c>
      <c r="DK65" s="3">
        <v>0</v>
      </c>
      <c r="DL65" s="3">
        <v>0</v>
      </c>
      <c r="DM65" s="3">
        <v>0</v>
      </c>
      <c r="DN65" s="3">
        <f t="shared" si="20"/>
        <v>0</v>
      </c>
    </row>
    <row r="66" spans="1:118" x14ac:dyDescent="0.25">
      <c r="A66">
        <v>2100714064</v>
      </c>
      <c r="B66" t="s">
        <v>130</v>
      </c>
      <c r="C66" t="s">
        <v>133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22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si="2"/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si="4"/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f t="shared" si="6"/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f t="shared" si="7"/>
        <v>0</v>
      </c>
      <c r="AS66" s="3">
        <v>0</v>
      </c>
      <c r="AT66" s="3" t="s">
        <v>132</v>
      </c>
      <c r="AU66" s="3" t="s">
        <v>132</v>
      </c>
      <c r="AV66" s="3" t="s">
        <v>132</v>
      </c>
      <c r="AW66" s="3" t="s">
        <v>132</v>
      </c>
      <c r="AX66" s="3" t="e">
        <f t="shared" si="8"/>
        <v>#VALUE!</v>
      </c>
      <c r="AY66" s="3" t="s">
        <v>132</v>
      </c>
      <c r="AZ66" s="3" t="s">
        <v>132</v>
      </c>
      <c r="BA66" s="3" t="s">
        <v>132</v>
      </c>
      <c r="BB66" s="3" t="s">
        <v>132</v>
      </c>
      <c r="BC66" s="3" t="s">
        <v>132</v>
      </c>
      <c r="BD66" s="3" t="e">
        <f t="shared" si="9"/>
        <v>#VALUE!</v>
      </c>
      <c r="BE66" s="3" t="s">
        <v>132</v>
      </c>
      <c r="BF66" s="3">
        <v>0</v>
      </c>
      <c r="BG66" s="3">
        <v>0</v>
      </c>
      <c r="BH66" s="3">
        <f t="shared" si="10"/>
        <v>0</v>
      </c>
      <c r="BJ66">
        <v>0</v>
      </c>
      <c r="BK66" s="3" t="s">
        <v>132</v>
      </c>
      <c r="BL66" s="3" t="s">
        <v>132</v>
      </c>
      <c r="BM66" s="3" t="s">
        <v>132</v>
      </c>
      <c r="BN66" s="3" t="s">
        <v>132</v>
      </c>
      <c r="BO66" s="3" t="e">
        <f t="shared" si="11"/>
        <v>#VALUE!</v>
      </c>
      <c r="BP66" s="3" t="s">
        <v>132</v>
      </c>
      <c r="BQ66" s="3" t="s">
        <v>132</v>
      </c>
      <c r="BR66" s="3" t="s">
        <v>132</v>
      </c>
      <c r="BS66" s="3" t="s">
        <v>132</v>
      </c>
      <c r="BT66" s="3" t="s">
        <v>132</v>
      </c>
      <c r="BU66" s="3" t="e">
        <f t="shared" si="12"/>
        <v>#VALUE!</v>
      </c>
      <c r="BV66" s="3" t="s">
        <v>132</v>
      </c>
      <c r="BW66" s="3" t="s">
        <v>132</v>
      </c>
      <c r="BX66" s="3" t="s">
        <v>132</v>
      </c>
      <c r="BY66" s="3" t="s">
        <v>132</v>
      </c>
      <c r="BZ66" s="3" t="s">
        <v>132</v>
      </c>
      <c r="CA66" s="3" t="e">
        <f t="shared" si="13"/>
        <v>#VALUE!</v>
      </c>
      <c r="CB66" s="3" t="s">
        <v>132</v>
      </c>
      <c r="CC66" s="3" t="s">
        <v>132</v>
      </c>
      <c r="CD66" s="3" t="s">
        <v>132</v>
      </c>
      <c r="CE66" s="3" t="s">
        <v>132</v>
      </c>
      <c r="CF66" s="3" t="s">
        <v>132</v>
      </c>
      <c r="CG66" s="3" t="e">
        <f t="shared" si="14"/>
        <v>#VALUE!</v>
      </c>
      <c r="CH66" s="3" t="s">
        <v>132</v>
      </c>
      <c r="CI66" s="3">
        <v>0</v>
      </c>
      <c r="CJ66" s="3">
        <v>0</v>
      </c>
      <c r="CK66" s="3">
        <f t="shared" si="15"/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f t="shared" si="16"/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f t="shared" si="17"/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f t="shared" si="18"/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f>+DF66+2*DG66+3*DH66+5*DI66</f>
        <v>0</v>
      </c>
      <c r="DK66" s="3">
        <v>0</v>
      </c>
      <c r="DL66" s="3">
        <v>0</v>
      </c>
      <c r="DM66" s="3">
        <v>0</v>
      </c>
      <c r="DN66" s="3">
        <f t="shared" si="20"/>
        <v>0</v>
      </c>
    </row>
    <row r="67" spans="1:118" x14ac:dyDescent="0.25">
      <c r="A67">
        <v>2100714065</v>
      </c>
      <c r="B67" t="s">
        <v>130</v>
      </c>
      <c r="C67" t="s">
        <v>133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si="22"/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2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 t="shared" si="3"/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si="4"/>
        <v>0</v>
      </c>
      <c r="AB67" s="3">
        <v>0</v>
      </c>
      <c r="AC67" s="3">
        <v>0</v>
      </c>
      <c r="AD67" s="3">
        <v>0</v>
      </c>
      <c r="AE67" s="3">
        <f t="shared" si="5"/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f t="shared" si="6"/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f t="shared" si="7"/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f t="shared" si="8"/>
        <v>0</v>
      </c>
      <c r="AY67" s="3">
        <v>0</v>
      </c>
      <c r="AZ67" s="3" t="s">
        <v>132</v>
      </c>
      <c r="BA67" s="3" t="s">
        <v>132</v>
      </c>
      <c r="BB67" s="3" t="s">
        <v>132</v>
      </c>
      <c r="BC67" s="3" t="s">
        <v>132</v>
      </c>
      <c r="BD67" s="3" t="e">
        <f t="shared" si="9"/>
        <v>#VALUE!</v>
      </c>
      <c r="BE67" s="3" t="s">
        <v>132</v>
      </c>
      <c r="BF67" s="3">
        <v>0</v>
      </c>
      <c r="BG67" s="3">
        <v>0</v>
      </c>
      <c r="BH67" s="3">
        <f t="shared" si="10"/>
        <v>0</v>
      </c>
      <c r="BJ67">
        <v>0</v>
      </c>
      <c r="BK67" s="3" t="s">
        <v>132</v>
      </c>
      <c r="BL67" s="3" t="s">
        <v>132</v>
      </c>
      <c r="BM67" s="3" t="s">
        <v>132</v>
      </c>
      <c r="BN67" s="3" t="s">
        <v>132</v>
      </c>
      <c r="BO67" s="3" t="e">
        <f t="shared" si="11"/>
        <v>#VALUE!</v>
      </c>
      <c r="BP67" s="3" t="s">
        <v>132</v>
      </c>
      <c r="BQ67" s="3" t="s">
        <v>132</v>
      </c>
      <c r="BR67" s="3" t="s">
        <v>132</v>
      </c>
      <c r="BS67" s="3" t="s">
        <v>132</v>
      </c>
      <c r="BT67" s="3" t="s">
        <v>132</v>
      </c>
      <c r="BU67" s="3" t="e">
        <f t="shared" si="12"/>
        <v>#VALUE!</v>
      </c>
      <c r="BV67" s="3" t="s">
        <v>132</v>
      </c>
      <c r="BW67" s="3" t="s">
        <v>132</v>
      </c>
      <c r="BX67" s="3" t="s">
        <v>132</v>
      </c>
      <c r="BY67" s="3" t="s">
        <v>132</v>
      </c>
      <c r="BZ67" s="3" t="s">
        <v>132</v>
      </c>
      <c r="CA67" s="3" t="e">
        <f t="shared" si="13"/>
        <v>#VALUE!</v>
      </c>
      <c r="CB67" s="3" t="s">
        <v>132</v>
      </c>
      <c r="CC67" s="3" t="s">
        <v>132</v>
      </c>
      <c r="CD67" s="3" t="s">
        <v>132</v>
      </c>
      <c r="CE67" s="3" t="s">
        <v>132</v>
      </c>
      <c r="CF67" s="3" t="s">
        <v>132</v>
      </c>
      <c r="CG67" s="3" t="e">
        <f t="shared" si="14"/>
        <v>#VALUE!</v>
      </c>
      <c r="CH67" s="3" t="s">
        <v>132</v>
      </c>
      <c r="CI67" s="3">
        <v>0</v>
      </c>
      <c r="CJ67" s="3">
        <v>0</v>
      </c>
      <c r="CK67" s="3">
        <f t="shared" si="15"/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f t="shared" si="16"/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f t="shared" si="17"/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f t="shared" si="18"/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f t="shared" si="19"/>
        <v>0</v>
      </c>
      <c r="DK67" s="3">
        <v>0</v>
      </c>
      <c r="DL67" s="3">
        <v>0</v>
      </c>
      <c r="DM67" s="3">
        <v>0</v>
      </c>
      <c r="DN67" s="3">
        <f t="shared" si="20"/>
        <v>0</v>
      </c>
    </row>
    <row r="68" spans="1:118" x14ac:dyDescent="0.25">
      <c r="A68">
        <v>2100714066</v>
      </c>
      <c r="B68" t="s">
        <v>130</v>
      </c>
      <c r="C68" t="s">
        <v>133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22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 t="shared" si="2"/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 t="shared" si="3"/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4"/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f t="shared" si="6"/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si="7"/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f t="shared" si="8"/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f t="shared" si="9"/>
        <v>0</v>
      </c>
      <c r="BE68" s="3">
        <v>0</v>
      </c>
      <c r="BF68" s="3">
        <v>0</v>
      </c>
      <c r="BG68" s="3">
        <v>0</v>
      </c>
      <c r="BH68" s="3">
        <f t="shared" si="10"/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f t="shared" si="11"/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f t="shared" si="12"/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f t="shared" si="13"/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f t="shared" si="14"/>
        <v>0</v>
      </c>
      <c r="CH68" s="3">
        <v>0</v>
      </c>
      <c r="CI68" s="3">
        <v>0</v>
      </c>
      <c r="CJ68" s="3">
        <v>0</v>
      </c>
      <c r="CK68" s="3">
        <f t="shared" si="15"/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f t="shared" si="16"/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f t="shared" si="17"/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f t="shared" si="18"/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f t="shared" si="19"/>
        <v>0</v>
      </c>
      <c r="DK68" s="3">
        <v>0</v>
      </c>
      <c r="DL68" s="3">
        <v>0</v>
      </c>
      <c r="DM68" s="3">
        <v>0</v>
      </c>
      <c r="DN68" s="3">
        <f t="shared" si="20"/>
        <v>0</v>
      </c>
    </row>
    <row r="69" spans="1:118" x14ac:dyDescent="0.25">
      <c r="A69">
        <v>2100714067</v>
      </c>
      <c r="B69" t="s">
        <v>130</v>
      </c>
      <c r="C69" t="s">
        <v>133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22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 t="shared" ref="O69:O132" si="23">+K69+2*L69+3*M69+5*N69</f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 t="shared" ref="U69:U132" si="24">+Q69+2*R69+3*S69+5*T69</f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ref="AA69:AA132" si="25">+W69+2*X69+3*Y69+5*Z69</f>
        <v>0</v>
      </c>
      <c r="AB69" s="3">
        <v>0</v>
      </c>
      <c r="AC69" s="3">
        <v>0</v>
      </c>
      <c r="AD69" s="3">
        <v>0</v>
      </c>
      <c r="AE69" s="3">
        <f t="shared" ref="AE69:AE132" si="26">_xlfn.AGGREGATE(4,7,I69,O69,U69,AA69)</f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f t="shared" ref="AL69:AL132" si="27">+AH69+2*AI69+3*AJ69+5*AK69</f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132" si="28">+AN69+2*AO69+3*AP69+5*AQ69</f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f t="shared" ref="AX69:AX132" si="29">+AT69+2*AU69+3*AV69+5*AW69</f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f t="shared" ref="BD69:BD132" si="30">+AZ69+2*BA69+3*BB69+5*BC69</f>
        <v>0</v>
      </c>
      <c r="BE69" s="3">
        <v>0</v>
      </c>
      <c r="BF69" s="3">
        <v>0</v>
      </c>
      <c r="BG69" s="3">
        <v>0</v>
      </c>
      <c r="BH69" s="3">
        <f t="shared" ref="BH69:BH132" si="31">_xlfn.AGGREGATE(4,7,AL69,AR69,AX69,BD69)</f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f t="shared" ref="BO69:BO132" si="32">+BK69+2*BL69+3*BM69+5*BN69</f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f t="shared" ref="BU69:BU132" si="33">+BQ69+2*BR69+3*BS69+5*BT69</f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f t="shared" ref="CA69:CA132" si="34">+BW69+2*BX69+3*BY69+5*BZ69</f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f t="shared" ref="CG69:CG132" si="35">+CC69+2*CD69+3*CE69+5*CF69</f>
        <v>0</v>
      </c>
      <c r="CH69" s="3">
        <v>0</v>
      </c>
      <c r="CI69" s="3">
        <v>0</v>
      </c>
      <c r="CJ69" s="3">
        <v>0</v>
      </c>
      <c r="CK69" s="3">
        <f t="shared" ref="CK69:CK132" si="36">_xlfn.AGGREGATE(4,7,BO69,BU69,CA69,CG69)</f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f t="shared" ref="CR69:CR80" si="37">+CN69+2*CO69+3*CP69+5*CQ69</f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f t="shared" ref="CX69:CX132" si="38">+CT69+2*CU69+3*CV69+5*CW69</f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f t="shared" ref="DD69:DD132" si="39">+CZ69+2*DA69+3*DB69+5*DC69</f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f t="shared" ref="DJ69:DJ82" si="40">+DF69+2*DG69+3*DH69+5*DI69</f>
        <v>0</v>
      </c>
      <c r="DK69" s="3">
        <v>0</v>
      </c>
      <c r="DL69" s="3">
        <v>0</v>
      </c>
      <c r="DM69" s="3">
        <v>0</v>
      </c>
      <c r="DN69" s="3">
        <f t="shared" ref="DN69:DN132" si="41">_xlfn.AGGREGATE(4,7,CR69,CX69,DD69,DJ69)</f>
        <v>0</v>
      </c>
    </row>
    <row r="70" spans="1:118" x14ac:dyDescent="0.25">
      <c r="A70">
        <v>2100714068</v>
      </c>
      <c r="B70" t="s">
        <v>130</v>
      </c>
      <c r="C70" t="s">
        <v>133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22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 t="shared" si="23"/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24"/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25"/>
        <v>0</v>
      </c>
      <c r="AB70" s="3">
        <v>0</v>
      </c>
      <c r="AC70" s="3">
        <v>0</v>
      </c>
      <c r="AD70" s="3">
        <v>0</v>
      </c>
      <c r="AE70" s="3">
        <f t="shared" si="26"/>
        <v>0</v>
      </c>
      <c r="AH70" s="3">
        <v>0</v>
      </c>
      <c r="AI70" s="3">
        <v>0</v>
      </c>
      <c r="AJ70" s="3">
        <v>0</v>
      </c>
      <c r="AK70" s="3">
        <v>0</v>
      </c>
      <c r="AL70" s="3">
        <f t="shared" si="27"/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f t="shared" si="28"/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f t="shared" si="29"/>
        <v>0</v>
      </c>
      <c r="AY70" s="3">
        <v>0</v>
      </c>
      <c r="AZ70" s="3" t="s">
        <v>132</v>
      </c>
      <c r="BA70" s="3" t="s">
        <v>132</v>
      </c>
      <c r="BB70" s="3" t="s">
        <v>132</v>
      </c>
      <c r="BC70" s="3" t="s">
        <v>132</v>
      </c>
      <c r="BD70" s="3" t="e">
        <f t="shared" si="30"/>
        <v>#VALUE!</v>
      </c>
      <c r="BE70" s="3" t="s">
        <v>132</v>
      </c>
      <c r="BF70" s="3">
        <v>0</v>
      </c>
      <c r="BG70" s="3">
        <v>0</v>
      </c>
      <c r="BH70" s="3">
        <f t="shared" si="31"/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f t="shared" si="32"/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f t="shared" si="33"/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f t="shared" si="34"/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f t="shared" si="35"/>
        <v>0</v>
      </c>
      <c r="CH70" s="3">
        <v>0</v>
      </c>
      <c r="CI70" s="3">
        <v>0</v>
      </c>
      <c r="CJ70" s="3">
        <v>0</v>
      </c>
      <c r="CK70" s="3">
        <f t="shared" si="36"/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f t="shared" si="37"/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f t="shared" si="38"/>
        <v>0</v>
      </c>
      <c r="CY70" s="3">
        <v>0</v>
      </c>
      <c r="CZ70" s="3" t="s">
        <v>132</v>
      </c>
      <c r="DA70" s="3" t="s">
        <v>132</v>
      </c>
      <c r="DB70" s="3" t="s">
        <v>132</v>
      </c>
      <c r="DC70" s="3" t="s">
        <v>132</v>
      </c>
      <c r="DD70" s="3" t="e">
        <f t="shared" si="39"/>
        <v>#VALUE!</v>
      </c>
      <c r="DE70" s="3" t="s">
        <v>132</v>
      </c>
      <c r="DF70" s="3" t="s">
        <v>132</v>
      </c>
      <c r="DG70" s="3" t="s">
        <v>132</v>
      </c>
      <c r="DH70" s="3" t="s">
        <v>132</v>
      </c>
      <c r="DI70" s="3" t="s">
        <v>132</v>
      </c>
      <c r="DJ70" s="3" t="e">
        <f t="shared" si="40"/>
        <v>#VALUE!</v>
      </c>
      <c r="DK70" s="3" t="s">
        <v>132</v>
      </c>
      <c r="DL70" s="3">
        <v>0</v>
      </c>
      <c r="DM70" s="3">
        <v>0</v>
      </c>
      <c r="DN70" s="3">
        <f t="shared" si="41"/>
        <v>0</v>
      </c>
    </row>
    <row r="71" spans="1:118" x14ac:dyDescent="0.25">
      <c r="A71">
        <v>2100714069</v>
      </c>
      <c r="B71" t="s">
        <v>130</v>
      </c>
      <c r="C71" t="s">
        <v>136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f t="shared" si="22"/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f t="shared" si="23"/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 t="shared" si="24"/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f t="shared" si="25"/>
        <v>11</v>
      </c>
      <c r="AB71" s="3">
        <v>3</v>
      </c>
      <c r="AC71" s="3">
        <v>3</v>
      </c>
      <c r="AD71" s="3">
        <v>1</v>
      </c>
      <c r="AE71" s="3">
        <f t="shared" si="26"/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f t="shared" si="27"/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f t="shared" si="28"/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f t="shared" si="29"/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f t="shared" si="30"/>
        <v>0</v>
      </c>
      <c r="BE71" s="3">
        <v>0</v>
      </c>
      <c r="BF71" s="3">
        <v>3</v>
      </c>
      <c r="BG71" s="3">
        <v>0.66666666666666996</v>
      </c>
      <c r="BH71" s="3">
        <f t="shared" si="31"/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f t="shared" si="32"/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f t="shared" si="33"/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f t="shared" si="34"/>
        <v>18</v>
      </c>
      <c r="CB71" s="3">
        <v>3</v>
      </c>
      <c r="CC71" s="3" t="s">
        <v>132</v>
      </c>
      <c r="CD71" s="3" t="s">
        <v>132</v>
      </c>
      <c r="CE71" s="3" t="s">
        <v>132</v>
      </c>
      <c r="CF71" s="3" t="s">
        <v>132</v>
      </c>
      <c r="CG71" s="3" t="e">
        <f t="shared" si="35"/>
        <v>#VALUE!</v>
      </c>
      <c r="CH71" s="3" t="s">
        <v>132</v>
      </c>
      <c r="CI71" s="3">
        <v>4</v>
      </c>
      <c r="CJ71" s="3">
        <v>3.6666666666666998</v>
      </c>
      <c r="CK71" s="3">
        <f t="shared" si="36"/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f t="shared" si="37"/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f t="shared" si="38"/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f t="shared" si="39"/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f t="shared" si="40"/>
        <v>33</v>
      </c>
      <c r="DK71" s="3">
        <v>4</v>
      </c>
      <c r="DL71" s="3">
        <v>4</v>
      </c>
      <c r="DM71" s="3">
        <v>3.6666666666666998</v>
      </c>
      <c r="DN71" s="3">
        <f t="shared" si="41"/>
        <v>38</v>
      </c>
    </row>
    <row r="72" spans="1:118" x14ac:dyDescent="0.25">
      <c r="A72">
        <v>2100714070</v>
      </c>
      <c r="B72" t="s">
        <v>130</v>
      </c>
      <c r="C72" t="s">
        <v>131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22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23"/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 t="shared" si="24"/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5"/>
        <v>0</v>
      </c>
      <c r="AB72" s="3">
        <v>0</v>
      </c>
      <c r="AC72" s="3">
        <v>0</v>
      </c>
      <c r="AD72" s="3">
        <v>0</v>
      </c>
      <c r="AE72" s="3">
        <f t="shared" si="26"/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f t="shared" si="27"/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si="28"/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f t="shared" si="29"/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f t="shared" si="30"/>
        <v>0</v>
      </c>
      <c r="BE72" s="3">
        <v>0</v>
      </c>
      <c r="BF72" s="3">
        <v>0</v>
      </c>
      <c r="BG72" s="3">
        <v>0</v>
      </c>
      <c r="BH72" s="3">
        <f t="shared" si="31"/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f t="shared" si="32"/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f t="shared" si="33"/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f t="shared" si="34"/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f t="shared" si="35"/>
        <v>0</v>
      </c>
      <c r="CH72" s="3">
        <v>0</v>
      </c>
      <c r="CI72" s="3">
        <v>0</v>
      </c>
      <c r="CJ72" s="3">
        <v>0</v>
      </c>
      <c r="CK72" s="3">
        <f t="shared" si="36"/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f t="shared" si="37"/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f t="shared" si="38"/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f t="shared" si="39"/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f t="shared" si="40"/>
        <v>1</v>
      </c>
      <c r="DK72" s="3">
        <v>0</v>
      </c>
      <c r="DL72" s="3">
        <v>0</v>
      </c>
      <c r="DM72" s="3">
        <v>0</v>
      </c>
      <c r="DN72" s="3">
        <f t="shared" si="41"/>
        <v>1</v>
      </c>
    </row>
    <row r="73" spans="1:118" x14ac:dyDescent="0.25">
      <c r="A73">
        <v>2100714071</v>
      </c>
      <c r="B73" t="s">
        <v>130</v>
      </c>
      <c r="C73" t="s">
        <v>131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22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si="23"/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 t="shared" si="24"/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5"/>
        <v>0</v>
      </c>
      <c r="AB73" s="3">
        <v>0</v>
      </c>
      <c r="AC73" s="3">
        <v>0</v>
      </c>
      <c r="AD73" s="3">
        <v>0</v>
      </c>
      <c r="AE73" s="3">
        <f t="shared" si="26"/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f t="shared" si="27"/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si="28"/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f t="shared" si="29"/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f t="shared" si="30"/>
        <v>0</v>
      </c>
      <c r="BE73" s="3">
        <v>0</v>
      </c>
      <c r="BF73" s="3">
        <v>0</v>
      </c>
      <c r="BG73" s="3">
        <v>0</v>
      </c>
      <c r="BH73" s="3">
        <f t="shared" si="31"/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f t="shared" si="32"/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f t="shared" si="33"/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f t="shared" si="34"/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f t="shared" si="35"/>
        <v>0</v>
      </c>
      <c r="CH73" s="3">
        <v>0</v>
      </c>
      <c r="CI73" s="3">
        <v>0</v>
      </c>
      <c r="CJ73" s="3">
        <v>0</v>
      </c>
      <c r="CK73" s="3">
        <f t="shared" si="36"/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f t="shared" si="37"/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f t="shared" si="38"/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f t="shared" si="39"/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f t="shared" si="40"/>
        <v>0</v>
      </c>
      <c r="DK73" s="3">
        <v>0</v>
      </c>
      <c r="DL73" s="3">
        <v>0</v>
      </c>
      <c r="DM73" s="3">
        <v>0</v>
      </c>
      <c r="DN73" s="3">
        <f t="shared" si="41"/>
        <v>0</v>
      </c>
    </row>
    <row r="74" spans="1:118" x14ac:dyDescent="0.25">
      <c r="A74">
        <v>2100714072</v>
      </c>
      <c r="B74" t="s">
        <v>130</v>
      </c>
      <c r="C74" t="s">
        <v>133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22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23"/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 t="shared" si="24"/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25"/>
        <v>0</v>
      </c>
      <c r="AB74" s="3">
        <v>0</v>
      </c>
      <c r="AC74" s="3">
        <v>0</v>
      </c>
      <c r="AD74" s="3">
        <v>0</v>
      </c>
      <c r="AE74" s="3">
        <f t="shared" si="26"/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f t="shared" si="27"/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f t="shared" si="28"/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f t="shared" si="29"/>
        <v>0</v>
      </c>
      <c r="AY74" s="3">
        <v>0</v>
      </c>
      <c r="AZ74" s="3" t="s">
        <v>132</v>
      </c>
      <c r="BA74" s="3" t="s">
        <v>132</v>
      </c>
      <c r="BB74" s="3" t="s">
        <v>132</v>
      </c>
      <c r="BC74" s="3" t="s">
        <v>132</v>
      </c>
      <c r="BD74" s="3" t="e">
        <f t="shared" si="30"/>
        <v>#VALUE!</v>
      </c>
      <c r="BE74" s="3" t="s">
        <v>132</v>
      </c>
      <c r="BF74" s="3">
        <v>0</v>
      </c>
      <c r="BG74" s="3">
        <v>0</v>
      </c>
      <c r="BH74" s="3">
        <f t="shared" si="31"/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f t="shared" si="32"/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f t="shared" si="33"/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f t="shared" si="34"/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f t="shared" si="35"/>
        <v>0</v>
      </c>
      <c r="CH74" s="3">
        <v>0</v>
      </c>
      <c r="CI74" s="3">
        <v>1</v>
      </c>
      <c r="CJ74" s="3">
        <v>0</v>
      </c>
      <c r="CK74" s="3">
        <f t="shared" si="36"/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f t="shared" si="37"/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f t="shared" si="38"/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f t="shared" si="39"/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f t="shared" si="40"/>
        <v>0</v>
      </c>
      <c r="DK74" s="3">
        <v>0</v>
      </c>
      <c r="DL74" s="3">
        <v>1</v>
      </c>
      <c r="DM74" s="3">
        <v>0</v>
      </c>
      <c r="DN74" s="3">
        <f t="shared" si="41"/>
        <v>2</v>
      </c>
    </row>
    <row r="75" spans="1:118" x14ac:dyDescent="0.25">
      <c r="A75">
        <v>2100714073</v>
      </c>
      <c r="B75" t="s">
        <v>130</v>
      </c>
      <c r="C75" t="s">
        <v>133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22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23"/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 t="shared" si="24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5"/>
        <v>0</v>
      </c>
      <c r="AB75" s="3">
        <v>0</v>
      </c>
      <c r="AC75" s="3">
        <v>0</v>
      </c>
      <c r="AD75" s="3">
        <v>0</v>
      </c>
      <c r="AE75" s="3">
        <f t="shared" si="26"/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f t="shared" si="27"/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f t="shared" si="28"/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f t="shared" si="29"/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f t="shared" si="30"/>
        <v>0</v>
      </c>
      <c r="BE75" s="3">
        <v>0</v>
      </c>
      <c r="BF75" s="3">
        <v>0</v>
      </c>
      <c r="BG75" s="3">
        <v>0</v>
      </c>
      <c r="BH75" s="3">
        <f t="shared" si="31"/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f t="shared" si="32"/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f t="shared" si="33"/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f t="shared" si="34"/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f t="shared" si="35"/>
        <v>0</v>
      </c>
      <c r="CH75" s="3">
        <v>0</v>
      </c>
      <c r="CI75" s="3">
        <v>0</v>
      </c>
      <c r="CJ75" s="3">
        <v>0</v>
      </c>
      <c r="CK75" s="3">
        <f t="shared" si="36"/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f t="shared" si="37"/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f t="shared" si="38"/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f t="shared" si="39"/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f t="shared" si="40"/>
        <v>1</v>
      </c>
      <c r="DK75" s="3">
        <v>0</v>
      </c>
      <c r="DL75" s="3">
        <v>0</v>
      </c>
      <c r="DM75" s="3">
        <v>0</v>
      </c>
      <c r="DN75" s="3">
        <f t="shared" si="41"/>
        <v>1</v>
      </c>
    </row>
    <row r="76" spans="1:118" x14ac:dyDescent="0.25">
      <c r="A76">
        <v>2100714074</v>
      </c>
      <c r="B76" t="s">
        <v>130</v>
      </c>
      <c r="C76" t="s">
        <v>133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22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f t="shared" si="23"/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24"/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5"/>
        <v>0</v>
      </c>
      <c r="AB76" s="3">
        <v>0</v>
      </c>
      <c r="AC76" s="3">
        <v>0</v>
      </c>
      <c r="AD76" s="3">
        <v>0</v>
      </c>
      <c r="AE76" s="3">
        <f t="shared" si="26"/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f t="shared" si="27"/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si="28"/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f t="shared" si="29"/>
        <v>0</v>
      </c>
      <c r="AY76" s="3">
        <v>0</v>
      </c>
      <c r="AZ76" s="3" t="s">
        <v>132</v>
      </c>
      <c r="BA76" s="3" t="s">
        <v>132</v>
      </c>
      <c r="BB76" s="3" t="s">
        <v>132</v>
      </c>
      <c r="BC76" s="3" t="s">
        <v>132</v>
      </c>
      <c r="BD76" s="3" t="e">
        <f t="shared" si="30"/>
        <v>#VALUE!</v>
      </c>
      <c r="BE76" s="3" t="s">
        <v>132</v>
      </c>
      <c r="BF76" s="3">
        <v>0</v>
      </c>
      <c r="BG76" s="3">
        <v>0</v>
      </c>
      <c r="BH76" s="3">
        <f t="shared" si="31"/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f t="shared" si="32"/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f t="shared" si="33"/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f t="shared" si="34"/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f t="shared" si="35"/>
        <v>0</v>
      </c>
      <c r="CH76" s="3">
        <v>0</v>
      </c>
      <c r="CI76" s="3">
        <v>0</v>
      </c>
      <c r="CJ76" s="3">
        <v>0</v>
      </c>
      <c r="CK76" s="3">
        <f t="shared" si="36"/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f t="shared" si="37"/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f t="shared" si="38"/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f t="shared" si="39"/>
        <v>0</v>
      </c>
      <c r="DE76" s="3">
        <v>0</v>
      </c>
      <c r="DF76" s="3" t="s">
        <v>132</v>
      </c>
      <c r="DG76" s="3" t="s">
        <v>132</v>
      </c>
      <c r="DH76" s="3" t="s">
        <v>132</v>
      </c>
      <c r="DI76" s="3" t="s">
        <v>132</v>
      </c>
      <c r="DJ76" s="3" t="e">
        <f t="shared" si="40"/>
        <v>#VALUE!</v>
      </c>
      <c r="DK76" s="3" t="s">
        <v>132</v>
      </c>
      <c r="DL76" s="3">
        <v>0</v>
      </c>
      <c r="DM76" s="3">
        <v>0</v>
      </c>
      <c r="DN76" s="3">
        <f t="shared" si="41"/>
        <v>0</v>
      </c>
    </row>
    <row r="77" spans="1:118" x14ac:dyDescent="0.25">
      <c r="A77">
        <v>2100714075</v>
      </c>
      <c r="B77" t="s">
        <v>130</v>
      </c>
      <c r="C77" t="s">
        <v>133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f t="shared" si="22"/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f t="shared" si="23"/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f t="shared" si="24"/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f t="shared" si="25"/>
        <v>1</v>
      </c>
      <c r="AB77" s="3">
        <v>1</v>
      </c>
      <c r="AC77" s="3">
        <v>1</v>
      </c>
      <c r="AD77" s="3">
        <v>1</v>
      </c>
      <c r="AE77" s="3">
        <f t="shared" si="26"/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f t="shared" si="27"/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f t="shared" si="28"/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f t="shared" si="29"/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f t="shared" si="30"/>
        <v>2</v>
      </c>
      <c r="BE77" s="3">
        <v>2</v>
      </c>
      <c r="BF77" s="3">
        <v>2</v>
      </c>
      <c r="BG77" s="3">
        <v>2</v>
      </c>
      <c r="BH77" s="3">
        <f t="shared" si="31"/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f t="shared" si="32"/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f t="shared" si="33"/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f t="shared" si="34"/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f t="shared" si="35"/>
        <v>0</v>
      </c>
      <c r="CH77" s="3">
        <v>0</v>
      </c>
      <c r="CI77" s="3">
        <v>0</v>
      </c>
      <c r="CJ77" s="3">
        <v>0</v>
      </c>
      <c r="CK77" s="3">
        <f t="shared" si="36"/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f t="shared" si="37"/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f t="shared" si="38"/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f t="shared" si="39"/>
        <v>0</v>
      </c>
      <c r="DE77" s="3">
        <v>0</v>
      </c>
      <c r="DF77" s="3" t="s">
        <v>132</v>
      </c>
      <c r="DG77" s="3" t="s">
        <v>132</v>
      </c>
      <c r="DH77" s="3" t="s">
        <v>132</v>
      </c>
      <c r="DI77" s="3" t="s">
        <v>132</v>
      </c>
      <c r="DJ77" s="3" t="e">
        <f t="shared" si="40"/>
        <v>#VALUE!</v>
      </c>
      <c r="DK77" s="3" t="s">
        <v>132</v>
      </c>
      <c r="DL77" s="3">
        <v>0</v>
      </c>
      <c r="DM77" s="3">
        <v>0</v>
      </c>
      <c r="DN77" s="3">
        <f t="shared" si="41"/>
        <v>0</v>
      </c>
    </row>
    <row r="78" spans="1:118" x14ac:dyDescent="0.25">
      <c r="A78">
        <v>2100714076</v>
      </c>
      <c r="B78" t="s">
        <v>130</v>
      </c>
      <c r="C78" t="s">
        <v>133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22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 t="shared" si="23"/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24"/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25"/>
        <v>0</v>
      </c>
      <c r="AB78" s="3">
        <v>0</v>
      </c>
      <c r="AC78" s="3">
        <v>0</v>
      </c>
      <c r="AD78" s="3">
        <v>0</v>
      </c>
      <c r="AE78" s="3">
        <f t="shared" si="26"/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f t="shared" si="27"/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f t="shared" si="28"/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f t="shared" si="29"/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f t="shared" si="30"/>
        <v>0</v>
      </c>
      <c r="BE78" s="3">
        <v>0</v>
      </c>
      <c r="BF78" s="3">
        <v>0</v>
      </c>
      <c r="BG78" s="3">
        <v>0</v>
      </c>
      <c r="BH78" s="3">
        <f t="shared" si="31"/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f t="shared" si="32"/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f t="shared" si="33"/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f t="shared" si="34"/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f t="shared" si="35"/>
        <v>0</v>
      </c>
      <c r="CH78" s="3">
        <v>0</v>
      </c>
      <c r="CI78" s="3">
        <v>0</v>
      </c>
      <c r="CJ78" s="3">
        <v>0</v>
      </c>
      <c r="CK78" s="3">
        <f t="shared" si="36"/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f t="shared" si="37"/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f t="shared" si="38"/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f t="shared" si="39"/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f t="shared" si="40"/>
        <v>0</v>
      </c>
      <c r="DK78" s="3">
        <v>0</v>
      </c>
      <c r="DL78" s="3">
        <v>0</v>
      </c>
      <c r="DM78" s="3">
        <v>0</v>
      </c>
      <c r="DN78" s="3">
        <f t="shared" si="41"/>
        <v>0</v>
      </c>
    </row>
    <row r="79" spans="1:118" x14ac:dyDescent="0.25">
      <c r="A79">
        <v>2100714077</v>
      </c>
      <c r="B79" t="s">
        <v>130</v>
      </c>
      <c r="C79" t="s">
        <v>133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22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si="23"/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24"/>
        <v>0</v>
      </c>
      <c r="V79" s="3">
        <v>0</v>
      </c>
      <c r="W79" s="3" t="s">
        <v>132</v>
      </c>
      <c r="X79" s="3" t="s">
        <v>132</v>
      </c>
      <c r="Y79" s="3" t="s">
        <v>132</v>
      </c>
      <c r="Z79" s="3" t="s">
        <v>132</v>
      </c>
      <c r="AA79" s="3" t="e">
        <f t="shared" si="25"/>
        <v>#VALUE!</v>
      </c>
      <c r="AB79" s="3" t="s">
        <v>132</v>
      </c>
      <c r="AC79" s="3">
        <v>0</v>
      </c>
      <c r="AD79" s="3">
        <v>0</v>
      </c>
      <c r="AE79" s="3">
        <f t="shared" si="26"/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f t="shared" si="27"/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f t="shared" si="28"/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f t="shared" si="29"/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f t="shared" si="30"/>
        <v>0</v>
      </c>
      <c r="BE79" s="3">
        <v>0</v>
      </c>
      <c r="BF79" s="3">
        <v>0</v>
      </c>
      <c r="BG79" s="3">
        <v>0</v>
      </c>
      <c r="BH79" s="3">
        <f t="shared" si="31"/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f t="shared" si="32"/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f t="shared" si="33"/>
        <v>0</v>
      </c>
      <c r="BV79" s="3">
        <v>0</v>
      </c>
      <c r="BW79" s="3" t="s">
        <v>132</v>
      </c>
      <c r="BX79" s="3" t="s">
        <v>132</v>
      </c>
      <c r="BY79" s="3" t="s">
        <v>132</v>
      </c>
      <c r="BZ79" s="3" t="s">
        <v>132</v>
      </c>
      <c r="CA79" s="3" t="e">
        <f t="shared" si="34"/>
        <v>#VALUE!</v>
      </c>
      <c r="CB79" s="3">
        <v>0</v>
      </c>
      <c r="CC79" s="3" t="s">
        <v>132</v>
      </c>
      <c r="CD79" s="3" t="s">
        <v>132</v>
      </c>
      <c r="CE79" s="3" t="s">
        <v>132</v>
      </c>
      <c r="CF79" s="3" t="s">
        <v>132</v>
      </c>
      <c r="CG79" s="3" t="e">
        <f t="shared" si="35"/>
        <v>#VALUE!</v>
      </c>
      <c r="CH79" s="3" t="s">
        <v>132</v>
      </c>
      <c r="CI79" s="3">
        <v>0</v>
      </c>
      <c r="CJ79" s="3">
        <v>0</v>
      </c>
      <c r="CK79" s="3">
        <f t="shared" si="36"/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f t="shared" si="37"/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f t="shared" si="38"/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f t="shared" si="39"/>
        <v>0</v>
      </c>
      <c r="DE79" s="3">
        <v>0</v>
      </c>
      <c r="DF79" s="3" t="s">
        <v>132</v>
      </c>
      <c r="DG79" s="3" t="s">
        <v>132</v>
      </c>
      <c r="DH79" s="3" t="s">
        <v>132</v>
      </c>
      <c r="DI79" s="3" t="s">
        <v>132</v>
      </c>
      <c r="DJ79" s="3" t="e">
        <f t="shared" si="40"/>
        <v>#VALUE!</v>
      </c>
      <c r="DK79" s="3" t="s">
        <v>132</v>
      </c>
      <c r="DL79" s="3">
        <v>0</v>
      </c>
      <c r="DM79" s="3">
        <v>0</v>
      </c>
      <c r="DN79" s="3">
        <f t="shared" si="41"/>
        <v>0</v>
      </c>
    </row>
    <row r="80" spans="1:118" x14ac:dyDescent="0.25">
      <c r="A80">
        <v>2100714078</v>
      </c>
      <c r="B80" t="s">
        <v>130</v>
      </c>
      <c r="C80" t="s">
        <v>136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f t="shared" si="22"/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f t="shared" si="23"/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24"/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5"/>
        <v>0</v>
      </c>
      <c r="AB80" s="3">
        <v>0</v>
      </c>
      <c r="AC80" s="3">
        <v>2</v>
      </c>
      <c r="AD80" s="3">
        <v>0</v>
      </c>
      <c r="AE80" s="3">
        <f t="shared" si="26"/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f t="shared" si="27"/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si="28"/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f t="shared" si="29"/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f t="shared" si="30"/>
        <v>0</v>
      </c>
      <c r="BE80" s="3">
        <v>0</v>
      </c>
      <c r="BF80" s="3">
        <v>0</v>
      </c>
      <c r="BG80" s="3">
        <v>0</v>
      </c>
      <c r="BH80" s="3">
        <f t="shared" si="31"/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f t="shared" si="32"/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33"/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f t="shared" si="34"/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f t="shared" si="35"/>
        <v>0</v>
      </c>
      <c r="CH80" s="3">
        <v>0</v>
      </c>
      <c r="CI80" s="3">
        <v>4</v>
      </c>
      <c r="CJ80" s="3">
        <v>3.3333333333333002</v>
      </c>
      <c r="CK80" s="3">
        <f t="shared" si="36"/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f t="shared" si="37"/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f t="shared" si="38"/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f t="shared" si="39"/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f t="shared" si="40"/>
        <v>33</v>
      </c>
      <c r="DK80" s="3">
        <v>4</v>
      </c>
      <c r="DL80" s="3">
        <v>4</v>
      </c>
      <c r="DM80" s="3">
        <v>3.3333333333333002</v>
      </c>
      <c r="DN80" s="3">
        <f t="shared" si="41"/>
        <v>38</v>
      </c>
    </row>
    <row r="81" spans="1:118" x14ac:dyDescent="0.25">
      <c r="A81">
        <v>2100714080</v>
      </c>
      <c r="B81" t="s">
        <v>130</v>
      </c>
      <c r="C81" t="s">
        <v>134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f t="shared" si="22"/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f t="shared" si="23"/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f t="shared" si="24"/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f t="shared" si="25"/>
        <v>29</v>
      </c>
      <c r="AB81" s="3">
        <v>4</v>
      </c>
      <c r="AC81" s="3">
        <v>4</v>
      </c>
      <c r="AD81" s="3">
        <v>3.3333333333333002</v>
      </c>
      <c r="AE81" s="3">
        <f t="shared" si="26"/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f t="shared" si="27"/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si="28"/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f t="shared" si="29"/>
        <v>1</v>
      </c>
      <c r="AY81" s="3">
        <v>0</v>
      </c>
      <c r="AZ81" s="3" t="s">
        <v>132</v>
      </c>
      <c r="BA81" s="3" t="s">
        <v>132</v>
      </c>
      <c r="BB81" s="3" t="s">
        <v>132</v>
      </c>
      <c r="BC81" s="3" t="s">
        <v>132</v>
      </c>
      <c r="BD81" s="3" t="e">
        <f t="shared" si="30"/>
        <v>#VALUE!</v>
      </c>
      <c r="BE81" s="3" t="s">
        <v>132</v>
      </c>
      <c r="BF81" s="3">
        <v>0</v>
      </c>
      <c r="BG81" s="3">
        <v>0</v>
      </c>
      <c r="BH81" s="3">
        <f t="shared" si="31"/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f t="shared" si="32"/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f t="shared" si="33"/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f t="shared" si="34"/>
        <v>1</v>
      </c>
      <c r="CB81" s="3">
        <v>1</v>
      </c>
      <c r="CC81" s="3" t="s">
        <v>132</v>
      </c>
      <c r="CD81" s="3" t="s">
        <v>132</v>
      </c>
      <c r="CE81" s="3" t="s">
        <v>132</v>
      </c>
      <c r="CF81" s="3" t="s">
        <v>132</v>
      </c>
      <c r="CG81" s="3" t="e">
        <f t="shared" si="35"/>
        <v>#VALUE!</v>
      </c>
      <c r="CH81" s="3" t="s">
        <v>132</v>
      </c>
      <c r="CI81" s="3">
        <v>4</v>
      </c>
      <c r="CJ81" s="3">
        <v>3</v>
      </c>
      <c r="CK81" s="3">
        <f t="shared" si="36"/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f>+CN81+2*CO81+3*CP81+5*CQ81</f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f t="shared" si="38"/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f t="shared" si="39"/>
        <v>14</v>
      </c>
      <c r="DE81" s="3">
        <v>3</v>
      </c>
      <c r="DF81" s="3" t="s">
        <v>132</v>
      </c>
      <c r="DG81" s="3" t="s">
        <v>132</v>
      </c>
      <c r="DH81" s="3" t="s">
        <v>132</v>
      </c>
      <c r="DI81" s="3" t="s">
        <v>132</v>
      </c>
      <c r="DJ81" s="3" t="e">
        <f t="shared" si="40"/>
        <v>#VALUE!</v>
      </c>
      <c r="DK81" s="3" t="s">
        <v>132</v>
      </c>
      <c r="DL81" s="3">
        <v>4</v>
      </c>
      <c r="DM81" s="3">
        <v>3</v>
      </c>
      <c r="DN81" s="3">
        <f t="shared" si="41"/>
        <v>28</v>
      </c>
    </row>
    <row r="82" spans="1:118" x14ac:dyDescent="0.25">
      <c r="A82">
        <v>2100714081</v>
      </c>
      <c r="B82" t="s">
        <v>130</v>
      </c>
      <c r="C82" t="s">
        <v>133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22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 t="shared" si="23"/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24"/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5"/>
        <v>0</v>
      </c>
      <c r="AB82" s="3">
        <v>0</v>
      </c>
      <c r="AC82" s="3">
        <v>0</v>
      </c>
      <c r="AD82" s="3">
        <v>0</v>
      </c>
      <c r="AE82" s="3">
        <f t="shared" si="26"/>
        <v>0</v>
      </c>
      <c r="AH82" s="3">
        <v>0</v>
      </c>
      <c r="AI82" s="3">
        <v>0</v>
      </c>
      <c r="AJ82" s="3">
        <v>0</v>
      </c>
      <c r="AK82" s="3">
        <v>0</v>
      </c>
      <c r="AL82" s="3">
        <f t="shared" si="27"/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f t="shared" si="28"/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f t="shared" si="29"/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f t="shared" si="30"/>
        <v>0</v>
      </c>
      <c r="BE82" s="3">
        <v>0</v>
      </c>
      <c r="BF82" s="3">
        <v>0</v>
      </c>
      <c r="BG82" s="3">
        <v>0</v>
      </c>
      <c r="BH82" s="3">
        <f t="shared" si="31"/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f t="shared" si="32"/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f t="shared" si="33"/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f t="shared" si="34"/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f t="shared" si="35"/>
        <v>0</v>
      </c>
      <c r="CH82" s="3">
        <v>0</v>
      </c>
      <c r="CI82" s="3">
        <v>0</v>
      </c>
      <c r="CJ82" s="3">
        <v>0</v>
      </c>
      <c r="CK82" s="3">
        <f t="shared" si="36"/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f t="shared" ref="CR82:CR145" si="42">+CN82+2*CO82+3*CP82+5*CQ82</f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f t="shared" si="38"/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f t="shared" si="39"/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f t="shared" si="40"/>
        <v>1</v>
      </c>
      <c r="DK82" s="3">
        <v>0</v>
      </c>
      <c r="DL82" s="3">
        <v>0</v>
      </c>
      <c r="DM82" s="3">
        <v>0</v>
      </c>
      <c r="DN82" s="3">
        <f t="shared" si="41"/>
        <v>1</v>
      </c>
    </row>
    <row r="83" spans="1:118" x14ac:dyDescent="0.25">
      <c r="A83">
        <v>2100714082</v>
      </c>
      <c r="B83" t="s">
        <v>130</v>
      </c>
      <c r="C83" t="s">
        <v>133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22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 t="shared" si="23"/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24"/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5"/>
        <v>0</v>
      </c>
      <c r="AB83" s="3">
        <v>0</v>
      </c>
      <c r="AC83" s="3">
        <v>0</v>
      </c>
      <c r="AD83" s="3">
        <v>0</v>
      </c>
      <c r="AE83" s="3">
        <f t="shared" si="26"/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f t="shared" si="27"/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f t="shared" si="28"/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f t="shared" si="29"/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f t="shared" si="30"/>
        <v>0</v>
      </c>
      <c r="BE83" s="3">
        <v>0</v>
      </c>
      <c r="BF83" s="3">
        <v>0</v>
      </c>
      <c r="BG83" s="3">
        <v>0</v>
      </c>
      <c r="BH83" s="3">
        <f t="shared" si="31"/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f t="shared" si="32"/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f t="shared" si="33"/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f t="shared" si="34"/>
        <v>0</v>
      </c>
      <c r="CB83" s="3">
        <v>0</v>
      </c>
      <c r="CC83" s="3" t="s">
        <v>132</v>
      </c>
      <c r="CD83" s="3" t="s">
        <v>132</v>
      </c>
      <c r="CE83" s="3" t="s">
        <v>132</v>
      </c>
      <c r="CF83" s="3" t="s">
        <v>132</v>
      </c>
      <c r="CG83" s="3" t="e">
        <f t="shared" si="35"/>
        <v>#VALUE!</v>
      </c>
      <c r="CH83" s="3" t="s">
        <v>132</v>
      </c>
      <c r="CI83" s="3">
        <v>0</v>
      </c>
      <c r="CJ83" s="3">
        <v>0</v>
      </c>
      <c r="CK83" s="3">
        <f t="shared" si="36"/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f t="shared" si="42"/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f t="shared" si="38"/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f t="shared" si="39"/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f>+DF83+2*DG83+3*DH83+5*DI83</f>
        <v>1</v>
      </c>
      <c r="DK83" s="3">
        <v>0</v>
      </c>
      <c r="DL83" s="3">
        <v>0</v>
      </c>
      <c r="DM83" s="3">
        <v>0</v>
      </c>
      <c r="DN83" s="3">
        <f t="shared" si="41"/>
        <v>1</v>
      </c>
    </row>
    <row r="84" spans="1:118" x14ac:dyDescent="0.25">
      <c r="A84">
        <v>2100714083</v>
      </c>
      <c r="B84" t="s">
        <v>130</v>
      </c>
      <c r="C84" t="s">
        <v>133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22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23"/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24"/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5"/>
        <v>0</v>
      </c>
      <c r="AB84" s="3">
        <v>0</v>
      </c>
      <c r="AC84" s="3">
        <v>0</v>
      </c>
      <c r="AD84" s="3">
        <v>0</v>
      </c>
      <c r="AE84" s="3">
        <f t="shared" si="26"/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f t="shared" si="27"/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si="28"/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f t="shared" si="29"/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f t="shared" si="30"/>
        <v>0</v>
      </c>
      <c r="BE84" s="3">
        <v>0</v>
      </c>
      <c r="BF84" s="3">
        <v>0</v>
      </c>
      <c r="BG84" s="3">
        <v>0</v>
      </c>
      <c r="BH84" s="3">
        <f t="shared" si="31"/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f t="shared" si="32"/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f t="shared" si="33"/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f t="shared" si="34"/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f t="shared" si="35"/>
        <v>0</v>
      </c>
      <c r="CH84" s="3">
        <v>0</v>
      </c>
      <c r="CI84" s="3">
        <v>0</v>
      </c>
      <c r="CJ84" s="3">
        <v>0</v>
      </c>
      <c r="CK84" s="3">
        <f t="shared" si="36"/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f t="shared" si="42"/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f t="shared" si="38"/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f t="shared" si="39"/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f t="shared" ref="DJ84:DJ100" si="43">+DF84+2*DG84+3*DH84+5*DI84</f>
        <v>1</v>
      </c>
      <c r="DK84" s="3">
        <v>0</v>
      </c>
      <c r="DL84" s="3">
        <v>0</v>
      </c>
      <c r="DM84" s="3">
        <v>0</v>
      </c>
      <c r="DN84" s="3">
        <f t="shared" si="41"/>
        <v>1</v>
      </c>
    </row>
    <row r="85" spans="1:118" x14ac:dyDescent="0.25">
      <c r="A85">
        <v>2100714084</v>
      </c>
      <c r="B85" t="s">
        <v>130</v>
      </c>
      <c r="C85" t="s">
        <v>133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22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 t="shared" si="23"/>
        <v>0</v>
      </c>
      <c r="P85" s="3">
        <v>0</v>
      </c>
      <c r="Q85" s="3" t="s">
        <v>132</v>
      </c>
      <c r="R85" s="3" t="s">
        <v>132</v>
      </c>
      <c r="S85" s="3" t="s">
        <v>132</v>
      </c>
      <c r="T85" s="3" t="s">
        <v>132</v>
      </c>
      <c r="U85" s="3" t="e">
        <f t="shared" si="24"/>
        <v>#VALUE!</v>
      </c>
      <c r="V85" s="3" t="s">
        <v>132</v>
      </c>
      <c r="W85" s="3" t="s">
        <v>132</v>
      </c>
      <c r="X85" s="3" t="s">
        <v>132</v>
      </c>
      <c r="Y85" s="3" t="s">
        <v>132</v>
      </c>
      <c r="Z85" s="3" t="s">
        <v>132</v>
      </c>
      <c r="AA85" s="3" t="e">
        <f t="shared" si="25"/>
        <v>#VALUE!</v>
      </c>
      <c r="AB85" s="3" t="s">
        <v>132</v>
      </c>
      <c r="AC85" s="3">
        <v>0</v>
      </c>
      <c r="AD85" s="3">
        <v>0</v>
      </c>
      <c r="AE85" s="3">
        <f t="shared" si="26"/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f t="shared" si="27"/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si="28"/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f t="shared" si="29"/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f t="shared" si="30"/>
        <v>0</v>
      </c>
      <c r="BE85" s="3">
        <v>0</v>
      </c>
      <c r="BF85" s="3">
        <v>0</v>
      </c>
      <c r="BG85" s="3">
        <v>0</v>
      </c>
      <c r="BH85" s="3">
        <f t="shared" si="31"/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f t="shared" si="32"/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f t="shared" si="33"/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f t="shared" si="34"/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f t="shared" si="35"/>
        <v>1</v>
      </c>
      <c r="CH85" s="3">
        <v>1</v>
      </c>
      <c r="CI85" s="3">
        <v>0</v>
      </c>
      <c r="CJ85" s="3">
        <v>0</v>
      </c>
      <c r="CK85" s="3">
        <f t="shared" si="36"/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f t="shared" si="42"/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f t="shared" si="38"/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f t="shared" si="39"/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f t="shared" si="43"/>
        <v>0</v>
      </c>
      <c r="DK85" s="3">
        <v>0</v>
      </c>
      <c r="DL85" s="3">
        <v>0</v>
      </c>
      <c r="DM85" s="3">
        <v>0</v>
      </c>
      <c r="DN85" s="3">
        <f t="shared" si="41"/>
        <v>0</v>
      </c>
    </row>
    <row r="86" spans="1:118" x14ac:dyDescent="0.25">
      <c r="A86">
        <v>2100714085</v>
      </c>
      <c r="B86" t="s">
        <v>130</v>
      </c>
      <c r="C86" t="s">
        <v>133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22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23"/>
        <v>0</v>
      </c>
      <c r="P86" s="3">
        <v>0</v>
      </c>
      <c r="Q86" s="3" t="s">
        <v>132</v>
      </c>
      <c r="R86" s="3" t="s">
        <v>132</v>
      </c>
      <c r="S86" s="3" t="s">
        <v>132</v>
      </c>
      <c r="T86" s="3" t="s">
        <v>132</v>
      </c>
      <c r="U86" s="3" t="e">
        <f t="shared" si="24"/>
        <v>#VALUE!</v>
      </c>
      <c r="V86" s="3" t="s">
        <v>132</v>
      </c>
      <c r="W86" s="3" t="s">
        <v>132</v>
      </c>
      <c r="X86" s="3" t="s">
        <v>132</v>
      </c>
      <c r="Y86" s="3" t="s">
        <v>132</v>
      </c>
      <c r="Z86" s="3" t="s">
        <v>132</v>
      </c>
      <c r="AA86" s="3" t="e">
        <f t="shared" si="25"/>
        <v>#VALUE!</v>
      </c>
      <c r="AB86" s="3" t="s">
        <v>132</v>
      </c>
      <c r="AC86" s="3">
        <v>0</v>
      </c>
      <c r="AD86" s="3">
        <v>0</v>
      </c>
      <c r="AE86" s="3">
        <f t="shared" si="26"/>
        <v>0</v>
      </c>
      <c r="AH86" s="3" t="s">
        <v>132</v>
      </c>
      <c r="AI86" s="3" t="s">
        <v>132</v>
      </c>
      <c r="AJ86" s="3" t="s">
        <v>132</v>
      </c>
      <c r="AK86" s="3" t="s">
        <v>132</v>
      </c>
      <c r="AL86" s="3" t="e">
        <f t="shared" si="27"/>
        <v>#VALUE!</v>
      </c>
      <c r="AM86" s="3" t="s">
        <v>132</v>
      </c>
      <c r="AN86" s="3" t="s">
        <v>132</v>
      </c>
      <c r="AO86" s="3" t="s">
        <v>132</v>
      </c>
      <c r="AP86" s="3" t="s">
        <v>132</v>
      </c>
      <c r="AQ86" s="3" t="s">
        <v>132</v>
      </c>
      <c r="AR86" s="3" t="e">
        <f t="shared" si="28"/>
        <v>#VALUE!</v>
      </c>
      <c r="AS86" s="3" t="s">
        <v>132</v>
      </c>
      <c r="AT86" s="3" t="s">
        <v>132</v>
      </c>
      <c r="AU86" s="3" t="s">
        <v>132</v>
      </c>
      <c r="AV86" s="3" t="s">
        <v>132</v>
      </c>
      <c r="AW86" s="3" t="s">
        <v>132</v>
      </c>
      <c r="AX86" s="3" t="e">
        <f t="shared" si="29"/>
        <v>#VALUE!</v>
      </c>
      <c r="AY86" s="3" t="s">
        <v>132</v>
      </c>
      <c r="AZ86" s="3" t="s">
        <v>132</v>
      </c>
      <c r="BA86" s="3" t="s">
        <v>132</v>
      </c>
      <c r="BB86" s="3" t="s">
        <v>132</v>
      </c>
      <c r="BC86" s="3" t="s">
        <v>132</v>
      </c>
      <c r="BD86" s="3" t="e">
        <f t="shared" si="30"/>
        <v>#VALUE!</v>
      </c>
      <c r="BE86" s="3" t="s">
        <v>132</v>
      </c>
      <c r="BH86" s="3">
        <f t="shared" si="31"/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f t="shared" si="32"/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f t="shared" si="33"/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f t="shared" si="34"/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f t="shared" si="35"/>
        <v>0</v>
      </c>
      <c r="CH86" s="3">
        <v>0</v>
      </c>
      <c r="CI86" s="3">
        <v>0</v>
      </c>
      <c r="CJ86" s="3">
        <v>0</v>
      </c>
      <c r="CK86" s="3">
        <f t="shared" si="36"/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f t="shared" si="42"/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f t="shared" si="38"/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f t="shared" si="39"/>
        <v>0</v>
      </c>
      <c r="DE86" s="3">
        <v>0</v>
      </c>
      <c r="DF86" s="3" t="s">
        <v>132</v>
      </c>
      <c r="DG86" s="3" t="s">
        <v>132</v>
      </c>
      <c r="DH86" s="3" t="s">
        <v>132</v>
      </c>
      <c r="DI86" s="3" t="s">
        <v>132</v>
      </c>
      <c r="DJ86" s="3" t="e">
        <f t="shared" si="43"/>
        <v>#VALUE!</v>
      </c>
      <c r="DK86" s="3" t="s">
        <v>132</v>
      </c>
      <c r="DL86" s="3">
        <v>0</v>
      </c>
      <c r="DM86" s="3">
        <v>0</v>
      </c>
      <c r="DN86" s="3">
        <f t="shared" si="41"/>
        <v>0</v>
      </c>
    </row>
    <row r="87" spans="1:118" x14ac:dyDescent="0.25">
      <c r="A87">
        <v>2100714086</v>
      </c>
      <c r="B87" t="s">
        <v>130</v>
      </c>
      <c r="C87" t="s">
        <v>133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f>+E87+2*F87+3*G87+5*H87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23"/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24"/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25"/>
        <v>0</v>
      </c>
      <c r="AB87" s="3">
        <v>0</v>
      </c>
      <c r="AC87" s="3">
        <v>0</v>
      </c>
      <c r="AD87" s="3">
        <v>0</v>
      </c>
      <c r="AE87" s="3">
        <f t="shared" si="26"/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f t="shared" si="27"/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f t="shared" si="28"/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f t="shared" si="29"/>
        <v>0</v>
      </c>
      <c r="AY87" s="3">
        <v>0</v>
      </c>
      <c r="AZ87" s="3" t="s">
        <v>132</v>
      </c>
      <c r="BA87" s="3" t="s">
        <v>132</v>
      </c>
      <c r="BB87" s="3" t="s">
        <v>132</v>
      </c>
      <c r="BC87" s="3" t="s">
        <v>132</v>
      </c>
      <c r="BD87" s="3" t="e">
        <f t="shared" si="30"/>
        <v>#VALUE!</v>
      </c>
      <c r="BE87" s="3" t="s">
        <v>132</v>
      </c>
      <c r="BF87" s="3">
        <v>0</v>
      </c>
      <c r="BG87" s="3">
        <v>0</v>
      </c>
      <c r="BH87" s="3">
        <f t="shared" si="31"/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f t="shared" si="32"/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f t="shared" si="33"/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f t="shared" si="34"/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f t="shared" si="35"/>
        <v>0</v>
      </c>
      <c r="CH87" s="3">
        <v>0</v>
      </c>
      <c r="CI87" s="3">
        <v>0</v>
      </c>
      <c r="CJ87" s="3">
        <v>0</v>
      </c>
      <c r="CK87" s="3">
        <f t="shared" si="36"/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f t="shared" si="42"/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f t="shared" si="38"/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f t="shared" si="39"/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f t="shared" si="43"/>
        <v>0</v>
      </c>
      <c r="DK87" s="3">
        <v>0</v>
      </c>
      <c r="DL87" s="3">
        <v>0</v>
      </c>
      <c r="DM87" s="3">
        <v>0</v>
      </c>
      <c r="DN87" s="3">
        <f t="shared" si="41"/>
        <v>0</v>
      </c>
    </row>
    <row r="88" spans="1:118" x14ac:dyDescent="0.25">
      <c r="A88">
        <v>2100714087</v>
      </c>
      <c r="B88" t="s">
        <v>130</v>
      </c>
      <c r="C88" t="s">
        <v>131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f>+E88+2*F88+3*G88+5*H88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23"/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24"/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5"/>
        <v>0</v>
      </c>
      <c r="AB88" s="3">
        <v>0</v>
      </c>
      <c r="AC88" s="3">
        <v>0</v>
      </c>
      <c r="AD88" s="3">
        <v>0</v>
      </c>
      <c r="AE88" s="3">
        <f t="shared" si="26"/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f t="shared" si="27"/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si="28"/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f t="shared" si="29"/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f t="shared" si="30"/>
        <v>0</v>
      </c>
      <c r="BE88" s="3">
        <v>0</v>
      </c>
      <c r="BF88" s="3">
        <v>0</v>
      </c>
      <c r="BG88" s="3">
        <v>0</v>
      </c>
      <c r="BH88" s="3">
        <f t="shared" si="31"/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f t="shared" si="32"/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f t="shared" si="33"/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f t="shared" si="34"/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f t="shared" si="35"/>
        <v>0</v>
      </c>
      <c r="CH88" s="3">
        <v>0</v>
      </c>
      <c r="CI88" s="3">
        <v>0</v>
      </c>
      <c r="CJ88" s="3">
        <v>0</v>
      </c>
      <c r="CK88" s="3">
        <f t="shared" si="36"/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f t="shared" si="42"/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f t="shared" si="38"/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f t="shared" si="39"/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f t="shared" si="43"/>
        <v>0</v>
      </c>
      <c r="DK88" s="3">
        <v>0</v>
      </c>
      <c r="DL88" s="3">
        <v>0</v>
      </c>
      <c r="DM88" s="3">
        <v>0</v>
      </c>
      <c r="DN88" s="3">
        <f t="shared" si="41"/>
        <v>0</v>
      </c>
    </row>
    <row r="89" spans="1:118" x14ac:dyDescent="0.25">
      <c r="A89">
        <v>2100714088</v>
      </c>
      <c r="B89" t="s">
        <v>130</v>
      </c>
      <c r="C89" t="s">
        <v>133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ref="I89:I105" si="44">+E89+2*F89+3*G89+5*H89</f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f t="shared" si="23"/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f t="shared" si="24"/>
        <v>0</v>
      </c>
      <c r="V89" s="3">
        <v>0</v>
      </c>
      <c r="W89" s="3" t="s">
        <v>132</v>
      </c>
      <c r="X89" s="3" t="s">
        <v>132</v>
      </c>
      <c r="Y89" s="3" t="s">
        <v>132</v>
      </c>
      <c r="Z89" s="3" t="s">
        <v>132</v>
      </c>
      <c r="AA89" s="3" t="e">
        <f t="shared" si="25"/>
        <v>#VALUE!</v>
      </c>
      <c r="AB89" s="3" t="s">
        <v>132</v>
      </c>
      <c r="AC89" s="3">
        <v>2</v>
      </c>
      <c r="AD89" s="3">
        <v>0</v>
      </c>
      <c r="AE89" s="3">
        <f t="shared" si="26"/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f t="shared" si="27"/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si="28"/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f t="shared" si="29"/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f t="shared" si="30"/>
        <v>0</v>
      </c>
      <c r="BE89" s="3">
        <v>0</v>
      </c>
      <c r="BF89" s="3">
        <v>0</v>
      </c>
      <c r="BG89" s="3">
        <v>0</v>
      </c>
      <c r="BH89" s="3">
        <f t="shared" si="31"/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f t="shared" si="32"/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f t="shared" si="33"/>
        <v>0</v>
      </c>
      <c r="BV89" s="3">
        <v>0</v>
      </c>
      <c r="BW89" s="3" t="s">
        <v>132</v>
      </c>
      <c r="BX89" s="3" t="s">
        <v>132</v>
      </c>
      <c r="BY89" s="3" t="s">
        <v>132</v>
      </c>
      <c r="BZ89" s="3" t="s">
        <v>132</v>
      </c>
      <c r="CA89" s="3" t="e">
        <f t="shared" si="34"/>
        <v>#VALUE!</v>
      </c>
      <c r="CB89" s="3">
        <v>0</v>
      </c>
      <c r="CC89" s="3" t="s">
        <v>132</v>
      </c>
      <c r="CD89" s="3" t="s">
        <v>132</v>
      </c>
      <c r="CE89" s="3" t="s">
        <v>132</v>
      </c>
      <c r="CF89" s="3" t="s">
        <v>132</v>
      </c>
      <c r="CG89" s="3" t="e">
        <f t="shared" si="35"/>
        <v>#VALUE!</v>
      </c>
      <c r="CH89" s="3" t="s">
        <v>132</v>
      </c>
      <c r="CI89" s="3">
        <v>0</v>
      </c>
      <c r="CJ89" s="3">
        <v>0</v>
      </c>
      <c r="CK89" s="3">
        <f t="shared" si="36"/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f t="shared" si="42"/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f t="shared" si="38"/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f t="shared" si="39"/>
        <v>0</v>
      </c>
      <c r="DE89" s="3">
        <v>0</v>
      </c>
      <c r="DF89" s="3" t="s">
        <v>132</v>
      </c>
      <c r="DG89" s="3" t="s">
        <v>132</v>
      </c>
      <c r="DH89" s="3" t="s">
        <v>132</v>
      </c>
      <c r="DI89" s="3" t="s">
        <v>132</v>
      </c>
      <c r="DJ89" s="3" t="e">
        <f t="shared" si="43"/>
        <v>#VALUE!</v>
      </c>
      <c r="DK89" s="3" t="s">
        <v>132</v>
      </c>
      <c r="DL89" s="3">
        <v>0</v>
      </c>
      <c r="DM89" s="3">
        <v>0</v>
      </c>
      <c r="DN89" s="3">
        <f t="shared" si="41"/>
        <v>0</v>
      </c>
    </row>
    <row r="90" spans="1:118" x14ac:dyDescent="0.25">
      <c r="A90">
        <v>2100714089</v>
      </c>
      <c r="B90" t="s">
        <v>130</v>
      </c>
      <c r="C90" t="s">
        <v>131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f t="shared" si="44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 t="shared" si="23"/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 t="shared" si="24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f t="shared" si="25"/>
        <v>0</v>
      </c>
      <c r="AB90" s="3">
        <v>0</v>
      </c>
      <c r="AC90" s="3">
        <v>0</v>
      </c>
      <c r="AD90" s="3">
        <v>0</v>
      </c>
      <c r="AE90" s="3">
        <f t="shared" si="26"/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f t="shared" si="27"/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f t="shared" si="28"/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f t="shared" si="29"/>
        <v>0</v>
      </c>
      <c r="AY90" s="3">
        <v>0</v>
      </c>
      <c r="AZ90" s="3" t="s">
        <v>132</v>
      </c>
      <c r="BA90" s="3" t="s">
        <v>132</v>
      </c>
      <c r="BB90" s="3" t="s">
        <v>132</v>
      </c>
      <c r="BC90" s="3" t="s">
        <v>132</v>
      </c>
      <c r="BD90" s="3" t="e">
        <f t="shared" si="30"/>
        <v>#VALUE!</v>
      </c>
      <c r="BE90" s="3" t="s">
        <v>132</v>
      </c>
      <c r="BF90" s="3">
        <v>0</v>
      </c>
      <c r="BG90" s="3">
        <v>0</v>
      </c>
      <c r="BH90" s="3">
        <f t="shared" si="31"/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f t="shared" si="32"/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f t="shared" si="33"/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f t="shared" si="34"/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f t="shared" si="35"/>
        <v>0</v>
      </c>
      <c r="CH90" s="3">
        <v>0</v>
      </c>
      <c r="CI90" s="3">
        <v>0</v>
      </c>
      <c r="CJ90" s="3">
        <v>0</v>
      </c>
      <c r="CK90" s="3">
        <f t="shared" si="36"/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f t="shared" si="42"/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f t="shared" si="38"/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f t="shared" si="39"/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f t="shared" si="43"/>
        <v>0</v>
      </c>
      <c r="DK90" s="3">
        <v>0</v>
      </c>
      <c r="DL90" s="3">
        <v>0</v>
      </c>
      <c r="DM90" s="3">
        <v>0</v>
      </c>
      <c r="DN90" s="3">
        <f t="shared" si="41"/>
        <v>0</v>
      </c>
    </row>
    <row r="91" spans="1:118" x14ac:dyDescent="0.25">
      <c r="A91">
        <v>2100714090</v>
      </c>
      <c r="B91" t="s">
        <v>130</v>
      </c>
      <c r="C91" t="s">
        <v>133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4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 t="shared" si="23"/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24"/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5"/>
        <v>0</v>
      </c>
      <c r="AB91" s="3">
        <v>0</v>
      </c>
      <c r="AC91" s="3">
        <v>0</v>
      </c>
      <c r="AD91" s="3">
        <v>0</v>
      </c>
      <c r="AE91" s="3">
        <f t="shared" si="26"/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f t="shared" si="27"/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f t="shared" si="28"/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f t="shared" si="29"/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f t="shared" si="30"/>
        <v>0</v>
      </c>
      <c r="BE91" s="3">
        <v>0</v>
      </c>
      <c r="BF91" s="3">
        <v>0</v>
      </c>
      <c r="BG91" s="3">
        <v>0</v>
      </c>
      <c r="BH91" s="3">
        <f t="shared" si="31"/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f t="shared" si="32"/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f t="shared" si="33"/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f t="shared" si="34"/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f t="shared" si="35"/>
        <v>0</v>
      </c>
      <c r="CH91" s="3">
        <v>0</v>
      </c>
      <c r="CI91" s="3">
        <v>0</v>
      </c>
      <c r="CJ91" s="3">
        <v>0</v>
      </c>
      <c r="CK91" s="3">
        <f t="shared" si="36"/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f t="shared" si="42"/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f t="shared" si="38"/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f t="shared" si="39"/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f t="shared" si="43"/>
        <v>0</v>
      </c>
      <c r="DK91" s="3">
        <v>0</v>
      </c>
      <c r="DL91" s="3">
        <v>0</v>
      </c>
      <c r="DM91" s="3">
        <v>0</v>
      </c>
      <c r="DN91" s="3">
        <f t="shared" si="41"/>
        <v>0</v>
      </c>
    </row>
    <row r="92" spans="1:118" x14ac:dyDescent="0.25">
      <c r="A92">
        <v>2100714091</v>
      </c>
      <c r="B92" t="s">
        <v>130</v>
      </c>
      <c r="C92" t="s">
        <v>134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f t="shared" si="44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 t="shared" si="23"/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24"/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25"/>
        <v>0</v>
      </c>
      <c r="AB92" s="3">
        <v>0</v>
      </c>
      <c r="AC92" s="3">
        <v>0</v>
      </c>
      <c r="AD92" s="3">
        <v>0</v>
      </c>
      <c r="AE92" s="3">
        <f t="shared" si="26"/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f t="shared" si="27"/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si="28"/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f t="shared" si="29"/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f t="shared" si="30"/>
        <v>0</v>
      </c>
      <c r="BE92" s="3">
        <v>0</v>
      </c>
      <c r="BF92" s="3">
        <v>0</v>
      </c>
      <c r="BG92" s="3">
        <v>0</v>
      </c>
      <c r="BH92" s="3">
        <f t="shared" si="31"/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f t="shared" si="32"/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f t="shared" si="33"/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f t="shared" si="34"/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f t="shared" si="35"/>
        <v>13</v>
      </c>
      <c r="CH92" s="3">
        <v>3</v>
      </c>
      <c r="CI92" s="3">
        <v>3</v>
      </c>
      <c r="CJ92" s="3">
        <v>2.3333333333333002</v>
      </c>
      <c r="CK92" s="3">
        <f t="shared" si="36"/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f t="shared" si="42"/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f t="shared" si="38"/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f t="shared" si="39"/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f t="shared" si="43"/>
        <v>3</v>
      </c>
      <c r="DK92" s="3">
        <v>1</v>
      </c>
      <c r="DL92" s="3">
        <v>3</v>
      </c>
      <c r="DM92" s="3">
        <v>2.3333333333333002</v>
      </c>
      <c r="DN92" s="3">
        <f t="shared" si="41"/>
        <v>13</v>
      </c>
    </row>
    <row r="93" spans="1:118" x14ac:dyDescent="0.25">
      <c r="A93">
        <v>2100714092</v>
      </c>
      <c r="B93" t="s">
        <v>130</v>
      </c>
      <c r="C93" t="s">
        <v>134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f t="shared" si="44"/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f t="shared" si="23"/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f t="shared" si="24"/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f t="shared" si="25"/>
        <v>4</v>
      </c>
      <c r="AB93" s="3">
        <v>2</v>
      </c>
      <c r="AC93" s="3">
        <v>2</v>
      </c>
      <c r="AD93" s="3">
        <v>1.6666666666667</v>
      </c>
      <c r="AE93" s="3">
        <f t="shared" si="26"/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f t="shared" si="27"/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f t="shared" si="28"/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f t="shared" si="29"/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f t="shared" si="30"/>
        <v>4</v>
      </c>
      <c r="BE93" s="3">
        <v>2</v>
      </c>
      <c r="BF93" s="3">
        <v>2</v>
      </c>
      <c r="BG93" s="3">
        <v>1.6666666666667</v>
      </c>
      <c r="BH93" s="3">
        <f t="shared" si="31"/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f t="shared" si="32"/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f t="shared" si="33"/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f t="shared" si="34"/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f t="shared" si="35"/>
        <v>1</v>
      </c>
      <c r="CH93" s="3">
        <v>0</v>
      </c>
      <c r="CI93" s="3">
        <v>2</v>
      </c>
      <c r="CJ93" s="3">
        <v>0.66666666666666996</v>
      </c>
      <c r="CK93" s="3">
        <f t="shared" si="36"/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f t="shared" si="42"/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f t="shared" si="38"/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f t="shared" si="39"/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f t="shared" si="43"/>
        <v>1</v>
      </c>
      <c r="DK93" s="3">
        <v>0</v>
      </c>
      <c r="DL93" s="3">
        <v>2</v>
      </c>
      <c r="DM93" s="3">
        <v>0.66666666666666996</v>
      </c>
      <c r="DN93" s="3">
        <f t="shared" si="41"/>
        <v>4</v>
      </c>
    </row>
    <row r="94" spans="1:118" x14ac:dyDescent="0.25">
      <c r="A94">
        <v>2100714093</v>
      </c>
      <c r="B94" t="s">
        <v>130</v>
      </c>
      <c r="C94" t="s">
        <v>133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4"/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f t="shared" si="23"/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24"/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25"/>
        <v>0</v>
      </c>
      <c r="AB94" s="3">
        <v>0</v>
      </c>
      <c r="AC94" s="3">
        <v>0</v>
      </c>
      <c r="AD94" s="3">
        <v>0</v>
      </c>
      <c r="AE94" s="3">
        <f t="shared" si="26"/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f t="shared" si="27"/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f t="shared" si="28"/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f t="shared" si="29"/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f t="shared" si="30"/>
        <v>0</v>
      </c>
      <c r="BE94" s="3">
        <v>0</v>
      </c>
      <c r="BF94" s="3">
        <v>0</v>
      </c>
      <c r="BG94" s="3">
        <v>0</v>
      </c>
      <c r="BH94" s="3">
        <f t="shared" si="31"/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f t="shared" si="32"/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f t="shared" si="33"/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f t="shared" si="34"/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f t="shared" si="35"/>
        <v>1</v>
      </c>
      <c r="CH94" s="3">
        <v>0</v>
      </c>
      <c r="CI94" s="3">
        <v>0</v>
      </c>
      <c r="CJ94" s="3">
        <v>0</v>
      </c>
      <c r="CK94" s="3">
        <f t="shared" si="36"/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f t="shared" si="42"/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f t="shared" si="38"/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 t="shared" si="39"/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f t="shared" si="43"/>
        <v>0</v>
      </c>
      <c r="DK94" s="3">
        <v>0</v>
      </c>
      <c r="DL94" s="3">
        <v>0</v>
      </c>
      <c r="DM94" s="3">
        <v>0</v>
      </c>
      <c r="DN94" s="3">
        <f t="shared" si="41"/>
        <v>0</v>
      </c>
    </row>
    <row r="95" spans="1:118" x14ac:dyDescent="0.25">
      <c r="A95">
        <v>2100714094</v>
      </c>
      <c r="B95" t="s">
        <v>130</v>
      </c>
      <c r="C95" t="s">
        <v>133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4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 t="shared" si="23"/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24"/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f t="shared" si="25"/>
        <v>0</v>
      </c>
      <c r="AB95" s="3">
        <v>0</v>
      </c>
      <c r="AC95" s="3">
        <v>0</v>
      </c>
      <c r="AD95" s="3">
        <v>0</v>
      </c>
      <c r="AE95" s="3">
        <f t="shared" si="26"/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f t="shared" si="27"/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f t="shared" si="28"/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f t="shared" si="29"/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f t="shared" si="30"/>
        <v>0</v>
      </c>
      <c r="BE95" s="3">
        <v>0</v>
      </c>
      <c r="BF95" s="3">
        <v>0</v>
      </c>
      <c r="BG95" s="3">
        <v>0</v>
      </c>
      <c r="BH95" s="3">
        <f t="shared" si="31"/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f t="shared" si="32"/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f t="shared" si="33"/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f t="shared" si="34"/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f t="shared" si="35"/>
        <v>0</v>
      </c>
      <c r="CH95" s="3">
        <v>0</v>
      </c>
      <c r="CI95" s="3">
        <v>0</v>
      </c>
      <c r="CJ95" s="3">
        <v>0</v>
      </c>
      <c r="CK95" s="3">
        <f t="shared" si="36"/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f t="shared" si="42"/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f t="shared" si="38"/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 t="shared" si="39"/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f t="shared" si="43"/>
        <v>0</v>
      </c>
      <c r="DK95" s="3">
        <v>0</v>
      </c>
      <c r="DL95" s="3">
        <v>0</v>
      </c>
      <c r="DM95" s="3">
        <v>0</v>
      </c>
      <c r="DN95" s="3">
        <f t="shared" si="41"/>
        <v>0</v>
      </c>
    </row>
    <row r="96" spans="1:118" x14ac:dyDescent="0.25">
      <c r="A96">
        <v>2100714095</v>
      </c>
      <c r="B96" t="s">
        <v>130</v>
      </c>
      <c r="C96" t="s">
        <v>133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4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 t="shared" si="23"/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24"/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25"/>
        <v>0</v>
      </c>
      <c r="AB96" s="3">
        <v>0</v>
      </c>
      <c r="AC96" s="3">
        <v>0</v>
      </c>
      <c r="AD96" s="3">
        <v>0</v>
      </c>
      <c r="AE96" s="3">
        <f t="shared" si="26"/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f t="shared" si="27"/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si="28"/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f t="shared" si="29"/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f t="shared" si="30"/>
        <v>0</v>
      </c>
      <c r="BE96" s="3">
        <v>0</v>
      </c>
      <c r="BF96" s="3">
        <v>0</v>
      </c>
      <c r="BG96" s="3">
        <v>0</v>
      </c>
      <c r="BH96" s="3">
        <f t="shared" si="31"/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f t="shared" si="32"/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f t="shared" si="33"/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f t="shared" si="34"/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f t="shared" si="35"/>
        <v>0</v>
      </c>
      <c r="CH96" s="3">
        <v>0</v>
      </c>
      <c r="CI96" s="3">
        <v>0</v>
      </c>
      <c r="CJ96" s="3">
        <v>0</v>
      </c>
      <c r="CK96" s="3">
        <f t="shared" si="36"/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f t="shared" si="42"/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f t="shared" si="38"/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 t="shared" si="39"/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f t="shared" si="43"/>
        <v>0</v>
      </c>
      <c r="DK96" s="3">
        <v>0</v>
      </c>
      <c r="DL96" s="3">
        <v>0</v>
      </c>
      <c r="DM96" s="3">
        <v>0</v>
      </c>
      <c r="DN96" s="3">
        <f t="shared" si="41"/>
        <v>0</v>
      </c>
    </row>
    <row r="97" spans="1:118" x14ac:dyDescent="0.25">
      <c r="A97">
        <v>2100714096</v>
      </c>
      <c r="B97" t="s">
        <v>130</v>
      </c>
      <c r="C97" t="s">
        <v>133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4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 t="shared" si="23"/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24"/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5"/>
        <v>0</v>
      </c>
      <c r="AB97" s="3">
        <v>0</v>
      </c>
      <c r="AC97" s="3">
        <v>0</v>
      </c>
      <c r="AD97" s="3">
        <v>0</v>
      </c>
      <c r="AE97" s="3">
        <f t="shared" si="26"/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f t="shared" si="27"/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si="28"/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f t="shared" si="29"/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f t="shared" si="30"/>
        <v>0</v>
      </c>
      <c r="BE97" s="3">
        <v>0</v>
      </c>
      <c r="BF97" s="3">
        <v>0</v>
      </c>
      <c r="BG97" s="3">
        <v>0</v>
      </c>
      <c r="BH97" s="3">
        <f t="shared" si="31"/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f t="shared" si="32"/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f t="shared" si="33"/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f t="shared" si="34"/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f t="shared" si="35"/>
        <v>0</v>
      </c>
      <c r="CH97" s="3">
        <v>0</v>
      </c>
      <c r="CI97" s="3">
        <v>0</v>
      </c>
      <c r="CJ97" s="3">
        <v>0</v>
      </c>
      <c r="CK97" s="3">
        <f t="shared" si="36"/>
        <v>0</v>
      </c>
      <c r="CN97" s="3">
        <v>0</v>
      </c>
      <c r="CO97" s="3">
        <v>0</v>
      </c>
      <c r="CP97" s="3">
        <v>0</v>
      </c>
      <c r="CQ97" s="3">
        <v>0</v>
      </c>
      <c r="CR97" s="3">
        <f t="shared" si="42"/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f t="shared" si="38"/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 t="shared" si="39"/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f t="shared" si="43"/>
        <v>0</v>
      </c>
      <c r="DK97" s="3">
        <v>0</v>
      </c>
      <c r="DL97" s="3">
        <v>0</v>
      </c>
      <c r="DM97" s="3">
        <v>0</v>
      </c>
      <c r="DN97" s="3">
        <f t="shared" si="41"/>
        <v>0</v>
      </c>
    </row>
    <row r="98" spans="1:118" x14ac:dyDescent="0.25">
      <c r="A98">
        <v>2100714097</v>
      </c>
      <c r="B98" t="s">
        <v>130</v>
      </c>
      <c r="C98" t="s">
        <v>134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f t="shared" si="44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si="23"/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24"/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5"/>
        <v>0</v>
      </c>
      <c r="AB98" s="3">
        <v>0</v>
      </c>
      <c r="AC98" s="3">
        <v>0</v>
      </c>
      <c r="AD98" s="3">
        <v>0</v>
      </c>
      <c r="AE98" s="3">
        <f t="shared" si="26"/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f t="shared" si="27"/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f t="shared" si="28"/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f t="shared" si="29"/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f t="shared" si="30"/>
        <v>0</v>
      </c>
      <c r="BE98" s="3">
        <v>0</v>
      </c>
      <c r="BF98" s="3">
        <v>0</v>
      </c>
      <c r="BG98" s="3">
        <v>0</v>
      </c>
      <c r="BH98" s="3">
        <f t="shared" si="31"/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f t="shared" si="32"/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f t="shared" si="33"/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f t="shared" si="34"/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f t="shared" si="35"/>
        <v>1</v>
      </c>
      <c r="CH98" s="3">
        <v>0</v>
      </c>
      <c r="CI98" s="3">
        <v>3</v>
      </c>
      <c r="CJ98" s="3">
        <v>2.3333333333333002</v>
      </c>
      <c r="CK98" s="3">
        <f t="shared" si="36"/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f t="shared" si="42"/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f t="shared" si="38"/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f t="shared" si="39"/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f t="shared" si="43"/>
        <v>2</v>
      </c>
      <c r="DK98" s="3">
        <v>1</v>
      </c>
      <c r="DL98" s="3">
        <v>3</v>
      </c>
      <c r="DM98" s="3">
        <v>2.3333333333333002</v>
      </c>
      <c r="DN98" s="3">
        <f t="shared" si="41"/>
        <v>18</v>
      </c>
    </row>
    <row r="99" spans="1:118" x14ac:dyDescent="0.25">
      <c r="A99">
        <v>2100714098</v>
      </c>
      <c r="B99" t="s">
        <v>130</v>
      </c>
      <c r="C99" t="s">
        <v>133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4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 t="shared" si="23"/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24"/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f t="shared" si="25"/>
        <v>0</v>
      </c>
      <c r="AB99" s="3">
        <v>0</v>
      </c>
      <c r="AC99" s="3">
        <v>0</v>
      </c>
      <c r="AD99" s="3">
        <v>0</v>
      </c>
      <c r="AE99" s="3">
        <f t="shared" si="26"/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f t="shared" si="27"/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f t="shared" si="28"/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f t="shared" si="29"/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f t="shared" si="30"/>
        <v>0</v>
      </c>
      <c r="BE99" s="3">
        <v>0</v>
      </c>
      <c r="BF99" s="3">
        <v>0</v>
      </c>
      <c r="BG99" s="3">
        <v>0</v>
      </c>
      <c r="BH99" s="3">
        <f t="shared" si="31"/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f t="shared" si="32"/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f t="shared" si="33"/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f t="shared" si="34"/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f t="shared" si="35"/>
        <v>0</v>
      </c>
      <c r="CH99" s="3">
        <v>0</v>
      </c>
      <c r="CI99" s="3">
        <v>0</v>
      </c>
      <c r="CJ99" s="3">
        <v>0</v>
      </c>
      <c r="CK99" s="3">
        <f t="shared" si="36"/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f t="shared" si="42"/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f t="shared" si="38"/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 t="shared" si="39"/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f t="shared" si="43"/>
        <v>0</v>
      </c>
      <c r="DK99" s="3">
        <v>0</v>
      </c>
      <c r="DL99" s="3">
        <v>0</v>
      </c>
      <c r="DM99" s="3">
        <v>0</v>
      </c>
      <c r="DN99" s="3">
        <f t="shared" si="41"/>
        <v>0</v>
      </c>
    </row>
    <row r="100" spans="1:118" x14ac:dyDescent="0.25">
      <c r="A100">
        <v>2100714099</v>
      </c>
      <c r="B100" t="s">
        <v>130</v>
      </c>
      <c r="C100" t="s">
        <v>133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4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 t="shared" si="23"/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24"/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5"/>
        <v>0</v>
      </c>
      <c r="AB100" s="3">
        <v>0</v>
      </c>
      <c r="AC100" s="3">
        <v>0</v>
      </c>
      <c r="AD100" s="3">
        <v>0</v>
      </c>
      <c r="AE100" s="3">
        <f t="shared" si="26"/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27"/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si="28"/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f t="shared" si="29"/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f t="shared" si="30"/>
        <v>0</v>
      </c>
      <c r="BE100" s="3">
        <v>0</v>
      </c>
      <c r="BF100" s="3">
        <v>0</v>
      </c>
      <c r="BG100" s="3">
        <v>0</v>
      </c>
      <c r="BH100" s="3">
        <f t="shared" si="31"/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f t="shared" si="32"/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f t="shared" si="33"/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f t="shared" si="34"/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f t="shared" si="35"/>
        <v>0</v>
      </c>
      <c r="CH100" s="3">
        <v>0</v>
      </c>
      <c r="CI100" s="3">
        <v>0</v>
      </c>
      <c r="CJ100" s="3">
        <v>0</v>
      </c>
      <c r="CK100" s="3">
        <f t="shared" si="36"/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f t="shared" si="42"/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f t="shared" si="38"/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 t="shared" si="39"/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f t="shared" si="43"/>
        <v>0</v>
      </c>
      <c r="DK100" s="3">
        <v>0</v>
      </c>
      <c r="DL100" s="3">
        <v>0</v>
      </c>
      <c r="DM100" s="3">
        <v>0</v>
      </c>
      <c r="DN100" s="3">
        <f t="shared" si="41"/>
        <v>0</v>
      </c>
    </row>
    <row r="101" spans="1:118" x14ac:dyDescent="0.25">
      <c r="A101">
        <v>2100714100</v>
      </c>
      <c r="B101" t="s">
        <v>130</v>
      </c>
      <c r="C101" t="s">
        <v>133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4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 t="shared" si="23"/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24"/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5"/>
        <v>0</v>
      </c>
      <c r="AB101" s="3">
        <v>0</v>
      </c>
      <c r="AC101" s="3">
        <v>0</v>
      </c>
      <c r="AD101" s="3">
        <v>0</v>
      </c>
      <c r="AE101" s="3">
        <f t="shared" si="26"/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f t="shared" si="27"/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si="28"/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f t="shared" si="29"/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f t="shared" si="30"/>
        <v>0</v>
      </c>
      <c r="BE101" s="3">
        <v>0</v>
      </c>
      <c r="BF101" s="3">
        <v>0</v>
      </c>
      <c r="BG101" s="3">
        <v>0</v>
      </c>
      <c r="BH101" s="3">
        <f t="shared" si="31"/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f t="shared" si="32"/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f t="shared" si="33"/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f t="shared" si="34"/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f t="shared" si="35"/>
        <v>0</v>
      </c>
      <c r="CH101" s="3">
        <v>0</v>
      </c>
      <c r="CI101" s="3">
        <v>0</v>
      </c>
      <c r="CJ101" s="3">
        <v>0</v>
      </c>
      <c r="CK101" s="3">
        <f t="shared" si="36"/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f t="shared" si="42"/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f t="shared" si="38"/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 t="shared" si="39"/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f>+DF101+2*DG101+3*DH101+5*DI101</f>
        <v>0</v>
      </c>
      <c r="DK101" s="3">
        <v>0</v>
      </c>
      <c r="DL101" s="3">
        <v>0</v>
      </c>
      <c r="DM101" s="3">
        <v>0</v>
      </c>
      <c r="DN101" s="3">
        <f t="shared" si="41"/>
        <v>0</v>
      </c>
    </row>
    <row r="102" spans="1:118" x14ac:dyDescent="0.25">
      <c r="A102">
        <v>2100714101</v>
      </c>
      <c r="B102" t="s">
        <v>130</v>
      </c>
      <c r="C102" t="s">
        <v>133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4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 t="shared" si="23"/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24"/>
        <v>0</v>
      </c>
      <c r="V102" s="3">
        <v>0</v>
      </c>
      <c r="W102" s="3" t="s">
        <v>132</v>
      </c>
      <c r="X102" s="3" t="s">
        <v>132</v>
      </c>
      <c r="Y102" s="3" t="s">
        <v>132</v>
      </c>
      <c r="Z102" s="3" t="s">
        <v>132</v>
      </c>
      <c r="AA102" s="3" t="e">
        <f t="shared" si="25"/>
        <v>#VALUE!</v>
      </c>
      <c r="AB102" s="3" t="s">
        <v>132</v>
      </c>
      <c r="AC102" s="3">
        <v>0</v>
      </c>
      <c r="AD102" s="3">
        <v>0</v>
      </c>
      <c r="AE102" s="3">
        <f t="shared" si="26"/>
        <v>0</v>
      </c>
      <c r="AH102" s="3" t="s">
        <v>132</v>
      </c>
      <c r="AI102" s="3" t="s">
        <v>132</v>
      </c>
      <c r="AJ102" s="3" t="s">
        <v>132</v>
      </c>
      <c r="AK102" s="3" t="s">
        <v>132</v>
      </c>
      <c r="AL102" s="3" t="e">
        <f t="shared" si="27"/>
        <v>#VALUE!</v>
      </c>
      <c r="AM102" s="3" t="s">
        <v>132</v>
      </c>
      <c r="AN102" s="3" t="s">
        <v>132</v>
      </c>
      <c r="AO102" s="3" t="s">
        <v>132</v>
      </c>
      <c r="AP102" s="3" t="s">
        <v>132</v>
      </c>
      <c r="AQ102" s="3" t="s">
        <v>132</v>
      </c>
      <c r="AR102" s="3" t="e">
        <f t="shared" si="28"/>
        <v>#VALUE!</v>
      </c>
      <c r="AS102" s="3" t="s">
        <v>132</v>
      </c>
      <c r="AT102" s="3" t="s">
        <v>132</v>
      </c>
      <c r="AU102" s="3" t="s">
        <v>132</v>
      </c>
      <c r="AV102" s="3" t="s">
        <v>132</v>
      </c>
      <c r="AW102" s="3" t="s">
        <v>132</v>
      </c>
      <c r="AX102" s="3" t="e">
        <f t="shared" si="29"/>
        <v>#VALUE!</v>
      </c>
      <c r="AY102" s="3" t="s">
        <v>132</v>
      </c>
      <c r="AZ102" s="3" t="s">
        <v>132</v>
      </c>
      <c r="BA102" s="3" t="s">
        <v>132</v>
      </c>
      <c r="BB102" s="3" t="s">
        <v>132</v>
      </c>
      <c r="BC102" s="3" t="s">
        <v>132</v>
      </c>
      <c r="BD102" s="3" t="e">
        <f t="shared" si="30"/>
        <v>#VALUE!</v>
      </c>
      <c r="BE102" s="3" t="s">
        <v>132</v>
      </c>
      <c r="BH102" s="3">
        <f t="shared" si="31"/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f t="shared" si="32"/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f t="shared" si="33"/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f t="shared" si="34"/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f t="shared" si="35"/>
        <v>0</v>
      </c>
      <c r="CH102" s="3">
        <v>0</v>
      </c>
      <c r="CI102" s="3">
        <v>0</v>
      </c>
      <c r="CJ102" s="3">
        <v>0</v>
      </c>
      <c r="CK102" s="3">
        <f t="shared" si="36"/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f t="shared" si="42"/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f t="shared" si="38"/>
        <v>0</v>
      </c>
      <c r="CY102" s="3">
        <v>0</v>
      </c>
      <c r="CZ102" s="3" t="s">
        <v>132</v>
      </c>
      <c r="DA102" s="3" t="s">
        <v>132</v>
      </c>
      <c r="DB102" s="3" t="s">
        <v>132</v>
      </c>
      <c r="DC102" s="3" t="s">
        <v>132</v>
      </c>
      <c r="DD102" s="3" t="e">
        <f t="shared" si="39"/>
        <v>#VALUE!</v>
      </c>
      <c r="DE102" s="3" t="s">
        <v>132</v>
      </c>
      <c r="DF102" s="3" t="s">
        <v>132</v>
      </c>
      <c r="DG102" s="3" t="s">
        <v>132</v>
      </c>
      <c r="DH102" s="3" t="s">
        <v>132</v>
      </c>
      <c r="DI102" s="3" t="s">
        <v>132</v>
      </c>
      <c r="DJ102" s="3" t="e">
        <f t="shared" ref="DJ102:DJ119" si="45">+DF102+2*DG102+3*DH102+5*DI102</f>
        <v>#VALUE!</v>
      </c>
      <c r="DK102" s="3" t="s">
        <v>132</v>
      </c>
      <c r="DL102" s="3">
        <v>0</v>
      </c>
      <c r="DM102" s="3">
        <v>0</v>
      </c>
      <c r="DN102" s="3">
        <f t="shared" si="41"/>
        <v>0</v>
      </c>
    </row>
    <row r="103" spans="1:118" x14ac:dyDescent="0.25">
      <c r="A103">
        <v>2100714102</v>
      </c>
      <c r="B103" t="s">
        <v>130</v>
      </c>
      <c r="C103" t="s">
        <v>134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f t="shared" si="44"/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f t="shared" si="23"/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f t="shared" si="24"/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f t="shared" si="25"/>
        <v>1</v>
      </c>
      <c r="AB103" s="3">
        <v>0</v>
      </c>
      <c r="AC103" s="3">
        <v>3</v>
      </c>
      <c r="AD103" s="3">
        <v>0</v>
      </c>
      <c r="AE103" s="3">
        <f t="shared" si="26"/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f t="shared" si="27"/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f t="shared" si="28"/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f t="shared" si="29"/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f t="shared" si="30"/>
        <v>0</v>
      </c>
      <c r="BE103" s="3">
        <v>0</v>
      </c>
      <c r="BF103" s="3">
        <v>0</v>
      </c>
      <c r="BG103" s="3">
        <v>0</v>
      </c>
      <c r="BH103" s="3">
        <f t="shared" si="31"/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f t="shared" si="32"/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f t="shared" si="33"/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f t="shared" si="34"/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f t="shared" si="35"/>
        <v>0</v>
      </c>
      <c r="CH103" s="3">
        <v>0</v>
      </c>
      <c r="CI103" s="3">
        <v>0</v>
      </c>
      <c r="CJ103" s="3">
        <v>0</v>
      </c>
      <c r="CK103" s="3">
        <f t="shared" si="36"/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f t="shared" si="42"/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f t="shared" si="38"/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 t="shared" si="39"/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f t="shared" si="45"/>
        <v>0</v>
      </c>
      <c r="DK103" s="3">
        <v>0</v>
      </c>
      <c r="DL103" s="3">
        <v>0</v>
      </c>
      <c r="DM103" s="3">
        <v>0</v>
      </c>
      <c r="DN103" s="3">
        <f t="shared" si="41"/>
        <v>0</v>
      </c>
    </row>
    <row r="104" spans="1:118" x14ac:dyDescent="0.25">
      <c r="A104">
        <v>2100714103</v>
      </c>
      <c r="B104" t="s">
        <v>130</v>
      </c>
      <c r="C104" t="s">
        <v>133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4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23"/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24"/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5"/>
        <v>0</v>
      </c>
      <c r="AB104" s="3">
        <v>0</v>
      </c>
      <c r="AC104" s="3">
        <v>0</v>
      </c>
      <c r="AD104" s="3">
        <v>0</v>
      </c>
      <c r="AE104" s="3">
        <f t="shared" si="26"/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f t="shared" si="27"/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si="28"/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f t="shared" si="29"/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f t="shared" si="30"/>
        <v>0</v>
      </c>
      <c r="BE104" s="3">
        <v>0</v>
      </c>
      <c r="BF104" s="3">
        <v>0</v>
      </c>
      <c r="BG104" s="3">
        <v>0</v>
      </c>
      <c r="BH104" s="3">
        <f t="shared" si="31"/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f t="shared" si="32"/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f t="shared" si="33"/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f t="shared" si="34"/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f t="shared" si="35"/>
        <v>0</v>
      </c>
      <c r="CH104" s="3">
        <v>0</v>
      </c>
      <c r="CI104" s="3">
        <v>0</v>
      </c>
      <c r="CJ104" s="3">
        <v>0</v>
      </c>
      <c r="CK104" s="3">
        <f t="shared" si="36"/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f t="shared" si="42"/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f t="shared" si="38"/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 t="shared" si="39"/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f t="shared" si="45"/>
        <v>0</v>
      </c>
      <c r="DK104" s="3">
        <v>0</v>
      </c>
      <c r="DL104" s="3">
        <v>0</v>
      </c>
      <c r="DM104" s="3">
        <v>0</v>
      </c>
      <c r="DN104" s="3">
        <f t="shared" si="41"/>
        <v>0</v>
      </c>
    </row>
    <row r="105" spans="1:118" x14ac:dyDescent="0.25">
      <c r="A105">
        <v>2100714104</v>
      </c>
      <c r="B105" t="s">
        <v>130</v>
      </c>
      <c r="C105" t="s">
        <v>131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4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 t="shared" si="23"/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24"/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5"/>
        <v>0</v>
      </c>
      <c r="AB105" s="3">
        <v>0</v>
      </c>
      <c r="AC105" s="3">
        <v>0</v>
      </c>
      <c r="AD105" s="3">
        <v>0</v>
      </c>
      <c r="AE105" s="3">
        <f t="shared" si="26"/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f t="shared" si="27"/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si="28"/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f t="shared" si="29"/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f t="shared" si="30"/>
        <v>0</v>
      </c>
      <c r="BE105" s="3">
        <v>0</v>
      </c>
      <c r="BF105" s="3">
        <v>0</v>
      </c>
      <c r="BG105" s="3">
        <v>0</v>
      </c>
      <c r="BH105" s="3">
        <f t="shared" si="31"/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f t="shared" si="32"/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f t="shared" si="33"/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f t="shared" si="34"/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f t="shared" si="35"/>
        <v>0</v>
      </c>
      <c r="CH105" s="3">
        <v>0</v>
      </c>
      <c r="CI105" s="3">
        <v>3</v>
      </c>
      <c r="CJ105" s="3">
        <v>1</v>
      </c>
      <c r="CK105" s="3">
        <f t="shared" si="36"/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f t="shared" si="42"/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f t="shared" si="38"/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f t="shared" si="39"/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f t="shared" si="45"/>
        <v>0</v>
      </c>
      <c r="DK105" s="3">
        <v>0</v>
      </c>
      <c r="DL105" s="3">
        <v>3</v>
      </c>
      <c r="DM105" s="3">
        <v>1</v>
      </c>
      <c r="DN105" s="3">
        <f t="shared" si="41"/>
        <v>10</v>
      </c>
    </row>
    <row r="106" spans="1:118" x14ac:dyDescent="0.25">
      <c r="A106">
        <v>2100714105</v>
      </c>
      <c r="B106" t="s">
        <v>130</v>
      </c>
      <c r="C106" t="s">
        <v>135</v>
      </c>
      <c r="E106" s="3">
        <v>0</v>
      </c>
      <c r="F106" s="3">
        <v>0</v>
      </c>
      <c r="G106" s="3">
        <v>0</v>
      </c>
      <c r="H106" s="3">
        <v>0</v>
      </c>
      <c r="I106" s="3">
        <f>+E106+2*F106+3*G106+5*H106</f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 t="shared" si="23"/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24"/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5"/>
        <v>0</v>
      </c>
      <c r="AB106" s="3">
        <v>0</v>
      </c>
      <c r="AC106" s="3">
        <v>0</v>
      </c>
      <c r="AD106" s="3">
        <v>0</v>
      </c>
      <c r="AE106" s="3">
        <f t="shared" si="26"/>
        <v>0</v>
      </c>
      <c r="AG106" t="s">
        <v>135</v>
      </c>
      <c r="AH106" s="3">
        <v>0</v>
      </c>
      <c r="AI106" s="3">
        <v>0</v>
      </c>
      <c r="AJ106" s="3">
        <v>0</v>
      </c>
      <c r="AK106" s="3">
        <v>0</v>
      </c>
      <c r="AL106" s="3">
        <f t="shared" si="27"/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f t="shared" si="28"/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f t="shared" si="29"/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f t="shared" si="30"/>
        <v>0</v>
      </c>
      <c r="BE106" s="3">
        <v>0</v>
      </c>
      <c r="BF106" s="3">
        <v>0</v>
      </c>
      <c r="BG106" s="3">
        <v>0</v>
      </c>
      <c r="BH106" s="3">
        <f t="shared" si="31"/>
        <v>0</v>
      </c>
      <c r="BK106" s="3" t="s">
        <v>132</v>
      </c>
      <c r="BL106" s="3" t="s">
        <v>132</v>
      </c>
      <c r="BM106" s="3" t="s">
        <v>132</v>
      </c>
      <c r="BN106" s="3" t="s">
        <v>132</v>
      </c>
      <c r="BO106" s="3" t="e">
        <f t="shared" si="32"/>
        <v>#VALUE!</v>
      </c>
      <c r="BP106" s="3" t="s">
        <v>132</v>
      </c>
      <c r="BQ106" s="3" t="s">
        <v>132</v>
      </c>
      <c r="BR106" s="3" t="s">
        <v>132</v>
      </c>
      <c r="BS106" s="3" t="s">
        <v>132</v>
      </c>
      <c r="BT106" s="3" t="s">
        <v>132</v>
      </c>
      <c r="BU106" s="3" t="e">
        <f t="shared" si="33"/>
        <v>#VALUE!</v>
      </c>
      <c r="BV106" s="3" t="s">
        <v>132</v>
      </c>
      <c r="BW106" s="3" t="s">
        <v>132</v>
      </c>
      <c r="BX106" s="3" t="s">
        <v>132</v>
      </c>
      <c r="BY106" s="3" t="s">
        <v>132</v>
      </c>
      <c r="BZ106" s="3" t="s">
        <v>132</v>
      </c>
      <c r="CA106" s="3" t="e">
        <f t="shared" si="34"/>
        <v>#VALUE!</v>
      </c>
      <c r="CB106" s="3" t="s">
        <v>132</v>
      </c>
      <c r="CC106" s="3" t="s">
        <v>132</v>
      </c>
      <c r="CD106" s="3" t="s">
        <v>132</v>
      </c>
      <c r="CE106" s="3" t="s">
        <v>132</v>
      </c>
      <c r="CF106" s="3" t="s">
        <v>132</v>
      </c>
      <c r="CG106" s="3" t="e">
        <f t="shared" si="35"/>
        <v>#VALUE!</v>
      </c>
      <c r="CH106" s="3" t="s">
        <v>132</v>
      </c>
      <c r="CK106" s="3">
        <f t="shared" si="36"/>
        <v>0</v>
      </c>
      <c r="CN106" s="3" t="s">
        <v>132</v>
      </c>
      <c r="CO106" s="3" t="s">
        <v>132</v>
      </c>
      <c r="CP106" s="3" t="s">
        <v>132</v>
      </c>
      <c r="CQ106" s="3" t="s">
        <v>132</v>
      </c>
      <c r="CS106" s="3" t="s">
        <v>132</v>
      </c>
      <c r="CT106" s="3" t="s">
        <v>132</v>
      </c>
      <c r="CU106" s="3" t="s">
        <v>132</v>
      </c>
      <c r="CV106" s="3" t="s">
        <v>132</v>
      </c>
      <c r="CW106" s="3" t="s">
        <v>132</v>
      </c>
      <c r="CY106" s="3" t="s">
        <v>132</v>
      </c>
      <c r="CZ106" s="3" t="s">
        <v>132</v>
      </c>
      <c r="DA106" s="3" t="s">
        <v>132</v>
      </c>
      <c r="DB106" s="3" t="s">
        <v>132</v>
      </c>
      <c r="DC106" s="3" t="s">
        <v>132</v>
      </c>
      <c r="DD106" s="3" t="e">
        <f t="shared" si="39"/>
        <v>#VALUE!</v>
      </c>
      <c r="DE106" s="3" t="s">
        <v>132</v>
      </c>
      <c r="DF106" s="3" t="s">
        <v>132</v>
      </c>
      <c r="DG106" s="3" t="s">
        <v>132</v>
      </c>
      <c r="DH106" s="3" t="s">
        <v>132</v>
      </c>
      <c r="DI106" s="3" t="s">
        <v>132</v>
      </c>
      <c r="DJ106" s="3" t="e">
        <f t="shared" si="45"/>
        <v>#VALUE!</v>
      </c>
      <c r="DK106" s="3" t="s">
        <v>132</v>
      </c>
      <c r="DN106" s="3">
        <f t="shared" si="41"/>
        <v>0</v>
      </c>
    </row>
    <row r="107" spans="1:118" x14ac:dyDescent="0.25">
      <c r="A107">
        <v>2100714106</v>
      </c>
      <c r="B107" t="s">
        <v>130</v>
      </c>
      <c r="C107" t="s">
        <v>134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f>+E107+2*F107+3*G107+5*H107</f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 t="shared" si="23"/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24"/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5"/>
        <v>0</v>
      </c>
      <c r="AB107" s="3">
        <v>0</v>
      </c>
      <c r="AC107" s="3">
        <v>0</v>
      </c>
      <c r="AD107" s="3">
        <v>0</v>
      </c>
      <c r="AE107" s="3">
        <f t="shared" si="26"/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f t="shared" si="27"/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f t="shared" si="28"/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f t="shared" si="29"/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f t="shared" si="30"/>
        <v>0</v>
      </c>
      <c r="BE107" s="3">
        <v>0</v>
      </c>
      <c r="BF107" s="3">
        <v>0</v>
      </c>
      <c r="BG107" s="3">
        <v>0</v>
      </c>
      <c r="BH107" s="3">
        <f t="shared" si="31"/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f t="shared" si="32"/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f t="shared" si="33"/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f t="shared" si="34"/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f t="shared" si="35"/>
        <v>12</v>
      </c>
      <c r="CH107" s="3">
        <v>3</v>
      </c>
      <c r="CI107" s="3">
        <v>3</v>
      </c>
      <c r="CJ107" s="3">
        <v>3</v>
      </c>
      <c r="CK107" s="3">
        <f t="shared" si="36"/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f t="shared" si="42"/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f t="shared" si="38"/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f t="shared" si="39"/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f t="shared" si="45"/>
        <v>13</v>
      </c>
      <c r="DK107" s="3">
        <v>3</v>
      </c>
      <c r="DL107" s="3">
        <v>3</v>
      </c>
      <c r="DM107" s="3">
        <v>3</v>
      </c>
      <c r="DN107" s="3">
        <f t="shared" si="41"/>
        <v>13</v>
      </c>
    </row>
    <row r="108" spans="1:118" x14ac:dyDescent="0.25">
      <c r="A108">
        <v>2100714107</v>
      </c>
      <c r="B108" t="s">
        <v>130</v>
      </c>
      <c r="C108" t="s">
        <v>133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ref="I108:I139" si="46">+E108+2*F108+3*G108+5*H108</f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 t="shared" si="23"/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24"/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5"/>
        <v>0</v>
      </c>
      <c r="AB108" s="3">
        <v>0</v>
      </c>
      <c r="AC108" s="3">
        <v>0</v>
      </c>
      <c r="AD108" s="3">
        <v>0</v>
      </c>
      <c r="AE108" s="3">
        <f t="shared" si="26"/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f t="shared" si="27"/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si="28"/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f t="shared" si="29"/>
        <v>0</v>
      </c>
      <c r="AY108" s="3">
        <v>0</v>
      </c>
      <c r="AZ108" s="3" t="s">
        <v>132</v>
      </c>
      <c r="BA108" s="3" t="s">
        <v>132</v>
      </c>
      <c r="BB108" s="3" t="s">
        <v>132</v>
      </c>
      <c r="BC108" s="3" t="s">
        <v>132</v>
      </c>
      <c r="BD108" s="3" t="e">
        <f t="shared" si="30"/>
        <v>#VALUE!</v>
      </c>
      <c r="BE108" s="3" t="s">
        <v>132</v>
      </c>
      <c r="BF108" s="3">
        <v>0</v>
      </c>
      <c r="BG108" s="3">
        <v>0</v>
      </c>
      <c r="BH108" s="3">
        <f t="shared" si="31"/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f t="shared" si="32"/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f t="shared" si="33"/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f t="shared" si="34"/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f t="shared" si="35"/>
        <v>0</v>
      </c>
      <c r="CH108" s="3">
        <v>0</v>
      </c>
      <c r="CI108" s="3">
        <v>0</v>
      </c>
      <c r="CJ108" s="3">
        <v>0</v>
      </c>
      <c r="CK108" s="3">
        <f t="shared" si="36"/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f t="shared" si="42"/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f t="shared" si="38"/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f t="shared" si="39"/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f t="shared" si="45"/>
        <v>0</v>
      </c>
      <c r="DK108" s="3">
        <v>0</v>
      </c>
      <c r="DL108" s="3">
        <v>0</v>
      </c>
      <c r="DM108" s="3">
        <v>0</v>
      </c>
      <c r="DN108" s="3">
        <f t="shared" si="41"/>
        <v>0</v>
      </c>
    </row>
    <row r="109" spans="1:118" x14ac:dyDescent="0.25">
      <c r="A109">
        <v>2100714108</v>
      </c>
      <c r="B109" t="s">
        <v>130</v>
      </c>
      <c r="C109" t="s">
        <v>134</v>
      </c>
      <c r="D109">
        <v>2</v>
      </c>
      <c r="E109" s="3" t="s">
        <v>132</v>
      </c>
      <c r="F109" s="3" t="s">
        <v>132</v>
      </c>
      <c r="G109" s="3" t="s">
        <v>132</v>
      </c>
      <c r="H109" s="3" t="s">
        <v>132</v>
      </c>
      <c r="I109" s="3" t="e">
        <f t="shared" si="46"/>
        <v>#VALUE!</v>
      </c>
      <c r="J109" s="3" t="s">
        <v>132</v>
      </c>
      <c r="K109" s="3" t="s">
        <v>132</v>
      </c>
      <c r="L109" s="3" t="s">
        <v>132</v>
      </c>
      <c r="M109" s="3" t="s">
        <v>132</v>
      </c>
      <c r="N109" s="3" t="s">
        <v>132</v>
      </c>
      <c r="O109" s="3" t="e">
        <f t="shared" si="23"/>
        <v>#VALUE!</v>
      </c>
      <c r="P109" s="3" t="s">
        <v>132</v>
      </c>
      <c r="Q109" s="3" t="s">
        <v>132</v>
      </c>
      <c r="R109" s="3" t="s">
        <v>132</v>
      </c>
      <c r="S109" s="3" t="s">
        <v>132</v>
      </c>
      <c r="T109" s="3" t="s">
        <v>132</v>
      </c>
      <c r="U109" s="3" t="e">
        <f t="shared" si="24"/>
        <v>#VALUE!</v>
      </c>
      <c r="V109" s="3" t="s">
        <v>132</v>
      </c>
      <c r="W109" s="3" t="s">
        <v>132</v>
      </c>
      <c r="X109" s="3" t="s">
        <v>132</v>
      </c>
      <c r="Y109" s="3" t="s">
        <v>132</v>
      </c>
      <c r="Z109" s="3" t="s">
        <v>132</v>
      </c>
      <c r="AA109" s="3" t="e">
        <f t="shared" si="25"/>
        <v>#VALUE!</v>
      </c>
      <c r="AB109" s="3" t="s">
        <v>132</v>
      </c>
      <c r="AE109" s="3">
        <f t="shared" si="26"/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f t="shared" si="27"/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f t="shared" si="28"/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f t="shared" si="29"/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f t="shared" si="30"/>
        <v>0</v>
      </c>
      <c r="BE109" s="3">
        <v>0</v>
      </c>
      <c r="BF109" s="3">
        <v>3</v>
      </c>
      <c r="BG109" s="3">
        <v>1</v>
      </c>
      <c r="BH109" s="3">
        <f t="shared" si="31"/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f t="shared" si="32"/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f t="shared" si="33"/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f t="shared" si="34"/>
        <v>0</v>
      </c>
      <c r="CB109" s="3">
        <v>0</v>
      </c>
      <c r="CC109" s="3" t="s">
        <v>132</v>
      </c>
      <c r="CD109" s="3" t="s">
        <v>132</v>
      </c>
      <c r="CE109" s="3" t="s">
        <v>132</v>
      </c>
      <c r="CF109" s="3" t="s">
        <v>132</v>
      </c>
      <c r="CG109" s="3" t="e">
        <f t="shared" si="35"/>
        <v>#VALUE!</v>
      </c>
      <c r="CH109" s="3" t="s">
        <v>132</v>
      </c>
      <c r="CI109" s="3">
        <v>3</v>
      </c>
      <c r="CJ109" s="3">
        <v>0</v>
      </c>
      <c r="CK109" s="3">
        <f t="shared" si="36"/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f t="shared" si="42"/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f t="shared" si="38"/>
        <v>1</v>
      </c>
      <c r="CY109" s="3">
        <v>0</v>
      </c>
      <c r="CZ109" s="3" t="s">
        <v>132</v>
      </c>
      <c r="DA109" s="3" t="s">
        <v>132</v>
      </c>
      <c r="DB109" s="3" t="s">
        <v>132</v>
      </c>
      <c r="DC109" s="3" t="s">
        <v>132</v>
      </c>
      <c r="DD109" s="3" t="e">
        <f t="shared" si="39"/>
        <v>#VALUE!</v>
      </c>
      <c r="DE109" s="3" t="s">
        <v>132</v>
      </c>
      <c r="DF109" s="3" t="s">
        <v>132</v>
      </c>
      <c r="DG109" s="3" t="s">
        <v>132</v>
      </c>
      <c r="DH109" s="3" t="s">
        <v>132</v>
      </c>
      <c r="DI109" s="3" t="s">
        <v>132</v>
      </c>
      <c r="DJ109" s="3" t="e">
        <f t="shared" si="45"/>
        <v>#VALUE!</v>
      </c>
      <c r="DK109" s="3" t="s">
        <v>132</v>
      </c>
      <c r="DL109" s="3">
        <v>3</v>
      </c>
      <c r="DM109" s="3">
        <v>0</v>
      </c>
      <c r="DN109" s="3">
        <f t="shared" si="41"/>
        <v>12</v>
      </c>
    </row>
    <row r="110" spans="1:118" x14ac:dyDescent="0.25">
      <c r="A110">
        <v>2100714109</v>
      </c>
      <c r="B110" t="s">
        <v>130</v>
      </c>
      <c r="C110" t="s">
        <v>133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6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f t="shared" si="23"/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24"/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5"/>
        <v>0</v>
      </c>
      <c r="AB110" s="3">
        <v>0</v>
      </c>
      <c r="AC110" s="3">
        <v>0</v>
      </c>
      <c r="AD110" s="3">
        <v>0</v>
      </c>
      <c r="AE110" s="3">
        <f t="shared" si="26"/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f t="shared" si="27"/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f t="shared" si="28"/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f t="shared" si="29"/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f t="shared" si="30"/>
        <v>0</v>
      </c>
      <c r="BE110" s="3">
        <v>0</v>
      </c>
      <c r="BF110" s="3">
        <v>0</v>
      </c>
      <c r="BG110" s="3">
        <v>0</v>
      </c>
      <c r="BH110" s="3">
        <f t="shared" si="31"/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f t="shared" si="32"/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 t="shared" si="33"/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f t="shared" si="34"/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f t="shared" si="35"/>
        <v>0</v>
      </c>
      <c r="CH110" s="3">
        <v>0</v>
      </c>
      <c r="CI110" s="3">
        <v>3</v>
      </c>
      <c r="CJ110" s="3">
        <v>2.3333333333333002</v>
      </c>
      <c r="CK110" s="3">
        <f t="shared" si="36"/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f t="shared" si="42"/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f t="shared" si="38"/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f t="shared" si="39"/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f t="shared" si="45"/>
        <v>8</v>
      </c>
      <c r="DK110" s="3">
        <v>3</v>
      </c>
      <c r="DL110" s="3">
        <v>3</v>
      </c>
      <c r="DM110" s="3">
        <v>2.3333333333333002</v>
      </c>
      <c r="DN110" s="3">
        <f t="shared" si="41"/>
        <v>10</v>
      </c>
    </row>
    <row r="111" spans="1:118" x14ac:dyDescent="0.25">
      <c r="A111">
        <v>2100714110</v>
      </c>
      <c r="B111" t="s">
        <v>130</v>
      </c>
      <c r="C111" t="s">
        <v>133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6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23"/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24"/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5"/>
        <v>0</v>
      </c>
      <c r="AB111" s="3">
        <v>0</v>
      </c>
      <c r="AC111" s="3">
        <v>0</v>
      </c>
      <c r="AD111" s="3">
        <v>0</v>
      </c>
      <c r="AE111" s="3">
        <f t="shared" si="26"/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f t="shared" si="27"/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f t="shared" si="28"/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f t="shared" si="29"/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f t="shared" si="30"/>
        <v>0</v>
      </c>
      <c r="BE111" s="3">
        <v>0</v>
      </c>
      <c r="BF111" s="3">
        <v>0</v>
      </c>
      <c r="BG111" s="3">
        <v>0</v>
      </c>
      <c r="BH111" s="3">
        <f t="shared" si="31"/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f t="shared" si="32"/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f t="shared" si="33"/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f t="shared" si="34"/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f t="shared" si="35"/>
        <v>12</v>
      </c>
      <c r="CH111" s="3">
        <v>3</v>
      </c>
      <c r="CI111" s="3">
        <v>0</v>
      </c>
      <c r="CJ111" s="3">
        <v>0</v>
      </c>
      <c r="CK111" s="3">
        <f t="shared" si="36"/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f t="shared" si="42"/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f t="shared" si="38"/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f t="shared" si="39"/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f t="shared" si="45"/>
        <v>0</v>
      </c>
      <c r="DK111" s="3">
        <v>0</v>
      </c>
      <c r="DL111" s="3">
        <v>0</v>
      </c>
      <c r="DM111" s="3">
        <v>0</v>
      </c>
      <c r="DN111" s="3">
        <f t="shared" si="41"/>
        <v>0</v>
      </c>
    </row>
    <row r="112" spans="1:118" x14ac:dyDescent="0.25">
      <c r="A112">
        <v>2100714111</v>
      </c>
      <c r="B112" t="s">
        <v>130</v>
      </c>
      <c r="C112" t="s">
        <v>131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6"/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f t="shared" si="23"/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f t="shared" si="24"/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5"/>
        <v>2</v>
      </c>
      <c r="AB112" s="3">
        <v>2</v>
      </c>
      <c r="AC112" s="3">
        <v>3</v>
      </c>
      <c r="AD112" s="3">
        <v>1.3333333333333</v>
      </c>
      <c r="AE112" s="3">
        <f t="shared" si="26"/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f t="shared" si="27"/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f t="shared" si="28"/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f t="shared" si="29"/>
        <v>3</v>
      </c>
      <c r="AY112" s="3">
        <v>2</v>
      </c>
      <c r="AZ112" s="3" t="s">
        <v>132</v>
      </c>
      <c r="BA112" s="3" t="s">
        <v>132</v>
      </c>
      <c r="BB112" s="3" t="s">
        <v>132</v>
      </c>
      <c r="BC112" s="3" t="s">
        <v>132</v>
      </c>
      <c r="BD112" s="3" t="e">
        <f t="shared" si="30"/>
        <v>#VALUE!</v>
      </c>
      <c r="BE112" s="3" t="s">
        <v>132</v>
      </c>
      <c r="BF112" s="3">
        <v>2</v>
      </c>
      <c r="BG112" s="3">
        <v>1</v>
      </c>
      <c r="BH112" s="3">
        <f t="shared" si="31"/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f t="shared" si="32"/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f t="shared" si="33"/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f t="shared" si="34"/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f t="shared" si="35"/>
        <v>0</v>
      </c>
      <c r="CH112" s="3">
        <v>0</v>
      </c>
      <c r="CI112" s="3">
        <v>0</v>
      </c>
      <c r="CJ112" s="3">
        <v>0</v>
      </c>
      <c r="CK112" s="3">
        <f t="shared" si="36"/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f t="shared" si="42"/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f t="shared" si="38"/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f t="shared" si="39"/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f t="shared" si="45"/>
        <v>0</v>
      </c>
      <c r="DK112" s="3">
        <v>0</v>
      </c>
      <c r="DL112" s="3">
        <v>0</v>
      </c>
      <c r="DM112" s="3">
        <v>0</v>
      </c>
      <c r="DN112" s="3">
        <f t="shared" si="41"/>
        <v>0</v>
      </c>
    </row>
    <row r="113" spans="1:118" x14ac:dyDescent="0.25">
      <c r="A113">
        <v>2100714112</v>
      </c>
      <c r="B113" t="s">
        <v>130</v>
      </c>
      <c r="C113" t="s">
        <v>134</v>
      </c>
      <c r="D113" t="s">
        <v>135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6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f t="shared" si="23"/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24"/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5"/>
        <v>0</v>
      </c>
      <c r="AB113" s="3">
        <v>0</v>
      </c>
      <c r="AC113" s="3">
        <v>0</v>
      </c>
      <c r="AD113" s="3">
        <v>0</v>
      </c>
      <c r="AE113" s="3">
        <f t="shared" si="26"/>
        <v>0</v>
      </c>
      <c r="AG113" t="s">
        <v>135</v>
      </c>
      <c r="AH113" s="3">
        <v>0</v>
      </c>
      <c r="AI113" s="3">
        <v>0</v>
      </c>
      <c r="AJ113" s="3">
        <v>0</v>
      </c>
      <c r="AK113" s="3">
        <v>0</v>
      </c>
      <c r="AL113" s="3">
        <f t="shared" si="27"/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si="28"/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f t="shared" si="29"/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f t="shared" si="30"/>
        <v>0</v>
      </c>
      <c r="BE113" s="3">
        <v>0</v>
      </c>
      <c r="BF113" s="3">
        <v>0</v>
      </c>
      <c r="BG113" s="3">
        <v>0</v>
      </c>
      <c r="BH113" s="3">
        <f t="shared" si="31"/>
        <v>0</v>
      </c>
      <c r="BJ113" t="s">
        <v>135</v>
      </c>
      <c r="BK113" s="3">
        <v>0</v>
      </c>
      <c r="BL113" s="3">
        <v>0</v>
      </c>
      <c r="BM113" s="3">
        <v>0</v>
      </c>
      <c r="BN113" s="3">
        <v>0</v>
      </c>
      <c r="BO113" s="3">
        <f t="shared" si="32"/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f t="shared" si="33"/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f t="shared" si="34"/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f t="shared" si="35"/>
        <v>5</v>
      </c>
      <c r="CH113" s="3">
        <v>2</v>
      </c>
      <c r="CI113" s="3">
        <v>0</v>
      </c>
      <c r="CJ113" s="3">
        <v>0</v>
      </c>
      <c r="CK113" s="3">
        <f t="shared" si="36"/>
        <v>5</v>
      </c>
      <c r="CM113" t="s">
        <v>135</v>
      </c>
      <c r="CN113" s="3">
        <v>0</v>
      </c>
      <c r="CO113" s="3">
        <v>0</v>
      </c>
      <c r="CP113" s="3">
        <v>0</v>
      </c>
      <c r="CQ113" s="3">
        <v>0</v>
      </c>
      <c r="CR113" s="3">
        <f t="shared" si="42"/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f t="shared" si="38"/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f t="shared" si="39"/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f t="shared" si="45"/>
        <v>0</v>
      </c>
      <c r="DK113" s="3">
        <v>0</v>
      </c>
      <c r="DL113" s="3">
        <v>0</v>
      </c>
      <c r="DM113" s="3">
        <v>0</v>
      </c>
      <c r="DN113" s="3">
        <f t="shared" si="41"/>
        <v>0</v>
      </c>
    </row>
    <row r="114" spans="1:118" x14ac:dyDescent="0.25">
      <c r="A114">
        <v>2100714113</v>
      </c>
      <c r="B114" t="s">
        <v>130</v>
      </c>
      <c r="C114" t="s">
        <v>133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6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23"/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24"/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5"/>
        <v>0</v>
      </c>
      <c r="AB114" s="3">
        <v>0</v>
      </c>
      <c r="AC114" s="3">
        <v>0</v>
      </c>
      <c r="AD114" s="3">
        <v>0</v>
      </c>
      <c r="AE114" s="3">
        <f t="shared" si="26"/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f t="shared" si="27"/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f t="shared" si="28"/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f t="shared" si="29"/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f t="shared" si="30"/>
        <v>0</v>
      </c>
      <c r="BE114" s="3">
        <v>0</v>
      </c>
      <c r="BF114" s="3">
        <v>0</v>
      </c>
      <c r="BG114" s="3">
        <v>0</v>
      </c>
      <c r="BH114" s="3">
        <f t="shared" si="31"/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f t="shared" si="32"/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f t="shared" si="33"/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f t="shared" si="34"/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f t="shared" si="35"/>
        <v>0</v>
      </c>
      <c r="CH114" s="3">
        <v>0</v>
      </c>
      <c r="CI114" s="3">
        <v>1</v>
      </c>
      <c r="CJ114" s="3">
        <v>0</v>
      </c>
      <c r="CK114" s="3">
        <f t="shared" si="36"/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f t="shared" si="42"/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f t="shared" si="38"/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f t="shared" si="39"/>
        <v>2</v>
      </c>
      <c r="DE114" s="3">
        <v>1</v>
      </c>
      <c r="DF114" s="3" t="s">
        <v>132</v>
      </c>
      <c r="DG114" s="3" t="s">
        <v>132</v>
      </c>
      <c r="DH114" s="3" t="s">
        <v>132</v>
      </c>
      <c r="DI114" s="3" t="s">
        <v>132</v>
      </c>
      <c r="DJ114" s="3" t="e">
        <f t="shared" si="45"/>
        <v>#VALUE!</v>
      </c>
      <c r="DK114" s="3" t="s">
        <v>132</v>
      </c>
      <c r="DL114" s="3">
        <v>1</v>
      </c>
      <c r="DM114" s="3">
        <v>0</v>
      </c>
      <c r="DN114" s="3">
        <f t="shared" si="41"/>
        <v>2</v>
      </c>
    </row>
    <row r="115" spans="1:118" x14ac:dyDescent="0.25">
      <c r="A115">
        <v>2100714114</v>
      </c>
      <c r="B115" t="s">
        <v>130</v>
      </c>
      <c r="C115" t="s">
        <v>133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6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 t="shared" si="23"/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 t="shared" si="24"/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f t="shared" si="25"/>
        <v>0</v>
      </c>
      <c r="AB115" s="3">
        <v>0</v>
      </c>
      <c r="AC115" s="3">
        <v>0</v>
      </c>
      <c r="AD115" s="3">
        <v>0</v>
      </c>
      <c r="AE115" s="3">
        <f t="shared" si="26"/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f t="shared" si="27"/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f t="shared" si="28"/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f t="shared" si="29"/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f t="shared" si="30"/>
        <v>0</v>
      </c>
      <c r="BE115" s="3">
        <v>0</v>
      </c>
      <c r="BF115" s="3">
        <v>0</v>
      </c>
      <c r="BG115" s="3">
        <v>0</v>
      </c>
      <c r="BH115" s="3">
        <f t="shared" si="31"/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f t="shared" si="32"/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f t="shared" si="33"/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f t="shared" si="34"/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f t="shared" si="35"/>
        <v>0</v>
      </c>
      <c r="CH115" s="3">
        <v>0</v>
      </c>
      <c r="CI115" s="3">
        <v>0</v>
      </c>
      <c r="CJ115" s="3">
        <v>0</v>
      </c>
      <c r="CK115" s="3">
        <f t="shared" si="36"/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f t="shared" si="42"/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f t="shared" si="38"/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f t="shared" si="39"/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f t="shared" si="45"/>
        <v>0</v>
      </c>
      <c r="DK115" s="3">
        <v>0</v>
      </c>
      <c r="DL115" s="3">
        <v>0</v>
      </c>
      <c r="DM115" s="3">
        <v>0</v>
      </c>
      <c r="DN115" s="3">
        <f t="shared" si="41"/>
        <v>0</v>
      </c>
    </row>
    <row r="116" spans="1:118" x14ac:dyDescent="0.25">
      <c r="A116">
        <v>2100714115</v>
      </c>
      <c r="B116" t="s">
        <v>130</v>
      </c>
      <c r="C116" t="s">
        <v>131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f t="shared" si="46"/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f t="shared" si="23"/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24"/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5"/>
        <v>0</v>
      </c>
      <c r="AB116" s="3">
        <v>0</v>
      </c>
      <c r="AC116" s="3">
        <v>0</v>
      </c>
      <c r="AD116" s="3">
        <v>0</v>
      </c>
      <c r="AE116" s="3">
        <f t="shared" si="26"/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f t="shared" si="27"/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f t="shared" si="28"/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f t="shared" si="29"/>
        <v>0</v>
      </c>
      <c r="AY116" s="3">
        <v>0</v>
      </c>
      <c r="AZ116" s="3" t="s">
        <v>132</v>
      </c>
      <c r="BA116" s="3" t="s">
        <v>132</v>
      </c>
      <c r="BB116" s="3" t="s">
        <v>132</v>
      </c>
      <c r="BC116" s="3" t="s">
        <v>132</v>
      </c>
      <c r="BD116" s="3" t="e">
        <f t="shared" si="30"/>
        <v>#VALUE!</v>
      </c>
      <c r="BE116" s="3" t="s">
        <v>132</v>
      </c>
      <c r="BF116" s="3">
        <v>0</v>
      </c>
      <c r="BG116" s="3">
        <v>0</v>
      </c>
      <c r="BH116" s="3">
        <f t="shared" si="31"/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f t="shared" si="32"/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f t="shared" si="33"/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f t="shared" si="34"/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f t="shared" si="35"/>
        <v>0</v>
      </c>
      <c r="CH116" s="3">
        <v>0</v>
      </c>
      <c r="CI116" s="3">
        <v>0</v>
      </c>
      <c r="CJ116" s="3">
        <v>0</v>
      </c>
      <c r="CK116" s="3">
        <f t="shared" si="36"/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f t="shared" si="42"/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f t="shared" si="38"/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f t="shared" si="39"/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f t="shared" si="45"/>
        <v>0</v>
      </c>
      <c r="DK116" s="3">
        <v>0</v>
      </c>
      <c r="DL116" s="3">
        <v>0</v>
      </c>
      <c r="DM116" s="3">
        <v>0</v>
      </c>
      <c r="DN116" s="3">
        <f t="shared" si="41"/>
        <v>0</v>
      </c>
    </row>
    <row r="117" spans="1:118" x14ac:dyDescent="0.25">
      <c r="A117">
        <v>2100714116</v>
      </c>
      <c r="B117" t="s">
        <v>130</v>
      </c>
      <c r="C117" t="s">
        <v>133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6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 t="shared" si="23"/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24"/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f t="shared" si="25"/>
        <v>0</v>
      </c>
      <c r="AB117" s="3">
        <v>0</v>
      </c>
      <c r="AC117" s="3">
        <v>0</v>
      </c>
      <c r="AD117" s="3">
        <v>0</v>
      </c>
      <c r="AE117" s="3">
        <f t="shared" si="26"/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f t="shared" si="27"/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si="28"/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f t="shared" si="29"/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f t="shared" si="30"/>
        <v>0</v>
      </c>
      <c r="BE117" s="3">
        <v>0</v>
      </c>
      <c r="BF117" s="3">
        <v>0</v>
      </c>
      <c r="BG117" s="3">
        <v>0</v>
      </c>
      <c r="BH117" s="3">
        <f t="shared" si="31"/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f t="shared" si="32"/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f t="shared" si="33"/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f t="shared" si="34"/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f t="shared" si="35"/>
        <v>0</v>
      </c>
      <c r="CH117" s="3">
        <v>0</v>
      </c>
      <c r="CI117" s="3">
        <v>0</v>
      </c>
      <c r="CJ117" s="3">
        <v>0</v>
      </c>
      <c r="CK117" s="3">
        <f t="shared" si="36"/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f t="shared" si="42"/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f t="shared" si="38"/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f t="shared" si="39"/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f t="shared" si="45"/>
        <v>0</v>
      </c>
      <c r="DK117" s="3">
        <v>0</v>
      </c>
      <c r="DL117" s="3">
        <v>0</v>
      </c>
      <c r="DM117" s="3">
        <v>0</v>
      </c>
      <c r="DN117" s="3">
        <f t="shared" si="41"/>
        <v>0</v>
      </c>
    </row>
    <row r="118" spans="1:118" x14ac:dyDescent="0.25">
      <c r="A118">
        <v>2100714117</v>
      </c>
      <c r="B118" t="s">
        <v>130</v>
      </c>
      <c r="C118" t="s">
        <v>135</v>
      </c>
      <c r="D118" t="s">
        <v>135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6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23"/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24"/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f t="shared" si="25"/>
        <v>0</v>
      </c>
      <c r="AB118" s="3">
        <v>0</v>
      </c>
      <c r="AC118" s="3">
        <v>0</v>
      </c>
      <c r="AD118" s="3">
        <v>0</v>
      </c>
      <c r="AE118" s="3">
        <f t="shared" si="26"/>
        <v>1</v>
      </c>
      <c r="AG118" t="s">
        <v>135</v>
      </c>
      <c r="AH118" s="3">
        <v>0</v>
      </c>
      <c r="AI118" s="3">
        <v>0</v>
      </c>
      <c r="AJ118" s="3">
        <v>0</v>
      </c>
      <c r="AK118" s="3">
        <v>0</v>
      </c>
      <c r="AL118" s="3">
        <f t="shared" si="27"/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f t="shared" si="28"/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f t="shared" si="29"/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f t="shared" si="30"/>
        <v>0</v>
      </c>
      <c r="BE118" s="3">
        <v>0</v>
      </c>
      <c r="BF118" s="3">
        <v>0</v>
      </c>
      <c r="BG118" s="3">
        <v>0</v>
      </c>
      <c r="BH118" s="3">
        <f t="shared" si="31"/>
        <v>0</v>
      </c>
      <c r="BJ118" t="s">
        <v>135</v>
      </c>
      <c r="BK118" s="3">
        <v>0</v>
      </c>
      <c r="BL118" s="3">
        <v>0</v>
      </c>
      <c r="BM118" s="3">
        <v>0</v>
      </c>
      <c r="BN118" s="3">
        <v>0</v>
      </c>
      <c r="BO118" s="3">
        <f t="shared" si="32"/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33"/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f t="shared" si="34"/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f t="shared" si="35"/>
        <v>0</v>
      </c>
      <c r="CH118" s="3">
        <v>0</v>
      </c>
      <c r="CI118" s="3">
        <v>0</v>
      </c>
      <c r="CJ118" s="3">
        <v>0</v>
      </c>
      <c r="CK118" s="3">
        <f t="shared" si="36"/>
        <v>10</v>
      </c>
      <c r="CM118" t="s">
        <v>135</v>
      </c>
      <c r="CN118" s="3">
        <v>0</v>
      </c>
      <c r="CO118" s="3">
        <v>0</v>
      </c>
      <c r="CP118" s="3">
        <v>0</v>
      </c>
      <c r="CQ118" s="3">
        <v>0</v>
      </c>
      <c r="CR118" s="3">
        <f t="shared" si="42"/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f t="shared" si="38"/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f t="shared" si="39"/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f t="shared" si="45"/>
        <v>0</v>
      </c>
      <c r="DK118" s="3">
        <v>0</v>
      </c>
      <c r="DL118" s="3">
        <v>0</v>
      </c>
      <c r="DM118" s="3">
        <v>0</v>
      </c>
      <c r="DN118" s="3">
        <f t="shared" si="41"/>
        <v>0</v>
      </c>
    </row>
    <row r="119" spans="1:118" x14ac:dyDescent="0.25">
      <c r="A119">
        <v>2100714118</v>
      </c>
      <c r="B119" t="s">
        <v>130</v>
      </c>
      <c r="C119" t="s">
        <v>131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6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23"/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24"/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5"/>
        <v>0</v>
      </c>
      <c r="AB119" s="3">
        <v>0</v>
      </c>
      <c r="AC119" s="3">
        <v>0</v>
      </c>
      <c r="AD119" s="3">
        <v>0</v>
      </c>
      <c r="AE119" s="3">
        <f t="shared" si="26"/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f t="shared" si="27"/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f t="shared" si="28"/>
        <v>0</v>
      </c>
      <c r="AS119" s="3">
        <v>0</v>
      </c>
      <c r="AT119" s="3" t="s">
        <v>132</v>
      </c>
      <c r="AU119" s="3" t="s">
        <v>132</v>
      </c>
      <c r="AV119" s="3" t="s">
        <v>132</v>
      </c>
      <c r="AW119" s="3" t="s">
        <v>132</v>
      </c>
      <c r="AX119" s="3" t="e">
        <f t="shared" si="29"/>
        <v>#VALUE!</v>
      </c>
      <c r="AY119" s="3" t="s">
        <v>132</v>
      </c>
      <c r="AZ119" s="3" t="s">
        <v>132</v>
      </c>
      <c r="BA119" s="3" t="s">
        <v>132</v>
      </c>
      <c r="BB119" s="3" t="s">
        <v>132</v>
      </c>
      <c r="BC119" s="3" t="s">
        <v>132</v>
      </c>
      <c r="BD119" s="3" t="e">
        <f t="shared" si="30"/>
        <v>#VALUE!</v>
      </c>
      <c r="BE119" s="3" t="s">
        <v>132</v>
      </c>
      <c r="BF119" s="3">
        <v>0</v>
      </c>
      <c r="BG119" s="3">
        <v>0</v>
      </c>
      <c r="BH119" s="3">
        <f t="shared" si="31"/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f t="shared" si="32"/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f t="shared" si="33"/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f t="shared" si="34"/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f t="shared" si="35"/>
        <v>0</v>
      </c>
      <c r="CH119" s="3">
        <v>0</v>
      </c>
      <c r="CI119" s="3">
        <v>0</v>
      </c>
      <c r="CJ119" s="3">
        <v>0</v>
      </c>
      <c r="CK119" s="3">
        <f t="shared" si="36"/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f t="shared" si="42"/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f t="shared" si="38"/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f t="shared" si="39"/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f t="shared" si="45"/>
        <v>0</v>
      </c>
      <c r="DK119" s="3">
        <v>0</v>
      </c>
      <c r="DL119" s="3">
        <v>0</v>
      </c>
      <c r="DM119" s="3">
        <v>0</v>
      </c>
      <c r="DN119" s="3">
        <f t="shared" si="41"/>
        <v>0</v>
      </c>
    </row>
    <row r="120" spans="1:118" x14ac:dyDescent="0.25">
      <c r="A120">
        <v>2100714119</v>
      </c>
      <c r="B120" t="s">
        <v>130</v>
      </c>
      <c r="C120" t="s">
        <v>133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6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 t="shared" si="23"/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24"/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f t="shared" si="25"/>
        <v>0</v>
      </c>
      <c r="AB120" s="3">
        <v>0</v>
      </c>
      <c r="AC120" s="3">
        <v>0</v>
      </c>
      <c r="AD120" s="3">
        <v>0</v>
      </c>
      <c r="AE120" s="3">
        <f t="shared" si="26"/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f t="shared" si="27"/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si="28"/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f t="shared" si="29"/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f t="shared" si="30"/>
        <v>0</v>
      </c>
      <c r="BE120" s="3">
        <v>0</v>
      </c>
      <c r="BF120" s="3">
        <v>0</v>
      </c>
      <c r="BG120" s="3">
        <v>0</v>
      </c>
      <c r="BH120" s="3">
        <f t="shared" si="31"/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f t="shared" si="32"/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f t="shared" si="33"/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f t="shared" si="34"/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f t="shared" si="35"/>
        <v>0</v>
      </c>
      <c r="CH120" s="3">
        <v>0</v>
      </c>
      <c r="CI120" s="3">
        <v>0</v>
      </c>
      <c r="CJ120" s="3">
        <v>0</v>
      </c>
      <c r="CK120" s="3">
        <f t="shared" si="36"/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f t="shared" si="42"/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f t="shared" si="38"/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f t="shared" si="39"/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f>+DF120+2*DG120+3*DH120+5*DI120</f>
        <v>0</v>
      </c>
      <c r="DK120" s="3">
        <v>0</v>
      </c>
      <c r="DL120" s="3">
        <v>0</v>
      </c>
      <c r="DM120" s="3">
        <v>0</v>
      </c>
      <c r="DN120" s="3">
        <f t="shared" si="41"/>
        <v>0</v>
      </c>
    </row>
    <row r="121" spans="1:118" x14ac:dyDescent="0.25">
      <c r="A121">
        <v>2100714120</v>
      </c>
      <c r="B121" t="s">
        <v>130</v>
      </c>
      <c r="C121" t="s">
        <v>131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6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 t="shared" si="23"/>
        <v>0</v>
      </c>
      <c r="P121" s="3">
        <v>0</v>
      </c>
      <c r="Q121" s="3" t="s">
        <v>132</v>
      </c>
      <c r="R121" s="3" t="s">
        <v>132</v>
      </c>
      <c r="S121" s="3" t="s">
        <v>132</v>
      </c>
      <c r="T121" s="3" t="s">
        <v>132</v>
      </c>
      <c r="U121" s="3" t="e">
        <f t="shared" si="24"/>
        <v>#VALUE!</v>
      </c>
      <c r="V121" s="3" t="s">
        <v>132</v>
      </c>
      <c r="W121" s="3" t="s">
        <v>132</v>
      </c>
      <c r="X121" s="3" t="s">
        <v>132</v>
      </c>
      <c r="Y121" s="3" t="s">
        <v>132</v>
      </c>
      <c r="Z121" s="3" t="s">
        <v>132</v>
      </c>
      <c r="AA121" s="3" t="e">
        <f t="shared" si="25"/>
        <v>#VALUE!</v>
      </c>
      <c r="AB121" s="3" t="s">
        <v>132</v>
      </c>
      <c r="AC121" s="3">
        <v>0</v>
      </c>
      <c r="AD121" s="3">
        <v>0</v>
      </c>
      <c r="AE121" s="3">
        <f t="shared" si="26"/>
        <v>0</v>
      </c>
      <c r="AG121">
        <v>1</v>
      </c>
      <c r="AH121" s="3" t="s">
        <v>132</v>
      </c>
      <c r="AI121" s="3" t="s">
        <v>132</v>
      </c>
      <c r="AJ121" s="3" t="s">
        <v>132</v>
      </c>
      <c r="AK121" s="3" t="s">
        <v>132</v>
      </c>
      <c r="AL121" s="3" t="e">
        <f t="shared" si="27"/>
        <v>#VALUE!</v>
      </c>
      <c r="AM121" s="3" t="s">
        <v>132</v>
      </c>
      <c r="AN121" s="3" t="s">
        <v>132</v>
      </c>
      <c r="AO121" s="3" t="s">
        <v>132</v>
      </c>
      <c r="AP121" s="3" t="s">
        <v>132</v>
      </c>
      <c r="AQ121" s="3" t="s">
        <v>132</v>
      </c>
      <c r="AR121" s="3" t="e">
        <f t="shared" si="28"/>
        <v>#VALUE!</v>
      </c>
      <c r="AS121" s="3" t="s">
        <v>132</v>
      </c>
      <c r="AT121" s="3" t="s">
        <v>132</v>
      </c>
      <c r="AU121" s="3" t="s">
        <v>132</v>
      </c>
      <c r="AV121" s="3" t="s">
        <v>132</v>
      </c>
      <c r="AW121" s="3" t="s">
        <v>132</v>
      </c>
      <c r="AX121" s="3" t="e">
        <f t="shared" si="29"/>
        <v>#VALUE!</v>
      </c>
      <c r="AY121" s="3" t="s">
        <v>132</v>
      </c>
      <c r="AZ121" s="3" t="s">
        <v>132</v>
      </c>
      <c r="BA121" s="3" t="s">
        <v>132</v>
      </c>
      <c r="BB121" s="3" t="s">
        <v>132</v>
      </c>
      <c r="BC121" s="3" t="s">
        <v>132</v>
      </c>
      <c r="BD121" s="3" t="e">
        <f t="shared" si="30"/>
        <v>#VALUE!</v>
      </c>
      <c r="BE121" s="3" t="s">
        <v>132</v>
      </c>
      <c r="BH121" s="3">
        <f t="shared" si="31"/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f t="shared" si="32"/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f t="shared" si="33"/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f t="shared" si="34"/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f t="shared" si="35"/>
        <v>0</v>
      </c>
      <c r="CH121" s="3">
        <v>0</v>
      </c>
      <c r="CI121" s="3">
        <v>3</v>
      </c>
      <c r="CJ121" s="3">
        <v>3</v>
      </c>
      <c r="CK121" s="3">
        <f t="shared" si="36"/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f t="shared" si="42"/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f t="shared" si="38"/>
        <v>18</v>
      </c>
      <c r="CY121" s="3">
        <v>3</v>
      </c>
      <c r="CZ121" s="3" t="s">
        <v>132</v>
      </c>
      <c r="DA121" s="3" t="s">
        <v>132</v>
      </c>
      <c r="DB121" s="3" t="s">
        <v>132</v>
      </c>
      <c r="DC121" s="3" t="s">
        <v>132</v>
      </c>
      <c r="DD121" s="3" t="e">
        <f t="shared" si="39"/>
        <v>#VALUE!</v>
      </c>
      <c r="DE121" s="3" t="s">
        <v>132</v>
      </c>
      <c r="DF121" s="3" t="s">
        <v>132</v>
      </c>
      <c r="DG121" s="3" t="s">
        <v>132</v>
      </c>
      <c r="DH121" s="3" t="s">
        <v>132</v>
      </c>
      <c r="DI121" s="3" t="s">
        <v>132</v>
      </c>
      <c r="DJ121" s="3" t="e">
        <f t="shared" ref="DJ121:DJ137" si="47">+DF121+2*DG121+3*DH121+5*DI121</f>
        <v>#VALUE!</v>
      </c>
      <c r="DK121" s="3" t="s">
        <v>132</v>
      </c>
      <c r="DL121" s="3">
        <v>3</v>
      </c>
      <c r="DM121" s="3">
        <v>3</v>
      </c>
      <c r="DN121" s="3">
        <f t="shared" si="41"/>
        <v>18</v>
      </c>
    </row>
    <row r="122" spans="1:118" x14ac:dyDescent="0.25">
      <c r="A122">
        <v>2100714121</v>
      </c>
      <c r="B122" t="s">
        <v>130</v>
      </c>
      <c r="C122" t="s">
        <v>133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6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 t="shared" si="23"/>
        <v>0</v>
      </c>
      <c r="P122" s="3">
        <v>0</v>
      </c>
      <c r="Q122" s="3" t="s">
        <v>132</v>
      </c>
      <c r="R122" s="3" t="s">
        <v>132</v>
      </c>
      <c r="S122" s="3" t="s">
        <v>132</v>
      </c>
      <c r="T122" s="3" t="s">
        <v>132</v>
      </c>
      <c r="U122" s="3" t="e">
        <f t="shared" si="24"/>
        <v>#VALUE!</v>
      </c>
      <c r="V122" s="3" t="s">
        <v>132</v>
      </c>
      <c r="W122" s="3" t="s">
        <v>132</v>
      </c>
      <c r="X122" s="3" t="s">
        <v>132</v>
      </c>
      <c r="Y122" s="3" t="s">
        <v>132</v>
      </c>
      <c r="Z122" s="3" t="s">
        <v>132</v>
      </c>
      <c r="AA122" s="3" t="e">
        <f t="shared" si="25"/>
        <v>#VALUE!</v>
      </c>
      <c r="AB122" s="3" t="s">
        <v>132</v>
      </c>
      <c r="AC122" s="3">
        <v>0</v>
      </c>
      <c r="AD122" s="3">
        <v>0</v>
      </c>
      <c r="AE122" s="3">
        <f t="shared" si="26"/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f t="shared" si="27"/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f t="shared" si="28"/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f t="shared" si="29"/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f t="shared" si="30"/>
        <v>0</v>
      </c>
      <c r="BE122" s="3">
        <v>0</v>
      </c>
      <c r="BF122" s="3">
        <v>0</v>
      </c>
      <c r="BG122" s="3">
        <v>0</v>
      </c>
      <c r="BH122" s="3">
        <f t="shared" si="31"/>
        <v>0</v>
      </c>
      <c r="BJ122">
        <v>0</v>
      </c>
      <c r="BK122" s="3" t="s">
        <v>132</v>
      </c>
      <c r="BL122" s="3" t="s">
        <v>132</v>
      </c>
      <c r="BM122" s="3" t="s">
        <v>132</v>
      </c>
      <c r="BN122" s="3" t="s">
        <v>132</v>
      </c>
      <c r="BO122" s="3" t="e">
        <f t="shared" si="32"/>
        <v>#VALUE!</v>
      </c>
      <c r="BP122" s="3" t="s">
        <v>132</v>
      </c>
      <c r="BQ122" s="3" t="s">
        <v>132</v>
      </c>
      <c r="BR122" s="3" t="s">
        <v>132</v>
      </c>
      <c r="BS122" s="3" t="s">
        <v>132</v>
      </c>
      <c r="BT122" s="3" t="s">
        <v>132</v>
      </c>
      <c r="BU122" s="3" t="e">
        <f t="shared" si="33"/>
        <v>#VALUE!</v>
      </c>
      <c r="BV122" s="3" t="s">
        <v>132</v>
      </c>
      <c r="BW122" s="3" t="s">
        <v>132</v>
      </c>
      <c r="BX122" s="3" t="s">
        <v>132</v>
      </c>
      <c r="BY122" s="3" t="s">
        <v>132</v>
      </c>
      <c r="BZ122" s="3" t="s">
        <v>132</v>
      </c>
      <c r="CA122" s="3" t="e">
        <f t="shared" si="34"/>
        <v>#VALUE!</v>
      </c>
      <c r="CB122" s="3" t="s">
        <v>132</v>
      </c>
      <c r="CC122" s="3" t="s">
        <v>132</v>
      </c>
      <c r="CD122" s="3" t="s">
        <v>132</v>
      </c>
      <c r="CE122" s="3" t="s">
        <v>132</v>
      </c>
      <c r="CF122" s="3" t="s">
        <v>132</v>
      </c>
      <c r="CG122" s="3" t="e">
        <f t="shared" si="35"/>
        <v>#VALUE!</v>
      </c>
      <c r="CH122" s="3" t="s">
        <v>132</v>
      </c>
      <c r="CI122" s="3">
        <v>0</v>
      </c>
      <c r="CJ122" s="3">
        <v>0</v>
      </c>
      <c r="CK122" s="3">
        <f t="shared" si="36"/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f t="shared" si="42"/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f t="shared" si="38"/>
        <v>0</v>
      </c>
      <c r="CY122" s="3">
        <v>0</v>
      </c>
      <c r="CZ122" s="3" t="s">
        <v>132</v>
      </c>
      <c r="DA122" s="3" t="s">
        <v>132</v>
      </c>
      <c r="DB122" s="3" t="s">
        <v>132</v>
      </c>
      <c r="DC122" s="3" t="s">
        <v>132</v>
      </c>
      <c r="DD122" s="3" t="e">
        <f t="shared" si="39"/>
        <v>#VALUE!</v>
      </c>
      <c r="DE122" s="3" t="s">
        <v>132</v>
      </c>
      <c r="DF122" s="3" t="s">
        <v>132</v>
      </c>
      <c r="DG122" s="3" t="s">
        <v>132</v>
      </c>
      <c r="DH122" s="3" t="s">
        <v>132</v>
      </c>
      <c r="DI122" s="3" t="s">
        <v>132</v>
      </c>
      <c r="DJ122" s="3" t="e">
        <f t="shared" si="47"/>
        <v>#VALUE!</v>
      </c>
      <c r="DK122" s="3" t="s">
        <v>132</v>
      </c>
      <c r="DL122" s="3">
        <v>0</v>
      </c>
      <c r="DM122" s="3">
        <v>0</v>
      </c>
      <c r="DN122" s="3">
        <f t="shared" si="41"/>
        <v>0</v>
      </c>
    </row>
    <row r="123" spans="1:118" x14ac:dyDescent="0.25">
      <c r="A123">
        <v>2100714122</v>
      </c>
      <c r="B123" t="s">
        <v>130</v>
      </c>
      <c r="C123" t="s">
        <v>133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6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f t="shared" si="23"/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24"/>
        <v>0</v>
      </c>
      <c r="V123" s="3">
        <v>0</v>
      </c>
      <c r="W123" s="3" t="s">
        <v>132</v>
      </c>
      <c r="X123" s="3" t="s">
        <v>132</v>
      </c>
      <c r="Y123" s="3" t="s">
        <v>132</v>
      </c>
      <c r="Z123" s="3" t="s">
        <v>132</v>
      </c>
      <c r="AA123" s="3" t="e">
        <f t="shared" si="25"/>
        <v>#VALUE!</v>
      </c>
      <c r="AB123" s="3" t="s">
        <v>132</v>
      </c>
      <c r="AC123" s="3">
        <v>0</v>
      </c>
      <c r="AD123" s="3">
        <v>0</v>
      </c>
      <c r="AE123" s="3">
        <f t="shared" si="26"/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f t="shared" si="27"/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f t="shared" si="28"/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f t="shared" si="29"/>
        <v>0</v>
      </c>
      <c r="AY123" s="3">
        <v>0</v>
      </c>
      <c r="AZ123" s="3">
        <v>0</v>
      </c>
      <c r="BA123" s="3" t="s">
        <v>132</v>
      </c>
      <c r="BB123" s="3" t="s">
        <v>132</v>
      </c>
      <c r="BC123" s="3" t="s">
        <v>132</v>
      </c>
      <c r="BD123" s="3" t="e">
        <f t="shared" si="30"/>
        <v>#VALUE!</v>
      </c>
      <c r="BE123" s="3" t="s">
        <v>132</v>
      </c>
      <c r="BF123" s="3">
        <v>0</v>
      </c>
      <c r="BG123" s="3">
        <v>0</v>
      </c>
      <c r="BH123" s="3">
        <f t="shared" si="31"/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f t="shared" si="32"/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f t="shared" si="33"/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f t="shared" si="34"/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f t="shared" si="35"/>
        <v>0</v>
      </c>
      <c r="CH123" s="3">
        <v>0</v>
      </c>
      <c r="CI123" s="3">
        <v>0</v>
      </c>
      <c r="CJ123" s="3">
        <v>0</v>
      </c>
      <c r="CK123" s="3">
        <f t="shared" si="36"/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f t="shared" si="42"/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f t="shared" si="38"/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f t="shared" si="39"/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f t="shared" si="47"/>
        <v>0</v>
      </c>
      <c r="DK123" s="3">
        <v>0</v>
      </c>
      <c r="DL123" s="3">
        <v>0</v>
      </c>
      <c r="DM123" s="3">
        <v>0</v>
      </c>
      <c r="DN123" s="3">
        <f t="shared" si="41"/>
        <v>0</v>
      </c>
    </row>
    <row r="124" spans="1:118" x14ac:dyDescent="0.25">
      <c r="A124">
        <v>2100714123</v>
      </c>
      <c r="B124" t="s">
        <v>130</v>
      </c>
      <c r="C124" t="s">
        <v>131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6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si="23"/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24"/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5"/>
        <v>0</v>
      </c>
      <c r="AB124" s="3">
        <v>0</v>
      </c>
      <c r="AC124" s="3">
        <v>0</v>
      </c>
      <c r="AD124" s="3">
        <v>0</v>
      </c>
      <c r="AE124" s="3">
        <f t="shared" si="26"/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f t="shared" si="27"/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si="28"/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f t="shared" si="29"/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f t="shared" si="30"/>
        <v>0</v>
      </c>
      <c r="BE124" s="3">
        <v>0</v>
      </c>
      <c r="BF124" s="3">
        <v>0</v>
      </c>
      <c r="BG124" s="3">
        <v>0</v>
      </c>
      <c r="BH124" s="3">
        <f t="shared" si="31"/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f t="shared" si="32"/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f t="shared" si="33"/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f t="shared" si="34"/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f t="shared" si="35"/>
        <v>0</v>
      </c>
      <c r="CH124" s="3">
        <v>0</v>
      </c>
      <c r="CI124" s="3">
        <v>3</v>
      </c>
      <c r="CJ124" s="3">
        <v>3</v>
      </c>
      <c r="CK124" s="3">
        <f t="shared" si="36"/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f t="shared" si="42"/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f t="shared" si="38"/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f t="shared" si="39"/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f t="shared" si="47"/>
        <v>33</v>
      </c>
      <c r="DK124" s="3">
        <v>3</v>
      </c>
      <c r="DL124" s="3">
        <v>3</v>
      </c>
      <c r="DM124" s="3">
        <v>3</v>
      </c>
      <c r="DN124" s="3">
        <f t="shared" si="41"/>
        <v>33</v>
      </c>
    </row>
    <row r="125" spans="1:118" x14ac:dyDescent="0.25">
      <c r="A125">
        <v>2100714124</v>
      </c>
      <c r="B125" t="s">
        <v>130</v>
      </c>
      <c r="C125" t="s">
        <v>133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f t="shared" si="46"/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f t="shared" si="23"/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f t="shared" si="24"/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f t="shared" si="25"/>
        <v>1</v>
      </c>
      <c r="AB125" s="3">
        <v>1</v>
      </c>
      <c r="AC125" s="3">
        <v>1</v>
      </c>
      <c r="AD125" s="3">
        <v>1</v>
      </c>
      <c r="AE125" s="3">
        <f t="shared" si="26"/>
        <v>1</v>
      </c>
      <c r="AH125" s="3" t="s">
        <v>132</v>
      </c>
      <c r="AI125" s="3" t="s">
        <v>132</v>
      </c>
      <c r="AJ125" s="3" t="s">
        <v>132</v>
      </c>
      <c r="AK125" s="3" t="s">
        <v>132</v>
      </c>
      <c r="AL125" s="3" t="e">
        <f t="shared" si="27"/>
        <v>#VALUE!</v>
      </c>
      <c r="AM125" s="3" t="s">
        <v>132</v>
      </c>
      <c r="AN125" s="3" t="s">
        <v>132</v>
      </c>
      <c r="AO125" s="3" t="s">
        <v>132</v>
      </c>
      <c r="AP125" s="3" t="s">
        <v>132</v>
      </c>
      <c r="AQ125" s="3" t="s">
        <v>132</v>
      </c>
      <c r="AR125" s="3" t="e">
        <f t="shared" si="28"/>
        <v>#VALUE!</v>
      </c>
      <c r="AS125" s="3" t="s">
        <v>132</v>
      </c>
      <c r="AT125" s="3" t="s">
        <v>132</v>
      </c>
      <c r="AU125" s="3" t="s">
        <v>132</v>
      </c>
      <c r="AV125" s="3" t="s">
        <v>132</v>
      </c>
      <c r="AW125" s="3" t="s">
        <v>132</v>
      </c>
      <c r="AX125" s="3" t="e">
        <f t="shared" si="29"/>
        <v>#VALUE!</v>
      </c>
      <c r="AY125" s="3" t="s">
        <v>132</v>
      </c>
      <c r="AZ125" s="3" t="s">
        <v>132</v>
      </c>
      <c r="BA125" s="3" t="s">
        <v>132</v>
      </c>
      <c r="BB125" s="3" t="s">
        <v>132</v>
      </c>
      <c r="BC125" s="3" t="s">
        <v>132</v>
      </c>
      <c r="BD125" s="3" t="e">
        <f t="shared" si="30"/>
        <v>#VALUE!</v>
      </c>
      <c r="BE125" s="3" t="s">
        <v>132</v>
      </c>
      <c r="BH125" s="3">
        <f t="shared" si="31"/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f t="shared" si="32"/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f t="shared" si="33"/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f t="shared" si="34"/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f t="shared" si="35"/>
        <v>0</v>
      </c>
      <c r="CH125" s="3">
        <v>0</v>
      </c>
      <c r="CI125" s="3">
        <v>0</v>
      </c>
      <c r="CJ125" s="3">
        <v>0</v>
      </c>
      <c r="CK125" s="3">
        <f t="shared" si="36"/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f t="shared" si="42"/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f t="shared" si="38"/>
        <v>0</v>
      </c>
      <c r="CY125" s="3">
        <v>0</v>
      </c>
      <c r="CZ125" s="3" t="s">
        <v>132</v>
      </c>
      <c r="DA125" s="3" t="s">
        <v>132</v>
      </c>
      <c r="DB125" s="3" t="s">
        <v>132</v>
      </c>
      <c r="DC125" s="3" t="s">
        <v>132</v>
      </c>
      <c r="DD125" s="3" t="e">
        <f t="shared" si="39"/>
        <v>#VALUE!</v>
      </c>
      <c r="DE125" s="3" t="s">
        <v>132</v>
      </c>
      <c r="DF125" s="3" t="s">
        <v>132</v>
      </c>
      <c r="DG125" s="3" t="s">
        <v>132</v>
      </c>
      <c r="DH125" s="3" t="s">
        <v>132</v>
      </c>
      <c r="DI125" s="3" t="s">
        <v>132</v>
      </c>
      <c r="DJ125" s="3" t="e">
        <f t="shared" si="47"/>
        <v>#VALUE!</v>
      </c>
      <c r="DK125" s="3" t="s">
        <v>132</v>
      </c>
      <c r="DL125" s="3">
        <v>0</v>
      </c>
      <c r="DM125" s="3">
        <v>0</v>
      </c>
      <c r="DN125" s="3">
        <f t="shared" si="41"/>
        <v>0</v>
      </c>
    </row>
    <row r="126" spans="1:118" x14ac:dyDescent="0.25">
      <c r="A126">
        <v>2100714125</v>
      </c>
      <c r="B126" t="s">
        <v>130</v>
      </c>
      <c r="C126" t="s">
        <v>134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f t="shared" si="46"/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f t="shared" si="23"/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f t="shared" si="24"/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f t="shared" si="25"/>
        <v>18</v>
      </c>
      <c r="AB126" s="3">
        <v>3</v>
      </c>
      <c r="AC126" s="3">
        <v>3</v>
      </c>
      <c r="AD126" s="3">
        <v>3</v>
      </c>
      <c r="AE126" s="3">
        <f t="shared" si="26"/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f t="shared" si="27"/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f t="shared" si="28"/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f t="shared" si="29"/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f t="shared" si="30"/>
        <v>13</v>
      </c>
      <c r="BE126" s="3">
        <v>3</v>
      </c>
      <c r="BF126" s="3">
        <v>3</v>
      </c>
      <c r="BG126" s="3">
        <v>3</v>
      </c>
      <c r="BH126" s="3">
        <f t="shared" si="31"/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f t="shared" si="32"/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f t="shared" si="33"/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f t="shared" si="34"/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f t="shared" si="35"/>
        <v>16</v>
      </c>
      <c r="CH126" s="3">
        <v>3</v>
      </c>
      <c r="CI126" s="3">
        <v>3</v>
      </c>
      <c r="CJ126" s="3">
        <v>2.3333333333333002</v>
      </c>
      <c r="CK126" s="3">
        <f t="shared" si="36"/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f t="shared" si="42"/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f t="shared" si="38"/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f t="shared" si="39"/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f t="shared" si="47"/>
        <v>12</v>
      </c>
      <c r="DK126" s="3">
        <v>3</v>
      </c>
      <c r="DL126" s="3">
        <v>3</v>
      </c>
      <c r="DM126" s="3">
        <v>2.3333333333333002</v>
      </c>
      <c r="DN126" s="3">
        <f t="shared" si="41"/>
        <v>22</v>
      </c>
    </row>
    <row r="127" spans="1:118" x14ac:dyDescent="0.25">
      <c r="A127">
        <v>2100714126</v>
      </c>
      <c r="B127" t="s">
        <v>130</v>
      </c>
      <c r="C127" t="s">
        <v>133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6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 t="shared" si="23"/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24"/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25"/>
        <v>0</v>
      </c>
      <c r="AB127" s="3">
        <v>0</v>
      </c>
      <c r="AC127" s="3">
        <v>0</v>
      </c>
      <c r="AD127" s="3">
        <v>0</v>
      </c>
      <c r="AE127" s="3">
        <f t="shared" si="26"/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f t="shared" si="27"/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f t="shared" si="28"/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f t="shared" si="29"/>
        <v>0</v>
      </c>
      <c r="AY127" s="3">
        <v>0</v>
      </c>
      <c r="AZ127" s="3" t="s">
        <v>132</v>
      </c>
      <c r="BA127" s="3" t="s">
        <v>132</v>
      </c>
      <c r="BB127" s="3" t="s">
        <v>132</v>
      </c>
      <c r="BC127" s="3" t="s">
        <v>132</v>
      </c>
      <c r="BD127" s="3" t="e">
        <f t="shared" si="30"/>
        <v>#VALUE!</v>
      </c>
      <c r="BE127" s="3" t="s">
        <v>132</v>
      </c>
      <c r="BF127" s="3">
        <v>0</v>
      </c>
      <c r="BG127" s="3">
        <v>0</v>
      </c>
      <c r="BH127" s="3">
        <f t="shared" si="31"/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f t="shared" si="32"/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f t="shared" si="33"/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f t="shared" si="34"/>
        <v>0</v>
      </c>
      <c r="CB127" s="3">
        <v>0</v>
      </c>
      <c r="CC127" s="3" t="s">
        <v>132</v>
      </c>
      <c r="CD127" s="3" t="s">
        <v>132</v>
      </c>
      <c r="CE127" s="3" t="s">
        <v>132</v>
      </c>
      <c r="CF127" s="3" t="s">
        <v>132</v>
      </c>
      <c r="CG127" s="3" t="e">
        <f t="shared" si="35"/>
        <v>#VALUE!</v>
      </c>
      <c r="CH127" s="3" t="s">
        <v>132</v>
      </c>
      <c r="CI127" s="3">
        <v>0</v>
      </c>
      <c r="CJ127" s="3">
        <v>0</v>
      </c>
      <c r="CK127" s="3">
        <f t="shared" si="36"/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f t="shared" si="42"/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f t="shared" si="38"/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f t="shared" si="39"/>
        <v>0</v>
      </c>
      <c r="DE127" s="3">
        <v>0</v>
      </c>
      <c r="DF127" s="3" t="s">
        <v>132</v>
      </c>
      <c r="DG127" s="3" t="s">
        <v>132</v>
      </c>
      <c r="DH127" s="3" t="s">
        <v>132</v>
      </c>
      <c r="DI127" s="3" t="s">
        <v>132</v>
      </c>
      <c r="DJ127" s="3" t="e">
        <f t="shared" si="47"/>
        <v>#VALUE!</v>
      </c>
      <c r="DK127" s="3" t="s">
        <v>132</v>
      </c>
      <c r="DL127" s="3">
        <v>0</v>
      </c>
      <c r="DM127" s="3">
        <v>0</v>
      </c>
      <c r="DN127" s="3">
        <f t="shared" si="41"/>
        <v>0</v>
      </c>
    </row>
    <row r="128" spans="1:118" x14ac:dyDescent="0.25">
      <c r="A128">
        <v>2100714127</v>
      </c>
      <c r="B128" t="s">
        <v>130</v>
      </c>
      <c r="C128" t="s">
        <v>131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6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si="23"/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24"/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f t="shared" si="25"/>
        <v>0</v>
      </c>
      <c r="AB128" s="3">
        <v>0</v>
      </c>
      <c r="AC128" s="3">
        <v>0</v>
      </c>
      <c r="AD128" s="3">
        <v>0</v>
      </c>
      <c r="AE128" s="3">
        <f t="shared" si="26"/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f t="shared" si="27"/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si="28"/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f t="shared" si="29"/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f t="shared" si="30"/>
        <v>0</v>
      </c>
      <c r="BE128" s="3">
        <v>0</v>
      </c>
      <c r="BF128" s="3">
        <v>0</v>
      </c>
      <c r="BG128" s="3">
        <v>0</v>
      </c>
      <c r="BH128" s="3">
        <f t="shared" si="31"/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f t="shared" si="32"/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f t="shared" si="33"/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f t="shared" si="34"/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f t="shared" si="35"/>
        <v>0</v>
      </c>
      <c r="CH128" s="3">
        <v>0</v>
      </c>
      <c r="CI128" s="3">
        <v>0</v>
      </c>
      <c r="CJ128" s="3">
        <v>0</v>
      </c>
      <c r="CK128" s="3">
        <f t="shared" si="36"/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f t="shared" si="42"/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f t="shared" si="38"/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f t="shared" si="39"/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f t="shared" si="47"/>
        <v>0</v>
      </c>
      <c r="DK128" s="3">
        <v>0</v>
      </c>
      <c r="DL128" s="3">
        <v>0</v>
      </c>
      <c r="DM128" s="3">
        <v>0</v>
      </c>
      <c r="DN128" s="3">
        <f t="shared" si="41"/>
        <v>0</v>
      </c>
    </row>
    <row r="129" spans="1:118" x14ac:dyDescent="0.25">
      <c r="A129">
        <v>2100714128</v>
      </c>
      <c r="B129" t="s">
        <v>130</v>
      </c>
      <c r="C129" t="s">
        <v>133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6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 t="shared" si="23"/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24"/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25"/>
        <v>0</v>
      </c>
      <c r="AB129" s="3">
        <v>0</v>
      </c>
      <c r="AC129" s="3">
        <v>0</v>
      </c>
      <c r="AD129" s="3">
        <v>0</v>
      </c>
      <c r="AE129" s="3">
        <f t="shared" si="26"/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f t="shared" si="27"/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si="28"/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f t="shared" si="29"/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f t="shared" si="30"/>
        <v>0</v>
      </c>
      <c r="BE129" s="3">
        <v>0</v>
      </c>
      <c r="BF129" s="3">
        <v>0</v>
      </c>
      <c r="BG129" s="3">
        <v>0</v>
      </c>
      <c r="BH129" s="3">
        <f t="shared" si="31"/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f t="shared" si="32"/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f t="shared" si="33"/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f t="shared" si="34"/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f t="shared" si="35"/>
        <v>0</v>
      </c>
      <c r="CH129" s="3">
        <v>0</v>
      </c>
      <c r="CI129" s="3">
        <v>0</v>
      </c>
      <c r="CJ129" s="3">
        <v>0</v>
      </c>
      <c r="CK129" s="3">
        <f t="shared" si="36"/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f t="shared" si="42"/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f t="shared" si="38"/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f t="shared" si="39"/>
        <v>0</v>
      </c>
      <c r="DE129" s="3">
        <v>0</v>
      </c>
      <c r="DF129" s="3" t="s">
        <v>132</v>
      </c>
      <c r="DG129" s="3" t="s">
        <v>132</v>
      </c>
      <c r="DH129" s="3" t="s">
        <v>132</v>
      </c>
      <c r="DI129" s="3" t="s">
        <v>132</v>
      </c>
      <c r="DJ129" s="3" t="e">
        <f t="shared" si="47"/>
        <v>#VALUE!</v>
      </c>
      <c r="DK129" s="3" t="s">
        <v>132</v>
      </c>
      <c r="DL129" s="3">
        <v>0</v>
      </c>
      <c r="DM129" s="3">
        <v>0</v>
      </c>
      <c r="DN129" s="3">
        <f t="shared" si="41"/>
        <v>0</v>
      </c>
    </row>
    <row r="130" spans="1:118" x14ac:dyDescent="0.25">
      <c r="A130">
        <v>2100714129</v>
      </c>
      <c r="B130" t="s">
        <v>130</v>
      </c>
      <c r="C130" t="s">
        <v>133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6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23"/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24"/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25"/>
        <v>0</v>
      </c>
      <c r="AB130" s="3">
        <v>0</v>
      </c>
      <c r="AC130" s="3">
        <v>0</v>
      </c>
      <c r="AD130" s="3">
        <v>0</v>
      </c>
      <c r="AE130" s="3">
        <f t="shared" si="26"/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f t="shared" si="27"/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f t="shared" si="28"/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f t="shared" si="29"/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f t="shared" si="30"/>
        <v>0</v>
      </c>
      <c r="BE130" s="3">
        <v>0</v>
      </c>
      <c r="BF130" s="3">
        <v>0</v>
      </c>
      <c r="BG130" s="3">
        <v>0</v>
      </c>
      <c r="BH130" s="3">
        <f t="shared" si="31"/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f t="shared" si="32"/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f t="shared" si="33"/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f t="shared" si="34"/>
        <v>0</v>
      </c>
      <c r="CB130" s="3">
        <v>0</v>
      </c>
      <c r="CC130" s="3" t="s">
        <v>132</v>
      </c>
      <c r="CD130" s="3" t="s">
        <v>132</v>
      </c>
      <c r="CE130" s="3" t="s">
        <v>132</v>
      </c>
      <c r="CF130" s="3" t="s">
        <v>132</v>
      </c>
      <c r="CG130" s="3" t="e">
        <f t="shared" si="35"/>
        <v>#VALUE!</v>
      </c>
      <c r="CH130" s="3" t="s">
        <v>132</v>
      </c>
      <c r="CI130" s="3">
        <v>0</v>
      </c>
      <c r="CJ130" s="3">
        <v>0</v>
      </c>
      <c r="CK130" s="3">
        <f t="shared" si="36"/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f t="shared" si="42"/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f t="shared" si="38"/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f t="shared" si="39"/>
        <v>0</v>
      </c>
      <c r="DE130" s="3">
        <v>0</v>
      </c>
      <c r="DF130" s="3" t="s">
        <v>132</v>
      </c>
      <c r="DG130" s="3" t="s">
        <v>132</v>
      </c>
      <c r="DH130" s="3" t="s">
        <v>132</v>
      </c>
      <c r="DI130" s="3" t="s">
        <v>132</v>
      </c>
      <c r="DJ130" s="3" t="e">
        <f t="shared" si="47"/>
        <v>#VALUE!</v>
      </c>
      <c r="DK130" s="3" t="s">
        <v>132</v>
      </c>
      <c r="DL130" s="3">
        <v>0</v>
      </c>
      <c r="DM130" s="3">
        <v>0</v>
      </c>
      <c r="DN130" s="3">
        <f t="shared" si="41"/>
        <v>0</v>
      </c>
    </row>
    <row r="131" spans="1:118" x14ac:dyDescent="0.25">
      <c r="A131">
        <v>2100714130</v>
      </c>
      <c r="B131" t="s">
        <v>130</v>
      </c>
      <c r="C131" t="s">
        <v>131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si="46"/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f t="shared" si="23"/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si="24"/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f t="shared" si="25"/>
        <v>0</v>
      </c>
      <c r="AB131" s="3">
        <v>0</v>
      </c>
      <c r="AC131" s="3">
        <v>0</v>
      </c>
      <c r="AD131" s="3">
        <v>0</v>
      </c>
      <c r="AE131" s="3">
        <f t="shared" si="26"/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f t="shared" si="27"/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f t="shared" si="28"/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f t="shared" si="29"/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f t="shared" si="30"/>
        <v>0</v>
      </c>
      <c r="BE131" s="3">
        <v>0</v>
      </c>
      <c r="BF131" s="3">
        <v>0</v>
      </c>
      <c r="BG131" s="3">
        <v>0</v>
      </c>
      <c r="BH131" s="3">
        <f t="shared" si="31"/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f t="shared" si="32"/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f t="shared" si="33"/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f t="shared" si="34"/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f t="shared" si="35"/>
        <v>25</v>
      </c>
      <c r="CH131" s="3">
        <v>4</v>
      </c>
      <c r="CI131" s="3">
        <v>0</v>
      </c>
      <c r="CJ131" s="3">
        <v>0</v>
      </c>
      <c r="CK131" s="3">
        <f t="shared" si="36"/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f t="shared" si="42"/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f t="shared" si="38"/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f t="shared" si="39"/>
        <v>0</v>
      </c>
      <c r="DE131" s="3">
        <v>0</v>
      </c>
      <c r="DF131" s="3" t="s">
        <v>132</v>
      </c>
      <c r="DG131" s="3" t="s">
        <v>132</v>
      </c>
      <c r="DH131" s="3" t="s">
        <v>132</v>
      </c>
      <c r="DI131" s="3" t="s">
        <v>132</v>
      </c>
      <c r="DJ131" s="3" t="e">
        <f t="shared" si="47"/>
        <v>#VALUE!</v>
      </c>
      <c r="DK131" s="3" t="s">
        <v>132</v>
      </c>
      <c r="DL131" s="3">
        <v>0</v>
      </c>
      <c r="DM131" s="3">
        <v>0</v>
      </c>
      <c r="DN131" s="3">
        <f t="shared" si="41"/>
        <v>0</v>
      </c>
    </row>
    <row r="132" spans="1:118" x14ac:dyDescent="0.25">
      <c r="A132">
        <v>2100714131</v>
      </c>
      <c r="B132" t="s">
        <v>130</v>
      </c>
      <c r="C132" t="s">
        <v>133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46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 t="shared" si="23"/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24"/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25"/>
        <v>0</v>
      </c>
      <c r="AB132" s="3">
        <v>0</v>
      </c>
      <c r="AC132" s="3">
        <v>0</v>
      </c>
      <c r="AD132" s="3">
        <v>0</v>
      </c>
      <c r="AE132" s="3">
        <f t="shared" si="26"/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f t="shared" si="27"/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si="28"/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f t="shared" si="29"/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f t="shared" si="30"/>
        <v>0</v>
      </c>
      <c r="BE132" s="3">
        <v>0</v>
      </c>
      <c r="BF132" s="3">
        <v>0</v>
      </c>
      <c r="BG132" s="3">
        <v>0</v>
      </c>
      <c r="BH132" s="3">
        <f t="shared" si="31"/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f t="shared" si="32"/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f t="shared" si="33"/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f t="shared" si="34"/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f t="shared" si="35"/>
        <v>0</v>
      </c>
      <c r="CH132" s="3">
        <v>0</v>
      </c>
      <c r="CI132" s="3">
        <v>2</v>
      </c>
      <c r="CJ132" s="3">
        <v>0</v>
      </c>
      <c r="CK132" s="3">
        <f t="shared" si="36"/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f t="shared" si="42"/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f t="shared" si="38"/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f t="shared" si="39"/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f t="shared" si="47"/>
        <v>1</v>
      </c>
      <c r="DK132" s="3">
        <v>0</v>
      </c>
      <c r="DL132" s="3">
        <v>2</v>
      </c>
      <c r="DM132" s="3">
        <v>0</v>
      </c>
      <c r="DN132" s="3">
        <f t="shared" si="41"/>
        <v>7</v>
      </c>
    </row>
    <row r="133" spans="1:118" x14ac:dyDescent="0.25">
      <c r="A133">
        <v>2100714132</v>
      </c>
      <c r="B133" t="s">
        <v>130</v>
      </c>
      <c r="C133" t="s">
        <v>133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46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 t="shared" ref="O133:O169" si="48">+K133+2*L133+3*M133+5*N133</f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ref="U133:U169" si="49">+Q133+2*R133+3*S133+5*T133</f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f t="shared" ref="AA133:AA169" si="50">+W133+2*X133+3*Y133+5*Z133</f>
        <v>0</v>
      </c>
      <c r="AB133" s="3">
        <v>0</v>
      </c>
      <c r="AC133" s="3">
        <v>0</v>
      </c>
      <c r="AD133" s="3">
        <v>0</v>
      </c>
      <c r="AE133" s="3">
        <f t="shared" ref="AE133:AE169" si="51">_xlfn.AGGREGATE(4,7,I133,O133,U133,AA133)</f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f t="shared" ref="AL133:AL169" si="52">+AH133+2*AI133+3*AJ133+5*AK133</f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69" si="53">+AN133+2*AO133+3*AP133+5*AQ133</f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f t="shared" ref="AX133:AX169" si="54">+AT133+2*AU133+3*AV133+5*AW133</f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f t="shared" ref="BD133:BD169" si="55">+AZ133+2*BA133+3*BB133+5*BC133</f>
        <v>0</v>
      </c>
      <c r="BE133" s="3">
        <v>0</v>
      </c>
      <c r="BF133" s="3">
        <v>0</v>
      </c>
      <c r="BG133" s="3">
        <v>0</v>
      </c>
      <c r="BH133" s="3">
        <f t="shared" ref="BH133:BH169" si="56">_xlfn.AGGREGATE(4,7,AL133,AR133,AX133,BD133)</f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f t="shared" ref="BO133:BO169" si="57">+BK133+2*BL133+3*BM133+5*BN133</f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f t="shared" ref="BU133:BU169" si="58">+BQ133+2*BR133+3*BS133+5*BT133</f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f t="shared" ref="CA133:CA169" si="59">+BW133+2*BX133+3*BY133+5*BZ133</f>
        <v>0</v>
      </c>
      <c r="CB133" s="3">
        <v>0</v>
      </c>
      <c r="CC133" s="3" t="s">
        <v>132</v>
      </c>
      <c r="CD133" s="3" t="s">
        <v>132</v>
      </c>
      <c r="CE133" s="3" t="s">
        <v>132</v>
      </c>
      <c r="CF133" s="3" t="s">
        <v>132</v>
      </c>
      <c r="CG133" s="3" t="e">
        <f t="shared" ref="CG133:CG169" si="60">+CC133+2*CD133+3*CE133+5*CF133</f>
        <v>#VALUE!</v>
      </c>
      <c r="CH133" s="3" t="s">
        <v>132</v>
      </c>
      <c r="CI133" s="3">
        <v>0</v>
      </c>
      <c r="CJ133" s="3">
        <v>0</v>
      </c>
      <c r="CK133" s="3">
        <f t="shared" ref="CK133:CK169" si="61">_xlfn.AGGREGATE(4,7,BO133,BU133,CA133,CG133)</f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f t="shared" si="42"/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f t="shared" ref="CX133:CX169" si="62">+CT133+2*CU133+3*CV133+5*CW133</f>
        <v>0</v>
      </c>
      <c r="CY133" s="3">
        <v>0</v>
      </c>
      <c r="CZ133" s="3" t="s">
        <v>132</v>
      </c>
      <c r="DA133" s="3" t="s">
        <v>132</v>
      </c>
      <c r="DB133" s="3" t="s">
        <v>132</v>
      </c>
      <c r="DC133" s="3" t="s">
        <v>132</v>
      </c>
      <c r="DD133" s="3" t="e">
        <f t="shared" ref="DD133:DD169" si="63">+CZ133+2*DA133+3*DB133+5*DC133</f>
        <v>#VALUE!</v>
      </c>
      <c r="DE133" s="3" t="s">
        <v>132</v>
      </c>
      <c r="DF133" s="3" t="s">
        <v>132</v>
      </c>
      <c r="DG133" s="3" t="s">
        <v>132</v>
      </c>
      <c r="DH133" s="3" t="s">
        <v>132</v>
      </c>
      <c r="DI133" s="3" t="s">
        <v>132</v>
      </c>
      <c r="DJ133" s="3" t="e">
        <f t="shared" si="47"/>
        <v>#VALUE!</v>
      </c>
      <c r="DK133" s="3" t="s">
        <v>132</v>
      </c>
      <c r="DL133" s="3">
        <v>0</v>
      </c>
      <c r="DM133" s="3">
        <v>0</v>
      </c>
      <c r="DN133" s="3">
        <f t="shared" ref="DN133:DN169" si="64">_xlfn.AGGREGATE(4,7,CR133,CX133,DD133,DJ133)</f>
        <v>0</v>
      </c>
    </row>
    <row r="134" spans="1:118" x14ac:dyDescent="0.25">
      <c r="A134">
        <v>2100714133</v>
      </c>
      <c r="B134" t="s">
        <v>130</v>
      </c>
      <c r="C134" t="s">
        <v>133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46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 t="shared" si="48"/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49"/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f t="shared" si="50"/>
        <v>0</v>
      </c>
      <c r="AB134" s="3">
        <v>0</v>
      </c>
      <c r="AC134" s="3">
        <v>0</v>
      </c>
      <c r="AD134" s="3">
        <v>0</v>
      </c>
      <c r="AE134" s="3">
        <f t="shared" si="51"/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f t="shared" si="52"/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f t="shared" si="53"/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f t="shared" si="54"/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f t="shared" si="55"/>
        <v>0</v>
      </c>
      <c r="BE134" s="3">
        <v>0</v>
      </c>
      <c r="BF134" s="3">
        <v>0</v>
      </c>
      <c r="BG134" s="3">
        <v>0</v>
      </c>
      <c r="BH134" s="3">
        <f t="shared" si="56"/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f t="shared" si="57"/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f t="shared" si="58"/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f t="shared" si="59"/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f t="shared" si="60"/>
        <v>0</v>
      </c>
      <c r="CH134" s="3">
        <v>0</v>
      </c>
      <c r="CI134" s="3">
        <v>0</v>
      </c>
      <c r="CJ134" s="3">
        <v>0</v>
      </c>
      <c r="CK134" s="3">
        <f t="shared" si="61"/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f t="shared" si="42"/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f t="shared" si="62"/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f t="shared" si="63"/>
        <v>1</v>
      </c>
      <c r="DE134" s="3">
        <v>0</v>
      </c>
      <c r="DF134" s="3" t="s">
        <v>132</v>
      </c>
      <c r="DG134" s="3" t="s">
        <v>132</v>
      </c>
      <c r="DH134" s="3" t="s">
        <v>132</v>
      </c>
      <c r="DI134" s="3" t="s">
        <v>132</v>
      </c>
      <c r="DJ134" s="3" t="e">
        <f t="shared" si="47"/>
        <v>#VALUE!</v>
      </c>
      <c r="DK134" s="3" t="s">
        <v>132</v>
      </c>
      <c r="DL134" s="3">
        <v>0</v>
      </c>
      <c r="DM134" s="3">
        <v>0</v>
      </c>
      <c r="DN134" s="3">
        <f t="shared" si="64"/>
        <v>1</v>
      </c>
    </row>
    <row r="135" spans="1:118" x14ac:dyDescent="0.25">
      <c r="A135">
        <v>2100714134</v>
      </c>
      <c r="B135" t="s">
        <v>130</v>
      </c>
      <c r="C135" t="s">
        <v>133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46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 t="shared" si="48"/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49"/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50"/>
        <v>0</v>
      </c>
      <c r="AB135" s="3">
        <v>0</v>
      </c>
      <c r="AC135" s="3">
        <v>0</v>
      </c>
      <c r="AD135" s="3">
        <v>0</v>
      </c>
      <c r="AE135" s="3">
        <f t="shared" si="51"/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f t="shared" si="52"/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f t="shared" si="53"/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f t="shared" si="54"/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f t="shared" si="55"/>
        <v>0</v>
      </c>
      <c r="BE135" s="3">
        <v>0</v>
      </c>
      <c r="BF135" s="3">
        <v>0</v>
      </c>
      <c r="BG135" s="3">
        <v>0</v>
      </c>
      <c r="BH135" s="3">
        <f t="shared" si="56"/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f t="shared" si="57"/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f t="shared" si="58"/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f t="shared" si="59"/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f t="shared" si="60"/>
        <v>0</v>
      </c>
      <c r="CH135" s="3">
        <v>0</v>
      </c>
      <c r="CI135" s="3">
        <v>0</v>
      </c>
      <c r="CJ135" s="3">
        <v>0</v>
      </c>
      <c r="CK135" s="3">
        <f t="shared" si="61"/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f t="shared" si="42"/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f t="shared" si="62"/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f t="shared" si="63"/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f t="shared" si="47"/>
        <v>0</v>
      </c>
      <c r="DK135" s="3">
        <v>0</v>
      </c>
      <c r="DL135" s="3">
        <v>0</v>
      </c>
      <c r="DM135" s="3">
        <v>0</v>
      </c>
      <c r="DN135" s="3">
        <f t="shared" si="64"/>
        <v>0</v>
      </c>
    </row>
    <row r="136" spans="1:118" x14ac:dyDescent="0.25">
      <c r="A136">
        <v>2100714135</v>
      </c>
      <c r="B136" t="s">
        <v>130</v>
      </c>
      <c r="C136" t="s">
        <v>135</v>
      </c>
      <c r="E136" s="3">
        <v>0</v>
      </c>
      <c r="F136" s="3">
        <v>0</v>
      </c>
      <c r="G136" s="3">
        <v>0</v>
      </c>
      <c r="H136" s="3">
        <v>0</v>
      </c>
      <c r="I136" s="3">
        <f t="shared" si="46"/>
        <v>0</v>
      </c>
      <c r="J136" s="3">
        <v>0</v>
      </c>
      <c r="K136" s="3" t="s">
        <v>132</v>
      </c>
      <c r="L136" s="3" t="s">
        <v>132</v>
      </c>
      <c r="M136" s="3" t="s">
        <v>132</v>
      </c>
      <c r="N136" s="3" t="s">
        <v>132</v>
      </c>
      <c r="O136" s="3" t="e">
        <f t="shared" si="48"/>
        <v>#VALUE!</v>
      </c>
      <c r="P136" s="3" t="s">
        <v>132</v>
      </c>
      <c r="Q136" s="3" t="s">
        <v>132</v>
      </c>
      <c r="R136" s="3" t="s">
        <v>132</v>
      </c>
      <c r="S136" s="3" t="s">
        <v>132</v>
      </c>
      <c r="T136" s="3" t="s">
        <v>132</v>
      </c>
      <c r="U136" s="3" t="e">
        <f t="shared" si="49"/>
        <v>#VALUE!</v>
      </c>
      <c r="V136" s="3" t="s">
        <v>132</v>
      </c>
      <c r="W136" s="3" t="s">
        <v>132</v>
      </c>
      <c r="X136" s="3" t="s">
        <v>132</v>
      </c>
      <c r="Y136" s="3" t="s">
        <v>132</v>
      </c>
      <c r="Z136" s="3" t="s">
        <v>132</v>
      </c>
      <c r="AA136" s="3" t="e">
        <f t="shared" si="50"/>
        <v>#VALUE!</v>
      </c>
      <c r="AB136" s="3" t="s">
        <v>132</v>
      </c>
      <c r="AC136" s="3">
        <v>0</v>
      </c>
      <c r="AE136" s="3">
        <f t="shared" si="51"/>
        <v>0</v>
      </c>
      <c r="AG136" t="s">
        <v>135</v>
      </c>
      <c r="AH136" s="3">
        <v>0</v>
      </c>
      <c r="AI136" s="3">
        <v>0</v>
      </c>
      <c r="AJ136" s="3">
        <v>0</v>
      </c>
      <c r="AK136" s="3">
        <v>0</v>
      </c>
      <c r="AL136" s="3">
        <f t="shared" si="52"/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si="53"/>
        <v>0</v>
      </c>
      <c r="AS136" s="3">
        <v>0</v>
      </c>
      <c r="AT136" s="3" t="s">
        <v>132</v>
      </c>
      <c r="AU136" s="3" t="s">
        <v>132</v>
      </c>
      <c r="AV136" s="3" t="s">
        <v>132</v>
      </c>
      <c r="AW136" s="3" t="s">
        <v>132</v>
      </c>
      <c r="AX136" s="3" t="e">
        <f t="shared" si="54"/>
        <v>#VALUE!</v>
      </c>
      <c r="AY136" s="3" t="s">
        <v>132</v>
      </c>
      <c r="AZ136" s="3" t="s">
        <v>132</v>
      </c>
      <c r="BA136" s="3" t="s">
        <v>132</v>
      </c>
      <c r="BB136" s="3" t="s">
        <v>132</v>
      </c>
      <c r="BC136" s="3" t="s">
        <v>132</v>
      </c>
      <c r="BD136" s="3" t="e">
        <f t="shared" si="55"/>
        <v>#VALUE!</v>
      </c>
      <c r="BE136" s="3" t="s">
        <v>132</v>
      </c>
      <c r="BF136" s="3">
        <v>0</v>
      </c>
      <c r="BG136" s="3">
        <v>0</v>
      </c>
      <c r="BH136" s="3">
        <f t="shared" si="56"/>
        <v>0</v>
      </c>
      <c r="BJ136" t="s">
        <v>135</v>
      </c>
      <c r="BK136" s="3">
        <v>3</v>
      </c>
      <c r="BL136" s="3">
        <v>3</v>
      </c>
      <c r="BM136" s="3">
        <v>2</v>
      </c>
      <c r="BN136" s="3">
        <v>0</v>
      </c>
      <c r="BO136" s="3">
        <f t="shared" si="57"/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f t="shared" si="58"/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f t="shared" si="59"/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f t="shared" si="60"/>
        <v>0</v>
      </c>
      <c r="CH136" s="3">
        <v>0</v>
      </c>
      <c r="CI136" s="3">
        <v>2</v>
      </c>
      <c r="CK136" s="3">
        <f t="shared" si="61"/>
        <v>15</v>
      </c>
      <c r="CM136" t="s">
        <v>135</v>
      </c>
      <c r="CN136" s="3">
        <v>0</v>
      </c>
      <c r="CO136" s="3">
        <v>1</v>
      </c>
      <c r="CP136" s="3">
        <v>0</v>
      </c>
      <c r="CQ136" s="3">
        <v>0</v>
      </c>
      <c r="CR136" s="3">
        <f t="shared" si="42"/>
        <v>2</v>
      </c>
      <c r="CS136" s="3">
        <v>2</v>
      </c>
      <c r="CT136" s="3" t="s">
        <v>132</v>
      </c>
      <c r="CU136" s="3" t="s">
        <v>132</v>
      </c>
      <c r="CV136" s="3" t="s">
        <v>132</v>
      </c>
      <c r="CW136" s="3" t="s">
        <v>132</v>
      </c>
      <c r="CY136" s="3" t="s">
        <v>132</v>
      </c>
      <c r="CZ136" s="3" t="s">
        <v>132</v>
      </c>
      <c r="DA136" s="3" t="s">
        <v>132</v>
      </c>
      <c r="DB136" s="3" t="s">
        <v>132</v>
      </c>
      <c r="DC136" s="3" t="s">
        <v>132</v>
      </c>
      <c r="DD136" s="3" t="e">
        <f t="shared" si="63"/>
        <v>#VALUE!</v>
      </c>
      <c r="DE136" s="3" t="s">
        <v>132</v>
      </c>
      <c r="DF136" s="3" t="s">
        <v>132</v>
      </c>
      <c r="DG136" s="3" t="s">
        <v>132</v>
      </c>
      <c r="DH136" s="3" t="s">
        <v>132</v>
      </c>
      <c r="DI136" s="3" t="s">
        <v>132</v>
      </c>
      <c r="DJ136" s="3" t="e">
        <f t="shared" si="47"/>
        <v>#VALUE!</v>
      </c>
      <c r="DK136" s="3" t="s">
        <v>132</v>
      </c>
      <c r="DL136" s="3">
        <v>2</v>
      </c>
      <c r="DN136" s="3">
        <f t="shared" si="64"/>
        <v>2</v>
      </c>
    </row>
    <row r="137" spans="1:118" x14ac:dyDescent="0.25">
      <c r="A137">
        <v>2100714136</v>
      </c>
      <c r="B137" t="s">
        <v>130</v>
      </c>
      <c r="C137" t="s">
        <v>134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46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 t="shared" si="48"/>
        <v>0</v>
      </c>
      <c r="P137" s="3">
        <v>0</v>
      </c>
      <c r="Q137" s="3" t="s">
        <v>132</v>
      </c>
      <c r="R137" s="3" t="s">
        <v>132</v>
      </c>
      <c r="S137" s="3" t="s">
        <v>132</v>
      </c>
      <c r="T137" s="3" t="s">
        <v>132</v>
      </c>
      <c r="U137" s="3" t="e">
        <f t="shared" si="49"/>
        <v>#VALUE!</v>
      </c>
      <c r="V137" s="3" t="s">
        <v>132</v>
      </c>
      <c r="W137" s="3" t="s">
        <v>132</v>
      </c>
      <c r="X137" s="3" t="s">
        <v>132</v>
      </c>
      <c r="Y137" s="3" t="s">
        <v>132</v>
      </c>
      <c r="Z137" s="3" t="s">
        <v>132</v>
      </c>
      <c r="AA137" s="3" t="e">
        <f t="shared" si="50"/>
        <v>#VALUE!</v>
      </c>
      <c r="AB137" s="3" t="s">
        <v>132</v>
      </c>
      <c r="AC137" s="3">
        <v>0</v>
      </c>
      <c r="AD137" s="3">
        <v>0</v>
      </c>
      <c r="AE137" s="3">
        <f t="shared" si="51"/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f t="shared" si="52"/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si="53"/>
        <v>0</v>
      </c>
      <c r="AS137" s="3">
        <v>0</v>
      </c>
      <c r="AT137" s="3" t="s">
        <v>132</v>
      </c>
      <c r="AU137" s="3" t="s">
        <v>132</v>
      </c>
      <c r="AV137" s="3" t="s">
        <v>132</v>
      </c>
      <c r="AW137" s="3" t="s">
        <v>132</v>
      </c>
      <c r="AX137" s="3" t="e">
        <f t="shared" si="54"/>
        <v>#VALUE!</v>
      </c>
      <c r="AY137" s="3" t="s">
        <v>132</v>
      </c>
      <c r="AZ137" s="3" t="s">
        <v>132</v>
      </c>
      <c r="BA137" s="3" t="s">
        <v>132</v>
      </c>
      <c r="BB137" s="3" t="s">
        <v>132</v>
      </c>
      <c r="BC137" s="3" t="s">
        <v>132</v>
      </c>
      <c r="BD137" s="3" t="e">
        <f t="shared" si="55"/>
        <v>#VALUE!</v>
      </c>
      <c r="BE137" s="3" t="s">
        <v>132</v>
      </c>
      <c r="BF137" s="3">
        <v>0</v>
      </c>
      <c r="BG137" s="3">
        <v>0</v>
      </c>
      <c r="BH137" s="3">
        <f t="shared" si="56"/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f t="shared" si="57"/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f t="shared" si="58"/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f t="shared" si="59"/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f t="shared" si="60"/>
        <v>11</v>
      </c>
      <c r="CH137" s="3">
        <v>2</v>
      </c>
      <c r="CI137" s="3">
        <v>3</v>
      </c>
      <c r="CJ137" s="3">
        <v>3</v>
      </c>
      <c r="CK137" s="3">
        <f t="shared" si="61"/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f t="shared" si="42"/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f t="shared" si="62"/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f t="shared" si="63"/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f t="shared" si="47"/>
        <v>9</v>
      </c>
      <c r="DK137" s="3">
        <v>3</v>
      </c>
      <c r="DL137" s="3">
        <v>3</v>
      </c>
      <c r="DM137" s="3">
        <v>3</v>
      </c>
      <c r="DN137" s="3">
        <f t="shared" si="64"/>
        <v>9</v>
      </c>
    </row>
    <row r="138" spans="1:118" x14ac:dyDescent="0.25">
      <c r="A138">
        <v>2100714137</v>
      </c>
      <c r="B138" t="s">
        <v>130</v>
      </c>
      <c r="C138" t="s">
        <v>133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46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48"/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 t="shared" si="49"/>
        <v>0</v>
      </c>
      <c r="V138" s="3">
        <v>0</v>
      </c>
      <c r="W138" s="3" t="s">
        <v>132</v>
      </c>
      <c r="X138" s="3" t="s">
        <v>132</v>
      </c>
      <c r="Y138" s="3" t="s">
        <v>132</v>
      </c>
      <c r="Z138" s="3" t="s">
        <v>132</v>
      </c>
      <c r="AA138" s="3" t="e">
        <f t="shared" si="50"/>
        <v>#VALUE!</v>
      </c>
      <c r="AB138" s="3" t="s">
        <v>132</v>
      </c>
      <c r="AC138" s="3">
        <v>0</v>
      </c>
      <c r="AD138" s="3">
        <v>0</v>
      </c>
      <c r="AE138" s="3">
        <f t="shared" si="51"/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f t="shared" si="52"/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f t="shared" si="53"/>
        <v>0</v>
      </c>
      <c r="AS138" s="3">
        <v>0</v>
      </c>
      <c r="AT138" s="3" t="s">
        <v>132</v>
      </c>
      <c r="AU138" s="3" t="s">
        <v>132</v>
      </c>
      <c r="AV138" s="3" t="s">
        <v>132</v>
      </c>
      <c r="AW138" s="3" t="s">
        <v>132</v>
      </c>
      <c r="AX138" s="3" t="e">
        <f t="shared" si="54"/>
        <v>#VALUE!</v>
      </c>
      <c r="AY138" s="3" t="s">
        <v>132</v>
      </c>
      <c r="AZ138" s="3" t="s">
        <v>132</v>
      </c>
      <c r="BA138" s="3" t="s">
        <v>132</v>
      </c>
      <c r="BB138" s="3" t="s">
        <v>132</v>
      </c>
      <c r="BC138" s="3" t="s">
        <v>132</v>
      </c>
      <c r="BD138" s="3" t="e">
        <f t="shared" si="55"/>
        <v>#VALUE!</v>
      </c>
      <c r="BE138" s="3" t="s">
        <v>132</v>
      </c>
      <c r="BF138" s="3">
        <v>0</v>
      </c>
      <c r="BG138" s="3">
        <v>0</v>
      </c>
      <c r="BH138" s="3">
        <f t="shared" si="56"/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f t="shared" si="57"/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f t="shared" si="58"/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f t="shared" si="59"/>
        <v>17</v>
      </c>
      <c r="CB138" s="3">
        <v>0</v>
      </c>
      <c r="CC138" s="3" t="s">
        <v>132</v>
      </c>
      <c r="CD138" s="3" t="s">
        <v>132</v>
      </c>
      <c r="CE138" s="3" t="s">
        <v>132</v>
      </c>
      <c r="CF138" s="3" t="s">
        <v>132</v>
      </c>
      <c r="CG138" s="3" t="e">
        <f t="shared" si="60"/>
        <v>#VALUE!</v>
      </c>
      <c r="CH138" s="3" t="s">
        <v>132</v>
      </c>
      <c r="CI138" s="3">
        <v>0</v>
      </c>
      <c r="CJ138" s="3">
        <v>0</v>
      </c>
      <c r="CK138" s="3">
        <f t="shared" si="61"/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f t="shared" si="42"/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f t="shared" si="62"/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f t="shared" si="63"/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f>+DF138+2*DG138+3*DH138+5*DI138</f>
        <v>0</v>
      </c>
      <c r="DK138" s="3">
        <v>0</v>
      </c>
      <c r="DL138" s="3">
        <v>0</v>
      </c>
      <c r="DM138" s="3">
        <v>0</v>
      </c>
      <c r="DN138" s="3">
        <f t="shared" si="64"/>
        <v>0</v>
      </c>
    </row>
    <row r="139" spans="1:118" x14ac:dyDescent="0.25">
      <c r="A139">
        <v>2100714138</v>
      </c>
      <c r="B139" t="s">
        <v>130</v>
      </c>
      <c r="C139" t="s">
        <v>131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f t="shared" si="46"/>
        <v>0</v>
      </c>
      <c r="J139" s="3">
        <v>0</v>
      </c>
      <c r="K139" s="3" t="s">
        <v>132</v>
      </c>
      <c r="L139" s="3" t="s">
        <v>132</v>
      </c>
      <c r="M139" s="3" t="s">
        <v>132</v>
      </c>
      <c r="N139" s="3" t="s">
        <v>132</v>
      </c>
      <c r="O139" s="3" t="e">
        <f t="shared" si="48"/>
        <v>#VALUE!</v>
      </c>
      <c r="P139" s="3" t="s">
        <v>132</v>
      </c>
      <c r="Q139" s="3" t="s">
        <v>132</v>
      </c>
      <c r="R139" s="3" t="s">
        <v>132</v>
      </c>
      <c r="S139" s="3" t="s">
        <v>132</v>
      </c>
      <c r="T139" s="3" t="s">
        <v>132</v>
      </c>
      <c r="U139" s="3" t="e">
        <f t="shared" si="49"/>
        <v>#VALUE!</v>
      </c>
      <c r="V139" s="3" t="s">
        <v>132</v>
      </c>
      <c r="W139" s="3" t="s">
        <v>135</v>
      </c>
      <c r="X139" s="3" t="s">
        <v>132</v>
      </c>
      <c r="Y139" s="3" t="s">
        <v>132</v>
      </c>
      <c r="Z139" s="3" t="s">
        <v>132</v>
      </c>
      <c r="AA139" s="3" t="e">
        <f t="shared" si="50"/>
        <v>#VALUE!</v>
      </c>
      <c r="AB139" s="3" t="s">
        <v>132</v>
      </c>
      <c r="AC139" s="3">
        <v>0</v>
      </c>
      <c r="AE139" s="3">
        <f t="shared" si="51"/>
        <v>0</v>
      </c>
      <c r="AG139">
        <v>1</v>
      </c>
      <c r="AH139" s="3" t="s">
        <v>132</v>
      </c>
      <c r="AI139" s="3" t="s">
        <v>132</v>
      </c>
      <c r="AJ139" s="3" t="s">
        <v>132</v>
      </c>
      <c r="AK139" s="3" t="s">
        <v>132</v>
      </c>
      <c r="AL139" s="3" t="e">
        <f t="shared" si="52"/>
        <v>#VALUE!</v>
      </c>
      <c r="AM139" s="3" t="s">
        <v>132</v>
      </c>
      <c r="AN139" s="3" t="s">
        <v>132</v>
      </c>
      <c r="AO139" s="3" t="s">
        <v>132</v>
      </c>
      <c r="AP139" s="3" t="s">
        <v>132</v>
      </c>
      <c r="AQ139" s="3" t="s">
        <v>132</v>
      </c>
      <c r="AR139" s="3" t="e">
        <f t="shared" si="53"/>
        <v>#VALUE!</v>
      </c>
      <c r="AS139" s="3" t="s">
        <v>132</v>
      </c>
      <c r="AT139" s="3" t="s">
        <v>132</v>
      </c>
      <c r="AU139" s="3" t="s">
        <v>132</v>
      </c>
      <c r="AV139" s="3" t="s">
        <v>132</v>
      </c>
      <c r="AW139" s="3" t="s">
        <v>132</v>
      </c>
      <c r="AX139" s="3" t="e">
        <f t="shared" si="54"/>
        <v>#VALUE!</v>
      </c>
      <c r="AY139" s="3" t="s">
        <v>132</v>
      </c>
      <c r="AZ139" s="3" t="s">
        <v>132</v>
      </c>
      <c r="BA139" s="3" t="s">
        <v>132</v>
      </c>
      <c r="BB139" s="3" t="s">
        <v>132</v>
      </c>
      <c r="BC139" s="3" t="s">
        <v>132</v>
      </c>
      <c r="BD139" s="3" t="e">
        <f t="shared" si="55"/>
        <v>#VALUE!</v>
      </c>
      <c r="BE139" s="3" t="s">
        <v>132</v>
      </c>
      <c r="BH139" s="3">
        <f t="shared" si="56"/>
        <v>0</v>
      </c>
      <c r="BJ139">
        <v>1</v>
      </c>
      <c r="BK139" s="3">
        <v>2</v>
      </c>
      <c r="BO139" s="3">
        <f t="shared" si="57"/>
        <v>2</v>
      </c>
      <c r="BQ139" s="3">
        <v>0</v>
      </c>
      <c r="BU139" s="3">
        <f t="shared" si="58"/>
        <v>0</v>
      </c>
      <c r="BW139" s="3" t="s">
        <v>132</v>
      </c>
      <c r="BX139" s="3">
        <v>2</v>
      </c>
      <c r="BY139" s="3">
        <v>0</v>
      </c>
      <c r="BZ139" s="3">
        <v>0</v>
      </c>
      <c r="CA139" s="3" t="e">
        <f t="shared" si="59"/>
        <v>#VALUE!</v>
      </c>
      <c r="CC139" s="3" t="s">
        <v>132</v>
      </c>
      <c r="CD139" s="3">
        <v>0</v>
      </c>
      <c r="CE139" s="3">
        <v>0</v>
      </c>
      <c r="CF139" s="3">
        <v>0</v>
      </c>
      <c r="CG139" s="3" t="e">
        <f t="shared" si="60"/>
        <v>#VALUE!</v>
      </c>
      <c r="CH139" s="3">
        <v>0</v>
      </c>
      <c r="CI139" s="3">
        <v>2</v>
      </c>
      <c r="CJ139" s="3">
        <v>0</v>
      </c>
      <c r="CK139" s="3">
        <f t="shared" si="61"/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f t="shared" si="42"/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f t="shared" si="62"/>
        <v>5</v>
      </c>
      <c r="CY139" s="3">
        <v>2</v>
      </c>
      <c r="CZ139" s="3" t="s">
        <v>132</v>
      </c>
      <c r="DA139" s="3" t="s">
        <v>132</v>
      </c>
      <c r="DB139" s="3" t="s">
        <v>132</v>
      </c>
      <c r="DC139" s="3" t="s">
        <v>132</v>
      </c>
      <c r="DD139" s="3" t="e">
        <f t="shared" si="63"/>
        <v>#VALUE!</v>
      </c>
      <c r="DE139" s="3" t="s">
        <v>132</v>
      </c>
      <c r="DF139" s="3" t="s">
        <v>132</v>
      </c>
      <c r="DG139" s="3" t="s">
        <v>132</v>
      </c>
      <c r="DH139" s="3" t="s">
        <v>132</v>
      </c>
      <c r="DI139" s="3" t="s">
        <v>132</v>
      </c>
      <c r="DJ139" s="3" t="e">
        <f t="shared" ref="DJ139:DJ169" si="65">+DF139+2*DG139+3*DH139+5*DI139</f>
        <v>#VALUE!</v>
      </c>
      <c r="DK139" s="3" t="s">
        <v>132</v>
      </c>
      <c r="DL139" s="3">
        <v>2</v>
      </c>
      <c r="DM139" s="3">
        <v>0</v>
      </c>
      <c r="DN139" s="3">
        <f t="shared" si="64"/>
        <v>5</v>
      </c>
    </row>
    <row r="140" spans="1:118" x14ac:dyDescent="0.25">
      <c r="A140">
        <v>2100714139</v>
      </c>
      <c r="B140" t="s">
        <v>130</v>
      </c>
      <c r="C140" t="s">
        <v>133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f>+E140+2*F140+3*G140+5*H140</f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f t="shared" si="48"/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49"/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50"/>
        <v>0</v>
      </c>
      <c r="AB140" s="3">
        <v>0</v>
      </c>
      <c r="AC140" s="3">
        <v>2</v>
      </c>
      <c r="AD140" s="3">
        <v>0</v>
      </c>
      <c r="AE140" s="3">
        <f t="shared" si="51"/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f t="shared" si="52"/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f t="shared" si="53"/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f t="shared" si="54"/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f t="shared" si="55"/>
        <v>0</v>
      </c>
      <c r="BE140" s="3">
        <v>0</v>
      </c>
      <c r="BF140" s="3">
        <v>2</v>
      </c>
      <c r="BG140" s="3">
        <v>1.3333333333333</v>
      </c>
      <c r="BH140" s="3">
        <f t="shared" si="56"/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f t="shared" si="57"/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f t="shared" si="58"/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f t="shared" si="59"/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f t="shared" si="60"/>
        <v>0</v>
      </c>
      <c r="CH140" s="3">
        <v>0</v>
      </c>
      <c r="CI140" s="3">
        <v>0</v>
      </c>
      <c r="CJ140" s="3">
        <v>0</v>
      </c>
      <c r="CK140" s="3">
        <f t="shared" si="61"/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f t="shared" si="42"/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f t="shared" si="62"/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f t="shared" si="63"/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f t="shared" si="65"/>
        <v>0</v>
      </c>
      <c r="DK140" s="3">
        <v>0</v>
      </c>
      <c r="DL140" s="3">
        <v>0</v>
      </c>
      <c r="DM140" s="3">
        <v>0</v>
      </c>
      <c r="DN140" s="3">
        <f t="shared" si="64"/>
        <v>0</v>
      </c>
    </row>
    <row r="141" spans="1:118" x14ac:dyDescent="0.25">
      <c r="A141">
        <v>2100714141</v>
      </c>
      <c r="B141" t="s">
        <v>130</v>
      </c>
      <c r="C141" t="s">
        <v>131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f>+E141+2*F141+3*G141+5*H141</f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f t="shared" si="48"/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49"/>
        <v>0</v>
      </c>
      <c r="V141" s="3">
        <v>0</v>
      </c>
      <c r="W141" s="3" t="s">
        <v>132</v>
      </c>
      <c r="X141" s="3" t="s">
        <v>132</v>
      </c>
      <c r="Y141" s="3" t="s">
        <v>132</v>
      </c>
      <c r="Z141" s="3" t="s">
        <v>132</v>
      </c>
      <c r="AA141" s="3" t="e">
        <f t="shared" si="50"/>
        <v>#VALUE!</v>
      </c>
      <c r="AB141" s="3" t="s">
        <v>132</v>
      </c>
      <c r="AC141" s="3">
        <v>2</v>
      </c>
      <c r="AD141" s="3">
        <v>0</v>
      </c>
      <c r="AE141" s="3">
        <f t="shared" si="51"/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f t="shared" si="52"/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f t="shared" si="53"/>
        <v>3</v>
      </c>
      <c r="AS141" s="3">
        <v>2</v>
      </c>
      <c r="AT141" s="3" t="s">
        <v>132</v>
      </c>
      <c r="AU141" s="3" t="s">
        <v>132</v>
      </c>
      <c r="AV141" s="3" t="s">
        <v>132</v>
      </c>
      <c r="AW141" s="3" t="s">
        <v>132</v>
      </c>
      <c r="AX141" s="3" t="e">
        <f t="shared" si="54"/>
        <v>#VALUE!</v>
      </c>
      <c r="AY141" s="3" t="s">
        <v>132</v>
      </c>
      <c r="AZ141" s="3" t="s">
        <v>132</v>
      </c>
      <c r="BA141" s="3" t="s">
        <v>132</v>
      </c>
      <c r="BB141" s="3" t="s">
        <v>132</v>
      </c>
      <c r="BC141" s="3" t="s">
        <v>132</v>
      </c>
      <c r="BD141" s="3" t="e">
        <f t="shared" si="55"/>
        <v>#VALUE!</v>
      </c>
      <c r="BE141" s="3" t="s">
        <v>132</v>
      </c>
      <c r="BF141" s="3">
        <v>3</v>
      </c>
      <c r="BG141" s="3">
        <v>2</v>
      </c>
      <c r="BH141" s="3">
        <f t="shared" si="56"/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f t="shared" si="57"/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f t="shared" si="58"/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f t="shared" si="59"/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f t="shared" si="60"/>
        <v>1</v>
      </c>
      <c r="CH141" s="3">
        <v>0</v>
      </c>
      <c r="CI141" s="3">
        <v>0</v>
      </c>
      <c r="CJ141" s="3">
        <v>0</v>
      </c>
      <c r="CK141" s="3">
        <f t="shared" si="61"/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f t="shared" si="42"/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f t="shared" si="62"/>
        <v>0</v>
      </c>
      <c r="CY141" s="3">
        <v>0</v>
      </c>
      <c r="CZ141" s="3" t="s">
        <v>132</v>
      </c>
      <c r="DA141" s="3" t="s">
        <v>132</v>
      </c>
      <c r="DB141" s="3" t="s">
        <v>132</v>
      </c>
      <c r="DC141" s="3" t="s">
        <v>132</v>
      </c>
      <c r="DD141" s="3" t="e">
        <f t="shared" si="63"/>
        <v>#VALUE!</v>
      </c>
      <c r="DE141" s="3" t="s">
        <v>132</v>
      </c>
      <c r="DF141" s="3" t="s">
        <v>132</v>
      </c>
      <c r="DG141" s="3" t="s">
        <v>132</v>
      </c>
      <c r="DH141" s="3" t="s">
        <v>132</v>
      </c>
      <c r="DI141" s="3" t="s">
        <v>132</v>
      </c>
      <c r="DJ141" s="3" t="e">
        <f t="shared" si="65"/>
        <v>#VALUE!</v>
      </c>
      <c r="DK141" s="3" t="s">
        <v>132</v>
      </c>
      <c r="DL141" s="3">
        <v>0</v>
      </c>
      <c r="DM141" s="3">
        <v>0</v>
      </c>
      <c r="DN141" s="3">
        <f t="shared" si="64"/>
        <v>0</v>
      </c>
    </row>
    <row r="142" spans="1:118" x14ac:dyDescent="0.25">
      <c r="A142">
        <v>2100714142</v>
      </c>
      <c r="B142" t="s">
        <v>130</v>
      </c>
      <c r="C142" t="s">
        <v>133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ref="I142:I169" si="66">+E142+2*F142+3*G142+5*H142</f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si="48"/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49"/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f t="shared" si="50"/>
        <v>0</v>
      </c>
      <c r="AB142" s="3">
        <v>0</v>
      </c>
      <c r="AC142" s="3">
        <v>0</v>
      </c>
      <c r="AD142" s="3">
        <v>0</v>
      </c>
      <c r="AE142" s="3">
        <f t="shared" si="51"/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f t="shared" si="52"/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f t="shared" si="53"/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f t="shared" si="54"/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f t="shared" si="55"/>
        <v>0</v>
      </c>
      <c r="BE142" s="3">
        <v>0</v>
      </c>
      <c r="BF142" s="3">
        <v>0</v>
      </c>
      <c r="BG142" s="3">
        <v>0</v>
      </c>
      <c r="BH142" s="3">
        <f t="shared" si="56"/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f t="shared" si="57"/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f t="shared" si="58"/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f t="shared" si="59"/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f t="shared" si="60"/>
        <v>0</v>
      </c>
      <c r="CH142" s="3">
        <v>0</v>
      </c>
      <c r="CI142" s="3">
        <v>0</v>
      </c>
      <c r="CJ142" s="3">
        <v>0</v>
      </c>
      <c r="CK142" s="3">
        <f t="shared" si="61"/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f t="shared" si="42"/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f t="shared" si="62"/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f t="shared" si="63"/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f t="shared" si="65"/>
        <v>0</v>
      </c>
      <c r="DK142" s="3">
        <v>0</v>
      </c>
      <c r="DL142" s="3">
        <v>0</v>
      </c>
      <c r="DM142" s="3">
        <v>0</v>
      </c>
      <c r="DN142" s="3">
        <f t="shared" si="64"/>
        <v>0</v>
      </c>
    </row>
    <row r="143" spans="1:118" x14ac:dyDescent="0.25">
      <c r="A143">
        <v>2100714143</v>
      </c>
      <c r="B143" t="s">
        <v>130</v>
      </c>
      <c r="C143" t="s">
        <v>133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f t="shared" si="66"/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f t="shared" si="48"/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49"/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50"/>
        <v>0</v>
      </c>
      <c r="AB143" s="3">
        <v>0</v>
      </c>
      <c r="AC143" s="3">
        <v>2</v>
      </c>
      <c r="AD143" s="3">
        <v>0</v>
      </c>
      <c r="AE143" s="3">
        <f t="shared" si="51"/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f t="shared" si="52"/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f t="shared" si="53"/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f t="shared" si="54"/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f t="shared" si="55"/>
        <v>0</v>
      </c>
      <c r="BE143" s="3">
        <v>0</v>
      </c>
      <c r="BF143" s="3">
        <v>0</v>
      </c>
      <c r="BG143" s="3">
        <v>0</v>
      </c>
      <c r="BH143" s="3">
        <f t="shared" si="56"/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f t="shared" si="57"/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f t="shared" si="58"/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f t="shared" si="59"/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f t="shared" si="60"/>
        <v>0</v>
      </c>
      <c r="CH143" s="3">
        <v>0</v>
      </c>
      <c r="CI143" s="3">
        <v>0</v>
      </c>
      <c r="CJ143" s="3">
        <v>0</v>
      </c>
      <c r="CK143" s="3">
        <f t="shared" si="61"/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f t="shared" si="42"/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f t="shared" si="62"/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f t="shared" si="63"/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f t="shared" si="65"/>
        <v>0</v>
      </c>
      <c r="DK143" s="3">
        <v>0</v>
      </c>
      <c r="DL143" s="3">
        <v>0</v>
      </c>
      <c r="DM143" s="3">
        <v>0</v>
      </c>
      <c r="DN143" s="3">
        <f t="shared" si="64"/>
        <v>0</v>
      </c>
    </row>
    <row r="144" spans="1:118" x14ac:dyDescent="0.25">
      <c r="A144">
        <v>2100714145</v>
      </c>
      <c r="B144" t="s">
        <v>130</v>
      </c>
      <c r="C144" t="s">
        <v>131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f t="shared" si="66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 t="shared" si="48"/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49"/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50"/>
        <v>0</v>
      </c>
      <c r="AB144" s="3">
        <v>0</v>
      </c>
      <c r="AC144" s="3">
        <v>0</v>
      </c>
      <c r="AD144" s="3">
        <v>0</v>
      </c>
      <c r="AE144" s="3">
        <f t="shared" si="51"/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f t="shared" si="52"/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si="53"/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f t="shared" si="54"/>
        <v>0</v>
      </c>
      <c r="AY144" s="3">
        <v>0</v>
      </c>
      <c r="AZ144" s="3" t="s">
        <v>132</v>
      </c>
      <c r="BA144" s="3" t="s">
        <v>132</v>
      </c>
      <c r="BB144" s="3" t="s">
        <v>132</v>
      </c>
      <c r="BC144" s="3" t="s">
        <v>132</v>
      </c>
      <c r="BD144" s="3" t="e">
        <f t="shared" si="55"/>
        <v>#VALUE!</v>
      </c>
      <c r="BE144" s="3" t="s">
        <v>132</v>
      </c>
      <c r="BF144" s="3">
        <v>0</v>
      </c>
      <c r="BG144" s="3">
        <v>0</v>
      </c>
      <c r="BH144" s="3">
        <f t="shared" si="56"/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f t="shared" si="57"/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f t="shared" si="58"/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f t="shared" si="59"/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f t="shared" si="60"/>
        <v>0</v>
      </c>
      <c r="CH144" s="3">
        <v>0</v>
      </c>
      <c r="CI144" s="3">
        <v>0</v>
      </c>
      <c r="CJ144" s="3">
        <v>0</v>
      </c>
      <c r="CK144" s="3">
        <f t="shared" si="61"/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f t="shared" si="42"/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f t="shared" si="62"/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f t="shared" si="63"/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f t="shared" si="65"/>
        <v>0</v>
      </c>
      <c r="DK144" s="3">
        <v>0</v>
      </c>
      <c r="DL144" s="3">
        <v>0</v>
      </c>
      <c r="DM144" s="3">
        <v>0</v>
      </c>
      <c r="DN144" s="3">
        <f t="shared" si="64"/>
        <v>0</v>
      </c>
    </row>
    <row r="145" spans="1:118" x14ac:dyDescent="0.25">
      <c r="A145">
        <v>2100714146</v>
      </c>
      <c r="B145" t="s">
        <v>130</v>
      </c>
      <c r="C145" t="s">
        <v>133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66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 t="shared" si="48"/>
        <v>0</v>
      </c>
      <c r="P145" s="3">
        <v>0</v>
      </c>
      <c r="Q145" s="3" t="s">
        <v>132</v>
      </c>
      <c r="R145" s="3" t="s">
        <v>132</v>
      </c>
      <c r="S145" s="3" t="s">
        <v>132</v>
      </c>
      <c r="T145" s="3" t="s">
        <v>132</v>
      </c>
      <c r="U145" s="3" t="e">
        <f t="shared" si="49"/>
        <v>#VALUE!</v>
      </c>
      <c r="V145" s="3" t="s">
        <v>132</v>
      </c>
      <c r="W145" s="3" t="s">
        <v>132</v>
      </c>
      <c r="X145" s="3" t="s">
        <v>132</v>
      </c>
      <c r="Y145" s="3" t="s">
        <v>132</v>
      </c>
      <c r="Z145" s="3" t="s">
        <v>132</v>
      </c>
      <c r="AA145" s="3" t="e">
        <f t="shared" si="50"/>
        <v>#VALUE!</v>
      </c>
      <c r="AB145" s="3" t="s">
        <v>132</v>
      </c>
      <c r="AC145" s="3">
        <v>0</v>
      </c>
      <c r="AD145" s="3">
        <v>0</v>
      </c>
      <c r="AE145" s="3">
        <f t="shared" si="51"/>
        <v>0</v>
      </c>
      <c r="AH145" s="3" t="s">
        <v>132</v>
      </c>
      <c r="AI145" s="3" t="s">
        <v>132</v>
      </c>
      <c r="AJ145" s="3" t="s">
        <v>132</v>
      </c>
      <c r="AK145" s="3" t="s">
        <v>132</v>
      </c>
      <c r="AL145" s="3" t="e">
        <f t="shared" si="52"/>
        <v>#VALUE!</v>
      </c>
      <c r="AM145" s="3" t="s">
        <v>132</v>
      </c>
      <c r="AN145" s="3" t="s">
        <v>132</v>
      </c>
      <c r="AO145" s="3" t="s">
        <v>132</v>
      </c>
      <c r="AP145" s="3" t="s">
        <v>132</v>
      </c>
      <c r="AQ145" s="3" t="s">
        <v>132</v>
      </c>
      <c r="AR145" s="3" t="e">
        <f t="shared" si="53"/>
        <v>#VALUE!</v>
      </c>
      <c r="AS145" s="3" t="s">
        <v>132</v>
      </c>
      <c r="AT145" s="3" t="s">
        <v>132</v>
      </c>
      <c r="AU145" s="3" t="s">
        <v>132</v>
      </c>
      <c r="AV145" s="3" t="s">
        <v>132</v>
      </c>
      <c r="AW145" s="3" t="s">
        <v>132</v>
      </c>
      <c r="AX145" s="3" t="e">
        <f t="shared" si="54"/>
        <v>#VALUE!</v>
      </c>
      <c r="AY145" s="3" t="s">
        <v>132</v>
      </c>
      <c r="AZ145" s="3" t="s">
        <v>132</v>
      </c>
      <c r="BA145" s="3" t="s">
        <v>132</v>
      </c>
      <c r="BB145" s="3" t="s">
        <v>132</v>
      </c>
      <c r="BC145" s="3" t="s">
        <v>132</v>
      </c>
      <c r="BD145" s="3" t="e">
        <f t="shared" si="55"/>
        <v>#VALUE!</v>
      </c>
      <c r="BE145" s="3" t="s">
        <v>132</v>
      </c>
      <c r="BH145" s="3">
        <f t="shared" si="56"/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f t="shared" si="57"/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f t="shared" si="58"/>
        <v>0</v>
      </c>
      <c r="BV145" s="3">
        <v>0</v>
      </c>
      <c r="BW145" s="3" t="s">
        <v>132</v>
      </c>
      <c r="BX145" s="3" t="s">
        <v>132</v>
      </c>
      <c r="BY145" s="3" t="s">
        <v>132</v>
      </c>
      <c r="BZ145" s="3" t="s">
        <v>132</v>
      </c>
      <c r="CA145" s="3" t="e">
        <f t="shared" si="59"/>
        <v>#VALUE!</v>
      </c>
      <c r="CB145" s="3">
        <v>0</v>
      </c>
      <c r="CC145" s="3" t="s">
        <v>132</v>
      </c>
      <c r="CD145" s="3" t="s">
        <v>132</v>
      </c>
      <c r="CE145" s="3" t="s">
        <v>132</v>
      </c>
      <c r="CF145" s="3" t="s">
        <v>132</v>
      </c>
      <c r="CG145" s="3" t="e">
        <f t="shared" si="60"/>
        <v>#VALUE!</v>
      </c>
      <c r="CH145" s="3" t="s">
        <v>132</v>
      </c>
      <c r="CI145" s="3">
        <v>0</v>
      </c>
      <c r="CJ145" s="3">
        <v>0</v>
      </c>
      <c r="CK145" s="3">
        <f t="shared" si="61"/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f t="shared" si="42"/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f t="shared" si="62"/>
        <v>0</v>
      </c>
      <c r="CY145" s="3">
        <v>0</v>
      </c>
      <c r="CZ145" s="3" t="s">
        <v>132</v>
      </c>
      <c r="DA145" s="3" t="s">
        <v>132</v>
      </c>
      <c r="DB145" s="3" t="s">
        <v>132</v>
      </c>
      <c r="DC145" s="3" t="s">
        <v>132</v>
      </c>
      <c r="DD145" s="3" t="e">
        <f t="shared" si="63"/>
        <v>#VALUE!</v>
      </c>
      <c r="DE145" s="3" t="s">
        <v>132</v>
      </c>
      <c r="DF145" s="3" t="s">
        <v>132</v>
      </c>
      <c r="DG145" s="3" t="s">
        <v>132</v>
      </c>
      <c r="DH145" s="3" t="s">
        <v>132</v>
      </c>
      <c r="DI145" s="3" t="s">
        <v>132</v>
      </c>
      <c r="DJ145" s="3" t="e">
        <f t="shared" si="65"/>
        <v>#VALUE!</v>
      </c>
      <c r="DK145" s="3" t="s">
        <v>132</v>
      </c>
      <c r="DL145" s="3">
        <v>0</v>
      </c>
      <c r="DM145" s="3">
        <v>0</v>
      </c>
      <c r="DN145" s="3">
        <f t="shared" si="64"/>
        <v>0</v>
      </c>
    </row>
    <row r="146" spans="1:118" x14ac:dyDescent="0.25">
      <c r="A146">
        <v>2100714147</v>
      </c>
      <c r="B146" t="s">
        <v>130</v>
      </c>
      <c r="C146" t="s">
        <v>133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66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48"/>
        <v>0</v>
      </c>
      <c r="P146" s="3">
        <v>0</v>
      </c>
      <c r="Q146" s="3" t="s">
        <v>132</v>
      </c>
      <c r="R146" s="3" t="s">
        <v>132</v>
      </c>
      <c r="S146" s="3" t="s">
        <v>132</v>
      </c>
      <c r="T146" s="3" t="s">
        <v>132</v>
      </c>
      <c r="U146" s="3" t="e">
        <f t="shared" si="49"/>
        <v>#VALUE!</v>
      </c>
      <c r="V146" s="3" t="s">
        <v>132</v>
      </c>
      <c r="W146" s="3" t="s">
        <v>132</v>
      </c>
      <c r="X146" s="3" t="s">
        <v>132</v>
      </c>
      <c r="Y146" s="3" t="s">
        <v>132</v>
      </c>
      <c r="Z146" s="3" t="s">
        <v>132</v>
      </c>
      <c r="AA146" s="3" t="e">
        <f t="shared" si="50"/>
        <v>#VALUE!</v>
      </c>
      <c r="AB146" s="3" t="s">
        <v>132</v>
      </c>
      <c r="AC146" s="3">
        <v>0</v>
      </c>
      <c r="AD146" s="3">
        <v>0</v>
      </c>
      <c r="AE146" s="3">
        <f t="shared" si="51"/>
        <v>0</v>
      </c>
      <c r="AH146" s="3" t="s">
        <v>132</v>
      </c>
      <c r="AI146" s="3" t="s">
        <v>132</v>
      </c>
      <c r="AJ146" s="3" t="s">
        <v>132</v>
      </c>
      <c r="AK146" s="3" t="s">
        <v>132</v>
      </c>
      <c r="AL146" s="3" t="e">
        <f t="shared" si="52"/>
        <v>#VALUE!</v>
      </c>
      <c r="AM146" s="3" t="s">
        <v>132</v>
      </c>
      <c r="AN146" s="3" t="s">
        <v>132</v>
      </c>
      <c r="AO146" s="3" t="s">
        <v>132</v>
      </c>
      <c r="AP146" s="3" t="s">
        <v>132</v>
      </c>
      <c r="AQ146" s="3" t="s">
        <v>132</v>
      </c>
      <c r="AR146" s="3" t="e">
        <f t="shared" si="53"/>
        <v>#VALUE!</v>
      </c>
      <c r="AS146" s="3" t="s">
        <v>132</v>
      </c>
      <c r="AT146" s="3" t="s">
        <v>132</v>
      </c>
      <c r="AU146" s="3" t="s">
        <v>132</v>
      </c>
      <c r="AV146" s="3" t="s">
        <v>132</v>
      </c>
      <c r="AW146" s="3" t="s">
        <v>132</v>
      </c>
      <c r="AX146" s="3" t="e">
        <f t="shared" si="54"/>
        <v>#VALUE!</v>
      </c>
      <c r="AY146" s="3" t="s">
        <v>132</v>
      </c>
      <c r="AZ146" s="3" t="s">
        <v>132</v>
      </c>
      <c r="BA146" s="3" t="s">
        <v>132</v>
      </c>
      <c r="BB146" s="3" t="s">
        <v>132</v>
      </c>
      <c r="BC146" s="3" t="s">
        <v>132</v>
      </c>
      <c r="BD146" s="3" t="e">
        <f t="shared" si="55"/>
        <v>#VALUE!</v>
      </c>
      <c r="BE146" s="3" t="s">
        <v>132</v>
      </c>
      <c r="BH146" s="3">
        <f t="shared" si="56"/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f t="shared" si="57"/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f t="shared" si="58"/>
        <v>0</v>
      </c>
      <c r="BV146" s="3">
        <v>0</v>
      </c>
      <c r="BW146" s="3" t="s">
        <v>132</v>
      </c>
      <c r="BX146" s="3" t="s">
        <v>132</v>
      </c>
      <c r="BY146" s="3" t="s">
        <v>132</v>
      </c>
      <c r="BZ146" s="3" t="s">
        <v>132</v>
      </c>
      <c r="CA146" s="3" t="e">
        <f t="shared" si="59"/>
        <v>#VALUE!</v>
      </c>
      <c r="CB146" s="3">
        <v>0</v>
      </c>
      <c r="CC146" s="3" t="s">
        <v>132</v>
      </c>
      <c r="CD146" s="3" t="s">
        <v>132</v>
      </c>
      <c r="CE146" s="3" t="s">
        <v>132</v>
      </c>
      <c r="CF146" s="3" t="s">
        <v>132</v>
      </c>
      <c r="CG146" s="3" t="e">
        <f t="shared" si="60"/>
        <v>#VALUE!</v>
      </c>
      <c r="CH146" s="3" t="s">
        <v>132</v>
      </c>
      <c r="CI146" s="3">
        <v>0</v>
      </c>
      <c r="CJ146" s="3">
        <v>0</v>
      </c>
      <c r="CK146" s="3">
        <f t="shared" si="61"/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f t="shared" ref="CR146:CR169" si="67">+CN146+2*CO146+3*CP146+5*CQ146</f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f t="shared" si="62"/>
        <v>0</v>
      </c>
      <c r="CY146" s="3">
        <v>0</v>
      </c>
      <c r="CZ146" s="3" t="s">
        <v>132</v>
      </c>
      <c r="DA146" s="3" t="s">
        <v>132</v>
      </c>
      <c r="DB146" s="3" t="s">
        <v>132</v>
      </c>
      <c r="DC146" s="3" t="s">
        <v>132</v>
      </c>
      <c r="DD146" s="3" t="e">
        <f t="shared" si="63"/>
        <v>#VALUE!</v>
      </c>
      <c r="DE146" s="3" t="s">
        <v>132</v>
      </c>
      <c r="DF146" s="3" t="s">
        <v>132</v>
      </c>
      <c r="DG146" s="3" t="s">
        <v>132</v>
      </c>
      <c r="DH146" s="3" t="s">
        <v>132</v>
      </c>
      <c r="DI146" s="3" t="s">
        <v>132</v>
      </c>
      <c r="DJ146" s="3" t="e">
        <f t="shared" si="65"/>
        <v>#VALUE!</v>
      </c>
      <c r="DK146" s="3" t="s">
        <v>132</v>
      </c>
      <c r="DL146" s="3">
        <v>0</v>
      </c>
      <c r="DM146" s="3">
        <v>0</v>
      </c>
      <c r="DN146" s="3">
        <f t="shared" si="64"/>
        <v>0</v>
      </c>
    </row>
    <row r="147" spans="1:118" x14ac:dyDescent="0.25">
      <c r="A147">
        <v>2100714148</v>
      </c>
      <c r="B147" t="s">
        <v>130</v>
      </c>
      <c r="C147" t="s">
        <v>133</v>
      </c>
      <c r="E147" s="3">
        <v>0</v>
      </c>
      <c r="F147" s="3">
        <v>0</v>
      </c>
      <c r="G147" s="3">
        <v>0</v>
      </c>
      <c r="H147" s="3">
        <v>0</v>
      </c>
      <c r="I147" s="3">
        <f t="shared" si="66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 t="shared" si="48"/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49"/>
        <v>0</v>
      </c>
      <c r="V147" s="3">
        <v>0</v>
      </c>
      <c r="W147" s="3" t="s">
        <v>132</v>
      </c>
      <c r="X147" s="3" t="s">
        <v>132</v>
      </c>
      <c r="Y147" s="3" t="s">
        <v>132</v>
      </c>
      <c r="Z147" s="3" t="s">
        <v>132</v>
      </c>
      <c r="AA147" s="3" t="e">
        <f t="shared" si="50"/>
        <v>#VALUE!</v>
      </c>
      <c r="AB147" s="3" t="s">
        <v>132</v>
      </c>
      <c r="AC147" s="3">
        <v>0</v>
      </c>
      <c r="AD147" s="3">
        <v>0</v>
      </c>
      <c r="AE147" s="3">
        <f t="shared" si="51"/>
        <v>0</v>
      </c>
      <c r="AH147" s="3" t="s">
        <v>132</v>
      </c>
      <c r="AI147" s="3" t="s">
        <v>132</v>
      </c>
      <c r="AJ147" s="3" t="s">
        <v>132</v>
      </c>
      <c r="AK147" s="3" t="s">
        <v>132</v>
      </c>
      <c r="AL147" s="3" t="e">
        <f t="shared" si="52"/>
        <v>#VALUE!</v>
      </c>
      <c r="AM147" s="3" t="s">
        <v>132</v>
      </c>
      <c r="AN147" s="3" t="s">
        <v>132</v>
      </c>
      <c r="AO147" s="3" t="s">
        <v>132</v>
      </c>
      <c r="AP147" s="3" t="s">
        <v>132</v>
      </c>
      <c r="AQ147" s="3" t="s">
        <v>132</v>
      </c>
      <c r="AR147" s="3" t="e">
        <f t="shared" si="53"/>
        <v>#VALUE!</v>
      </c>
      <c r="AS147" s="3" t="s">
        <v>132</v>
      </c>
      <c r="AT147" s="3" t="s">
        <v>132</v>
      </c>
      <c r="AU147" s="3" t="s">
        <v>132</v>
      </c>
      <c r="AV147" s="3" t="s">
        <v>132</v>
      </c>
      <c r="AW147" s="3" t="s">
        <v>132</v>
      </c>
      <c r="AX147" s="3" t="e">
        <f t="shared" si="54"/>
        <v>#VALUE!</v>
      </c>
      <c r="AY147" s="3" t="s">
        <v>132</v>
      </c>
      <c r="AZ147" s="3" t="s">
        <v>132</v>
      </c>
      <c r="BA147" s="3" t="s">
        <v>132</v>
      </c>
      <c r="BB147" s="3" t="s">
        <v>132</v>
      </c>
      <c r="BC147" s="3" t="s">
        <v>132</v>
      </c>
      <c r="BD147" s="3" t="e">
        <f t="shared" si="55"/>
        <v>#VALUE!</v>
      </c>
      <c r="BE147" s="3" t="s">
        <v>132</v>
      </c>
      <c r="BH147" s="3">
        <f t="shared" si="56"/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f t="shared" si="57"/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f t="shared" si="58"/>
        <v>0</v>
      </c>
      <c r="BV147" s="3">
        <v>0</v>
      </c>
      <c r="BW147" s="3" t="s">
        <v>132</v>
      </c>
      <c r="BX147" s="3" t="s">
        <v>132</v>
      </c>
      <c r="BY147" s="3" t="s">
        <v>132</v>
      </c>
      <c r="BZ147" s="3" t="s">
        <v>132</v>
      </c>
      <c r="CA147" s="3" t="e">
        <f t="shared" si="59"/>
        <v>#VALUE!</v>
      </c>
      <c r="CB147" s="3">
        <v>0</v>
      </c>
      <c r="CC147" s="3" t="s">
        <v>132</v>
      </c>
      <c r="CD147" s="3" t="s">
        <v>132</v>
      </c>
      <c r="CE147" s="3" t="s">
        <v>132</v>
      </c>
      <c r="CF147" s="3" t="s">
        <v>132</v>
      </c>
      <c r="CG147" s="3" t="e">
        <f t="shared" si="60"/>
        <v>#VALUE!</v>
      </c>
      <c r="CH147" s="3" t="s">
        <v>132</v>
      </c>
      <c r="CI147" s="3">
        <v>0</v>
      </c>
      <c r="CJ147" s="3">
        <v>0</v>
      </c>
      <c r="CK147" s="3">
        <f t="shared" si="61"/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f t="shared" si="67"/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f t="shared" si="62"/>
        <v>0</v>
      </c>
      <c r="CY147" s="3">
        <v>0</v>
      </c>
      <c r="CZ147" s="3" t="s">
        <v>132</v>
      </c>
      <c r="DA147" s="3" t="s">
        <v>132</v>
      </c>
      <c r="DB147" s="3" t="s">
        <v>132</v>
      </c>
      <c r="DC147" s="3" t="s">
        <v>132</v>
      </c>
      <c r="DD147" s="3" t="e">
        <f t="shared" si="63"/>
        <v>#VALUE!</v>
      </c>
      <c r="DE147" s="3" t="s">
        <v>132</v>
      </c>
      <c r="DF147" s="3" t="s">
        <v>132</v>
      </c>
      <c r="DG147" s="3" t="s">
        <v>132</v>
      </c>
      <c r="DH147" s="3" t="s">
        <v>132</v>
      </c>
      <c r="DI147" s="3" t="s">
        <v>132</v>
      </c>
      <c r="DJ147" s="3" t="e">
        <f t="shared" si="65"/>
        <v>#VALUE!</v>
      </c>
      <c r="DK147" s="3" t="s">
        <v>132</v>
      </c>
      <c r="DL147" s="3">
        <v>0</v>
      </c>
      <c r="DM147" s="3">
        <v>0</v>
      </c>
      <c r="DN147" s="3">
        <f t="shared" si="64"/>
        <v>0</v>
      </c>
    </row>
    <row r="148" spans="1:118" x14ac:dyDescent="0.25">
      <c r="A148">
        <v>2100714149</v>
      </c>
      <c r="B148" t="s">
        <v>130</v>
      </c>
      <c r="C148" t="s">
        <v>133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f t="shared" si="66"/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f t="shared" si="48"/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49"/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50"/>
        <v>1</v>
      </c>
      <c r="AB148" s="3">
        <v>1</v>
      </c>
      <c r="AC148" s="3">
        <v>1</v>
      </c>
      <c r="AD148" s="3">
        <v>1</v>
      </c>
      <c r="AE148" s="3">
        <f t="shared" si="51"/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f t="shared" si="52"/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si="53"/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f t="shared" si="54"/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f t="shared" si="55"/>
        <v>0</v>
      </c>
      <c r="BE148" s="3">
        <v>0</v>
      </c>
      <c r="BF148" s="3">
        <v>0</v>
      </c>
      <c r="BG148" s="3">
        <v>0</v>
      </c>
      <c r="BH148" s="3">
        <f t="shared" si="56"/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f t="shared" si="57"/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f t="shared" si="58"/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f t="shared" si="59"/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f t="shared" si="60"/>
        <v>0</v>
      </c>
      <c r="CH148" s="3">
        <v>0</v>
      </c>
      <c r="CI148" s="3">
        <v>0</v>
      </c>
      <c r="CJ148" s="3">
        <v>0</v>
      </c>
      <c r="CK148" s="3">
        <f t="shared" si="61"/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f t="shared" si="67"/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f t="shared" si="62"/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f t="shared" si="63"/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f t="shared" si="65"/>
        <v>0</v>
      </c>
      <c r="DK148" s="3">
        <v>0</v>
      </c>
      <c r="DL148" s="3">
        <v>0</v>
      </c>
      <c r="DM148" s="3">
        <v>0</v>
      </c>
      <c r="DN148" s="3">
        <f t="shared" si="64"/>
        <v>0</v>
      </c>
    </row>
    <row r="149" spans="1:118" x14ac:dyDescent="0.25">
      <c r="A149">
        <v>2100714150</v>
      </c>
      <c r="B149" t="s">
        <v>130</v>
      </c>
      <c r="C149" t="s">
        <v>133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66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48"/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49"/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f t="shared" si="50"/>
        <v>0</v>
      </c>
      <c r="AB149" s="3">
        <v>0</v>
      </c>
      <c r="AC149" s="3">
        <v>0</v>
      </c>
      <c r="AD149" s="3">
        <v>0</v>
      </c>
      <c r="AE149" s="3">
        <f t="shared" si="51"/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f t="shared" si="52"/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f t="shared" si="53"/>
        <v>12</v>
      </c>
      <c r="AS149" s="3">
        <v>2</v>
      </c>
      <c r="AT149" s="3" t="s">
        <v>132</v>
      </c>
      <c r="AU149" s="3" t="s">
        <v>132</v>
      </c>
      <c r="AV149" s="3" t="s">
        <v>132</v>
      </c>
      <c r="AW149" s="3" t="s">
        <v>132</v>
      </c>
      <c r="AX149" s="3" t="e">
        <f t="shared" si="54"/>
        <v>#VALUE!</v>
      </c>
      <c r="AY149" s="3" t="s">
        <v>132</v>
      </c>
      <c r="AZ149" s="3" t="s">
        <v>132</v>
      </c>
      <c r="BA149" s="3" t="s">
        <v>132</v>
      </c>
      <c r="BB149" s="3" t="s">
        <v>132</v>
      </c>
      <c r="BC149" s="3" t="s">
        <v>132</v>
      </c>
      <c r="BD149" s="3" t="e">
        <f t="shared" si="55"/>
        <v>#VALUE!</v>
      </c>
      <c r="BE149" s="3" t="s">
        <v>132</v>
      </c>
      <c r="BF149" s="3">
        <v>2</v>
      </c>
      <c r="BG149" s="3">
        <v>0</v>
      </c>
      <c r="BH149" s="3">
        <f t="shared" si="56"/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f t="shared" si="57"/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f t="shared" si="58"/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f t="shared" si="59"/>
        <v>0</v>
      </c>
      <c r="CB149" s="3">
        <v>0</v>
      </c>
      <c r="CC149" s="3" t="s">
        <v>132</v>
      </c>
      <c r="CD149" s="3" t="s">
        <v>132</v>
      </c>
      <c r="CE149" s="3" t="s">
        <v>132</v>
      </c>
      <c r="CF149" s="3" t="s">
        <v>132</v>
      </c>
      <c r="CG149" s="3" t="e">
        <f t="shared" si="60"/>
        <v>#VALUE!</v>
      </c>
      <c r="CH149" s="3" t="s">
        <v>132</v>
      </c>
      <c r="CI149" s="3">
        <v>0</v>
      </c>
      <c r="CJ149" s="3">
        <v>0</v>
      </c>
      <c r="CK149" s="3">
        <f t="shared" si="61"/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f t="shared" si="67"/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f t="shared" si="62"/>
        <v>0</v>
      </c>
      <c r="CY149" s="3">
        <v>0</v>
      </c>
      <c r="CZ149" s="3" t="s">
        <v>132</v>
      </c>
      <c r="DA149" s="3" t="s">
        <v>132</v>
      </c>
      <c r="DB149" s="3" t="s">
        <v>132</v>
      </c>
      <c r="DC149" s="3" t="s">
        <v>132</v>
      </c>
      <c r="DD149" s="3" t="e">
        <f t="shared" si="63"/>
        <v>#VALUE!</v>
      </c>
      <c r="DE149" s="3" t="s">
        <v>132</v>
      </c>
      <c r="DF149" s="3" t="s">
        <v>132</v>
      </c>
      <c r="DG149" s="3" t="s">
        <v>132</v>
      </c>
      <c r="DH149" s="3" t="s">
        <v>132</v>
      </c>
      <c r="DI149" s="3" t="s">
        <v>132</v>
      </c>
      <c r="DJ149" s="3" t="e">
        <f t="shared" si="65"/>
        <v>#VALUE!</v>
      </c>
      <c r="DK149" s="3" t="s">
        <v>132</v>
      </c>
      <c r="DL149" s="3">
        <v>0</v>
      </c>
      <c r="DM149" s="3">
        <v>0</v>
      </c>
      <c r="DN149" s="3">
        <f t="shared" si="64"/>
        <v>0</v>
      </c>
    </row>
    <row r="150" spans="1:118" x14ac:dyDescent="0.25">
      <c r="A150">
        <v>2100714151</v>
      </c>
      <c r="B150" t="s">
        <v>130</v>
      </c>
      <c r="C150" t="s">
        <v>133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66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48"/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49"/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50"/>
        <v>0</v>
      </c>
      <c r="AB150" s="3">
        <v>0</v>
      </c>
      <c r="AC150" s="3">
        <v>0</v>
      </c>
      <c r="AD150" s="3">
        <v>0</v>
      </c>
      <c r="AE150" s="3">
        <f t="shared" si="51"/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f t="shared" si="52"/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f t="shared" si="53"/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f t="shared" si="54"/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f t="shared" si="55"/>
        <v>0</v>
      </c>
      <c r="BE150" s="3">
        <v>0</v>
      </c>
      <c r="BF150" s="3">
        <v>0</v>
      </c>
      <c r="BG150" s="3">
        <v>0</v>
      </c>
      <c r="BH150" s="3">
        <f t="shared" si="56"/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f t="shared" si="57"/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f t="shared" si="58"/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f t="shared" si="59"/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f t="shared" si="60"/>
        <v>0</v>
      </c>
      <c r="CH150" s="3">
        <v>0</v>
      </c>
      <c r="CI150" s="3">
        <v>0</v>
      </c>
      <c r="CJ150" s="3">
        <v>0</v>
      </c>
      <c r="CK150" s="3">
        <f t="shared" si="61"/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f t="shared" si="67"/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f t="shared" si="62"/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f t="shared" si="63"/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f t="shared" si="65"/>
        <v>0</v>
      </c>
      <c r="DK150" s="3">
        <v>0</v>
      </c>
      <c r="DL150" s="3">
        <v>0</v>
      </c>
      <c r="DM150" s="3">
        <v>0</v>
      </c>
      <c r="DN150" s="3">
        <f t="shared" si="64"/>
        <v>0</v>
      </c>
    </row>
    <row r="151" spans="1:118" x14ac:dyDescent="0.25">
      <c r="A151">
        <v>2100714152</v>
      </c>
      <c r="B151" t="s">
        <v>130</v>
      </c>
      <c r="C151" t="s">
        <v>133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66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 t="shared" si="48"/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49"/>
        <v>0</v>
      </c>
      <c r="V151" s="3">
        <v>0</v>
      </c>
      <c r="W151" s="3" t="s">
        <v>132</v>
      </c>
      <c r="X151" s="3" t="s">
        <v>132</v>
      </c>
      <c r="Y151" s="3" t="s">
        <v>132</v>
      </c>
      <c r="Z151" s="3" t="s">
        <v>132</v>
      </c>
      <c r="AA151" s="3" t="e">
        <f t="shared" si="50"/>
        <v>#VALUE!</v>
      </c>
      <c r="AB151" s="3" t="s">
        <v>132</v>
      </c>
      <c r="AC151" s="3">
        <v>0</v>
      </c>
      <c r="AD151" s="3">
        <v>0</v>
      </c>
      <c r="AE151" s="3">
        <f t="shared" si="51"/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f t="shared" si="52"/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f t="shared" si="53"/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f t="shared" si="54"/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f t="shared" si="55"/>
        <v>0</v>
      </c>
      <c r="BE151" s="3">
        <v>0</v>
      </c>
      <c r="BF151" s="3">
        <v>0</v>
      </c>
      <c r="BG151" s="3">
        <v>0</v>
      </c>
      <c r="BH151" s="3">
        <f t="shared" si="56"/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f t="shared" si="57"/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f t="shared" si="58"/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f t="shared" si="59"/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f t="shared" si="60"/>
        <v>1</v>
      </c>
      <c r="CH151" s="3">
        <v>1</v>
      </c>
      <c r="CI151" s="3">
        <v>0</v>
      </c>
      <c r="CJ151" s="3">
        <v>0</v>
      </c>
      <c r="CK151" s="3">
        <f t="shared" si="61"/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f t="shared" si="67"/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f t="shared" si="62"/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f t="shared" si="63"/>
        <v>0</v>
      </c>
      <c r="DE151" s="3">
        <v>0</v>
      </c>
      <c r="DF151" s="3" t="s">
        <v>132</v>
      </c>
      <c r="DG151" s="3" t="s">
        <v>132</v>
      </c>
      <c r="DH151" s="3" t="s">
        <v>132</v>
      </c>
      <c r="DI151" s="3" t="s">
        <v>132</v>
      </c>
      <c r="DJ151" s="3" t="e">
        <f t="shared" si="65"/>
        <v>#VALUE!</v>
      </c>
      <c r="DK151" s="3" t="s">
        <v>132</v>
      </c>
      <c r="DL151" s="3">
        <v>0</v>
      </c>
      <c r="DM151" s="3">
        <v>0</v>
      </c>
      <c r="DN151" s="3">
        <f t="shared" si="64"/>
        <v>0</v>
      </c>
    </row>
    <row r="152" spans="1:118" x14ac:dyDescent="0.25">
      <c r="A152">
        <v>2100714153</v>
      </c>
      <c r="B152" t="s">
        <v>130</v>
      </c>
      <c r="C152" t="s">
        <v>133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66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48"/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 t="shared" si="49"/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50"/>
        <v>0</v>
      </c>
      <c r="AB152" s="3">
        <v>0</v>
      </c>
      <c r="AC152" s="3">
        <v>0</v>
      </c>
      <c r="AD152" s="3">
        <v>0</v>
      </c>
      <c r="AE152" s="3">
        <f t="shared" si="51"/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f t="shared" si="52"/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si="53"/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f t="shared" si="54"/>
        <v>0</v>
      </c>
      <c r="AY152" s="3">
        <v>0</v>
      </c>
      <c r="AZ152" s="3" t="s">
        <v>132</v>
      </c>
      <c r="BA152" s="3" t="s">
        <v>132</v>
      </c>
      <c r="BB152" s="3" t="s">
        <v>132</v>
      </c>
      <c r="BC152" s="3" t="s">
        <v>132</v>
      </c>
      <c r="BD152" s="3" t="e">
        <f t="shared" si="55"/>
        <v>#VALUE!</v>
      </c>
      <c r="BE152" s="3" t="s">
        <v>132</v>
      </c>
      <c r="BF152" s="3">
        <v>0</v>
      </c>
      <c r="BG152" s="3">
        <v>0</v>
      </c>
      <c r="BH152" s="3">
        <f t="shared" si="56"/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f t="shared" si="57"/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f t="shared" si="58"/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f t="shared" si="59"/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f t="shared" si="60"/>
        <v>0</v>
      </c>
      <c r="CH152" s="3">
        <v>0</v>
      </c>
      <c r="CI152" s="3">
        <v>0</v>
      </c>
      <c r="CJ152" s="3">
        <v>0</v>
      </c>
      <c r="CK152" s="3">
        <f t="shared" si="61"/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f t="shared" si="67"/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f t="shared" si="62"/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f t="shared" si="63"/>
        <v>0</v>
      </c>
      <c r="DE152" s="3">
        <v>0</v>
      </c>
      <c r="DF152" s="3" t="s">
        <v>132</v>
      </c>
      <c r="DG152" s="3" t="s">
        <v>132</v>
      </c>
      <c r="DH152" s="3" t="s">
        <v>132</v>
      </c>
      <c r="DI152" s="3" t="s">
        <v>132</v>
      </c>
      <c r="DJ152" s="3" t="e">
        <f t="shared" si="65"/>
        <v>#VALUE!</v>
      </c>
      <c r="DK152" s="3" t="s">
        <v>132</v>
      </c>
      <c r="DL152" s="3">
        <v>0</v>
      </c>
      <c r="DM152" s="3">
        <v>0</v>
      </c>
      <c r="DN152" s="3">
        <f t="shared" si="64"/>
        <v>0</v>
      </c>
    </row>
    <row r="153" spans="1:118" x14ac:dyDescent="0.25">
      <c r="A153">
        <v>2100714154</v>
      </c>
      <c r="B153" t="s">
        <v>130</v>
      </c>
      <c r="C153" t="s">
        <v>134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f t="shared" si="66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 t="shared" si="48"/>
        <v>0</v>
      </c>
      <c r="P153" s="3">
        <v>0</v>
      </c>
      <c r="Q153" s="3" t="s">
        <v>132</v>
      </c>
      <c r="R153" s="3" t="s">
        <v>132</v>
      </c>
      <c r="S153" s="3" t="s">
        <v>132</v>
      </c>
      <c r="T153" s="3" t="s">
        <v>132</v>
      </c>
      <c r="U153" s="3" t="e">
        <f t="shared" si="49"/>
        <v>#VALUE!</v>
      </c>
      <c r="V153" s="3" t="s">
        <v>132</v>
      </c>
      <c r="W153" s="3" t="s">
        <v>132</v>
      </c>
      <c r="X153" s="3" t="s">
        <v>132</v>
      </c>
      <c r="Y153" s="3" t="s">
        <v>132</v>
      </c>
      <c r="Z153" s="3" t="s">
        <v>132</v>
      </c>
      <c r="AA153" s="3" t="e">
        <f t="shared" si="50"/>
        <v>#VALUE!</v>
      </c>
      <c r="AB153" s="3" t="s">
        <v>132</v>
      </c>
      <c r="AC153" s="3">
        <v>0</v>
      </c>
      <c r="AD153" s="3">
        <v>0</v>
      </c>
      <c r="AE153" s="3">
        <f t="shared" si="51"/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f t="shared" si="52"/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si="53"/>
        <v>0</v>
      </c>
      <c r="AS153" s="3">
        <v>0</v>
      </c>
      <c r="AT153" s="3" t="s">
        <v>132</v>
      </c>
      <c r="AU153" s="3" t="s">
        <v>132</v>
      </c>
      <c r="AV153" s="3" t="s">
        <v>132</v>
      </c>
      <c r="AW153" s="3" t="s">
        <v>132</v>
      </c>
      <c r="AX153" s="3" t="e">
        <f t="shared" si="54"/>
        <v>#VALUE!</v>
      </c>
      <c r="AY153" s="3" t="s">
        <v>132</v>
      </c>
      <c r="AZ153" s="3" t="s">
        <v>132</v>
      </c>
      <c r="BA153" s="3" t="s">
        <v>132</v>
      </c>
      <c r="BB153" s="3" t="s">
        <v>132</v>
      </c>
      <c r="BC153" s="3" t="s">
        <v>132</v>
      </c>
      <c r="BD153" s="3" t="e">
        <f t="shared" si="55"/>
        <v>#VALUE!</v>
      </c>
      <c r="BE153" s="3" t="s">
        <v>132</v>
      </c>
      <c r="BF153" s="3">
        <v>0</v>
      </c>
      <c r="BG153" s="3">
        <v>0</v>
      </c>
      <c r="BH153" s="3">
        <f t="shared" si="56"/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f t="shared" si="57"/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f t="shared" si="58"/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f t="shared" si="59"/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f t="shared" si="60"/>
        <v>0</v>
      </c>
      <c r="CH153" s="3">
        <v>0</v>
      </c>
      <c r="CI153" s="3">
        <v>0</v>
      </c>
      <c r="CJ153" s="3">
        <v>0</v>
      </c>
      <c r="CK153" s="3">
        <f t="shared" si="61"/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f t="shared" si="67"/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f t="shared" si="62"/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f t="shared" si="63"/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f t="shared" si="65"/>
        <v>0</v>
      </c>
      <c r="DK153" s="3">
        <v>0</v>
      </c>
      <c r="DL153" s="3">
        <v>0</v>
      </c>
      <c r="DM153" s="3">
        <v>0</v>
      </c>
      <c r="DN153" s="3">
        <f t="shared" si="64"/>
        <v>0</v>
      </c>
    </row>
    <row r="154" spans="1:118" x14ac:dyDescent="0.25">
      <c r="A154">
        <v>2100714155</v>
      </c>
      <c r="B154" t="s">
        <v>130</v>
      </c>
      <c r="C154" t="s">
        <v>133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66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 t="shared" si="48"/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49"/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50"/>
        <v>0</v>
      </c>
      <c r="AB154" s="3">
        <v>0</v>
      </c>
      <c r="AC154" s="3">
        <v>0</v>
      </c>
      <c r="AD154" s="3">
        <v>0</v>
      </c>
      <c r="AE154" s="3">
        <f t="shared" si="51"/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f t="shared" si="52"/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f t="shared" si="53"/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f t="shared" si="54"/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f t="shared" si="55"/>
        <v>0</v>
      </c>
      <c r="BE154" s="3">
        <v>0</v>
      </c>
      <c r="BF154" s="3">
        <v>0</v>
      </c>
      <c r="BG154" s="3">
        <v>0</v>
      </c>
      <c r="BH154" s="3">
        <f t="shared" si="56"/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f t="shared" si="57"/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f t="shared" si="58"/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f t="shared" si="59"/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f t="shared" si="60"/>
        <v>0</v>
      </c>
      <c r="CH154" s="3">
        <v>0</v>
      </c>
      <c r="CI154" s="3">
        <v>0</v>
      </c>
      <c r="CJ154" s="3">
        <v>0</v>
      </c>
      <c r="CK154" s="3">
        <f t="shared" si="61"/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f t="shared" si="67"/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f t="shared" si="62"/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f t="shared" si="63"/>
        <v>0</v>
      </c>
      <c r="DE154" s="3">
        <v>0</v>
      </c>
      <c r="DF154" s="3" t="s">
        <v>132</v>
      </c>
      <c r="DG154" s="3" t="s">
        <v>132</v>
      </c>
      <c r="DH154" s="3" t="s">
        <v>132</v>
      </c>
      <c r="DI154" s="3" t="s">
        <v>132</v>
      </c>
      <c r="DJ154" s="3" t="e">
        <f t="shared" si="65"/>
        <v>#VALUE!</v>
      </c>
      <c r="DK154" s="3" t="s">
        <v>132</v>
      </c>
      <c r="DL154" s="3">
        <v>0</v>
      </c>
      <c r="DM154" s="3">
        <v>0</v>
      </c>
      <c r="DN154" s="3">
        <f t="shared" si="64"/>
        <v>0</v>
      </c>
    </row>
    <row r="155" spans="1:118" x14ac:dyDescent="0.25">
      <c r="A155">
        <v>2100714156</v>
      </c>
      <c r="B155" t="s">
        <v>130</v>
      </c>
      <c r="C155" t="s">
        <v>135</v>
      </c>
      <c r="D155" t="s">
        <v>135</v>
      </c>
      <c r="E155" s="3">
        <v>1</v>
      </c>
      <c r="F155" s="3">
        <v>2</v>
      </c>
      <c r="G155" s="3">
        <v>1</v>
      </c>
      <c r="H155" s="3">
        <v>0</v>
      </c>
      <c r="I155" s="3">
        <f t="shared" si="66"/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f t="shared" si="48"/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49"/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f t="shared" si="50"/>
        <v>0</v>
      </c>
      <c r="AB155" s="3">
        <v>0</v>
      </c>
      <c r="AC155" s="3">
        <v>3</v>
      </c>
      <c r="AD155" s="3">
        <v>0</v>
      </c>
      <c r="AE155" s="3">
        <f t="shared" si="51"/>
        <v>8</v>
      </c>
      <c r="AG155" t="s">
        <v>135</v>
      </c>
      <c r="AH155" s="3">
        <v>0</v>
      </c>
      <c r="AI155" s="3">
        <v>0</v>
      </c>
      <c r="AJ155" s="3">
        <v>0</v>
      </c>
      <c r="AK155" s="3">
        <v>0</v>
      </c>
      <c r="AL155" s="3">
        <f t="shared" si="52"/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f t="shared" si="53"/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f t="shared" si="54"/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f t="shared" si="55"/>
        <v>0</v>
      </c>
      <c r="BE155" s="3">
        <v>0</v>
      </c>
      <c r="BF155" s="3">
        <v>0</v>
      </c>
      <c r="BG155" s="3">
        <v>0</v>
      </c>
      <c r="BH155" s="3">
        <f t="shared" si="56"/>
        <v>0</v>
      </c>
      <c r="BJ155" t="s">
        <v>135</v>
      </c>
      <c r="BK155" s="3">
        <v>0</v>
      </c>
      <c r="BL155" s="3">
        <v>0</v>
      </c>
      <c r="BM155" s="3">
        <v>0</v>
      </c>
      <c r="BN155" s="3">
        <v>0</v>
      </c>
      <c r="BO155" s="3">
        <f t="shared" si="57"/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f t="shared" si="58"/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f t="shared" si="59"/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f t="shared" si="60"/>
        <v>0</v>
      </c>
      <c r="CH155" s="3">
        <v>0</v>
      </c>
      <c r="CI155" s="3">
        <v>0</v>
      </c>
      <c r="CJ155" s="3">
        <v>0</v>
      </c>
      <c r="CK155" s="3">
        <f t="shared" si="61"/>
        <v>0</v>
      </c>
      <c r="CM155" t="s">
        <v>135</v>
      </c>
      <c r="CN155" s="3">
        <v>0</v>
      </c>
      <c r="CO155" s="3">
        <v>0</v>
      </c>
      <c r="CP155" s="3">
        <v>0</v>
      </c>
      <c r="CQ155" s="3">
        <v>0</v>
      </c>
      <c r="CR155" s="3">
        <f t="shared" si="67"/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f t="shared" si="62"/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f t="shared" si="63"/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f t="shared" si="65"/>
        <v>0</v>
      </c>
      <c r="DK155" s="3">
        <v>0</v>
      </c>
      <c r="DL155" s="3">
        <v>0</v>
      </c>
      <c r="DM155" s="3">
        <v>0</v>
      </c>
      <c r="DN155" s="3">
        <f t="shared" si="64"/>
        <v>0</v>
      </c>
    </row>
    <row r="156" spans="1:118" x14ac:dyDescent="0.25">
      <c r="A156">
        <v>2100714157</v>
      </c>
      <c r="B156" t="s">
        <v>130</v>
      </c>
      <c r="C156" t="s">
        <v>133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66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f t="shared" si="48"/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49"/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50"/>
        <v>0</v>
      </c>
      <c r="AB156" s="3">
        <v>0</v>
      </c>
      <c r="AC156" s="3">
        <v>0</v>
      </c>
      <c r="AD156" s="3">
        <v>0</v>
      </c>
      <c r="AE156" s="3">
        <f t="shared" si="51"/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f t="shared" si="52"/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si="53"/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f t="shared" si="54"/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f t="shared" si="55"/>
        <v>0</v>
      </c>
      <c r="BE156" s="3">
        <v>0</v>
      </c>
      <c r="BF156" s="3">
        <v>0</v>
      </c>
      <c r="BG156" s="3">
        <v>0</v>
      </c>
      <c r="BH156" s="3">
        <f t="shared" si="56"/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f t="shared" si="57"/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f t="shared" si="58"/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f t="shared" si="59"/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f t="shared" si="60"/>
        <v>0</v>
      </c>
      <c r="CH156" s="3">
        <v>0</v>
      </c>
      <c r="CK156" s="3">
        <f t="shared" si="61"/>
        <v>0</v>
      </c>
      <c r="CM156">
        <v>0</v>
      </c>
      <c r="CN156" s="3" t="s">
        <v>132</v>
      </c>
      <c r="CO156" s="3" t="s">
        <v>132</v>
      </c>
      <c r="CP156" s="3" t="s">
        <v>132</v>
      </c>
      <c r="CQ156" s="3" t="s">
        <v>132</v>
      </c>
      <c r="CS156" s="3" t="s">
        <v>132</v>
      </c>
      <c r="CT156" s="3" t="s">
        <v>132</v>
      </c>
      <c r="CU156" s="3" t="s">
        <v>132</v>
      </c>
      <c r="CV156" s="3" t="s">
        <v>132</v>
      </c>
      <c r="CW156" s="3" t="s">
        <v>132</v>
      </c>
      <c r="CY156" s="3" t="s">
        <v>132</v>
      </c>
      <c r="CZ156" s="3" t="s">
        <v>132</v>
      </c>
      <c r="DA156" s="3" t="s">
        <v>132</v>
      </c>
      <c r="DB156" s="3" t="s">
        <v>132</v>
      </c>
      <c r="DC156" s="3" t="s">
        <v>132</v>
      </c>
      <c r="DD156" s="3" t="e">
        <f t="shared" si="63"/>
        <v>#VALUE!</v>
      </c>
      <c r="DE156" s="3" t="s">
        <v>132</v>
      </c>
      <c r="DF156" s="3" t="s">
        <v>132</v>
      </c>
      <c r="DG156" s="3" t="s">
        <v>132</v>
      </c>
      <c r="DH156" s="3" t="s">
        <v>132</v>
      </c>
      <c r="DI156" s="3" t="s">
        <v>132</v>
      </c>
      <c r="DJ156" s="3" t="e">
        <f t="shared" si="65"/>
        <v>#VALUE!</v>
      </c>
      <c r="DK156" s="3" t="s">
        <v>132</v>
      </c>
      <c r="DN156" s="3">
        <f t="shared" si="64"/>
        <v>0</v>
      </c>
    </row>
    <row r="157" spans="1:118" x14ac:dyDescent="0.25">
      <c r="A157">
        <v>2100714158</v>
      </c>
      <c r="B157" t="s">
        <v>130</v>
      </c>
      <c r="C157" t="s">
        <v>133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66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48"/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49"/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50"/>
        <v>0</v>
      </c>
      <c r="AB157" s="3">
        <v>0</v>
      </c>
      <c r="AC157" s="3">
        <v>0</v>
      </c>
      <c r="AD157" s="3">
        <v>0</v>
      </c>
      <c r="AE157" s="3">
        <f t="shared" si="51"/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f t="shared" si="52"/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si="53"/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f t="shared" si="54"/>
        <v>0</v>
      </c>
      <c r="AY157" s="3">
        <v>0</v>
      </c>
      <c r="AZ157" s="3" t="s">
        <v>132</v>
      </c>
      <c r="BA157" s="3" t="s">
        <v>132</v>
      </c>
      <c r="BB157" s="3" t="s">
        <v>132</v>
      </c>
      <c r="BC157" s="3" t="s">
        <v>132</v>
      </c>
      <c r="BD157" s="3" t="e">
        <f t="shared" si="55"/>
        <v>#VALUE!</v>
      </c>
      <c r="BE157" s="3" t="s">
        <v>132</v>
      </c>
      <c r="BF157" s="3">
        <v>0</v>
      </c>
      <c r="BG157" s="3">
        <v>0</v>
      </c>
      <c r="BH157" s="3">
        <f t="shared" si="56"/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f t="shared" si="57"/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 t="shared" si="58"/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f t="shared" si="59"/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f t="shared" si="60"/>
        <v>0</v>
      </c>
      <c r="CH157" s="3">
        <v>0</v>
      </c>
      <c r="CI157" s="3">
        <v>0</v>
      </c>
      <c r="CJ157" s="3">
        <v>0</v>
      </c>
      <c r="CK157" s="3">
        <f t="shared" si="61"/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f t="shared" si="67"/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f t="shared" si="62"/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f t="shared" si="63"/>
        <v>0</v>
      </c>
      <c r="DE157" s="3">
        <v>0</v>
      </c>
      <c r="DF157" s="3" t="s">
        <v>132</v>
      </c>
      <c r="DG157" s="3" t="s">
        <v>132</v>
      </c>
      <c r="DH157" s="3" t="s">
        <v>132</v>
      </c>
      <c r="DI157" s="3" t="s">
        <v>132</v>
      </c>
      <c r="DJ157" s="3" t="e">
        <f t="shared" si="65"/>
        <v>#VALUE!</v>
      </c>
      <c r="DK157" s="3" t="s">
        <v>132</v>
      </c>
      <c r="DL157" s="3">
        <v>0</v>
      </c>
      <c r="DM157" s="3">
        <v>0</v>
      </c>
      <c r="DN157" s="3">
        <f t="shared" si="64"/>
        <v>0</v>
      </c>
    </row>
    <row r="158" spans="1:118" x14ac:dyDescent="0.25">
      <c r="A158">
        <v>2100714159</v>
      </c>
      <c r="B158" t="s">
        <v>130</v>
      </c>
      <c r="C158" t="s">
        <v>133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66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 t="shared" si="48"/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49"/>
        <v>0</v>
      </c>
      <c r="V158" s="3">
        <v>0</v>
      </c>
      <c r="W158" s="3" t="s">
        <v>132</v>
      </c>
      <c r="X158" s="3" t="s">
        <v>132</v>
      </c>
      <c r="Y158" s="3" t="s">
        <v>132</v>
      </c>
      <c r="Z158" s="3" t="s">
        <v>132</v>
      </c>
      <c r="AA158" s="3" t="e">
        <f t="shared" si="50"/>
        <v>#VALUE!</v>
      </c>
      <c r="AB158" s="3" t="s">
        <v>132</v>
      </c>
      <c r="AC158" s="3">
        <v>0</v>
      </c>
      <c r="AD158" s="3">
        <v>0</v>
      </c>
      <c r="AE158" s="3">
        <f t="shared" si="51"/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f t="shared" si="52"/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f t="shared" si="53"/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f t="shared" si="54"/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f t="shared" si="55"/>
        <v>0</v>
      </c>
      <c r="BE158" s="3">
        <v>0</v>
      </c>
      <c r="BF158" s="3">
        <v>0</v>
      </c>
      <c r="BG158" s="3">
        <v>0</v>
      </c>
      <c r="BH158" s="3">
        <f t="shared" si="56"/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f t="shared" si="57"/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f t="shared" si="58"/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f t="shared" si="59"/>
        <v>0</v>
      </c>
      <c r="CB158" s="3">
        <v>0</v>
      </c>
      <c r="CC158" s="3" t="s">
        <v>132</v>
      </c>
      <c r="CD158" s="3" t="s">
        <v>132</v>
      </c>
      <c r="CE158" s="3" t="s">
        <v>132</v>
      </c>
      <c r="CF158" s="3" t="s">
        <v>132</v>
      </c>
      <c r="CG158" s="3" t="e">
        <f t="shared" si="60"/>
        <v>#VALUE!</v>
      </c>
      <c r="CH158" s="3" t="s">
        <v>132</v>
      </c>
      <c r="CI158" s="3">
        <v>0</v>
      </c>
      <c r="CJ158" s="3">
        <v>0</v>
      </c>
      <c r="CK158" s="3">
        <f t="shared" si="61"/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f t="shared" si="67"/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f t="shared" si="62"/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f t="shared" si="63"/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f t="shared" si="65"/>
        <v>0</v>
      </c>
      <c r="DK158" s="3">
        <v>0</v>
      </c>
      <c r="DL158" s="3">
        <v>0</v>
      </c>
      <c r="DM158" s="3">
        <v>0</v>
      </c>
      <c r="DN158" s="3">
        <f t="shared" si="64"/>
        <v>0</v>
      </c>
    </row>
    <row r="159" spans="1:118" x14ac:dyDescent="0.25">
      <c r="A159">
        <v>2100714160</v>
      </c>
      <c r="B159" t="s">
        <v>130</v>
      </c>
      <c r="C159" t="s">
        <v>133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f t="shared" si="66"/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f t="shared" si="48"/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f t="shared" si="49"/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50"/>
        <v>0</v>
      </c>
      <c r="AB159" s="3">
        <v>0</v>
      </c>
      <c r="AC159" s="3">
        <v>3</v>
      </c>
      <c r="AD159" s="3">
        <v>1</v>
      </c>
      <c r="AE159" s="3">
        <f t="shared" si="51"/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f t="shared" si="52"/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f t="shared" si="53"/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f t="shared" si="54"/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f t="shared" si="55"/>
        <v>0</v>
      </c>
      <c r="BE159" s="3">
        <v>0</v>
      </c>
      <c r="BF159" s="3">
        <v>0</v>
      </c>
      <c r="BG159" s="3">
        <v>0</v>
      </c>
      <c r="BH159" s="3">
        <f t="shared" si="56"/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f t="shared" si="57"/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f t="shared" si="58"/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f t="shared" si="59"/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f t="shared" si="60"/>
        <v>0</v>
      </c>
      <c r="CH159" s="3">
        <v>0</v>
      </c>
      <c r="CI159" s="3">
        <v>0</v>
      </c>
      <c r="CJ159" s="3">
        <v>0</v>
      </c>
      <c r="CK159" s="3">
        <f t="shared" si="61"/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 t="shared" si="67"/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f t="shared" si="62"/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f t="shared" si="63"/>
        <v>0</v>
      </c>
      <c r="DE159" s="3">
        <v>0</v>
      </c>
      <c r="DF159" s="3" t="s">
        <v>132</v>
      </c>
      <c r="DG159" s="3" t="s">
        <v>132</v>
      </c>
      <c r="DH159" s="3" t="s">
        <v>132</v>
      </c>
      <c r="DI159" s="3" t="s">
        <v>132</v>
      </c>
      <c r="DJ159" s="3" t="e">
        <f t="shared" si="65"/>
        <v>#VALUE!</v>
      </c>
      <c r="DK159" s="3" t="s">
        <v>132</v>
      </c>
      <c r="DL159" s="3">
        <v>0</v>
      </c>
      <c r="DM159" s="3">
        <v>0</v>
      </c>
      <c r="DN159" s="3">
        <f t="shared" si="64"/>
        <v>0</v>
      </c>
    </row>
    <row r="160" spans="1:118" x14ac:dyDescent="0.25">
      <c r="A160">
        <v>2100714161</v>
      </c>
      <c r="B160" t="s">
        <v>130</v>
      </c>
      <c r="C160" t="s">
        <v>131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f t="shared" si="66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 t="shared" si="48"/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4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50"/>
        <v>0</v>
      </c>
      <c r="AB160" s="3">
        <v>0</v>
      </c>
      <c r="AC160" s="3">
        <v>0</v>
      </c>
      <c r="AD160" s="3">
        <v>0</v>
      </c>
      <c r="AE160" s="3">
        <f t="shared" si="51"/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f t="shared" si="52"/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si="53"/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f t="shared" si="54"/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f t="shared" si="55"/>
        <v>0</v>
      </c>
      <c r="BE160" s="3">
        <v>0</v>
      </c>
      <c r="BF160" s="3">
        <v>0</v>
      </c>
      <c r="BG160" s="3">
        <v>0</v>
      </c>
      <c r="BH160" s="3">
        <f t="shared" si="56"/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f t="shared" si="57"/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f t="shared" si="58"/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f t="shared" si="59"/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f t="shared" si="60"/>
        <v>3</v>
      </c>
      <c r="CH160" s="3">
        <v>2</v>
      </c>
      <c r="CI160" s="3">
        <v>3</v>
      </c>
      <c r="CJ160" s="3">
        <v>3</v>
      </c>
      <c r="CK160" s="3">
        <f t="shared" si="61"/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f t="shared" si="67"/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f t="shared" si="62"/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f t="shared" si="63"/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f t="shared" si="65"/>
        <v>15</v>
      </c>
      <c r="DK160" s="3">
        <v>3</v>
      </c>
      <c r="DL160" s="3">
        <v>3</v>
      </c>
      <c r="DM160" s="3">
        <v>3</v>
      </c>
      <c r="DN160" s="3">
        <f t="shared" si="64"/>
        <v>28</v>
      </c>
    </row>
    <row r="161" spans="1:118" x14ac:dyDescent="0.25">
      <c r="A161">
        <v>2100714162</v>
      </c>
      <c r="B161" t="s">
        <v>130</v>
      </c>
      <c r="C161" t="s">
        <v>133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66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 t="shared" si="48"/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4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f t="shared" si="50"/>
        <v>0</v>
      </c>
      <c r="AB161" s="3">
        <v>0</v>
      </c>
      <c r="AC161" s="3">
        <v>0</v>
      </c>
      <c r="AD161" s="3">
        <v>0</v>
      </c>
      <c r="AE161" s="3">
        <f t="shared" si="51"/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f t="shared" si="52"/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si="53"/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f t="shared" si="54"/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f t="shared" si="55"/>
        <v>0</v>
      </c>
      <c r="BE161" s="3">
        <v>0</v>
      </c>
      <c r="BF161" s="3">
        <v>0</v>
      </c>
      <c r="BG161" s="3">
        <v>0</v>
      </c>
      <c r="BH161" s="3">
        <f t="shared" si="56"/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f t="shared" si="57"/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f t="shared" si="58"/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f t="shared" si="59"/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f t="shared" si="60"/>
        <v>0</v>
      </c>
      <c r="CH161" s="3">
        <v>0</v>
      </c>
      <c r="CI161" s="3">
        <v>2</v>
      </c>
      <c r="CJ161" s="3">
        <v>0</v>
      </c>
      <c r="CK161" s="3">
        <f t="shared" si="61"/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f t="shared" si="67"/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f t="shared" si="62"/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f t="shared" si="63"/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f t="shared" si="65"/>
        <v>0</v>
      </c>
      <c r="DK161" s="3">
        <v>0</v>
      </c>
      <c r="DL161" s="3">
        <v>2</v>
      </c>
      <c r="DM161" s="3">
        <v>0</v>
      </c>
      <c r="DN161" s="3">
        <f t="shared" si="64"/>
        <v>10</v>
      </c>
    </row>
    <row r="162" spans="1:118" x14ac:dyDescent="0.25">
      <c r="A162">
        <v>2100714163</v>
      </c>
      <c r="B162" t="s">
        <v>130</v>
      </c>
      <c r="C162" t="s">
        <v>136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66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si="48"/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4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f t="shared" si="50"/>
        <v>0</v>
      </c>
      <c r="AB162" s="3">
        <v>0</v>
      </c>
      <c r="AC162" s="3">
        <v>0</v>
      </c>
      <c r="AD162" s="3">
        <v>0</v>
      </c>
      <c r="AE162" s="3">
        <f t="shared" si="51"/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f t="shared" si="52"/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f t="shared" si="53"/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f t="shared" si="54"/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f t="shared" si="55"/>
        <v>6</v>
      </c>
      <c r="BE162" s="3">
        <v>2</v>
      </c>
      <c r="BF162" s="3">
        <v>2</v>
      </c>
      <c r="BG162" s="3">
        <v>0.66666666666666996</v>
      </c>
      <c r="BH162" s="3">
        <f t="shared" si="56"/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f t="shared" si="57"/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f t="shared" si="58"/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f t="shared" si="59"/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f t="shared" si="60"/>
        <v>5</v>
      </c>
      <c r="CH162" s="3">
        <v>2</v>
      </c>
      <c r="CI162" s="3">
        <v>4</v>
      </c>
      <c r="CJ162" s="3">
        <v>3</v>
      </c>
      <c r="CK162" s="3">
        <f t="shared" si="61"/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f t="shared" si="67"/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f t="shared" si="62"/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f t="shared" si="63"/>
        <v>38</v>
      </c>
      <c r="DE162" s="3">
        <v>4</v>
      </c>
      <c r="DF162" s="3" t="s">
        <v>132</v>
      </c>
      <c r="DG162" s="3" t="s">
        <v>132</v>
      </c>
      <c r="DH162" s="3" t="s">
        <v>132</v>
      </c>
      <c r="DI162" s="3" t="s">
        <v>132</v>
      </c>
      <c r="DJ162" s="3" t="e">
        <f t="shared" si="65"/>
        <v>#VALUE!</v>
      </c>
      <c r="DK162" s="3" t="s">
        <v>132</v>
      </c>
      <c r="DL162" s="3">
        <v>4</v>
      </c>
      <c r="DM162" s="3">
        <v>3</v>
      </c>
      <c r="DN162" s="3">
        <f t="shared" si="64"/>
        <v>38</v>
      </c>
    </row>
    <row r="163" spans="1:118" x14ac:dyDescent="0.25">
      <c r="A163">
        <v>2100714164</v>
      </c>
      <c r="B163" t="s">
        <v>130</v>
      </c>
      <c r="C163" t="s">
        <v>133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66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f t="shared" si="48"/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49"/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f t="shared" si="50"/>
        <v>0</v>
      </c>
      <c r="AB163" s="3">
        <v>0</v>
      </c>
      <c r="AC163" s="3">
        <v>0</v>
      </c>
      <c r="AD163" s="3">
        <v>0</v>
      </c>
      <c r="AE163" s="3">
        <f t="shared" si="51"/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f t="shared" si="52"/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f t="shared" si="53"/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f t="shared" si="54"/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f t="shared" si="55"/>
        <v>0</v>
      </c>
      <c r="BE163" s="3">
        <v>0</v>
      </c>
      <c r="BF163" s="3">
        <v>0</v>
      </c>
      <c r="BG163" s="3">
        <v>0</v>
      </c>
      <c r="BH163" s="3">
        <f t="shared" si="56"/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f t="shared" si="57"/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f t="shared" si="58"/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f t="shared" si="59"/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f t="shared" si="60"/>
        <v>0</v>
      </c>
      <c r="CH163" s="3">
        <v>0</v>
      </c>
      <c r="CI163" s="3">
        <v>0</v>
      </c>
      <c r="CJ163" s="3">
        <v>0</v>
      </c>
      <c r="CK163" s="3">
        <f t="shared" si="61"/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f t="shared" si="67"/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f t="shared" si="62"/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f t="shared" si="63"/>
        <v>0</v>
      </c>
      <c r="DE163" s="3">
        <v>0</v>
      </c>
      <c r="DF163" s="3" t="s">
        <v>132</v>
      </c>
      <c r="DG163" s="3" t="s">
        <v>132</v>
      </c>
      <c r="DH163" s="3" t="s">
        <v>132</v>
      </c>
      <c r="DI163" s="3" t="s">
        <v>132</v>
      </c>
      <c r="DJ163" s="3" t="e">
        <f t="shared" si="65"/>
        <v>#VALUE!</v>
      </c>
      <c r="DK163" s="3" t="s">
        <v>132</v>
      </c>
      <c r="DL163" s="3">
        <v>0</v>
      </c>
      <c r="DM163" s="3">
        <v>0</v>
      </c>
      <c r="DN163" s="3">
        <f t="shared" si="64"/>
        <v>0</v>
      </c>
    </row>
    <row r="164" spans="1:118" x14ac:dyDescent="0.25">
      <c r="A164">
        <v>2100714165</v>
      </c>
      <c r="B164" t="s">
        <v>130</v>
      </c>
      <c r="C164" t="s">
        <v>131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f t="shared" si="66"/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f t="shared" si="48"/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f t="shared" si="49"/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f t="shared" si="50"/>
        <v>5</v>
      </c>
      <c r="AB164" s="3">
        <v>2</v>
      </c>
      <c r="AC164" s="3">
        <v>2</v>
      </c>
      <c r="AD164" s="3">
        <v>2</v>
      </c>
      <c r="AE164" s="3">
        <f t="shared" si="51"/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f t="shared" si="52"/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f t="shared" si="53"/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f t="shared" si="54"/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f t="shared" si="55"/>
        <v>7</v>
      </c>
      <c r="BE164" s="3">
        <v>2</v>
      </c>
      <c r="BF164" s="3">
        <v>2</v>
      </c>
      <c r="BG164" s="3">
        <v>0</v>
      </c>
      <c r="BH164" s="3">
        <f t="shared" si="56"/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f t="shared" si="57"/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f t="shared" si="58"/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f t="shared" si="59"/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f t="shared" si="60"/>
        <v>0</v>
      </c>
      <c r="CH164" s="3">
        <v>0</v>
      </c>
      <c r="CI164" s="3">
        <v>2</v>
      </c>
      <c r="CJ164" s="3">
        <v>0.66666666666666996</v>
      </c>
      <c r="CK164" s="3">
        <f t="shared" si="61"/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f t="shared" si="67"/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f t="shared" si="62"/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f t="shared" si="63"/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f t="shared" si="65"/>
        <v>4</v>
      </c>
      <c r="DK164" s="3">
        <v>2</v>
      </c>
      <c r="DL164" s="3">
        <v>2</v>
      </c>
      <c r="DM164" s="3">
        <v>0.66666666666666996</v>
      </c>
      <c r="DN164" s="3">
        <f t="shared" si="64"/>
        <v>5</v>
      </c>
    </row>
    <row r="165" spans="1:118" x14ac:dyDescent="0.25">
      <c r="A165">
        <v>2100714166</v>
      </c>
      <c r="B165" t="s">
        <v>130</v>
      </c>
      <c r="C165" t="s">
        <v>131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66"/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f t="shared" si="48"/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f t="shared" si="49"/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f t="shared" si="50"/>
        <v>8</v>
      </c>
      <c r="AB165" s="3">
        <v>2</v>
      </c>
      <c r="AC165" s="3">
        <v>2</v>
      </c>
      <c r="AD165" s="3">
        <v>1.3333333333333</v>
      </c>
      <c r="AE165" s="3">
        <f t="shared" si="51"/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f t="shared" si="52"/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si="53"/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f t="shared" si="54"/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f t="shared" si="55"/>
        <v>0</v>
      </c>
      <c r="BE165" s="3">
        <v>0</v>
      </c>
      <c r="BF165" s="3">
        <v>0</v>
      </c>
      <c r="BG165" s="3">
        <v>0</v>
      </c>
      <c r="BH165" s="3">
        <f t="shared" si="56"/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f t="shared" si="57"/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f t="shared" si="58"/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f t="shared" si="59"/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f t="shared" si="60"/>
        <v>1</v>
      </c>
      <c r="CH165" s="3">
        <v>0</v>
      </c>
      <c r="CI165" s="3">
        <v>3</v>
      </c>
      <c r="CJ165" s="3">
        <v>2.5</v>
      </c>
      <c r="CK165" s="3">
        <f t="shared" si="61"/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f t="shared" si="67"/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f t="shared" si="62"/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f t="shared" si="63"/>
        <v>12</v>
      </c>
      <c r="DE165" s="3">
        <v>3</v>
      </c>
      <c r="DF165" s="3" t="s">
        <v>132</v>
      </c>
      <c r="DG165" s="3" t="s">
        <v>132</v>
      </c>
      <c r="DH165" s="3" t="s">
        <v>132</v>
      </c>
      <c r="DI165" s="3" t="s">
        <v>132</v>
      </c>
      <c r="DJ165" s="3" t="e">
        <f t="shared" si="65"/>
        <v>#VALUE!</v>
      </c>
      <c r="DK165" s="3" t="s">
        <v>132</v>
      </c>
      <c r="DL165" s="3">
        <v>3</v>
      </c>
      <c r="DM165" s="3">
        <v>2.5</v>
      </c>
      <c r="DN165" s="3">
        <f t="shared" si="64"/>
        <v>15</v>
      </c>
    </row>
    <row r="166" spans="1:118" x14ac:dyDescent="0.25">
      <c r="A166">
        <v>2100714167</v>
      </c>
      <c r="B166" t="s">
        <v>130</v>
      </c>
      <c r="C166" t="s">
        <v>131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66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48"/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49"/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50"/>
        <v>0</v>
      </c>
      <c r="AB166" s="3">
        <v>0</v>
      </c>
      <c r="AC166" s="3">
        <v>0</v>
      </c>
      <c r="AD166" s="3">
        <v>0</v>
      </c>
      <c r="AE166" s="3">
        <f t="shared" si="51"/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f t="shared" si="52"/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f t="shared" si="53"/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f t="shared" si="54"/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f t="shared" si="55"/>
        <v>0</v>
      </c>
      <c r="BE166" s="3">
        <v>0</v>
      </c>
      <c r="BF166" s="3">
        <v>0</v>
      </c>
      <c r="BG166" s="3">
        <v>0</v>
      </c>
      <c r="BH166" s="3">
        <f t="shared" si="56"/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f t="shared" si="57"/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f t="shared" si="58"/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f t="shared" si="59"/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f t="shared" si="60"/>
        <v>4</v>
      </c>
      <c r="CH166" s="3">
        <v>2</v>
      </c>
      <c r="CI166" s="3">
        <v>3</v>
      </c>
      <c r="CJ166" s="3">
        <v>2</v>
      </c>
      <c r="CK166" s="3">
        <f t="shared" si="61"/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f t="shared" si="67"/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f t="shared" si="62"/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f t="shared" si="63"/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f t="shared" si="65"/>
        <v>3</v>
      </c>
      <c r="DK166" s="3">
        <v>2</v>
      </c>
      <c r="DL166" s="3">
        <v>3</v>
      </c>
      <c r="DM166" s="3">
        <v>2</v>
      </c>
      <c r="DN166" s="3">
        <f t="shared" si="64"/>
        <v>14</v>
      </c>
    </row>
    <row r="167" spans="1:118" x14ac:dyDescent="0.25">
      <c r="A167">
        <v>2100714168</v>
      </c>
      <c r="B167" t="s">
        <v>130</v>
      </c>
      <c r="C167" t="s">
        <v>133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66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 t="shared" si="48"/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49"/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f t="shared" si="50"/>
        <v>0</v>
      </c>
      <c r="AB167" s="3">
        <v>0</v>
      </c>
      <c r="AC167" s="3">
        <v>0</v>
      </c>
      <c r="AD167" s="3">
        <v>0</v>
      </c>
      <c r="AE167" s="3">
        <f t="shared" si="51"/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f t="shared" si="52"/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f t="shared" si="53"/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f t="shared" si="54"/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f t="shared" si="55"/>
        <v>0</v>
      </c>
      <c r="BE167" s="3">
        <v>0</v>
      </c>
      <c r="BF167" s="3">
        <v>0</v>
      </c>
      <c r="BG167" s="3">
        <v>0</v>
      </c>
      <c r="BH167" s="3">
        <f t="shared" si="56"/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f t="shared" si="57"/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f t="shared" si="58"/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f t="shared" si="59"/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f t="shared" si="60"/>
        <v>0</v>
      </c>
      <c r="CH167" s="3">
        <v>0</v>
      </c>
      <c r="CI167" s="3">
        <v>0</v>
      </c>
      <c r="CJ167" s="3">
        <v>0</v>
      </c>
      <c r="CK167" s="3">
        <f t="shared" si="61"/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f t="shared" si="67"/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f t="shared" si="62"/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f t="shared" si="63"/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f t="shared" si="65"/>
        <v>0</v>
      </c>
      <c r="DK167" s="3">
        <v>0</v>
      </c>
      <c r="DL167" s="3">
        <v>0</v>
      </c>
      <c r="DM167" s="3">
        <v>0</v>
      </c>
      <c r="DN167" s="3">
        <f t="shared" si="64"/>
        <v>0</v>
      </c>
    </row>
    <row r="168" spans="1:118" x14ac:dyDescent="0.25">
      <c r="A168">
        <v>2100714169</v>
      </c>
      <c r="B168" t="s">
        <v>130</v>
      </c>
      <c r="C168" t="s">
        <v>133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f t="shared" si="66"/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f t="shared" si="48"/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f t="shared" si="49"/>
        <v>8</v>
      </c>
      <c r="V168" s="3">
        <v>2</v>
      </c>
      <c r="W168" s="3" t="s">
        <v>132</v>
      </c>
      <c r="X168" s="3" t="s">
        <v>132</v>
      </c>
      <c r="Y168" s="3" t="s">
        <v>132</v>
      </c>
      <c r="Z168" s="3" t="s">
        <v>132</v>
      </c>
      <c r="AA168" s="3" t="e">
        <f t="shared" si="50"/>
        <v>#VALUE!</v>
      </c>
      <c r="AB168" s="3" t="s">
        <v>132</v>
      </c>
      <c r="AC168" s="3">
        <v>2</v>
      </c>
      <c r="AD168" s="3">
        <v>2</v>
      </c>
      <c r="AE168" s="3">
        <f t="shared" si="51"/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f t="shared" si="52"/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si="53"/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f t="shared" si="54"/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f t="shared" si="55"/>
        <v>0</v>
      </c>
      <c r="BE168" s="3">
        <v>0</v>
      </c>
      <c r="BF168" s="3">
        <v>2</v>
      </c>
      <c r="BG168" s="3">
        <v>0</v>
      </c>
      <c r="BH168" s="3">
        <f t="shared" si="56"/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f t="shared" si="57"/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f t="shared" si="58"/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f t="shared" si="59"/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f t="shared" si="60"/>
        <v>0</v>
      </c>
      <c r="CH168" s="3">
        <v>0</v>
      </c>
      <c r="CI168" s="3">
        <v>0</v>
      </c>
      <c r="CJ168" s="3">
        <v>0</v>
      </c>
      <c r="CK168" s="3">
        <f t="shared" si="61"/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f t="shared" si="67"/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f t="shared" si="62"/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f t="shared" si="63"/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f t="shared" si="65"/>
        <v>0</v>
      </c>
      <c r="DK168" s="3">
        <v>0</v>
      </c>
      <c r="DL168" s="3">
        <v>0</v>
      </c>
      <c r="DM168" s="3">
        <v>0</v>
      </c>
      <c r="DN168" s="3">
        <f t="shared" si="64"/>
        <v>0</v>
      </c>
    </row>
    <row r="169" spans="1:118" x14ac:dyDescent="0.25">
      <c r="A169">
        <v>2100714171</v>
      </c>
      <c r="B169" t="s">
        <v>130</v>
      </c>
      <c r="C169" t="s">
        <v>133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66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 t="shared" si="48"/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49"/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f t="shared" si="50"/>
        <v>0</v>
      </c>
      <c r="AB169" s="3">
        <v>0</v>
      </c>
      <c r="AC169" s="3">
        <v>0</v>
      </c>
      <c r="AD169" s="3">
        <v>0</v>
      </c>
      <c r="AE169" s="3">
        <f t="shared" si="51"/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f t="shared" si="52"/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si="53"/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f t="shared" si="54"/>
        <v>0</v>
      </c>
      <c r="AY169" s="3">
        <v>0</v>
      </c>
      <c r="AZ169" s="3" t="s">
        <v>132</v>
      </c>
      <c r="BA169" s="3" t="s">
        <v>132</v>
      </c>
      <c r="BB169" s="3" t="s">
        <v>132</v>
      </c>
      <c r="BC169" s="3" t="s">
        <v>132</v>
      </c>
      <c r="BD169" s="3" t="e">
        <f t="shared" si="55"/>
        <v>#VALUE!</v>
      </c>
      <c r="BE169" s="3" t="s">
        <v>132</v>
      </c>
      <c r="BF169" s="3">
        <v>0</v>
      </c>
      <c r="BG169" s="3">
        <v>0</v>
      </c>
      <c r="BH169" s="3">
        <f t="shared" si="56"/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f t="shared" si="57"/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f t="shared" si="58"/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f t="shared" si="59"/>
        <v>0</v>
      </c>
      <c r="CB169" s="3">
        <v>0</v>
      </c>
      <c r="CC169" s="3" t="s">
        <v>132</v>
      </c>
      <c r="CD169" s="3" t="s">
        <v>132</v>
      </c>
      <c r="CE169" s="3" t="s">
        <v>132</v>
      </c>
      <c r="CF169" s="3" t="s">
        <v>132</v>
      </c>
      <c r="CG169" s="3" t="e">
        <f t="shared" si="60"/>
        <v>#VALUE!</v>
      </c>
      <c r="CH169" s="3" t="s">
        <v>132</v>
      </c>
      <c r="CI169" s="3">
        <v>0</v>
      </c>
      <c r="CJ169" s="3">
        <v>0</v>
      </c>
      <c r="CK169" s="3">
        <f t="shared" si="61"/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f t="shared" si="67"/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f t="shared" si="62"/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f t="shared" si="63"/>
        <v>0</v>
      </c>
      <c r="DE169" s="3">
        <v>0</v>
      </c>
      <c r="DF169" s="3" t="s">
        <v>132</v>
      </c>
      <c r="DG169" s="3" t="s">
        <v>132</v>
      </c>
      <c r="DH169" s="3" t="s">
        <v>132</v>
      </c>
      <c r="DI169" s="3" t="s">
        <v>132</v>
      </c>
      <c r="DJ169" s="3" t="e">
        <f t="shared" si="65"/>
        <v>#VALUE!</v>
      </c>
      <c r="DK169" s="3" t="s">
        <v>132</v>
      </c>
      <c r="DL169" s="3">
        <v>0</v>
      </c>
      <c r="DM169" s="3">
        <v>0</v>
      </c>
      <c r="DN169" s="3">
        <f t="shared" si="64"/>
        <v>0</v>
      </c>
    </row>
    <row r="172" spans="1:118" x14ac:dyDescent="0.25">
      <c r="D172">
        <f>COUNTIF(D4:D169,0)</f>
        <v>134</v>
      </c>
    </row>
  </sheetData>
  <mergeCells count="32">
    <mergeCell ref="BW2:BZ2"/>
    <mergeCell ref="DD2:DE2"/>
    <mergeCell ref="DF2:DI2"/>
    <mergeCell ref="DJ2:DK2"/>
    <mergeCell ref="DL2:DO2"/>
    <mergeCell ref="CC2:CF2"/>
    <mergeCell ref="CG2:CH2"/>
    <mergeCell ref="CI2:CL2"/>
    <mergeCell ref="CN2:CQ2"/>
    <mergeCell ref="CT2:CW2"/>
    <mergeCell ref="CZ2:DC2"/>
    <mergeCell ref="AZ2:BC2"/>
    <mergeCell ref="BD2:BE2"/>
    <mergeCell ref="BF2:BI2"/>
    <mergeCell ref="BK2:BN2"/>
    <mergeCell ref="BQ2:BT2"/>
    <mergeCell ref="E1:AD1"/>
    <mergeCell ref="AG1:BI1"/>
    <mergeCell ref="BJ1:CL1"/>
    <mergeCell ref="CM1:DK1"/>
    <mergeCell ref="E2:H2"/>
    <mergeCell ref="I2:J2"/>
    <mergeCell ref="K2:N2"/>
    <mergeCell ref="O2:P2"/>
    <mergeCell ref="Q2:T2"/>
    <mergeCell ref="W2:Z2"/>
    <mergeCell ref="CA2:CB2"/>
    <mergeCell ref="AA2:AB2"/>
    <mergeCell ref="AC2:AF2"/>
    <mergeCell ref="AH2:AK2"/>
    <mergeCell ref="AN2:AQ2"/>
    <mergeCell ref="AT2:AW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4" sqref="D4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8.85546875" style="52" collapsed="1"/>
    <col min="9" max="13" width="8.85546875" style="41" collapsed="1"/>
    <col min="14" max="18" width="8.85546875" style="32" collapsed="1"/>
    <col min="19" max="23" width="8.85546875" style="20" collapsed="1"/>
  </cols>
  <sheetData>
    <row r="1" spans="1:23" ht="15.75" thickBot="1" x14ac:dyDescent="0.3">
      <c r="A1" s="114" t="s">
        <v>254</v>
      </c>
      <c r="B1" s="115"/>
      <c r="C1" s="57"/>
      <c r="D1" s="107" t="s">
        <v>255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256</v>
      </c>
      <c r="D2" s="109" t="s">
        <v>257</v>
      </c>
      <c r="E2" s="110"/>
      <c r="F2" s="110"/>
      <c r="G2" s="110"/>
      <c r="H2" s="110"/>
      <c r="I2" s="111" t="s">
        <v>258</v>
      </c>
      <c r="J2" s="112"/>
      <c r="K2" s="112"/>
      <c r="L2" s="112"/>
      <c r="M2" s="109"/>
      <c r="N2" s="113" t="s">
        <v>259</v>
      </c>
      <c r="O2" s="113"/>
      <c r="P2" s="113"/>
      <c r="Q2" s="113"/>
      <c r="R2" s="113"/>
      <c r="S2" s="113" t="s">
        <v>260</v>
      </c>
      <c r="T2" s="113"/>
      <c r="U2" s="113"/>
      <c r="V2" s="113"/>
      <c r="W2" s="113"/>
    </row>
    <row r="3" spans="1:23" s="10" customFormat="1" ht="15.75" thickBot="1" x14ac:dyDescent="0.3">
      <c r="B3" s="48"/>
      <c r="C3" s="86" t="s">
        <v>261</v>
      </c>
      <c r="D3" s="74">
        <v>0</v>
      </c>
      <c r="E3" s="75">
        <v>1</v>
      </c>
      <c r="F3" s="75">
        <v>2</v>
      </c>
      <c r="G3" s="75">
        <v>3</v>
      </c>
      <c r="H3" s="76">
        <v>4</v>
      </c>
      <c r="I3" s="69">
        <v>0</v>
      </c>
      <c r="J3" s="69">
        <v>1</v>
      </c>
      <c r="K3" s="69">
        <v>2</v>
      </c>
      <c r="L3" s="69">
        <v>3</v>
      </c>
      <c r="M3" s="70">
        <v>4</v>
      </c>
      <c r="N3" s="26">
        <v>0</v>
      </c>
      <c r="O3" s="27">
        <v>1</v>
      </c>
      <c r="P3" s="27">
        <v>2</v>
      </c>
      <c r="Q3" s="27">
        <v>3</v>
      </c>
      <c r="R3" s="28">
        <v>4</v>
      </c>
      <c r="S3" s="71">
        <v>0</v>
      </c>
      <c r="T3" s="72">
        <v>1</v>
      </c>
      <c r="U3" s="72">
        <v>2</v>
      </c>
      <c r="V3" s="72">
        <v>3</v>
      </c>
      <c r="W3" s="73">
        <v>4</v>
      </c>
    </row>
    <row r="4" spans="1:23" x14ac:dyDescent="0.25">
      <c r="A4" s="101" t="s">
        <v>260</v>
      </c>
      <c r="B4" s="49">
        <v>0</v>
      </c>
      <c r="C4" s="77">
        <f>COUNTIF(Worksheet!$CM$4:$CM$169,Sheet1!B4)</f>
        <v>116</v>
      </c>
      <c r="D4" s="80">
        <f>COUNTIFS(Worksheet!$D$4:$D$169,Sheet1!$B4,Worksheet!$AC$4:$AC$169,Sheet1!D$3)</f>
        <v>112</v>
      </c>
      <c r="E4" s="81">
        <f>COUNTIFS(Worksheet!$D$4:$D$169,Sheet1!$B4,Worksheet!$AC$4:$AC$169,Sheet1!E$3)</f>
        <v>6</v>
      </c>
      <c r="F4" s="81">
        <f>COUNTIFS(Worksheet!$D$4:$D$169,Sheet1!$B4,Worksheet!$AC$4:$AC$169,Sheet1!F$3)</f>
        <v>12</v>
      </c>
      <c r="G4" s="81">
        <f>COUNTIFS(Worksheet!$D$4:$D$169,Sheet1!$B4,Worksheet!$AC$4:$AC$169,Sheet1!G$3)</f>
        <v>4</v>
      </c>
      <c r="H4" s="82">
        <f>COUNTIFS(Worksheet!$D$4:$D$169,Sheet1!$B4,Worksheet!$AC$4:$AC$169,Sheet1!H$3)</f>
        <v>0</v>
      </c>
      <c r="I4" s="39">
        <f>COUNTIFS(Worksheet!$BF$4:$BF$169,Sheet1!$B4,Worksheet!$BF$4:$BF$169,Sheet1!I$3)</f>
        <v>135</v>
      </c>
      <c r="J4" s="38">
        <f>COUNTIFS(Worksheet!$BF$4:$BF$169,Sheet1!$B4,Worksheet!$BF$4:$BF$169,Sheet1!J$3)</f>
        <v>0</v>
      </c>
      <c r="K4" s="38">
        <f>COUNTIFS(Worksheet!$BF$4:$BF$169,Sheet1!$B4,Worksheet!$BF$4:$BF$169,Sheet1!K$3)</f>
        <v>0</v>
      </c>
      <c r="L4" s="38">
        <f>COUNTIFS(Worksheet!$BF$4:$BF$169,Sheet1!$B4,Worksheet!$BF$4:$BF$169,Sheet1!L$3)</f>
        <v>0</v>
      </c>
      <c r="M4" s="40">
        <f>COUNTIFS(Worksheet!$BF$4:$BF$169,Sheet1!$B4,Worksheet!$BF$4:$BF$169,Sheet1!M$3)</f>
        <v>0</v>
      </c>
      <c r="N4" s="30">
        <f>COUNTIFS(Worksheet!$CI$4:$CI$169,Sheet1!$B4,Worksheet!$CI$4:$CI$169,Sheet1!N$3)</f>
        <v>124</v>
      </c>
      <c r="O4" s="29">
        <f>COUNTIFS(Worksheet!$CI$4:$CI$169,Sheet1!$B4,Worksheet!$CI$4:$CI$169,Sheet1!O$3)</f>
        <v>0</v>
      </c>
      <c r="P4" s="29">
        <f>COUNTIFS(Worksheet!$CI$4:$CI$169,Sheet1!$B4,Worksheet!$CI$4:$CI$169,Sheet1!P$3)</f>
        <v>0</v>
      </c>
      <c r="Q4" s="29">
        <f>COUNTIFS(Worksheet!$CI$4:$CI$169,Sheet1!$B4,Worksheet!$CI$4:$CI$169,Sheet1!Q$3)</f>
        <v>0</v>
      </c>
      <c r="R4" s="29">
        <f>COUNTIFS(Worksheet!$CI$4:$CI$169,Sheet1!$B4,Worksheet!$CI$4:$CI$169,Sheet1!R$3)</f>
        <v>0</v>
      </c>
      <c r="S4" s="18">
        <f>COUNTIFS(Worksheet!$AC$4:$AC$169,Sheet1!$B4,Worksheet!$AC$4:$AC$169,Sheet1!S$3)</f>
        <v>128</v>
      </c>
      <c r="T4" s="17">
        <f>COUNTIFS(Worksheet!$AC$4:$AC$169,Sheet1!$B4,Worksheet!$AC$4:$AC$169,Sheet1!T$3)</f>
        <v>0</v>
      </c>
      <c r="U4" s="17">
        <f>COUNTIFS(Worksheet!$AC$4:$AC$169,Sheet1!$B4,Worksheet!$AC$4:$AC$169,Sheet1!U$3)</f>
        <v>0</v>
      </c>
      <c r="V4" s="17">
        <f>COUNTIFS(Worksheet!$AC$4:$AC$169,Sheet1!$B4,Worksheet!$AC$4:$AC$169,Sheet1!V$3)</f>
        <v>0</v>
      </c>
      <c r="W4" s="19">
        <f>COUNTIFS(Worksheet!$AC$4:$AC$169,Sheet1!$B4,Worksheet!$AC$4:$AC$169,Sheet1!W$3)</f>
        <v>0</v>
      </c>
    </row>
    <row r="5" spans="1:23" x14ac:dyDescent="0.25">
      <c r="A5" s="102"/>
      <c r="B5" s="47">
        <v>1</v>
      </c>
      <c r="C5" s="78">
        <f>COUNTIF(Worksheet!$CM$4:$CM$169,Sheet1!B5)</f>
        <v>30</v>
      </c>
      <c r="D5" s="80">
        <f>COUNTIFS(Worksheet!$D$4:$D$169,Sheet1!$B5,Worksheet!$AC$4:$AC$169,Sheet1!D$3)</f>
        <v>9</v>
      </c>
      <c r="E5" s="81">
        <f>COUNTIFS(Worksheet!$D$4:$D$169,Sheet1!$B5,Worksheet!$AC$4:$AC$169,Sheet1!E$3)</f>
        <v>1</v>
      </c>
      <c r="F5" s="81">
        <f>COUNTIFS(Worksheet!$D$4:$D$169,Sheet1!$B5,Worksheet!$AC$4:$AC$169,Sheet1!F$3)</f>
        <v>6</v>
      </c>
      <c r="G5" s="81">
        <f>COUNTIFS(Worksheet!$D$4:$D$169,Sheet1!$B5,Worksheet!$AC$4:$AC$169,Sheet1!G$3)</f>
        <v>2</v>
      </c>
      <c r="H5" s="82">
        <f>COUNTIFS(Worksheet!$D$4:$D$169,Sheet1!$B5,Worksheet!$AC$4:$AC$169,Sheet1!H$3)</f>
        <v>0</v>
      </c>
      <c r="I5" s="42">
        <f>COUNTIFS(Worksheet!$BF$4:$BF$169,Sheet1!$B5,Worksheet!$BF$4:$BF$169,Sheet1!I$3)</f>
        <v>0</v>
      </c>
      <c r="J5" s="41">
        <f>COUNTIFS(Worksheet!$BF$4:$BF$169,Sheet1!$B5,Worksheet!$BF$4:$BF$169,Sheet1!J$3)</f>
        <v>2</v>
      </c>
      <c r="K5" s="41">
        <f>COUNTIFS(Worksheet!$BF$4:$BF$169,Sheet1!$B5,Worksheet!$BF$4:$BF$169,Sheet1!K$3)</f>
        <v>0</v>
      </c>
      <c r="L5" s="41">
        <f>COUNTIFS(Worksheet!$BF$4:$BF$169,Sheet1!$B5,Worksheet!$BF$4:$BF$169,Sheet1!L$3)</f>
        <v>0</v>
      </c>
      <c r="M5" s="43">
        <f>COUNTIFS(Worksheet!$BF$4:$BF$169,Sheet1!$B5,Worksheet!$BF$4:$BF$169,Sheet1!M$3)</f>
        <v>0</v>
      </c>
      <c r="N5" s="33">
        <f>COUNTIFS(Worksheet!$CI$4:$CI$169,Sheet1!$B5,Worksheet!$CI$4:$CI$169,Sheet1!N$3)</f>
        <v>0</v>
      </c>
      <c r="O5" s="32">
        <f>COUNTIFS(Worksheet!$CI$4:$CI$169,Sheet1!$B5,Worksheet!$CI$4:$CI$169,Sheet1!O$3)</f>
        <v>4</v>
      </c>
      <c r="P5" s="32">
        <f>COUNTIFS(Worksheet!$CI$4:$CI$169,Sheet1!$B5,Worksheet!$CI$4:$CI$169,Sheet1!P$3)</f>
        <v>0</v>
      </c>
      <c r="Q5" s="32">
        <f>COUNTIFS(Worksheet!$CI$4:$CI$169,Sheet1!$B5,Worksheet!$CI$4:$CI$169,Sheet1!Q$3)</f>
        <v>0</v>
      </c>
      <c r="R5" s="32">
        <f>COUNTIFS(Worksheet!$CI$4:$CI$169,Sheet1!$B5,Worksheet!$CI$4:$CI$169,Sheet1!R$3)</f>
        <v>0</v>
      </c>
      <c r="S5" s="21">
        <f>COUNTIFS(Worksheet!$AC$4:$AC$169,Sheet1!$B5,Worksheet!$AC$4:$AC$169,Sheet1!S$3)</f>
        <v>0</v>
      </c>
      <c r="T5" s="20">
        <f>COUNTIFS(Worksheet!$AC$4:$AC$169,Sheet1!$B5,Worksheet!$AC$4:$AC$169,Sheet1!T$3)</f>
        <v>7</v>
      </c>
      <c r="U5" s="20">
        <f>COUNTIFS(Worksheet!$AC$4:$AC$169,Sheet1!$B5,Worksheet!$AC$4:$AC$169,Sheet1!U$3)</f>
        <v>0</v>
      </c>
      <c r="V5" s="20">
        <f>COUNTIFS(Worksheet!$AC$4:$AC$169,Sheet1!$B5,Worksheet!$AC$4:$AC$169,Sheet1!V$3)</f>
        <v>0</v>
      </c>
      <c r="W5" s="22">
        <f>COUNTIFS(Worksheet!$AC$4:$AC$169,Sheet1!$B5,Worksheet!$AC$4:$AC$169,Sheet1!W$3)</f>
        <v>0</v>
      </c>
    </row>
    <row r="6" spans="1:23" x14ac:dyDescent="0.25">
      <c r="A6" s="102"/>
      <c r="B6" s="47">
        <v>2</v>
      </c>
      <c r="C6" s="78">
        <f>COUNTIF(Worksheet!$CM$4:$CM$169,Sheet1!B6)</f>
        <v>10</v>
      </c>
      <c r="D6" s="80">
        <f>COUNTIFS(Worksheet!$D$4:$D$169,Sheet1!$B6,Worksheet!$AC$4:$AC$169,Sheet1!D$3)</f>
        <v>2</v>
      </c>
      <c r="E6" s="81">
        <f>COUNTIFS(Worksheet!$D$4:$D$169,Sheet1!$B6,Worksheet!$AC$4:$AC$169,Sheet1!E$3)</f>
        <v>0</v>
      </c>
      <c r="F6" s="81">
        <f>COUNTIFS(Worksheet!$D$4:$D$169,Sheet1!$B6,Worksheet!$AC$4:$AC$169,Sheet1!F$3)</f>
        <v>2</v>
      </c>
      <c r="G6" s="81">
        <f>COUNTIFS(Worksheet!$D$4:$D$169,+E6,$D$4:$D$169,+G5)</f>
        <v>0</v>
      </c>
      <c r="H6" s="82">
        <f>COUNTIFS(Worksheet!$D$4:$D$169,+F6,$D$4:$D$169,+H5)</f>
        <v>0</v>
      </c>
      <c r="I6" s="42">
        <f>COUNTIFS(Worksheet!$BF$4:$BF$169,Sheet1!$B6,Worksheet!$BF$4:$BF$169,Sheet1!I$3)</f>
        <v>0</v>
      </c>
      <c r="J6" s="41">
        <f>COUNTIFS(Worksheet!$BF$4:$BF$169,Sheet1!$B6,Worksheet!$BF$4:$BF$169,Sheet1!J$3)</f>
        <v>0</v>
      </c>
      <c r="K6" s="41">
        <f>COUNTIFS(Worksheet!$BF$4:$BF$169,Sheet1!$B6,Worksheet!$BF$4:$BF$169,Sheet1!K$3)</f>
        <v>15</v>
      </c>
      <c r="L6" s="41">
        <f>COUNTIFS(Worksheet!$BF$4:$BF$169,Sheet1!$B6,Worksheet!$BF$4:$BF$169,Sheet1!L$3)</f>
        <v>0</v>
      </c>
      <c r="M6" s="43">
        <f>COUNTIFS(Worksheet!$BF$4:$BF$169,Sheet1!$B6,Worksheet!$BF$4:$BF$169,Sheet1!M$3)</f>
        <v>0</v>
      </c>
      <c r="N6" s="33">
        <f>COUNTIFS(Worksheet!$CI$4:$CI$169,Sheet1!$B6,Worksheet!$CI$4:$CI$169,Sheet1!N$3)</f>
        <v>0</v>
      </c>
      <c r="O6" s="32">
        <f>COUNTIFS(Worksheet!$CI$4:$CI$169,Sheet1!$B6,Worksheet!$CI$4:$CI$169,Sheet1!O$3)</f>
        <v>0</v>
      </c>
      <c r="P6" s="32">
        <f>COUNTIFS(Worksheet!$CI$4:$CI$169,Sheet1!$B6,Worksheet!$CI$4:$CI$169,Sheet1!P$3)</f>
        <v>16</v>
      </c>
      <c r="Q6" s="32">
        <f>COUNTIFS(Worksheet!$CI$4:$CI$169,Sheet1!$B6,Worksheet!$CI$4:$CI$169,Sheet1!Q$3)</f>
        <v>0</v>
      </c>
      <c r="R6" s="32">
        <f>COUNTIFS(Worksheet!$CI$4:$CI$169,Sheet1!$B6,Worksheet!$CI$4:$CI$169,Sheet1!R$3)</f>
        <v>0</v>
      </c>
      <c r="S6" s="21">
        <f>COUNTIFS(Worksheet!$AC$4:$AC$169,Sheet1!$B6,Worksheet!$AC$4:$AC$169,Sheet1!S$3)</f>
        <v>0</v>
      </c>
      <c r="T6" s="20">
        <f>COUNTIFS(Worksheet!$AC$4:$AC$169,Sheet1!$B6,Worksheet!$AC$4:$AC$169,Sheet1!T$3)</f>
        <v>0</v>
      </c>
      <c r="U6" s="20">
        <f>COUNTIFS(Worksheet!$AC$4:$AC$169,Sheet1!$B6,Worksheet!$AC$4:$AC$169,Sheet1!U$3)</f>
        <v>20</v>
      </c>
      <c r="V6" s="20">
        <f>COUNTIFS(Worksheet!$AC$4:$AC$169,Sheet1!$B6,Worksheet!$AC$4:$AC$169,Sheet1!V$3)</f>
        <v>0</v>
      </c>
      <c r="W6" s="22">
        <f>COUNTIFS(Worksheet!$AC$4:$AC$169,Sheet1!$B6,Worksheet!$AC$4:$AC$169,Sheet1!W$3)</f>
        <v>0</v>
      </c>
    </row>
    <row r="7" spans="1:23" ht="15.75" thickBot="1" x14ac:dyDescent="0.3">
      <c r="A7" s="103"/>
      <c r="B7" s="54">
        <v>3</v>
      </c>
      <c r="C7" s="79">
        <f>COUNTIF(Worksheet!$CM$4:$CM$169,Sheet1!B7)</f>
        <v>3</v>
      </c>
      <c r="D7" s="83">
        <f>COUNTIFS(Worksheet!$D$4:$D$169,Sheet1!$B7,Worksheet!$AC$4:$AC$169,Sheet1!D$3)</f>
        <v>0</v>
      </c>
      <c r="E7" s="84">
        <f>COUNTIFS(Worksheet!$D$4:$D$169,Sheet1!$B7,Worksheet!$AC$4:$AC$169,Sheet1!E$3)</f>
        <v>0</v>
      </c>
      <c r="F7" s="84">
        <f>COUNTIFS(Worksheet!$D$4:$D$169,Sheet1!$B7,Worksheet!$AC$4:$AC$169,Sheet1!F$3)</f>
        <v>0</v>
      </c>
      <c r="G7" s="84">
        <f>COUNTIFS(Worksheet!$D$4:$D$169,+E7,$D$4:$D$169,+G6)</f>
        <v>1</v>
      </c>
      <c r="H7" s="85">
        <f>COUNTIFS(Worksheet!$D$4:$D$169,+F7,$D$4:$D$169,+H6)</f>
        <v>1</v>
      </c>
      <c r="I7" s="45">
        <f>COUNTIFS(Worksheet!$BF$4:$BF$169,Sheet1!$B7,Worksheet!$BF$4:$BF$169,Sheet1!I$3)</f>
        <v>0</v>
      </c>
      <c r="J7" s="44">
        <f>COUNTIFS(Worksheet!$BF$4:$BF$169,Sheet1!$B7,Worksheet!$BF$4:$BF$169,Sheet1!J$3)</f>
        <v>0</v>
      </c>
      <c r="K7" s="44">
        <f>COUNTIFS(Worksheet!$BF$4:$BF$169,Sheet1!$B7,Worksheet!$BF$4:$BF$169,Sheet1!K$3)</f>
        <v>0</v>
      </c>
      <c r="L7" s="44">
        <f>COUNTIFS(Worksheet!$BF$4:$BF$169,Sheet1!$B7,Worksheet!$BF$4:$BF$169,Sheet1!L$3)</f>
        <v>5</v>
      </c>
      <c r="M7" s="46">
        <f>COUNTIFS(Worksheet!$BF$4:$BF$169,Sheet1!$B7,Worksheet!$BF$4:$BF$169,Sheet1!M$3)</f>
        <v>0</v>
      </c>
      <c r="N7" s="36">
        <f>COUNTIFS(Worksheet!$CI$4:$CI$169,Sheet1!$B7,Worksheet!$CI$4:$CI$169,Sheet1!N$3)</f>
        <v>0</v>
      </c>
      <c r="O7" s="35">
        <f>COUNTIFS(Worksheet!$CI$4:$CI$169,Sheet1!$B7,Worksheet!$CI$4:$CI$169,Sheet1!O$3)</f>
        <v>0</v>
      </c>
      <c r="P7" s="35">
        <f>COUNTIFS(Worksheet!$CI$4:$CI$169,Sheet1!$B7,Worksheet!$CI$4:$CI$169,Sheet1!P$3)</f>
        <v>0</v>
      </c>
      <c r="Q7" s="35">
        <f>COUNTIFS(Worksheet!$CI$4:$CI$169,Sheet1!$B7,Worksheet!$CI$4:$CI$169,Sheet1!Q$3)</f>
        <v>16</v>
      </c>
      <c r="R7" s="35">
        <f>COUNTIFS(Worksheet!$CI$4:$CI$169,Sheet1!$B7,Worksheet!$CI$4:$CI$169,Sheet1!R$3)</f>
        <v>0</v>
      </c>
      <c r="S7" s="24">
        <f>COUNTIFS(Worksheet!$AC$4:$AC$169,Sheet1!$B7,Worksheet!$AC$4:$AC$169,Sheet1!S$3)</f>
        <v>0</v>
      </c>
      <c r="T7" s="23">
        <f>COUNTIFS(Worksheet!$AC$4:$AC$169,Sheet1!$B7,Worksheet!$AC$4:$AC$169,Sheet1!T$3)</f>
        <v>0</v>
      </c>
      <c r="U7" s="23">
        <f>COUNTIFS(Worksheet!$AC$4:$AC$169,Sheet1!$B7,Worksheet!$AC$4:$AC$169,Sheet1!U$3)</f>
        <v>0</v>
      </c>
      <c r="V7" s="23">
        <f>COUNTIFS(Worksheet!$AC$4:$AC$169,Sheet1!$B7,Worksheet!$AC$4:$AC$169,Sheet1!V$3)</f>
        <v>8</v>
      </c>
      <c r="W7" s="25">
        <f>COUNTIFS(Worksheet!$AC$4:$AC$169,Sheet1!$B7,Worksheet!$AC$4:$AC$169,Sheet1!W$3)</f>
        <v>0</v>
      </c>
    </row>
    <row r="8" spans="1:23" x14ac:dyDescent="0.25">
      <c r="A8" s="104" t="s">
        <v>262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x14ac:dyDescent="0.25">
      <c r="A9" s="105"/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x14ac:dyDescent="0.25">
      <c r="A10" s="105"/>
      <c r="B10" s="47">
        <v>2</v>
      </c>
      <c r="C10" s="58"/>
      <c r="D10" s="67"/>
      <c r="F10" s="52" t="s">
        <v>263</v>
      </c>
      <c r="H10" s="53"/>
      <c r="I10" s="42"/>
      <c r="M10" s="43"/>
      <c r="N10" s="33"/>
      <c r="R10" s="34"/>
      <c r="S10" s="21"/>
      <c r="W10" s="22"/>
    </row>
    <row r="11" spans="1:23" ht="15.75" thickBot="1" x14ac:dyDescent="0.3">
      <c r="A11" s="106"/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x14ac:dyDescent="0.25">
      <c r="A12" s="104" t="s">
        <v>264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x14ac:dyDescent="0.25">
      <c r="A13" s="105"/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x14ac:dyDescent="0.25">
      <c r="A14" s="105"/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15.75" thickBot="1" x14ac:dyDescent="0.3">
      <c r="A15" s="106"/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x14ac:dyDescent="0.25">
      <c r="A16" s="101" t="s">
        <v>265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x14ac:dyDescent="0.25">
      <c r="A17" s="102"/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x14ac:dyDescent="0.25">
      <c r="A18" s="102"/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103"/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10">
    <mergeCell ref="A4:A7"/>
    <mergeCell ref="A8:A11"/>
    <mergeCell ref="A12:A15"/>
    <mergeCell ref="A16:A19"/>
    <mergeCell ref="D1:W1"/>
    <mergeCell ref="D2:H2"/>
    <mergeCell ref="I2:M2"/>
    <mergeCell ref="N2:R2"/>
    <mergeCell ref="S2:W2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3" sqref="D3:R3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9.140625" style="52" collapsed="1"/>
    <col min="9" max="13" width="9.140625" style="41" collapsed="1"/>
    <col min="14" max="18" width="9.140625" style="32" collapsed="1"/>
    <col min="19" max="23" width="9.140625" style="20" collapsed="1"/>
  </cols>
  <sheetData>
    <row r="1" spans="1:23" ht="15.75" thickBot="1" x14ac:dyDescent="0.3">
      <c r="A1" s="114" t="s">
        <v>254</v>
      </c>
      <c r="B1" s="115"/>
      <c r="C1" s="57"/>
      <c r="D1" s="107" t="s">
        <v>255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256</v>
      </c>
      <c r="D2" s="109" t="s">
        <v>257</v>
      </c>
      <c r="E2" s="110"/>
      <c r="F2" s="110"/>
      <c r="G2" s="110"/>
      <c r="H2" s="110"/>
      <c r="I2" s="111" t="s">
        <v>258</v>
      </c>
      <c r="J2" s="112"/>
      <c r="K2" s="112"/>
      <c r="L2" s="112"/>
      <c r="M2" s="109"/>
      <c r="N2" s="113" t="s">
        <v>259</v>
      </c>
      <c r="O2" s="113"/>
      <c r="P2" s="113"/>
      <c r="Q2" s="113"/>
      <c r="R2" s="113"/>
      <c r="S2" s="113" t="s">
        <v>260</v>
      </c>
      <c r="T2" s="113"/>
      <c r="U2" s="113"/>
      <c r="V2" s="113"/>
      <c r="W2" s="113"/>
    </row>
    <row r="3" spans="1:23" s="10" customFormat="1" ht="15.75" thickBot="1" x14ac:dyDescent="0.3">
      <c r="A3" s="10" t="s">
        <v>266</v>
      </c>
      <c r="B3" s="48" t="s">
        <v>267</v>
      </c>
      <c r="C3" s="86" t="s">
        <v>268</v>
      </c>
      <c r="D3" s="74" t="s">
        <v>269</v>
      </c>
      <c r="E3" s="75" t="s">
        <v>270</v>
      </c>
      <c r="F3" s="75" t="s">
        <v>271</v>
      </c>
      <c r="G3" s="75" t="s">
        <v>272</v>
      </c>
      <c r="H3" s="76" t="s">
        <v>273</v>
      </c>
      <c r="I3" s="74" t="s">
        <v>274</v>
      </c>
      <c r="J3" s="75" t="s">
        <v>275</v>
      </c>
      <c r="K3" s="75" t="s">
        <v>276</v>
      </c>
      <c r="L3" s="75" t="s">
        <v>277</v>
      </c>
      <c r="M3" s="76" t="s">
        <v>278</v>
      </c>
      <c r="N3" s="74" t="s">
        <v>279</v>
      </c>
      <c r="O3" s="75" t="s">
        <v>280</v>
      </c>
      <c r="P3" s="75" t="s">
        <v>281</v>
      </c>
      <c r="Q3" s="75" t="s">
        <v>282</v>
      </c>
      <c r="R3" s="76" t="s">
        <v>283</v>
      </c>
      <c r="S3" s="74" t="s">
        <v>284</v>
      </c>
      <c r="T3" s="75" t="s">
        <v>285</v>
      </c>
      <c r="U3" s="75" t="s">
        <v>286</v>
      </c>
      <c r="V3" s="75" t="s">
        <v>287</v>
      </c>
      <c r="W3" s="76" t="s">
        <v>288</v>
      </c>
    </row>
    <row r="4" spans="1:23" ht="15.75" thickBot="1" x14ac:dyDescent="0.3">
      <c r="A4" s="87" t="s">
        <v>260</v>
      </c>
      <c r="B4" s="49">
        <v>0</v>
      </c>
      <c r="C4" s="77"/>
      <c r="D4" s="80"/>
      <c r="E4" s="81"/>
      <c r="F4" s="81"/>
      <c r="G4" s="81"/>
      <c r="H4" s="82"/>
      <c r="I4" s="39"/>
      <c r="J4" s="38"/>
      <c r="K4" s="38"/>
      <c r="L4" s="38"/>
      <c r="M4" s="40"/>
      <c r="N4" s="30"/>
      <c r="O4" s="29"/>
      <c r="P4" s="29"/>
      <c r="Q4" s="29"/>
      <c r="R4" s="29"/>
      <c r="S4" s="18"/>
      <c r="T4" s="17"/>
      <c r="U4" s="17"/>
      <c r="V4" s="17"/>
      <c r="W4" s="19"/>
    </row>
    <row r="5" spans="1:23" ht="15.75" thickBot="1" x14ac:dyDescent="0.3">
      <c r="A5" s="87" t="s">
        <v>260</v>
      </c>
      <c r="B5" s="47">
        <v>1</v>
      </c>
      <c r="C5" s="78"/>
      <c r="D5" s="80"/>
      <c r="E5" s="81"/>
      <c r="F5" s="81"/>
      <c r="G5" s="81"/>
      <c r="H5" s="82"/>
      <c r="I5" s="42"/>
      <c r="M5" s="43"/>
      <c r="N5" s="33"/>
      <c r="S5" s="21"/>
      <c r="W5" s="22"/>
    </row>
    <row r="6" spans="1:23" ht="15.75" thickBot="1" x14ac:dyDescent="0.3">
      <c r="A6" s="87" t="s">
        <v>260</v>
      </c>
      <c r="B6" s="47">
        <v>2</v>
      </c>
      <c r="C6" s="78"/>
      <c r="D6" s="80"/>
      <c r="E6" s="81"/>
      <c r="F6" s="81"/>
      <c r="G6" s="81"/>
      <c r="H6" s="82"/>
      <c r="I6" s="42"/>
      <c r="M6" s="43"/>
      <c r="N6" s="33"/>
      <c r="S6" s="21"/>
      <c r="W6" s="22"/>
    </row>
    <row r="7" spans="1:23" ht="15.75" thickBot="1" x14ac:dyDescent="0.3">
      <c r="A7" s="87" t="s">
        <v>260</v>
      </c>
      <c r="B7" s="54">
        <v>3</v>
      </c>
      <c r="C7" s="79"/>
      <c r="D7" s="83"/>
      <c r="E7" s="84"/>
      <c r="F7" s="84"/>
      <c r="G7" s="84"/>
      <c r="H7" s="85"/>
      <c r="I7" s="45"/>
      <c r="J7" s="44"/>
      <c r="K7" s="44"/>
      <c r="L7" s="44"/>
      <c r="M7" s="46"/>
      <c r="N7" s="36"/>
      <c r="O7" s="35"/>
      <c r="P7" s="35"/>
      <c r="Q7" s="35"/>
      <c r="R7" s="35"/>
      <c r="S7" s="24"/>
      <c r="T7" s="23"/>
      <c r="U7" s="23"/>
      <c r="V7" s="23"/>
      <c r="W7" s="25"/>
    </row>
    <row r="8" spans="1:23" ht="15" customHeight="1" thickBot="1" x14ac:dyDescent="0.3">
      <c r="A8" s="88" t="s">
        <v>289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ht="30.75" thickBot="1" x14ac:dyDescent="0.3">
      <c r="A9" s="88" t="s">
        <v>289</v>
      </c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ht="30.75" thickBot="1" x14ac:dyDescent="0.3">
      <c r="A10" s="88" t="s">
        <v>289</v>
      </c>
      <c r="B10" s="47">
        <v>2</v>
      </c>
      <c r="C10" s="58"/>
      <c r="D10" s="67"/>
      <c r="F10" s="52" t="s">
        <v>263</v>
      </c>
      <c r="H10" s="53"/>
      <c r="I10" s="42"/>
      <c r="M10" s="43"/>
      <c r="N10" s="33"/>
      <c r="R10" s="34"/>
      <c r="S10" s="21"/>
      <c r="W10" s="22"/>
    </row>
    <row r="11" spans="1:23" ht="30.75" thickBot="1" x14ac:dyDescent="0.3">
      <c r="A11" s="88" t="s">
        <v>289</v>
      </c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ht="15" customHeight="1" thickBot="1" x14ac:dyDescent="0.3">
      <c r="A12" s="88" t="s">
        <v>264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ht="45.75" thickBot="1" x14ac:dyDescent="0.3">
      <c r="A13" s="88" t="s">
        <v>264</v>
      </c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ht="45.75" thickBot="1" x14ac:dyDescent="0.3">
      <c r="A14" s="88" t="s">
        <v>264</v>
      </c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45.75" thickBot="1" x14ac:dyDescent="0.3">
      <c r="A15" s="88" t="s">
        <v>264</v>
      </c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ht="15.75" thickBot="1" x14ac:dyDescent="0.3">
      <c r="A16" s="87" t="s">
        <v>265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ht="15.75" thickBot="1" x14ac:dyDescent="0.3">
      <c r="A17" s="87" t="s">
        <v>265</v>
      </c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ht="15.75" thickBot="1" x14ac:dyDescent="0.3">
      <c r="A18" s="87" t="s">
        <v>265</v>
      </c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87" t="s">
        <v>265</v>
      </c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6">
    <mergeCell ref="A1:B1"/>
    <mergeCell ref="D1:W1"/>
    <mergeCell ref="D2:H2"/>
    <mergeCell ref="I2:M2"/>
    <mergeCell ref="N2:R2"/>
    <mergeCell ref="S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Q1" sqref="Q1"/>
    </sheetView>
  </sheetViews>
  <sheetFormatPr defaultRowHeight="15" x14ac:dyDescent="0.25"/>
  <sheetData>
    <row r="1" spans="1:32" ht="15.75" thickBot="1" x14ac:dyDescent="0.3">
      <c r="A1" t="s">
        <v>266</v>
      </c>
      <c r="B1" t="s">
        <v>315</v>
      </c>
      <c r="C1" s="74" t="s">
        <v>269</v>
      </c>
      <c r="D1" s="75" t="s">
        <v>270</v>
      </c>
      <c r="E1" s="75" t="s">
        <v>271</v>
      </c>
      <c r="F1" s="75" t="s">
        <v>272</v>
      </c>
      <c r="G1" s="76" t="s">
        <v>273</v>
      </c>
      <c r="H1" s="74" t="s">
        <v>274</v>
      </c>
      <c r="I1" s="75" t="s">
        <v>275</v>
      </c>
      <c r="J1" s="75" t="s">
        <v>276</v>
      </c>
      <c r="K1" s="75" t="s">
        <v>277</v>
      </c>
      <c r="L1" s="76" t="s">
        <v>278</v>
      </c>
      <c r="M1" s="74" t="s">
        <v>279</v>
      </c>
      <c r="N1" s="75" t="s">
        <v>280</v>
      </c>
      <c r="O1" s="75" t="s">
        <v>281</v>
      </c>
      <c r="P1" s="75" t="s">
        <v>282</v>
      </c>
      <c r="Q1" s="76" t="s">
        <v>283</v>
      </c>
      <c r="R1" s="74" t="s">
        <v>332</v>
      </c>
      <c r="S1" s="75" t="s">
        <v>318</v>
      </c>
      <c r="T1" s="75" t="s">
        <v>319</v>
      </c>
      <c r="U1" s="75" t="s">
        <v>320</v>
      </c>
      <c r="V1" s="76" t="s">
        <v>321</v>
      </c>
      <c r="W1" s="74" t="s">
        <v>322</v>
      </c>
      <c r="X1" s="75" t="s">
        <v>323</v>
      </c>
      <c r="Y1" s="75" t="s">
        <v>324</v>
      </c>
      <c r="Z1" s="75" t="s">
        <v>325</v>
      </c>
      <c r="AA1" s="76" t="s">
        <v>326</v>
      </c>
      <c r="AB1" s="74" t="s">
        <v>327</v>
      </c>
      <c r="AC1" s="75" t="s">
        <v>328</v>
      </c>
      <c r="AD1" s="75" t="s">
        <v>329</v>
      </c>
      <c r="AE1" s="75" t="s">
        <v>330</v>
      </c>
      <c r="AF1" s="76" t="s">
        <v>331</v>
      </c>
    </row>
    <row r="2" spans="1:32" x14ac:dyDescent="0.25">
      <c r="A2" t="s">
        <v>316</v>
      </c>
      <c r="B2">
        <v>0</v>
      </c>
    </row>
    <row r="3" spans="1:32" x14ac:dyDescent="0.25">
      <c r="A3" t="s">
        <v>316</v>
      </c>
      <c r="B3">
        <v>1</v>
      </c>
    </row>
    <row r="4" spans="1:32" x14ac:dyDescent="0.25">
      <c r="A4" t="s">
        <v>316</v>
      </c>
      <c r="B4" t="s">
        <v>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A18" sqref="A18"/>
    </sheetView>
  </sheetViews>
  <sheetFormatPr defaultRowHeight="15" x14ac:dyDescent="0.25"/>
  <sheetData>
    <row r="1" spans="1:24" x14ac:dyDescent="0.25"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</row>
    <row r="2" spans="1:24" x14ac:dyDescent="0.25">
      <c r="A2" t="s">
        <v>290</v>
      </c>
      <c r="B2" t="s">
        <v>260</v>
      </c>
      <c r="C2" t="s">
        <v>306</v>
      </c>
      <c r="D2" t="s">
        <v>307</v>
      </c>
      <c r="E2" t="s">
        <v>310</v>
      </c>
      <c r="F2" t="s">
        <v>295</v>
      </c>
      <c r="G2" t="s">
        <v>300</v>
      </c>
      <c r="H2" t="s">
        <v>292</v>
      </c>
      <c r="I2" t="s">
        <v>306</v>
      </c>
      <c r="J2" t="s">
        <v>312</v>
      </c>
      <c r="K2" t="s">
        <v>290</v>
      </c>
      <c r="L2" t="s">
        <v>297</v>
      </c>
      <c r="M2" t="s">
        <v>290</v>
      </c>
      <c r="N2" t="s">
        <v>306</v>
      </c>
      <c r="O2" t="s">
        <v>314</v>
      </c>
      <c r="P2" t="s">
        <v>291</v>
      </c>
      <c r="Q2" t="s">
        <v>295</v>
      </c>
      <c r="R2" t="s">
        <v>291</v>
      </c>
      <c r="S2" t="s">
        <v>306</v>
      </c>
      <c r="T2" t="s">
        <v>314</v>
      </c>
      <c r="U2" t="s">
        <v>291</v>
      </c>
      <c r="V2" t="s">
        <v>295</v>
      </c>
      <c r="W2" t="s">
        <v>291</v>
      </c>
      <c r="X2" t="s">
        <v>306</v>
      </c>
    </row>
    <row r="3" spans="1:24" x14ac:dyDescent="0.25">
      <c r="A3" t="s">
        <v>291</v>
      </c>
      <c r="B3" t="s">
        <v>260</v>
      </c>
      <c r="C3" t="s">
        <v>290</v>
      </c>
      <c r="D3" t="s">
        <v>308</v>
      </c>
      <c r="E3" t="s">
        <v>311</v>
      </c>
      <c r="F3" t="s">
        <v>306</v>
      </c>
      <c r="G3" t="s">
        <v>295</v>
      </c>
      <c r="H3" t="s">
        <v>290</v>
      </c>
      <c r="I3" t="s">
        <v>290</v>
      </c>
      <c r="J3" t="s">
        <v>313</v>
      </c>
      <c r="K3" t="s">
        <v>306</v>
      </c>
      <c r="L3" t="s">
        <v>293</v>
      </c>
      <c r="M3" t="s">
        <v>290</v>
      </c>
      <c r="N3" t="s">
        <v>306</v>
      </c>
      <c r="O3" t="s">
        <v>301</v>
      </c>
      <c r="P3" t="s">
        <v>291</v>
      </c>
      <c r="Q3" t="s">
        <v>293</v>
      </c>
      <c r="R3" t="s">
        <v>295</v>
      </c>
      <c r="S3" t="s">
        <v>290</v>
      </c>
      <c r="T3" t="s">
        <v>301</v>
      </c>
      <c r="U3" t="s">
        <v>291</v>
      </c>
      <c r="V3" t="s">
        <v>293</v>
      </c>
      <c r="W3" t="s">
        <v>295</v>
      </c>
      <c r="X3" t="s">
        <v>290</v>
      </c>
    </row>
    <row r="4" spans="1:24" x14ac:dyDescent="0.25">
      <c r="A4" t="s">
        <v>292</v>
      </c>
      <c r="B4" t="s">
        <v>260</v>
      </c>
      <c r="C4" t="s">
        <v>291</v>
      </c>
      <c r="D4" t="s">
        <v>299</v>
      </c>
      <c r="E4" t="s">
        <v>294</v>
      </c>
      <c r="F4" t="s">
        <v>290</v>
      </c>
      <c r="G4" t="s">
        <v>291</v>
      </c>
      <c r="H4" t="s">
        <v>291</v>
      </c>
      <c r="I4" t="s">
        <v>306</v>
      </c>
      <c r="J4" t="s">
        <v>294</v>
      </c>
      <c r="K4" t="s">
        <v>290</v>
      </c>
      <c r="L4" t="s">
        <v>291</v>
      </c>
      <c r="M4" t="s">
        <v>291</v>
      </c>
      <c r="N4" t="s">
        <v>306</v>
      </c>
      <c r="O4" t="s">
        <v>306</v>
      </c>
      <c r="P4" t="s">
        <v>306</v>
      </c>
      <c r="Q4" t="s">
        <v>291</v>
      </c>
      <c r="R4" t="s">
        <v>295</v>
      </c>
      <c r="S4" t="s">
        <v>306</v>
      </c>
      <c r="T4" t="s">
        <v>306</v>
      </c>
      <c r="U4" t="s">
        <v>306</v>
      </c>
      <c r="V4" t="s">
        <v>291</v>
      </c>
      <c r="W4" t="s">
        <v>295</v>
      </c>
      <c r="X4" t="s">
        <v>306</v>
      </c>
    </row>
    <row r="5" spans="1:24" x14ac:dyDescent="0.25">
      <c r="A5" t="s">
        <v>293</v>
      </c>
      <c r="B5" t="s">
        <v>260</v>
      </c>
      <c r="C5" t="s">
        <v>292</v>
      </c>
      <c r="D5" t="s">
        <v>292</v>
      </c>
      <c r="E5" t="s">
        <v>290</v>
      </c>
      <c r="F5" t="s">
        <v>306</v>
      </c>
      <c r="G5" t="s">
        <v>290</v>
      </c>
      <c r="H5" t="s">
        <v>290</v>
      </c>
      <c r="I5" t="s">
        <v>306</v>
      </c>
      <c r="J5" t="s">
        <v>290</v>
      </c>
      <c r="K5" t="s">
        <v>306</v>
      </c>
      <c r="L5" t="s">
        <v>290</v>
      </c>
      <c r="M5" t="s">
        <v>290</v>
      </c>
      <c r="N5" t="s">
        <v>306</v>
      </c>
      <c r="O5" t="s">
        <v>306</v>
      </c>
      <c r="P5" t="s">
        <v>306</v>
      </c>
      <c r="Q5" t="s">
        <v>306</v>
      </c>
      <c r="R5" t="s">
        <v>306</v>
      </c>
      <c r="S5" t="s">
        <v>292</v>
      </c>
      <c r="T5" t="s">
        <v>306</v>
      </c>
      <c r="U5" t="s">
        <v>306</v>
      </c>
      <c r="V5" t="s">
        <v>306</v>
      </c>
      <c r="W5" t="s">
        <v>306</v>
      </c>
      <c r="X5" t="s">
        <v>292</v>
      </c>
    </row>
    <row r="6" spans="1:24" x14ac:dyDescent="0.25">
      <c r="A6" t="s">
        <v>294</v>
      </c>
      <c r="B6" t="s">
        <v>289</v>
      </c>
      <c r="C6" t="s">
        <v>306</v>
      </c>
      <c r="D6" t="s">
        <v>309</v>
      </c>
      <c r="E6" t="s">
        <v>309</v>
      </c>
      <c r="F6" t="s">
        <v>309</v>
      </c>
      <c r="G6" t="s">
        <v>309</v>
      </c>
      <c r="H6" t="s">
        <v>309</v>
      </c>
      <c r="I6" t="s">
        <v>309</v>
      </c>
      <c r="J6" t="s">
        <v>309</v>
      </c>
      <c r="K6" t="s">
        <v>309</v>
      </c>
      <c r="L6" t="s">
        <v>309</v>
      </c>
      <c r="M6" t="s">
        <v>309</v>
      </c>
      <c r="N6" t="s">
        <v>309</v>
      </c>
      <c r="O6" t="s">
        <v>309</v>
      </c>
      <c r="P6" t="s">
        <v>309</v>
      </c>
      <c r="Q6" t="s">
        <v>309</v>
      </c>
      <c r="R6" t="s">
        <v>309</v>
      </c>
      <c r="S6" t="s">
        <v>309</v>
      </c>
      <c r="T6" t="s">
        <v>309</v>
      </c>
      <c r="U6" t="s">
        <v>309</v>
      </c>
      <c r="V6" t="s">
        <v>309</v>
      </c>
      <c r="W6" t="s">
        <v>309</v>
      </c>
      <c r="X6" t="s">
        <v>309</v>
      </c>
    </row>
    <row r="7" spans="1:24" x14ac:dyDescent="0.25">
      <c r="A7" t="s">
        <v>295</v>
      </c>
      <c r="B7" t="s">
        <v>289</v>
      </c>
      <c r="C7" t="s">
        <v>290</v>
      </c>
      <c r="D7" t="s">
        <v>309</v>
      </c>
      <c r="E7" t="s">
        <v>309</v>
      </c>
      <c r="F7" t="s">
        <v>309</v>
      </c>
      <c r="G7" t="s">
        <v>309</v>
      </c>
      <c r="H7" t="s">
        <v>309</v>
      </c>
      <c r="I7" t="s">
        <v>309</v>
      </c>
      <c r="J7" t="s">
        <v>309</v>
      </c>
      <c r="K7" t="s">
        <v>309</v>
      </c>
      <c r="L7" t="s">
        <v>309</v>
      </c>
      <c r="M7" t="s">
        <v>309</v>
      </c>
      <c r="N7" t="s">
        <v>309</v>
      </c>
      <c r="O7" t="s">
        <v>309</v>
      </c>
      <c r="P7" t="s">
        <v>309</v>
      </c>
      <c r="Q7" t="s">
        <v>309</v>
      </c>
      <c r="R7" t="s">
        <v>309</v>
      </c>
      <c r="S7" t="s">
        <v>309</v>
      </c>
      <c r="T7" t="s">
        <v>309</v>
      </c>
      <c r="U7" t="s">
        <v>309</v>
      </c>
      <c r="V7" t="s">
        <v>309</v>
      </c>
      <c r="W7" t="s">
        <v>309</v>
      </c>
      <c r="X7" t="s">
        <v>309</v>
      </c>
    </row>
    <row r="8" spans="1:24" x14ac:dyDescent="0.25">
      <c r="A8" t="s">
        <v>296</v>
      </c>
      <c r="B8" t="s">
        <v>289</v>
      </c>
      <c r="C8" t="s">
        <v>291</v>
      </c>
      <c r="D8" t="s">
        <v>309</v>
      </c>
      <c r="E8" t="s">
        <v>309</v>
      </c>
      <c r="F8" t="s">
        <v>309</v>
      </c>
      <c r="G8" t="s">
        <v>263</v>
      </c>
      <c r="H8" t="s">
        <v>309</v>
      </c>
      <c r="I8" t="s">
        <v>309</v>
      </c>
      <c r="J8" t="s">
        <v>309</v>
      </c>
      <c r="K8" t="s">
        <v>309</v>
      </c>
      <c r="L8" t="s">
        <v>309</v>
      </c>
      <c r="M8" t="s">
        <v>309</v>
      </c>
      <c r="N8" t="s">
        <v>309</v>
      </c>
      <c r="O8" t="s">
        <v>309</v>
      </c>
      <c r="P8" t="s">
        <v>309</v>
      </c>
      <c r="Q8" t="s">
        <v>309</v>
      </c>
      <c r="R8" t="s">
        <v>309</v>
      </c>
      <c r="S8" t="s">
        <v>309</v>
      </c>
      <c r="T8" t="s">
        <v>309</v>
      </c>
      <c r="U8" t="s">
        <v>309</v>
      </c>
      <c r="V8" t="s">
        <v>309</v>
      </c>
      <c r="W8" t="s">
        <v>309</v>
      </c>
      <c r="X8" t="s">
        <v>309</v>
      </c>
    </row>
    <row r="9" spans="1:24" x14ac:dyDescent="0.25">
      <c r="A9" t="s">
        <v>297</v>
      </c>
      <c r="B9" t="s">
        <v>289</v>
      </c>
      <c r="C9" t="s">
        <v>292</v>
      </c>
      <c r="D9" t="s">
        <v>309</v>
      </c>
      <c r="E9" t="s">
        <v>309</v>
      </c>
      <c r="F9" t="s">
        <v>309</v>
      </c>
      <c r="G9" t="s">
        <v>309</v>
      </c>
      <c r="H9" t="s">
        <v>309</v>
      </c>
      <c r="I9" t="s">
        <v>309</v>
      </c>
      <c r="J9" t="s">
        <v>309</v>
      </c>
      <c r="K9" t="s">
        <v>309</v>
      </c>
      <c r="L9" t="s">
        <v>309</v>
      </c>
      <c r="M9" t="s">
        <v>309</v>
      </c>
      <c r="N9" t="s">
        <v>309</v>
      </c>
      <c r="O9" t="s">
        <v>309</v>
      </c>
      <c r="P9" t="s">
        <v>309</v>
      </c>
      <c r="Q9" t="s">
        <v>309</v>
      </c>
      <c r="R9" t="s">
        <v>309</v>
      </c>
      <c r="S9" t="s">
        <v>309</v>
      </c>
      <c r="T9" t="s">
        <v>309</v>
      </c>
      <c r="U9" t="s">
        <v>309</v>
      </c>
      <c r="V9" t="s">
        <v>309</v>
      </c>
      <c r="W9" t="s">
        <v>309</v>
      </c>
      <c r="X9" t="s">
        <v>309</v>
      </c>
    </row>
    <row r="10" spans="1:24" x14ac:dyDescent="0.25">
      <c r="A10" t="s">
        <v>298</v>
      </c>
      <c r="B10" t="s">
        <v>264</v>
      </c>
      <c r="C10" t="s">
        <v>306</v>
      </c>
      <c r="D10" t="s">
        <v>309</v>
      </c>
      <c r="E10" t="s">
        <v>309</v>
      </c>
      <c r="F10" t="s">
        <v>309</v>
      </c>
      <c r="G10" t="s">
        <v>309</v>
      </c>
      <c r="H10" t="s">
        <v>309</v>
      </c>
      <c r="I10" t="s">
        <v>309</v>
      </c>
      <c r="J10" t="s">
        <v>309</v>
      </c>
      <c r="K10" t="s">
        <v>309</v>
      </c>
      <c r="L10" t="s">
        <v>309</v>
      </c>
      <c r="M10" t="s">
        <v>309</v>
      </c>
      <c r="N10" t="s">
        <v>309</v>
      </c>
      <c r="O10" t="s">
        <v>309</v>
      </c>
      <c r="P10" t="s">
        <v>309</v>
      </c>
      <c r="Q10" t="s">
        <v>309</v>
      </c>
      <c r="R10" t="s">
        <v>309</v>
      </c>
      <c r="S10" t="s">
        <v>309</v>
      </c>
      <c r="T10" t="s">
        <v>309</v>
      </c>
      <c r="U10" t="s">
        <v>309</v>
      </c>
      <c r="V10" t="s">
        <v>309</v>
      </c>
      <c r="W10" t="s">
        <v>309</v>
      </c>
      <c r="X10" t="s">
        <v>309</v>
      </c>
    </row>
    <row r="11" spans="1:24" x14ac:dyDescent="0.25">
      <c r="A11" t="s">
        <v>299</v>
      </c>
      <c r="B11" t="s">
        <v>264</v>
      </c>
      <c r="C11" t="s">
        <v>290</v>
      </c>
      <c r="D11" t="s">
        <v>309</v>
      </c>
      <c r="E11" t="s">
        <v>309</v>
      </c>
      <c r="F11" t="s">
        <v>309</v>
      </c>
      <c r="G11" t="s">
        <v>309</v>
      </c>
      <c r="H11" t="s">
        <v>309</v>
      </c>
      <c r="I11" t="s">
        <v>309</v>
      </c>
      <c r="J11" t="s">
        <v>309</v>
      </c>
      <c r="K11" t="s">
        <v>309</v>
      </c>
      <c r="L11" t="s">
        <v>309</v>
      </c>
      <c r="M11" t="s">
        <v>309</v>
      </c>
      <c r="N11" t="s">
        <v>309</v>
      </c>
      <c r="O11" t="s">
        <v>309</v>
      </c>
      <c r="P11" t="s">
        <v>309</v>
      </c>
      <c r="Q11" t="s">
        <v>309</v>
      </c>
      <c r="R11" t="s">
        <v>309</v>
      </c>
      <c r="S11" t="s">
        <v>309</v>
      </c>
      <c r="T11" t="s">
        <v>309</v>
      </c>
      <c r="U11" t="s">
        <v>309</v>
      </c>
      <c r="V11" t="s">
        <v>309</v>
      </c>
      <c r="W11" t="s">
        <v>309</v>
      </c>
      <c r="X11" t="s">
        <v>309</v>
      </c>
    </row>
    <row r="12" spans="1:24" x14ac:dyDescent="0.25">
      <c r="A12" t="s">
        <v>300</v>
      </c>
      <c r="B12" t="s">
        <v>264</v>
      </c>
      <c r="C12" t="s">
        <v>291</v>
      </c>
      <c r="D12" t="s">
        <v>309</v>
      </c>
      <c r="E12" t="s">
        <v>309</v>
      </c>
      <c r="F12" t="s">
        <v>309</v>
      </c>
      <c r="G12" t="s">
        <v>309</v>
      </c>
      <c r="H12" t="s">
        <v>309</v>
      </c>
      <c r="I12" t="s">
        <v>309</v>
      </c>
      <c r="J12" t="s">
        <v>309</v>
      </c>
      <c r="K12" t="s">
        <v>309</v>
      </c>
      <c r="L12" t="s">
        <v>309</v>
      </c>
      <c r="M12" t="s">
        <v>309</v>
      </c>
      <c r="N12" t="s">
        <v>309</v>
      </c>
      <c r="O12" t="s">
        <v>309</v>
      </c>
      <c r="P12" t="s">
        <v>309</v>
      </c>
      <c r="Q12" t="s">
        <v>309</v>
      </c>
      <c r="R12" t="s">
        <v>309</v>
      </c>
      <c r="S12" t="s">
        <v>309</v>
      </c>
      <c r="T12" t="s">
        <v>309</v>
      </c>
      <c r="U12" t="s">
        <v>309</v>
      </c>
      <c r="V12" t="s">
        <v>309</v>
      </c>
      <c r="W12" t="s">
        <v>309</v>
      </c>
      <c r="X12" t="s">
        <v>309</v>
      </c>
    </row>
    <row r="13" spans="1:24" x14ac:dyDescent="0.25">
      <c r="A13" t="s">
        <v>301</v>
      </c>
      <c r="B13" t="s">
        <v>264</v>
      </c>
      <c r="C13" t="s">
        <v>292</v>
      </c>
      <c r="D13" t="s">
        <v>309</v>
      </c>
      <c r="E13" t="s">
        <v>309</v>
      </c>
      <c r="F13" t="s">
        <v>309</v>
      </c>
      <c r="G13" t="s">
        <v>309</v>
      </c>
      <c r="H13" t="s">
        <v>309</v>
      </c>
      <c r="I13" t="s">
        <v>309</v>
      </c>
      <c r="J13" t="s">
        <v>309</v>
      </c>
      <c r="K13" t="s">
        <v>309</v>
      </c>
      <c r="L13" t="s">
        <v>309</v>
      </c>
      <c r="M13" t="s">
        <v>309</v>
      </c>
      <c r="N13" t="s">
        <v>309</v>
      </c>
      <c r="O13" t="s">
        <v>309</v>
      </c>
      <c r="P13" t="s">
        <v>309</v>
      </c>
      <c r="Q13" t="s">
        <v>309</v>
      </c>
      <c r="R13" t="s">
        <v>309</v>
      </c>
      <c r="S13" t="s">
        <v>309</v>
      </c>
      <c r="T13" t="s">
        <v>309</v>
      </c>
      <c r="U13" t="s">
        <v>309</v>
      </c>
      <c r="V13" t="s">
        <v>309</v>
      </c>
      <c r="W13" t="s">
        <v>309</v>
      </c>
      <c r="X13" t="s">
        <v>309</v>
      </c>
    </row>
    <row r="14" spans="1:24" x14ac:dyDescent="0.25">
      <c r="A14" t="s">
        <v>302</v>
      </c>
      <c r="B14" t="s">
        <v>265</v>
      </c>
      <c r="C14" t="s">
        <v>306</v>
      </c>
      <c r="D14" t="s">
        <v>309</v>
      </c>
      <c r="E14" t="s">
        <v>309</v>
      </c>
      <c r="F14" t="s">
        <v>309</v>
      </c>
      <c r="G14" t="s">
        <v>309</v>
      </c>
      <c r="H14" t="s">
        <v>309</v>
      </c>
      <c r="I14" t="s">
        <v>309</v>
      </c>
      <c r="J14" t="s">
        <v>309</v>
      </c>
      <c r="K14" t="s">
        <v>309</v>
      </c>
      <c r="L14" t="s">
        <v>309</v>
      </c>
      <c r="M14" t="s">
        <v>309</v>
      </c>
      <c r="N14" t="s">
        <v>309</v>
      </c>
      <c r="O14" t="s">
        <v>309</v>
      </c>
      <c r="P14" t="s">
        <v>309</v>
      </c>
      <c r="Q14" t="s">
        <v>309</v>
      </c>
      <c r="R14" t="s">
        <v>309</v>
      </c>
      <c r="S14" t="s">
        <v>309</v>
      </c>
      <c r="T14" t="s">
        <v>309</v>
      </c>
      <c r="U14" t="s">
        <v>309</v>
      </c>
      <c r="V14" t="s">
        <v>309</v>
      </c>
      <c r="W14" t="s">
        <v>309</v>
      </c>
      <c r="X14" t="s">
        <v>309</v>
      </c>
    </row>
    <row r="15" spans="1:24" x14ac:dyDescent="0.25">
      <c r="A15" t="s">
        <v>303</v>
      </c>
      <c r="B15" t="s">
        <v>265</v>
      </c>
      <c r="C15" t="s">
        <v>290</v>
      </c>
      <c r="D15" t="s">
        <v>309</v>
      </c>
      <c r="E15" t="s">
        <v>309</v>
      </c>
      <c r="F15" t="s">
        <v>309</v>
      </c>
      <c r="G15" t="s">
        <v>309</v>
      </c>
      <c r="H15" t="s">
        <v>309</v>
      </c>
      <c r="I15" t="s">
        <v>309</v>
      </c>
      <c r="J15" t="s">
        <v>309</v>
      </c>
      <c r="K15" t="s">
        <v>309</v>
      </c>
      <c r="L15" t="s">
        <v>309</v>
      </c>
      <c r="M15" t="s">
        <v>309</v>
      </c>
      <c r="N15" t="s">
        <v>309</v>
      </c>
      <c r="O15" t="s">
        <v>309</v>
      </c>
      <c r="P15" t="s">
        <v>309</v>
      </c>
      <c r="Q15" t="s">
        <v>309</v>
      </c>
      <c r="R15" t="s">
        <v>309</v>
      </c>
      <c r="S15" t="s">
        <v>309</v>
      </c>
      <c r="T15" t="s">
        <v>309</v>
      </c>
      <c r="U15" t="s">
        <v>309</v>
      </c>
      <c r="V15" t="s">
        <v>309</v>
      </c>
      <c r="W15" t="s">
        <v>309</v>
      </c>
      <c r="X15" t="s">
        <v>309</v>
      </c>
    </row>
    <row r="16" spans="1:24" x14ac:dyDescent="0.25">
      <c r="A16" t="s">
        <v>304</v>
      </c>
      <c r="B16" t="s">
        <v>265</v>
      </c>
      <c r="C16" t="s">
        <v>291</v>
      </c>
      <c r="D16" t="s">
        <v>309</v>
      </c>
      <c r="E16" t="s">
        <v>309</v>
      </c>
      <c r="F16" t="s">
        <v>309</v>
      </c>
      <c r="G16" t="s">
        <v>309</v>
      </c>
      <c r="H16" t="s">
        <v>309</v>
      </c>
      <c r="I16" t="s">
        <v>309</v>
      </c>
      <c r="J16" t="s">
        <v>309</v>
      </c>
      <c r="K16" t="s">
        <v>309</v>
      </c>
      <c r="L16" t="s">
        <v>309</v>
      </c>
      <c r="M16" t="s">
        <v>309</v>
      </c>
      <c r="N16" t="s">
        <v>309</v>
      </c>
      <c r="O16" t="s">
        <v>309</v>
      </c>
      <c r="P16" t="s">
        <v>309</v>
      </c>
      <c r="Q16" t="s">
        <v>309</v>
      </c>
      <c r="R16" t="s">
        <v>309</v>
      </c>
      <c r="S16" t="s">
        <v>309</v>
      </c>
      <c r="T16" t="s">
        <v>309</v>
      </c>
      <c r="U16" t="s">
        <v>309</v>
      </c>
      <c r="V16" t="s">
        <v>309</v>
      </c>
      <c r="W16" t="s">
        <v>309</v>
      </c>
      <c r="X16" t="s">
        <v>309</v>
      </c>
    </row>
    <row r="17" spans="1:24" x14ac:dyDescent="0.25">
      <c r="A17" t="s">
        <v>305</v>
      </c>
      <c r="B17" t="s">
        <v>265</v>
      </c>
      <c r="C17" t="s">
        <v>292</v>
      </c>
      <c r="D17" t="s">
        <v>309</v>
      </c>
      <c r="E17" t="s">
        <v>309</v>
      </c>
      <c r="F17" t="s">
        <v>309</v>
      </c>
      <c r="G17" t="s">
        <v>309</v>
      </c>
      <c r="H17" t="s">
        <v>309</v>
      </c>
      <c r="I17" t="s">
        <v>309</v>
      </c>
      <c r="J17" t="s">
        <v>309</v>
      </c>
      <c r="K17" t="s">
        <v>309</v>
      </c>
      <c r="L17" t="s">
        <v>309</v>
      </c>
      <c r="M17" t="s">
        <v>309</v>
      </c>
      <c r="N17" t="s">
        <v>309</v>
      </c>
      <c r="O17" t="s">
        <v>309</v>
      </c>
      <c r="P17" t="s">
        <v>309</v>
      </c>
      <c r="Q17" t="s">
        <v>309</v>
      </c>
      <c r="R17" t="s">
        <v>309</v>
      </c>
      <c r="S17" t="s">
        <v>309</v>
      </c>
      <c r="T17" t="s">
        <v>309</v>
      </c>
      <c r="U17" t="s">
        <v>309</v>
      </c>
      <c r="V17" t="s">
        <v>309</v>
      </c>
      <c r="W17" t="s">
        <v>309</v>
      </c>
      <c r="X17" t="s">
        <v>309</v>
      </c>
    </row>
    <row r="18" spans="1:24" x14ac:dyDescent="0.25">
      <c r="A1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</vt:lpstr>
      <vt:lpstr>Worksheet (2)</vt:lpstr>
      <vt:lpstr>Sheet1</vt:lpstr>
      <vt:lpstr>Sheet1 (2)</vt:lpstr>
      <vt:lpstr>NHI_vs_NHI</vt:lpstr>
      <vt:lpstr>R calc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Harpaz, Noam</dc:creator>
  <cp:lastModifiedBy>Stock, Aryeh</cp:lastModifiedBy>
  <dcterms:created xsi:type="dcterms:W3CDTF">2023-04-21T17:31:22Z</dcterms:created>
  <dcterms:modified xsi:type="dcterms:W3CDTF">2023-06-28T13:13:38Z</dcterms:modified>
</cp:coreProperties>
</file>