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PPB\"/>
    </mc:Choice>
  </mc:AlternateContent>
  <bookViews>
    <workbookView xWindow="0" yWindow="0" windowWidth="23040" windowHeight="8330"/>
  </bookViews>
  <sheets>
    <sheet name="transect_time_series" sheetId="1" r:id="rId1"/>
    <sheet name="Summer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AK608" i="1" l="1"/>
  <c r="AK606" i="1"/>
  <c r="AP592" i="1" l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591" i="1"/>
  <c r="AN592" i="1" l="1"/>
  <c r="AO592" i="1"/>
  <c r="AP607" i="1"/>
  <c r="AP609" i="1" s="1"/>
  <c r="AN593" i="1"/>
  <c r="AO593" i="1"/>
  <c r="AN594" i="1"/>
  <c r="AO594" i="1"/>
  <c r="AN595" i="1"/>
  <c r="AO595" i="1"/>
  <c r="AN596" i="1"/>
  <c r="AO596" i="1"/>
  <c r="AN597" i="1"/>
  <c r="AO597" i="1"/>
  <c r="AN598" i="1"/>
  <c r="AO598" i="1"/>
  <c r="AN599" i="1"/>
  <c r="AO599" i="1"/>
  <c r="AN600" i="1"/>
  <c r="AO600" i="1"/>
  <c r="AN601" i="1"/>
  <c r="AO601" i="1"/>
  <c r="AN602" i="1"/>
  <c r="AO602" i="1"/>
  <c r="AN603" i="1"/>
  <c r="AO603" i="1"/>
  <c r="AN604" i="1"/>
  <c r="AO604" i="1"/>
  <c r="AN605" i="1"/>
  <c r="AO605" i="1"/>
  <c r="AO591" i="1"/>
  <c r="AN591" i="1"/>
  <c r="B16" i="3" l="1"/>
  <c r="AL11" i="2"/>
  <c r="AL23" i="2"/>
  <c r="AL36" i="2"/>
  <c r="AL44" i="2"/>
  <c r="AL56" i="2"/>
  <c r="AL63" i="2"/>
  <c r="AL71" i="2"/>
  <c r="AL77" i="2"/>
  <c r="AL91" i="2"/>
  <c r="AL102" i="2"/>
  <c r="AL123" i="2"/>
  <c r="AL147" i="2"/>
  <c r="AL167" i="2"/>
  <c r="AL194" i="2"/>
  <c r="AS59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K596" i="1" s="1"/>
  <c r="AJ597" i="1"/>
  <c r="AJ598" i="1"/>
  <c r="AJ599" i="1"/>
  <c r="AJ600" i="1"/>
  <c r="AK600" i="1" s="1"/>
  <c r="AJ601" i="1"/>
  <c r="AJ602" i="1"/>
  <c r="AJ603" i="1"/>
  <c r="AJ604" i="1"/>
  <c r="AK604" i="1" s="1"/>
  <c r="AJ605" i="1"/>
  <c r="AJ2" i="1"/>
  <c r="AK588" i="1" l="1"/>
  <c r="AK576" i="1"/>
  <c r="AK564" i="1"/>
  <c r="AK548" i="1"/>
  <c r="AK536" i="1"/>
  <c r="AK532" i="1"/>
  <c r="AK520" i="1"/>
  <c r="AK508" i="1"/>
  <c r="AK492" i="1"/>
  <c r="AK480" i="1"/>
  <c r="AK472" i="1"/>
  <c r="AK460" i="1"/>
  <c r="AK448" i="1"/>
  <c r="AK436" i="1"/>
  <c r="AK396" i="1"/>
  <c r="AK590" i="1"/>
  <c r="AK582" i="1"/>
  <c r="AK574" i="1"/>
  <c r="AK566" i="1"/>
  <c r="AK558" i="1"/>
  <c r="AK550" i="1"/>
  <c r="AK542" i="1"/>
  <c r="AK337" i="1"/>
  <c r="AK329" i="1"/>
  <c r="AK321" i="1"/>
  <c r="AK305" i="1"/>
  <c r="AK297" i="1"/>
  <c r="AK289" i="1"/>
  <c r="AK273" i="1"/>
  <c r="AK265" i="1"/>
  <c r="AK584" i="1"/>
  <c r="AK568" i="1"/>
  <c r="AK556" i="1"/>
  <c r="AK544" i="1"/>
  <c r="AK524" i="1"/>
  <c r="AK512" i="1"/>
  <c r="AK500" i="1"/>
  <c r="AK488" i="1"/>
  <c r="AK468" i="1"/>
  <c r="AK456" i="1"/>
  <c r="AK444" i="1"/>
  <c r="AK432" i="1"/>
  <c r="AK420" i="1"/>
  <c r="AK412" i="1"/>
  <c r="AK404" i="1"/>
  <c r="AK392" i="1"/>
  <c r="AK384" i="1"/>
  <c r="AK376" i="1"/>
  <c r="AK368" i="1"/>
  <c r="AK360" i="1"/>
  <c r="AK352" i="1"/>
  <c r="AK344" i="1"/>
  <c r="AK336" i="1"/>
  <c r="AK332" i="1"/>
  <c r="AK328" i="1"/>
  <c r="AK324" i="1"/>
  <c r="AK320" i="1"/>
  <c r="AK316" i="1"/>
  <c r="AK312" i="1"/>
  <c r="AK304" i="1"/>
  <c r="AK300" i="1"/>
  <c r="AK296" i="1"/>
  <c r="AK292" i="1"/>
  <c r="AK288" i="1"/>
  <c r="AK284" i="1"/>
  <c r="AK280" i="1"/>
  <c r="AK276" i="1"/>
  <c r="AK272" i="1"/>
  <c r="AK268" i="1"/>
  <c r="AK264" i="1"/>
  <c r="AK260" i="1"/>
  <c r="AK256" i="1"/>
  <c r="AK252" i="1"/>
  <c r="AK248" i="1"/>
  <c r="AK244" i="1"/>
  <c r="AK240" i="1"/>
  <c r="AK236" i="1"/>
  <c r="AK232" i="1"/>
  <c r="AK228" i="1"/>
  <c r="AK224" i="1"/>
  <c r="AK220" i="1"/>
  <c r="AK216" i="1"/>
  <c r="AK212" i="1"/>
  <c r="AK208" i="1"/>
  <c r="AK204" i="1"/>
  <c r="AK200" i="1"/>
  <c r="AK196" i="1"/>
  <c r="AK192" i="1"/>
  <c r="AK188" i="1"/>
  <c r="AK184" i="1"/>
  <c r="AK180" i="1"/>
  <c r="AK176" i="1"/>
  <c r="AK172" i="1"/>
  <c r="AK168" i="1"/>
  <c r="AK164" i="1"/>
  <c r="AK160" i="1"/>
  <c r="AK156" i="1"/>
  <c r="AK152" i="1"/>
  <c r="AK148" i="1"/>
  <c r="AK144" i="1"/>
  <c r="AK140" i="1"/>
  <c r="AK592" i="1"/>
  <c r="AK13" i="1"/>
  <c r="AK29" i="1"/>
  <c r="AK45" i="1"/>
  <c r="AK61" i="1"/>
  <c r="AK77" i="1"/>
  <c r="AK93" i="1"/>
  <c r="AK109" i="1"/>
  <c r="AK17" i="1"/>
  <c r="AK81" i="1"/>
  <c r="AK129" i="1"/>
  <c r="AK161" i="1"/>
  <c r="AK193" i="1"/>
  <c r="AK225" i="1"/>
  <c r="AK257" i="1"/>
  <c r="AK185" i="1"/>
  <c r="AK281" i="1"/>
  <c r="AK343" i="1"/>
  <c r="AK391" i="1"/>
  <c r="AK423" i="1"/>
  <c r="AK471" i="1"/>
  <c r="AK519" i="1"/>
  <c r="AK554" i="1"/>
  <c r="AK578" i="1"/>
  <c r="AK595" i="1"/>
  <c r="AK33" i="1"/>
  <c r="AK97" i="1"/>
  <c r="AK137" i="1"/>
  <c r="AK169" i="1"/>
  <c r="AK201" i="1"/>
  <c r="AK233" i="1"/>
  <c r="AK249" i="1"/>
  <c r="AK375" i="1"/>
  <c r="AK439" i="1"/>
  <c r="AK503" i="1"/>
  <c r="AK546" i="1"/>
  <c r="AK570" i="1"/>
  <c r="AK49" i="1"/>
  <c r="AK113" i="1"/>
  <c r="AK145" i="1"/>
  <c r="AK177" i="1"/>
  <c r="AK209" i="1"/>
  <c r="AK241" i="1"/>
  <c r="AK65" i="1"/>
  <c r="AK121" i="1"/>
  <c r="AK153" i="1"/>
  <c r="AK217" i="1"/>
  <c r="AK313" i="1"/>
  <c r="AK359" i="1"/>
  <c r="AK407" i="1"/>
  <c r="AK455" i="1"/>
  <c r="AK487" i="1"/>
  <c r="AK535" i="1"/>
  <c r="AK562" i="1"/>
  <c r="AK586" i="1"/>
  <c r="AK603" i="1"/>
  <c r="AK580" i="1"/>
  <c r="AK572" i="1"/>
  <c r="AK560" i="1"/>
  <c r="AK552" i="1"/>
  <c r="AK540" i="1"/>
  <c r="AK528" i="1"/>
  <c r="AK516" i="1"/>
  <c r="AK504" i="1"/>
  <c r="AK496" i="1"/>
  <c r="AK484" i="1"/>
  <c r="AK476" i="1"/>
  <c r="AK464" i="1"/>
  <c r="AK452" i="1"/>
  <c r="AK440" i="1"/>
  <c r="AK428" i="1"/>
  <c r="AK424" i="1"/>
  <c r="AK416" i="1"/>
  <c r="AK408" i="1"/>
  <c r="AK400" i="1"/>
  <c r="AK388" i="1"/>
  <c r="AK380" i="1"/>
  <c r="AK372" i="1"/>
  <c r="AK364" i="1"/>
  <c r="AK356" i="1"/>
  <c r="AK348" i="1"/>
  <c r="AK340" i="1"/>
  <c r="AK308" i="1"/>
  <c r="AK599" i="1"/>
  <c r="AK591" i="1"/>
  <c r="AK587" i="1"/>
  <c r="AK583" i="1"/>
  <c r="AK579" i="1"/>
  <c r="AK575" i="1"/>
  <c r="AK571" i="1"/>
  <c r="AK567" i="1"/>
  <c r="AK563" i="1"/>
  <c r="AK559" i="1"/>
  <c r="AK555" i="1"/>
  <c r="AK551" i="1"/>
  <c r="AK547" i="1"/>
  <c r="AK543" i="1"/>
  <c r="AK539" i="1"/>
  <c r="AK531" i="1"/>
  <c r="AK527" i="1"/>
  <c r="AK523" i="1"/>
  <c r="AK515" i="1"/>
  <c r="AK511" i="1"/>
  <c r="AK507" i="1"/>
  <c r="AK499" i="1"/>
  <c r="AK495" i="1"/>
  <c r="AK491" i="1"/>
  <c r="AK483" i="1"/>
  <c r="AK479" i="1"/>
  <c r="AK475" i="1"/>
  <c r="AK467" i="1"/>
  <c r="AK463" i="1"/>
  <c r="AK459" i="1"/>
  <c r="AK451" i="1"/>
  <c r="AK447" i="1"/>
  <c r="AK443" i="1"/>
  <c r="AK435" i="1"/>
  <c r="AK431" i="1"/>
  <c r="AK427" i="1"/>
  <c r="AK419" i="1"/>
  <c r="AK415" i="1"/>
  <c r="AK411" i="1"/>
  <c r="AK403" i="1"/>
  <c r="AK399" i="1"/>
  <c r="AK395" i="1"/>
  <c r="AK387" i="1"/>
  <c r="AK383" i="1"/>
  <c r="AK379" i="1"/>
  <c r="AK371" i="1"/>
  <c r="AK367" i="1"/>
  <c r="AK363" i="1"/>
  <c r="AK355" i="1"/>
  <c r="AK351" i="1"/>
  <c r="AK347" i="1"/>
  <c r="AK136" i="1"/>
  <c r="AK124" i="1"/>
  <c r="AK339" i="1"/>
  <c r="AK335" i="1"/>
  <c r="AK331" i="1"/>
  <c r="AK327" i="1"/>
  <c r="AK323" i="1"/>
  <c r="AK319" i="1"/>
  <c r="AK315" i="1"/>
  <c r="AK311" i="1"/>
  <c r="AK307" i="1"/>
  <c r="AK303" i="1"/>
  <c r="AK299" i="1"/>
  <c r="AK295" i="1"/>
  <c r="AK291" i="1"/>
  <c r="AK287" i="1"/>
  <c r="AK283" i="1"/>
  <c r="AK279" i="1"/>
  <c r="AK275" i="1"/>
  <c r="AK271" i="1"/>
  <c r="AK267" i="1"/>
  <c r="AK263" i="1"/>
  <c r="AK259" i="1"/>
  <c r="AK255" i="1"/>
  <c r="AK251" i="1"/>
  <c r="AK247" i="1"/>
  <c r="AK243" i="1"/>
  <c r="AK239" i="1"/>
  <c r="AK235" i="1"/>
  <c r="AK231" i="1"/>
  <c r="AK227" i="1"/>
  <c r="AK223" i="1"/>
  <c r="AK219" i="1"/>
  <c r="AK215" i="1"/>
  <c r="AK211" i="1"/>
  <c r="AK207" i="1"/>
  <c r="AK203" i="1"/>
  <c r="AK199" i="1"/>
  <c r="AK195" i="1"/>
  <c r="AK191" i="1"/>
  <c r="AK187" i="1"/>
  <c r="AK183" i="1"/>
  <c r="AK179" i="1"/>
  <c r="AK175" i="1"/>
  <c r="AK171" i="1"/>
  <c r="AK167" i="1"/>
  <c r="AK163" i="1"/>
  <c r="AK159" i="1"/>
  <c r="AK155" i="1"/>
  <c r="AK151" i="1"/>
  <c r="AK147" i="1"/>
  <c r="AK143" i="1"/>
  <c r="AK139" i="1"/>
  <c r="AK135" i="1"/>
  <c r="AK131" i="1"/>
  <c r="AK127" i="1"/>
  <c r="AK123" i="1"/>
  <c r="AK119" i="1"/>
  <c r="AK115" i="1"/>
  <c r="AK111" i="1"/>
  <c r="AK107" i="1"/>
  <c r="AK103" i="1"/>
  <c r="AK99" i="1"/>
  <c r="AK95" i="1"/>
  <c r="AK91" i="1"/>
  <c r="AK87" i="1"/>
  <c r="AK83" i="1"/>
  <c r="AK79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9" i="1"/>
  <c r="AK15" i="1"/>
  <c r="AK11" i="1"/>
  <c r="AK7" i="1"/>
  <c r="AK3" i="1"/>
  <c r="AK132" i="1"/>
  <c r="AK120" i="1"/>
  <c r="AK602" i="1"/>
  <c r="AK594" i="1"/>
  <c r="AK534" i="1"/>
  <c r="AK526" i="1"/>
  <c r="AK518" i="1"/>
  <c r="AK510" i="1"/>
  <c r="AK506" i="1"/>
  <c r="AK498" i="1"/>
  <c r="AK490" i="1"/>
  <c r="AK482" i="1"/>
  <c r="AK470" i="1"/>
  <c r="AK462" i="1"/>
  <c r="AK454" i="1"/>
  <c r="AK446" i="1"/>
  <c r="AK438" i="1"/>
  <c r="AK430" i="1"/>
  <c r="AK422" i="1"/>
  <c r="AK418" i="1"/>
  <c r="AK414" i="1"/>
  <c r="AK410" i="1"/>
  <c r="AK406" i="1"/>
  <c r="AK398" i="1"/>
  <c r="AK394" i="1"/>
  <c r="AK390" i="1"/>
  <c r="AK386" i="1"/>
  <c r="AK382" i="1"/>
  <c r="AK378" i="1"/>
  <c r="AK374" i="1"/>
  <c r="AK370" i="1"/>
  <c r="AK366" i="1"/>
  <c r="AK362" i="1"/>
  <c r="AK358" i="1"/>
  <c r="AK354" i="1"/>
  <c r="AK350" i="1"/>
  <c r="AK346" i="1"/>
  <c r="AK342" i="1"/>
  <c r="AK338" i="1"/>
  <c r="AK334" i="1"/>
  <c r="AK330" i="1"/>
  <c r="AK326" i="1"/>
  <c r="AK322" i="1"/>
  <c r="AK318" i="1"/>
  <c r="AK314" i="1"/>
  <c r="AK310" i="1"/>
  <c r="AK306" i="1"/>
  <c r="AK302" i="1"/>
  <c r="AK298" i="1"/>
  <c r="AK294" i="1"/>
  <c r="AK290" i="1"/>
  <c r="AK286" i="1"/>
  <c r="AK282" i="1"/>
  <c r="AK278" i="1"/>
  <c r="AK274" i="1"/>
  <c r="AK270" i="1"/>
  <c r="AK266" i="1"/>
  <c r="AK262" i="1"/>
  <c r="AK258" i="1"/>
  <c r="AK254" i="1"/>
  <c r="AK250" i="1"/>
  <c r="AK246" i="1"/>
  <c r="AK242" i="1"/>
  <c r="AK238" i="1"/>
  <c r="AK234" i="1"/>
  <c r="AK230" i="1"/>
  <c r="AK226" i="1"/>
  <c r="AK222" i="1"/>
  <c r="AK218" i="1"/>
  <c r="AK214" i="1"/>
  <c r="AK210" i="1"/>
  <c r="AK206" i="1"/>
  <c r="AK202" i="1"/>
  <c r="AK198" i="1"/>
  <c r="AK194" i="1"/>
  <c r="AK190" i="1"/>
  <c r="AK186" i="1"/>
  <c r="AK182" i="1"/>
  <c r="AK178" i="1"/>
  <c r="AK174" i="1"/>
  <c r="AK170" i="1"/>
  <c r="AK166" i="1"/>
  <c r="AK162" i="1"/>
  <c r="AK158" i="1"/>
  <c r="AK154" i="1"/>
  <c r="AK150" i="1"/>
  <c r="AK146" i="1"/>
  <c r="AK142" i="1"/>
  <c r="AK138" i="1"/>
  <c r="AK134" i="1"/>
  <c r="AK130" i="1"/>
  <c r="AK126" i="1"/>
  <c r="AK122" i="1"/>
  <c r="AK118" i="1"/>
  <c r="AK114" i="1"/>
  <c r="AK110" i="1"/>
  <c r="AK106" i="1"/>
  <c r="AK102" i="1"/>
  <c r="AK98" i="1"/>
  <c r="AK94" i="1"/>
  <c r="AK90" i="1"/>
  <c r="AK86" i="1"/>
  <c r="AK82" i="1"/>
  <c r="AK78" i="1"/>
  <c r="AK74" i="1"/>
  <c r="AK70" i="1"/>
  <c r="AK66" i="1"/>
  <c r="AK62" i="1"/>
  <c r="AK58" i="1"/>
  <c r="AK54" i="1"/>
  <c r="AK50" i="1"/>
  <c r="AK46" i="1"/>
  <c r="AK42" i="1"/>
  <c r="AK38" i="1"/>
  <c r="AK34" i="1"/>
  <c r="AK30" i="1"/>
  <c r="AK26" i="1"/>
  <c r="AK22" i="1"/>
  <c r="AK18" i="1"/>
  <c r="AK14" i="1"/>
  <c r="AK10" i="1"/>
  <c r="AK6" i="1"/>
  <c r="AK128" i="1"/>
  <c r="AK116" i="1"/>
  <c r="AK2" i="1"/>
  <c r="AK598" i="1"/>
  <c r="AK538" i="1"/>
  <c r="AK530" i="1"/>
  <c r="AK522" i="1"/>
  <c r="AK514" i="1"/>
  <c r="AK502" i="1"/>
  <c r="AK494" i="1"/>
  <c r="AK486" i="1"/>
  <c r="AK478" i="1"/>
  <c r="AK474" i="1"/>
  <c r="AK466" i="1"/>
  <c r="AK458" i="1"/>
  <c r="AK450" i="1"/>
  <c r="AK442" i="1"/>
  <c r="AK434" i="1"/>
  <c r="AK426" i="1"/>
  <c r="AK402" i="1"/>
  <c r="AK605" i="1"/>
  <c r="AK601" i="1"/>
  <c r="AK597" i="1"/>
  <c r="AK593" i="1"/>
  <c r="AK589" i="1"/>
  <c r="AK585" i="1"/>
  <c r="AK581" i="1"/>
  <c r="AK577" i="1"/>
  <c r="AK573" i="1"/>
  <c r="AK569" i="1"/>
  <c r="AK565" i="1"/>
  <c r="AK561" i="1"/>
  <c r="AK557" i="1"/>
  <c r="AK553" i="1"/>
  <c r="AK549" i="1"/>
  <c r="AK545" i="1"/>
  <c r="AK541" i="1"/>
  <c r="AK537" i="1"/>
  <c r="AK533" i="1"/>
  <c r="AK529" i="1"/>
  <c r="AK525" i="1"/>
  <c r="AK521" i="1"/>
  <c r="AK517" i="1"/>
  <c r="AK513" i="1"/>
  <c r="AK509" i="1"/>
  <c r="AK505" i="1"/>
  <c r="AK501" i="1"/>
  <c r="AK497" i="1"/>
  <c r="AK493" i="1"/>
  <c r="AK489" i="1"/>
  <c r="AK485" i="1"/>
  <c r="AK481" i="1"/>
  <c r="AK477" i="1"/>
  <c r="AK473" i="1"/>
  <c r="AK469" i="1"/>
  <c r="AK465" i="1"/>
  <c r="AK461" i="1"/>
  <c r="AK457" i="1"/>
  <c r="AK453" i="1"/>
  <c r="AK449" i="1"/>
  <c r="AK445" i="1"/>
  <c r="AK441" i="1"/>
  <c r="AK437" i="1"/>
  <c r="AK433" i="1"/>
  <c r="AK429" i="1"/>
  <c r="AK425" i="1"/>
  <c r="AK421" i="1"/>
  <c r="AK417" i="1"/>
  <c r="AK413" i="1"/>
  <c r="AK409" i="1"/>
  <c r="AK405" i="1"/>
  <c r="AK401" i="1"/>
  <c r="AK397" i="1"/>
  <c r="AK393" i="1"/>
  <c r="AK389" i="1"/>
  <c r="AK385" i="1"/>
  <c r="AK381" i="1"/>
  <c r="AK377" i="1"/>
  <c r="AK373" i="1"/>
  <c r="AK369" i="1"/>
  <c r="AK365" i="1"/>
  <c r="AK361" i="1"/>
  <c r="AK357" i="1"/>
  <c r="AK353" i="1"/>
  <c r="AK349" i="1"/>
  <c r="AK345" i="1"/>
  <c r="AK341" i="1"/>
  <c r="AK333" i="1"/>
  <c r="AK325" i="1"/>
  <c r="AK317" i="1"/>
  <c r="AK309" i="1"/>
  <c r="AK301" i="1"/>
  <c r="AK293" i="1"/>
  <c r="AK285" i="1"/>
  <c r="AK277" i="1"/>
  <c r="AK269" i="1"/>
  <c r="AK261" i="1"/>
  <c r="AK253" i="1"/>
  <c r="AK245" i="1"/>
  <c r="AK237" i="1"/>
  <c r="AK229" i="1"/>
  <c r="AK221" i="1"/>
  <c r="AK213" i="1"/>
  <c r="AK205" i="1"/>
  <c r="AK197" i="1"/>
  <c r="AK189" i="1"/>
  <c r="AK181" i="1"/>
  <c r="AK173" i="1"/>
  <c r="AK165" i="1"/>
  <c r="AK157" i="1"/>
  <c r="AK149" i="1"/>
  <c r="AK141" i="1"/>
  <c r="AK133" i="1"/>
  <c r="AK125" i="1"/>
  <c r="AK117" i="1"/>
  <c r="AK105" i="1"/>
  <c r="AK101" i="1"/>
  <c r="AK89" i="1"/>
  <c r="AK85" i="1"/>
  <c r="AK73" i="1"/>
  <c r="AK69" i="1"/>
  <c r="AK57" i="1"/>
  <c r="AK53" i="1"/>
  <c r="AK41" i="1"/>
  <c r="AK37" i="1"/>
  <c r="AK25" i="1"/>
  <c r="AK21" i="1"/>
  <c r="AK9" i="1"/>
  <c r="AK5" i="1"/>
  <c r="AK112" i="1"/>
  <c r="AK108" i="1"/>
  <c r="AK104" i="1"/>
  <c r="AK100" i="1"/>
  <c r="AK96" i="1"/>
  <c r="AK92" i="1"/>
  <c r="AK88" i="1"/>
  <c r="AK84" i="1"/>
  <c r="AK80" i="1"/>
  <c r="AK76" i="1"/>
  <c r="AK72" i="1"/>
  <c r="AK68" i="1"/>
  <c r="AK64" i="1"/>
  <c r="AK60" i="1"/>
  <c r="AK56" i="1"/>
  <c r="AK52" i="1"/>
  <c r="AK48" i="1"/>
  <c r="AK44" i="1"/>
  <c r="AK40" i="1"/>
  <c r="AK36" i="1"/>
  <c r="AK32" i="1"/>
  <c r="AK28" i="1"/>
  <c r="AK24" i="1"/>
  <c r="AK20" i="1"/>
  <c r="AK16" i="1"/>
  <c r="AK12" i="1"/>
  <c r="AK8" i="1"/>
  <c r="AK4" i="1"/>
</calcChain>
</file>

<file path=xl/sharedStrings.xml><?xml version="1.0" encoding="utf-8"?>
<sst xmlns="http://schemas.openxmlformats.org/spreadsheetml/2006/main" count="869" uniqueCount="524">
  <si>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</si>
  <si>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</si>
  <si>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</si>
  <si>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</si>
  <si>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</si>
  <si>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</si>
  <si>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</si>
  <si>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</si>
  <si>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</si>
  <si>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</si>
  <si>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</si>
  <si>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</si>
  <si>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</si>
  <si>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</si>
  <si>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</si>
  <si>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</si>
  <si>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</si>
  <si>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</si>
  <si>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</si>
  <si>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</si>
  <si>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</si>
  <si>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</si>
  <si>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</si>
  <si>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</si>
  <si>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</si>
  <si>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</si>
  <si>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</si>
  <si>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</si>
  <si>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</si>
  <si>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</si>
  <si>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</si>
  <si>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</si>
  <si>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</si>
  <si>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15:23:37+00:00</t>
  </si>
  <si>
    <t>15:30:12+00:00</t>
  </si>
  <si>
    <t>15:23:43+00:00</t>
  </si>
  <si>
    <t>15:24:13+00:00</t>
  </si>
  <si>
    <t>15:23:47+00:00</t>
  </si>
  <si>
    <t>15:29:58+00:00</t>
  </si>
  <si>
    <t>15:23:46+00:00</t>
  </si>
  <si>
    <t>15:31:30+00:00</t>
  </si>
  <si>
    <t>15:23:42+00:00</t>
  </si>
  <si>
    <t>15:29:51+00:00</t>
  </si>
  <si>
    <t>15:25:27+00:00</t>
  </si>
  <si>
    <t>15:29:55+00:00</t>
  </si>
  <si>
    <t>15:31:56+00:00</t>
  </si>
  <si>
    <t>15:23:44+00:00</t>
  </si>
  <si>
    <t>15:32:42+00:00</t>
  </si>
  <si>
    <t>15:23:35+00:00</t>
  </si>
  <si>
    <t>15:32:56+00:00</t>
  </si>
  <si>
    <t>15:23:27+00:00</t>
  </si>
  <si>
    <t>15:29:34+00:00</t>
  </si>
  <si>
    <t>15:33:08+00:00</t>
  </si>
  <si>
    <t>15:23:22+00:00</t>
  </si>
  <si>
    <t>15:29:33+00:00</t>
  </si>
  <si>
    <t>15:33:19+00:00</t>
  </si>
  <si>
    <t>15:23:21+00:00</t>
  </si>
  <si>
    <t>15:29:30+00:00</t>
  </si>
  <si>
    <t>15:23:17+00:00</t>
  </si>
  <si>
    <t>15:29:26+00:00</t>
  </si>
  <si>
    <t>15:33:41+00:00</t>
  </si>
  <si>
    <t>15:27:37+00:00</t>
  </si>
  <si>
    <t>15:33:53+00:00</t>
  </si>
  <si>
    <t>15:27:49+00:00</t>
  </si>
  <si>
    <t>15:23:16+00:00</t>
  </si>
  <si>
    <t>15:23:31+00:00</t>
  </si>
  <si>
    <t>15:34:29+00:00</t>
  </si>
  <si>
    <t>15:23:49+00:00</t>
  </si>
  <si>
    <t>15:28:22+00:00</t>
  </si>
  <si>
    <t>15:23:53+00:00</t>
  </si>
  <si>
    <t>15:30:05+00:00</t>
  </si>
  <si>
    <t>15:23:54+00:00</t>
  </si>
  <si>
    <t>15:28:34+00:00</t>
  </si>
  <si>
    <t>15:34:51+00:00</t>
  </si>
  <si>
    <t>15:24:05+00:00</t>
  </si>
  <si>
    <t>15:30:18+00:00</t>
  </si>
  <si>
    <t>15:30:22+00:00</t>
  </si>
  <si>
    <t>15:28:40+00:00</t>
  </si>
  <si>
    <t>15:34:49+00:00</t>
  </si>
  <si>
    <t>15:30:24+00:00</t>
  </si>
  <si>
    <t>15:30:21+00:00</t>
  </si>
  <si>
    <t>15:28:24+00:00</t>
  </si>
  <si>
    <t>15:34:31+00:00</t>
  </si>
  <si>
    <t>15:30:16+00:00</t>
  </si>
  <si>
    <t>15:28:04+00:00</t>
  </si>
  <si>
    <t>15:23:56+00:00</t>
  </si>
  <si>
    <t>15:23:57+00:00</t>
  </si>
  <si>
    <t>15:33:38+00:00</t>
  </si>
  <si>
    <t>15:27:23+00:00</t>
  </si>
  <si>
    <t>15:30:01+00:00</t>
  </si>
  <si>
    <t>15:27:14+00:00</t>
  </si>
  <si>
    <t>15:27:04+00:00</t>
  </si>
  <si>
    <t>15:29:48+00:00</t>
  </si>
  <si>
    <t>15:23:33+00:00</t>
  </si>
  <si>
    <t>15:29:41+00:00</t>
  </si>
  <si>
    <t>15:29:37+00:00</t>
  </si>
  <si>
    <t>15:23:23+00:00</t>
  </si>
  <si>
    <t>15:29:39+00:00</t>
  </si>
  <si>
    <t>15:30:11+00:00</t>
  </si>
  <si>
    <t>15:30:13+00:00</t>
  </si>
  <si>
    <t>15:24:02+00:00</t>
  </si>
  <si>
    <t>15:24:01+00:00</t>
  </si>
  <si>
    <t>15:30:07+00:00</t>
  </si>
  <si>
    <t>15:24:10+00:00</t>
  </si>
  <si>
    <t>15:23:30+00:00</t>
  </si>
  <si>
    <t>15:29:08+00:00</t>
  </si>
  <si>
    <t>15:23:48+00:00</t>
  </si>
  <si>
    <t>15:22:18+00:00</t>
  </si>
  <si>
    <t>15:29:47+00:00</t>
  </si>
  <si>
    <t>15:29:38+00:00</t>
  </si>
  <si>
    <t>15:21:27+00:00</t>
  </si>
  <si>
    <t>15:29:28+00:00</t>
  </si>
  <si>
    <t>15:21:00+00:00</t>
  </si>
  <si>
    <t>15:29:17+00:00</t>
  </si>
  <si>
    <t>15:26:31+00:00</t>
  </si>
  <si>
    <t>15:20:04+00:00</t>
  </si>
  <si>
    <t>15:22:54+00:00</t>
  </si>
  <si>
    <t>15:29:02+00:00</t>
  </si>
  <si>
    <t>15:25:35+00:00</t>
  </si>
  <si>
    <t>15:19:10+00:00</t>
  </si>
  <si>
    <t>15:25:09+00:00</t>
  </si>
  <si>
    <t>15:22:39+00:00</t>
  </si>
  <si>
    <t>15:28:46+00:00</t>
  </si>
  <si>
    <t>15:22:30+00:00</t>
  </si>
  <si>
    <t>15:28:36+00:00</t>
  </si>
  <si>
    <t>15:22:16+00:00</t>
  </si>
  <si>
    <t>15:28:35+00:00</t>
  </si>
  <si>
    <t>15:22:33+00:00</t>
  </si>
  <si>
    <t>15:22:47+00:00</t>
  </si>
  <si>
    <t>15:17:06+00:00</t>
  </si>
  <si>
    <t>15:23:00+00:00</t>
  </si>
  <si>
    <t>15:23:18+00:00</t>
  </si>
  <si>
    <t>15:25:19+00:00</t>
  </si>
  <si>
    <t>15:23:36+00:00</t>
  </si>
  <si>
    <t>15:19:46+00:00</t>
  </si>
  <si>
    <t>15:26:29+00:00</t>
  </si>
  <si>
    <t>15:20:49+00:00</t>
  </si>
  <si>
    <t>15:30:15+00:00</t>
  </si>
  <si>
    <t>15:27:45+00:00</t>
  </si>
  <si>
    <t>15:21:43+00:00</t>
  </si>
  <si>
    <t>15:24:07+00:00</t>
  </si>
  <si>
    <t>15:22:01+00:00</t>
  </si>
  <si>
    <t>15:23:51+00:00</t>
  </si>
  <si>
    <t>15:30:02+00:00</t>
  </si>
  <si>
    <t>15:23:03+00:00</t>
  </si>
  <si>
    <t>15:29:20+00:00</t>
  </si>
  <si>
    <t>15:23:41+00:00</t>
  </si>
  <si>
    <t>15:30:06+00:00</t>
  </si>
  <si>
    <t>15:23:59+00:00</t>
  </si>
  <si>
    <t>15:30:20+00:00</t>
  </si>
  <si>
    <t>15:24:42+00:00</t>
  </si>
  <si>
    <t>15:24:28+00:00</t>
  </si>
  <si>
    <t>15:30:40+00:00</t>
  </si>
  <si>
    <t>15:30:44+00:00</t>
  </si>
  <si>
    <t>15:25:46+00:00</t>
  </si>
  <si>
    <t>15:30:48+00:00</t>
  </si>
  <si>
    <t>15:30:47+00:00</t>
  </si>
  <si>
    <t>15:25:54+00:00</t>
  </si>
  <si>
    <t>15:32:05+00:00</t>
  </si>
  <si>
    <t>15:30:43+00:00</t>
  </si>
  <si>
    <t>15:25:53+00:00</t>
  </si>
  <si>
    <t>15:32:03+00:00</t>
  </si>
  <si>
    <t>15:24:30+00:00</t>
  </si>
  <si>
    <t>15:25:50+00:00</t>
  </si>
  <si>
    <t>15:31:58+00:00</t>
  </si>
  <si>
    <t>15:24:23+00:00</t>
  </si>
  <si>
    <t>15:32:01+00:00</t>
  </si>
  <si>
    <t>15:24:18+00:00</t>
  </si>
  <si>
    <t>15:30:27+00:00</t>
  </si>
  <si>
    <t>15:32:04+00:00</t>
  </si>
  <si>
    <t>15:24:14+00:00</t>
  </si>
  <si>
    <t>15:30:23+00:00</t>
  </si>
  <si>
    <t>15:24:04+00:00</t>
  </si>
  <si>
    <t>15:32:06+00:00</t>
  </si>
  <si>
    <t>15:25:57+00:00</t>
  </si>
  <si>
    <t>15:32:09+00:00</t>
  </si>
  <si>
    <t>15:25:58+00:00</t>
  </si>
  <si>
    <t>15:23:50+00:00</t>
  </si>
  <si>
    <t>15:26:26+00:00</t>
  </si>
  <si>
    <t>15:29:40+00:00</t>
  </si>
  <si>
    <t>15:29:50+00:00</t>
  </si>
  <si>
    <t>15:23:38+00:00</t>
  </si>
  <si>
    <t>15:27:15+00:00</t>
  </si>
  <si>
    <t>15:33:28+00:00</t>
  </si>
  <si>
    <t>15:27:16+00:00</t>
  </si>
  <si>
    <t>15:29:22+00:00</t>
  </si>
  <si>
    <t>15:22:52+00:00</t>
  </si>
  <si>
    <t>15:29:00+00:00</t>
  </si>
  <si>
    <t>15:33:22+00:00</t>
  </si>
  <si>
    <t>15:28:51+00:00</t>
  </si>
  <si>
    <t>15:27:09+00:00</t>
  </si>
  <si>
    <t>15:28:33+00:00</t>
  </si>
  <si>
    <t>15:27:02+00:00</t>
  </si>
  <si>
    <t>15:28:21+00:00</t>
  </si>
  <si>
    <t>15:33:05+00:00</t>
  </si>
  <si>
    <t>15:21:44+00:00</t>
  </si>
  <si>
    <t>15:27:52+00:00</t>
  </si>
  <si>
    <t>15:33:24+00:00</t>
  </si>
  <si>
    <t>15:21:13+00:00</t>
  </si>
  <si>
    <t>15:33:34+00:00</t>
  </si>
  <si>
    <t>15:33:51+00:00</t>
  </si>
  <si>
    <t>15:27:43+00:00</t>
  </si>
  <si>
    <t>15:33:54+00:00</t>
  </si>
  <si>
    <t>15:27:47+00:00</t>
  </si>
  <si>
    <t>15:33:57+00:00</t>
  </si>
  <si>
    <t>15:27:44+00:00</t>
  </si>
  <si>
    <t>15:34:11+00:00</t>
  </si>
  <si>
    <t>15:28:06+00:00</t>
  </si>
  <si>
    <t>15:28:16+00:00</t>
  </si>
  <si>
    <t>15:28:30+00:00</t>
  </si>
  <si>
    <t>15:34:45+00:00</t>
  </si>
  <si>
    <t>15:28:39+00:00</t>
  </si>
  <si>
    <t>15:34:56+00:00</t>
  </si>
  <si>
    <t>15:35:16+00:00</t>
  </si>
  <si>
    <t>15:29:09+00:00</t>
  </si>
  <si>
    <t>15:35:26+00:00</t>
  </si>
  <si>
    <t>15:29:19+00:00</t>
  </si>
  <si>
    <t>15:29:29+00:00</t>
  </si>
  <si>
    <t>15:35:51+00:00</t>
  </si>
  <si>
    <t>15:36:03+00:00</t>
  </si>
  <si>
    <t>15:36:01+00:00</t>
  </si>
  <si>
    <t>15:40:48+00:00</t>
  </si>
  <si>
    <t>15:35:54+00:00</t>
  </si>
  <si>
    <t>15:41:41+00:00</t>
  </si>
  <si>
    <t>15:41:39+00:00</t>
  </si>
  <si>
    <t>15:29:36+00:00</t>
  </si>
  <si>
    <t>15:29:24+00:00</t>
  </si>
  <si>
    <t>15:35:27+00:00</t>
  </si>
  <si>
    <t>15:35:38+00:00</t>
  </si>
  <si>
    <t>15:41:50+00:00</t>
  </si>
  <si>
    <t>15:41:54+00:00</t>
  </si>
  <si>
    <t>15:29:14+00:00</t>
  </si>
  <si>
    <t>15:35:40+00:00</t>
  </si>
  <si>
    <t>15:35:39+00:00</t>
  </si>
  <si>
    <t>15:35:34+00:00</t>
  </si>
  <si>
    <t>15:35:52+00:00</t>
  </si>
  <si>
    <t>15:29:45+00:00</t>
  </si>
  <si>
    <t>15:41:37+00:00</t>
  </si>
  <si>
    <t>15:36:11+00:00</t>
  </si>
  <si>
    <t>15:36:32+00:00</t>
  </si>
  <si>
    <t>15:40:31+00:00</t>
  </si>
  <si>
    <t>15:30:26+00:00</t>
  </si>
  <si>
    <t>15:36:40+00:00</t>
  </si>
  <si>
    <t>15:34:15+00:00</t>
  </si>
  <si>
    <t>15:36:47+00:00</t>
  </si>
  <si>
    <t>15:40:05+00:00</t>
  </si>
  <si>
    <t>15:36:51+00:00</t>
  </si>
  <si>
    <t>15:33:46+00:00</t>
  </si>
  <si>
    <t>15:37:04+00:00</t>
  </si>
  <si>
    <t>15:33:30+00:00</t>
  </si>
  <si>
    <t>15:37:09+00:00</t>
  </si>
  <si>
    <t>15:33:16+00:00</t>
  </si>
  <si>
    <t>15:39:23+00:00</t>
  </si>
  <si>
    <t>15:31:02+00:00</t>
  </si>
  <si>
    <t>15:39:35+00:00</t>
  </si>
  <si>
    <t>15:33:26+00:00</t>
  </si>
  <si>
    <t>15:39:41+00:00</t>
  </si>
  <si>
    <t>15:31:12+00:00</t>
  </si>
  <si>
    <t>15:33:33+00:00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</si>
  <si>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</si>
  <si>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</si>
  <si>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</si>
  <si>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</si>
  <si>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</si>
  <si>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</si>
  <si>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15:37:31+00:00</t>
  </si>
  <si>
    <t>15:31:18+00:00</t>
  </si>
  <si>
    <t>15:33:49+00:00</t>
  </si>
  <si>
    <t>15:33:52+00:00</t>
  </si>
  <si>
    <t>15:37:54+00:00</t>
  </si>
  <si>
    <t>15:31:47+00:00</t>
  </si>
  <si>
    <t>15:38:04+00:00</t>
  </si>
  <si>
    <t>15:38:06+00:00</t>
  </si>
  <si>
    <t>15:39:57+00:00</t>
  </si>
  <si>
    <t>15:38:46+00:00</t>
  </si>
  <si>
    <t>15:33:17+00:00</t>
  </si>
  <si>
    <t>15:39:26+00:00</t>
  </si>
  <si>
    <t>15:39:14+00:00</t>
  </si>
  <si>
    <t>15:32:49+00:00</t>
  </si>
  <si>
    <t>15:39:04+00:00</t>
  </si>
  <si>
    <t>15:32:54+00:00</t>
  </si>
  <si>
    <t>15:33:03+00:00</t>
  </si>
  <si>
    <t>15:39:18+00:00</t>
  </si>
  <si>
    <t>15:38:55+00:00</t>
  </si>
  <si>
    <t>15:33:09+00:00</t>
  </si>
  <si>
    <t>15:39:05+00:00</t>
  </si>
  <si>
    <t>15:39:31+00:00</t>
  </si>
  <si>
    <t>15:39:36+00:00</t>
  </si>
  <si>
    <t>15:39:39+00:00</t>
  </si>
  <si>
    <t>15:51:31+00:00</t>
  </si>
  <si>
    <t>15:33:18+00:00</t>
  </si>
  <si>
    <t>15:39:32+00:00</t>
  </si>
  <si>
    <t>15:39:43+00:00</t>
  </si>
  <si>
    <t>15:51:33+00:00</t>
  </si>
  <si>
    <t>16:01:32+00:00</t>
  </si>
  <si>
    <t>15:33:42+00:00</t>
  </si>
  <si>
    <t>15:40:11+00:00</t>
  </si>
  <si>
    <t>15:50:23+00:00</t>
  </si>
  <si>
    <t>15:33:45+00:00</t>
  </si>
  <si>
    <t>15:39:58+00:00</t>
  </si>
  <si>
    <t>15:34:07+00:00</t>
  </si>
  <si>
    <t>16:00:54+00:00</t>
  </si>
  <si>
    <t>15:51:16+00:00</t>
  </si>
  <si>
    <t>15:33:50+00:00</t>
  </si>
  <si>
    <t>16:01:26+00:00</t>
  </si>
  <si>
    <t>15:40:00+00:00</t>
  </si>
  <si>
    <t>15:54:52+00:00</t>
  </si>
  <si>
    <t>16:04:16+00:00</t>
  </si>
  <si>
    <t>16:03:03+00:00</t>
  </si>
  <si>
    <t>15:54:47+00:00</t>
  </si>
  <si>
    <t>15:39:54+00:00</t>
  </si>
  <si>
    <t>15:39:45+00:00</t>
  </si>
  <si>
    <t>15:47:24+00:00</t>
  </si>
  <si>
    <t>15:41:46+00:00</t>
  </si>
  <si>
    <t>15:33:35+00:00</t>
  </si>
  <si>
    <t>15:51:27+00:00</t>
  </si>
  <si>
    <t>16:01:24+00:00</t>
  </si>
  <si>
    <t>15:39:38+00:00</t>
  </si>
  <si>
    <t>15:35:49+00:00</t>
  </si>
  <si>
    <t>16:01:48+00:00</t>
  </si>
  <si>
    <t>15:42:01+00:00</t>
  </si>
  <si>
    <t>15:33:21+00:00</t>
  </si>
  <si>
    <t>15:39:30+00:00</t>
  </si>
  <si>
    <t>15:42:08+00:00</t>
  </si>
  <si>
    <t>15:41:42+00:00</t>
  </si>
  <si>
    <t>16:01:30+00:00</t>
  </si>
  <si>
    <t>15:42:16+00:00</t>
  </si>
  <si>
    <t>15:36:09+00:00</t>
  </si>
  <si>
    <t>15:47:46+00:00</t>
  </si>
  <si>
    <t>15:42:22+00:00</t>
  </si>
  <si>
    <t>15:39:33+00:00</t>
  </si>
  <si>
    <t>15:36:13+00:00</t>
  </si>
  <si>
    <t>15:54:09+00:00</t>
  </si>
  <si>
    <t>15:54:07+00:00</t>
  </si>
  <si>
    <t>15:51:36+00:00</t>
  </si>
  <si>
    <t>15:42:27+00:00</t>
  </si>
  <si>
    <t>15:52:44+00:00</t>
  </si>
  <si>
    <t>15:42:29+00:00</t>
  </si>
  <si>
    <t>15:33:43+00:00</t>
  </si>
  <si>
    <t>15:44:43+00:00</t>
  </si>
  <si>
    <t>16:01:31+00:00</t>
  </si>
  <si>
    <t>15:42:30+00:00</t>
  </si>
  <si>
    <t>15:33:48+00:00</t>
  </si>
  <si>
    <t>15:40:02+00:00</t>
  </si>
  <si>
    <t>15:36:22+00:00</t>
  </si>
  <si>
    <t>15:51:26+00:00</t>
  </si>
  <si>
    <t>16:01:27+00:00</t>
  </si>
  <si>
    <t>15:40:06+00:00</t>
  </si>
  <si>
    <t>15:36:24+00:00</t>
  </si>
  <si>
    <t>15:33:55+00:00</t>
  </si>
  <si>
    <t>15:48:04+00:00</t>
  </si>
  <si>
    <t>15:42:37+00:00</t>
  </si>
  <si>
    <t>15:40:12+00:00</t>
  </si>
  <si>
    <t>15:45:19+00:00</t>
  </si>
  <si>
    <t>15:36:26+00:00</t>
  </si>
  <si>
    <t>15:40:13+00:00</t>
  </si>
  <si>
    <t>15:36:20+00:00</t>
  </si>
  <si>
    <t>15:49:10+00:00</t>
  </si>
  <si>
    <t>15:42:28+00:00</t>
  </si>
  <si>
    <t>15:51:13+00:00</t>
  </si>
  <si>
    <t>15:56:10+00:00</t>
  </si>
  <si>
    <t>15:51:47+00:00</t>
  </si>
  <si>
    <t>15:42:20+00:00</t>
  </si>
  <si>
    <t>15:46:41+00:00</t>
  </si>
  <si>
    <t>15:36:06+00:00</t>
  </si>
  <si>
    <t>16:00:50+00:00</t>
  </si>
  <si>
    <t>15:59:48+00:00</t>
  </si>
  <si>
    <t>15:49:52+00:00</t>
  </si>
  <si>
    <t>15:33:15+00:00</t>
  </si>
  <si>
    <t>15:39:22+00:00</t>
  </si>
  <si>
    <t>15:35:59+00:00</t>
  </si>
  <si>
    <t>16:01:28+00:00</t>
  </si>
  <si>
    <t>15:42:19+00:00</t>
  </si>
  <si>
    <t>15:32:59+00:00</t>
  </si>
  <si>
    <t>16:01:05+00:00</t>
  </si>
  <si>
    <t>15:51:34+00:00</t>
  </si>
  <si>
    <t>15:42:26+00:00</t>
  </si>
  <si>
    <t>15:49:05+00:00</t>
  </si>
  <si>
    <t>15:36:18+00:00</t>
  </si>
  <si>
    <t>16:01:29+00:00</t>
  </si>
  <si>
    <t>15:50:30+00:00</t>
  </si>
  <si>
    <t>15:47:03+00:00</t>
  </si>
  <si>
    <t>15:51:32+00:00</t>
  </si>
  <si>
    <t>15:42:31+00:00</t>
  </si>
  <si>
    <t>15:43:09+00:00</t>
  </si>
  <si>
    <t>15:39:49+00:00</t>
  </si>
  <si>
    <t>16:00:22+00:00</t>
  </si>
  <si>
    <t>15:36:19+00:00</t>
  </si>
  <si>
    <t>15:50:29+00:00</t>
  </si>
  <si>
    <t>15:50:28+00:00</t>
  </si>
  <si>
    <t>15:45:45+00:00</t>
  </si>
  <si>
    <t>15:45:27+00:00</t>
  </si>
  <si>
    <t>15:51:25+00:00</t>
  </si>
  <si>
    <t>15:51:30+00:00</t>
  </si>
  <si>
    <t>15:51:23+00:00</t>
  </si>
  <si>
    <t>15:48:14+00:00</t>
  </si>
  <si>
    <t>15:51:18+00:00</t>
  </si>
  <si>
    <t>15:59:33+00:00</t>
  </si>
  <si>
    <t>15:36:17+00:00</t>
  </si>
  <si>
    <t>15:41:48+00:00</t>
  </si>
  <si>
    <t>15:40:10+00:00</t>
  </si>
  <si>
    <t>15:52:33+00:00</t>
  </si>
  <si>
    <t>15:33:59+00:00</t>
  </si>
  <si>
    <t>16:01:15+00:00</t>
  </si>
  <si>
    <t>15:43:54+00:00</t>
  </si>
  <si>
    <t>16:01:46+00:00</t>
  </si>
  <si>
    <t>15:57:31+00:00</t>
  </si>
  <si>
    <t>15:36:15+00:00</t>
  </si>
  <si>
    <t>15:42:23+00:00</t>
  </si>
  <si>
    <t>15:55:59+00:00</t>
  </si>
  <si>
    <t>15:56:20+00:00</t>
  </si>
  <si>
    <t>15:59:06+00:00</t>
  </si>
  <si>
    <t>15:42:15+00:00</t>
  </si>
  <si>
    <t>15:46:39+00:00</t>
  </si>
  <si>
    <t>15:46:51+00:00</t>
  </si>
  <si>
    <t>15:45:52+00:00</t>
  </si>
  <si>
    <t>15:55:21+00:00</t>
  </si>
  <si>
    <t>16:01:35+00:00</t>
  </si>
  <si>
    <t>15:54:29+00:00</t>
  </si>
  <si>
    <t>15:46:50+00:00</t>
  </si>
  <si>
    <t>15:44:36+00:00</t>
  </si>
  <si>
    <t>15:39:52+00:00</t>
  </si>
  <si>
    <t>15:41:01+00:00</t>
  </si>
  <si>
    <t>15:43:34+00:00</t>
  </si>
  <si>
    <t>15:42:06+00:00</t>
  </si>
  <si>
    <t>15:56:28+00:00</t>
  </si>
  <si>
    <t>15:43:08+00:00</t>
  </si>
  <si>
    <t>15:43:31+00:00</t>
  </si>
  <si>
    <t>15:39:03+00:00</t>
  </si>
  <si>
    <t>15:48:34+00:00</t>
  </si>
  <si>
    <t>15:53:20+00:00</t>
  </si>
  <si>
    <t>15:50:33+00:00</t>
  </si>
  <si>
    <t>15:49:47+00:00</t>
  </si>
  <si>
    <t>15:53:56+00:00</t>
  </si>
  <si>
    <t>15:32:35+00:00</t>
  </si>
  <si>
    <t>15:52:58+00:00</t>
  </si>
  <si>
    <t>15:49:19+00:00</t>
  </si>
  <si>
    <t>15:40:39+00:00</t>
  </si>
  <si>
    <t>15:53:16+00:00</t>
  </si>
  <si>
    <t>15:45:44+00:00</t>
  </si>
  <si>
    <t>15:53:42+00:00</t>
  </si>
  <si>
    <t>15:44:24+00:00</t>
  </si>
  <si>
    <t>16:00:35+00:00</t>
  </si>
  <si>
    <t>15:41:02+00:00</t>
  </si>
  <si>
    <t>15:49:06+00:00</t>
  </si>
  <si>
    <t>15:47:20+00:00</t>
  </si>
  <si>
    <t>15:42:39+00:00</t>
  </si>
  <si>
    <t>15:53:48+00:00</t>
  </si>
  <si>
    <t>15:53:24+00:00</t>
  </si>
  <si>
    <t>15:38:12+00:00</t>
  </si>
  <si>
    <t>15:33:13+00:00</t>
  </si>
  <si>
    <t>15:59:08+00:00</t>
  </si>
  <si>
    <t>15:43:07+00:00</t>
  </si>
  <si>
    <t>15:37:06+00:00</t>
  </si>
  <si>
    <t>15:57:51+00:00</t>
  </si>
  <si>
    <t>15:53:39+00:00</t>
  </si>
  <si>
    <t>15:48:54+00:00</t>
  </si>
  <si>
    <t>15:33:36+00:00</t>
  </si>
  <si>
    <t>15:48:52+00:00</t>
  </si>
  <si>
    <t>15:50:50+00:00</t>
  </si>
  <si>
    <t>16:01:56+00:00</t>
  </si>
  <si>
    <t>15:52:02+00:00</t>
  </si>
  <si>
    <t>15:39:48+00:00</t>
  </si>
  <si>
    <t>16:01:58+00:00</t>
  </si>
  <si>
    <t>15:52:01+00:00</t>
  </si>
  <si>
    <t>15:51:57+00:00</t>
  </si>
  <si>
    <t>16:01:53+00:00</t>
  </si>
  <si>
    <t>15:52:00+00:00</t>
  </si>
  <si>
    <t>16:01:54+00:00</t>
  </si>
  <si>
    <t>16:02:00+00:00</t>
  </si>
  <si>
    <t>15:34:34+00:00</t>
  </si>
  <si>
    <t>16:02:01+00:00</t>
  </si>
  <si>
    <t>15:52:05+00:00</t>
  </si>
  <si>
    <t>16:01:57+00:00</t>
  </si>
  <si>
    <t>15:39:34+00:00</t>
  </si>
  <si>
    <t>15:52:04+00:00</t>
  </si>
  <si>
    <t>16:02:04+00:00</t>
  </si>
  <si>
    <t>15:52:06+00:00</t>
  </si>
  <si>
    <t>16:02:02+00:00</t>
  </si>
  <si>
    <t>15:25:31+00:00</t>
  </si>
  <si>
    <t>16:02:07+00:00</t>
  </si>
  <si>
    <t>15:31:26+00:00</t>
  </si>
  <si>
    <t>15:52:08+00:00</t>
  </si>
  <si>
    <t>15:33:04+00:00</t>
  </si>
  <si>
    <t>16:02:05+00:00</t>
  </si>
  <si>
    <t>15:52:12+00:00</t>
  </si>
  <si>
    <t>15:33:29+00:00</t>
  </si>
  <si>
    <t>15:52:09+00:00</t>
  </si>
  <si>
    <t>15:29:03+00:00</t>
  </si>
  <si>
    <t>15:52:14+00:00</t>
  </si>
  <si>
    <t>15:52:10+00:00</t>
  </si>
  <si>
    <t>15:39:47+00:00</t>
  </si>
  <si>
    <t>15:33:37+00:00</t>
  </si>
  <si>
    <t>16:02:06+00:00</t>
  </si>
  <si>
    <t>15:39:50+00:00</t>
  </si>
  <si>
    <t>16:02:10+00:00</t>
  </si>
  <si>
    <t>15:21:54+00:00</t>
  </si>
  <si>
    <t>15:52:13+00:00</t>
  </si>
  <si>
    <t>15:27:48+00:00</t>
  </si>
  <si>
    <t>16:02:09+00:00</t>
  </si>
  <si>
    <t>16:02:08+00:00</t>
  </si>
  <si>
    <t>16:02:03+00:00</t>
  </si>
  <si>
    <t>15:26:28+00:00</t>
  </si>
  <si>
    <t>15:19:54+00:00</t>
  </si>
  <si>
    <t>15:40:16+00:00</t>
  </si>
  <si>
    <t>15:40:14+00:00</t>
  </si>
  <si>
    <t>15:51:59+00:00</t>
  </si>
  <si>
    <t>16:01:55+00:00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</si>
  <si>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</si>
  <si>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</si>
  <si>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</si>
  <si>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</si>
  <si>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</si>
  <si>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</si>
  <si>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</si>
  <si>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</si>
  <si>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MA</t>
  </si>
  <si>
    <t>%Loss</t>
  </si>
  <si>
    <t>Time Elapsed (days)</t>
  </si>
  <si>
    <t>Time Elapsed (years)</t>
  </si>
  <si>
    <t>r</t>
  </si>
  <si>
    <t>Avg</t>
  </si>
  <si>
    <t>Half-life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</si>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</sst>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Avgs'!$B$2:$B$14</c:f>
              <c:numCache>
                <c:formatCode>General</c:formatCode>
                <c:ptCount val="13"/>
                <c:pt idx="0">
                  <c:v>66.335237396845486</c:v>
                </c:pt>
                <c:pt idx="1">
                  <c:v>62.436637775050059</c:v>
                </c:pt>
                <c:pt idx="2">
                  <c:v>71.478480795277932</c:v>
                </c:pt>
                <c:pt idx="3">
                  <c:v>77.829588188435778</c:v>
                </c:pt>
                <c:pt idx="4">
                  <c:v>70.608985204006544</c:v>
                </c:pt>
                <c:pt idx="5">
                  <c:v>78.721769208535633</c:v>
                </c:pt>
                <c:pt idx="6">
                  <c:v>90.807418929042299</c:v>
                </c:pt>
                <c:pt idx="7">
                  <c:v>93.097897133389921</c:v>
                </c:pt>
                <c:pt idx="8">
                  <c:v>81.982500801097089</c:v>
                </c:pt>
                <c:pt idx="9">
                  <c:v>85.84490789703078</c:v>
                </c:pt>
                <c:pt idx="10">
                  <c:v>97.37117905121066</c:v>
                </c:pt>
                <c:pt idx="11">
                  <c:v>91.556055488152808</c:v>
                </c:pt>
                <c:pt idx="12">
                  <c:v>92.305919319027325</c:v>
                </c:pt>
              </c:numCache>
            </c:numRef>
          </c:xVal>
          <c:yVal>
            <c:numRef>
              <c:f>'Yearly Avgs'!$C$2:$C$14</c:f>
              <c:numCache>
                <c:formatCode>General</c:formatCode>
                <c:ptCount val="13"/>
                <c:pt idx="0">
                  <c:v>642.72238321825103</c:v>
                </c:pt>
                <c:pt idx="1">
                  <c:v>669.41841298557722</c:v>
                </c:pt>
                <c:pt idx="2">
                  <c:v>617.03415422663204</c:v>
                </c:pt>
                <c:pt idx="3">
                  <c:v>616.93610167528038</c:v>
                </c:pt>
                <c:pt idx="4">
                  <c:v>684.19249628747446</c:v>
                </c:pt>
                <c:pt idx="5">
                  <c:v>733.44789527362138</c:v>
                </c:pt>
                <c:pt idx="6">
                  <c:v>778.87824650376513</c:v>
                </c:pt>
                <c:pt idx="7">
                  <c:v>777.35740499748681</c:v>
                </c:pt>
                <c:pt idx="8">
                  <c:v>800.74071364212216</c:v>
                </c:pt>
                <c:pt idx="9">
                  <c:v>862.02627616195457</c:v>
                </c:pt>
                <c:pt idx="10">
                  <c:v>838.2315757575758</c:v>
                </c:pt>
                <c:pt idx="11">
                  <c:v>777.20868398729942</c:v>
                </c:pt>
                <c:pt idx="12">
                  <c:v>702.53132522524959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D-4059-8ADF-F372BE12A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72976"/>
        <c:axId val="505273632"/>
      </c:scatterChart>
      <c:valAx>
        <c:axId val="5052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3632"/>
        <c:crosses val="autoZero"/>
        <c:crossBetween val="midCat"/>
      </c:valAx>
      <c:valAx>
        <c:axId val="5052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Avgs'!$B$2:$B$14</c:f>
              <c:numCache>
                <c:formatCode>General</c:formatCode>
                <c:ptCount val="13"/>
                <c:pt idx="0">
                  <c:v>66.335237396845486</c:v>
                </c:pt>
                <c:pt idx="1">
                  <c:v>62.436637775050059</c:v>
                </c:pt>
                <c:pt idx="2">
                  <c:v>71.478480795277932</c:v>
                </c:pt>
                <c:pt idx="3">
                  <c:v>77.829588188435778</c:v>
                </c:pt>
                <c:pt idx="4">
                  <c:v>70.608985204006544</c:v>
                </c:pt>
                <c:pt idx="5">
                  <c:v>78.721769208535633</c:v>
                </c:pt>
                <c:pt idx="6">
                  <c:v>90.807418929042299</c:v>
                </c:pt>
                <c:pt idx="7">
                  <c:v>93.097897133389921</c:v>
                </c:pt>
                <c:pt idx="8">
                  <c:v>81.982500801097089</c:v>
                </c:pt>
                <c:pt idx="9">
                  <c:v>85.84490789703078</c:v>
                </c:pt>
                <c:pt idx="10">
                  <c:v>97.37117905121066</c:v>
                </c:pt>
                <c:pt idx="11">
                  <c:v>91.556055488152808</c:v>
                </c:pt>
                <c:pt idx="12">
                  <c:v>92.305919319027325</c:v>
                </c:pt>
              </c:numCache>
            </c:numRef>
          </c:xVal>
          <c:yVal>
            <c:numRef>
              <c:f>'Yearly Avgs'!$D$2:$D$14</c:f>
              <c:numCache>
                <c:formatCode>General</c:formatCode>
                <c:ptCount val="13"/>
                <c:pt idx="4">
                  <c:v>61601.086729284485</c:v>
                </c:pt>
                <c:pt idx="5">
                  <c:v>57206.609670087979</c:v>
                </c:pt>
                <c:pt idx="6">
                  <c:v>56997.781157239537</c:v>
                </c:pt>
                <c:pt idx="7">
                  <c:v>42745.182004503942</c:v>
                </c:pt>
                <c:pt idx="8">
                  <c:v>43234.17008752987</c:v>
                </c:pt>
                <c:pt idx="9">
                  <c:v>43671.403242147513</c:v>
                </c:pt>
                <c:pt idx="10">
                  <c:v>43991.651902391372</c:v>
                </c:pt>
                <c:pt idx="11">
                  <c:v>43344.602484785151</c:v>
                </c:pt>
                <c:pt idx="12">
                  <c:v>42686.791686131386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7-4677-8C33-1A9F3746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78880"/>
        <c:axId val="505276912"/>
      </c:scatterChart>
      <c:valAx>
        <c:axId val="5052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6912"/>
        <c:crosses val="autoZero"/>
        <c:crossBetween val="midCat"/>
      </c:valAx>
      <c:valAx>
        <c:axId val="5052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</xdr:row>
      <xdr:rowOff>140970</xdr:rowOff>
    </xdr:from>
    <xdr:to>
      <xdr:col>12</xdr:col>
      <xdr:colOff>358140</xdr:colOff>
      <xdr:row>16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125730</xdr:rowOff>
    </xdr:from>
    <xdr:to>
      <xdr:col>20</xdr:col>
      <xdr:colOff>304800</xdr:colOff>
      <xdr:row>16</xdr:row>
      <xdr:rowOff>125730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9"/>
  <sheetViews>
    <sheetView tabSelected="1" topLeftCell="W1" workbookViewId="0">
      <pane ySplit="1" topLeftCell="A589" activePane="bottomLeft" state="frozen"/>
      <selection activeCell="AB1" sqref="AB1"/>
      <selection pane="bottomLeft" activeCell="AK609" sqref="AK609"/>
    </sheetView>
  </sheetViews>
  <sheetFormatPr defaultRowHeight="14.5" x14ac:dyDescent="0.35"/>
  <cols>
    <col min="2" max="2" width="11.1796875" customWidth="1"/>
  </cols>
  <sheetData>
    <row r="1" spans="1:42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508</v>
      </c>
      <c r="AK1" t="s">
        <v>509</v>
      </c>
      <c r="AL1" t="s">
        <v>516</v>
      </c>
      <c r="AM1" t="s">
        <v>517</v>
      </c>
      <c r="AN1" t="s">
        <v>518</v>
      </c>
      <c r="AO1" t="s">
        <v>519</v>
      </c>
      <c r="AP1" t="s">
        <v>520</v>
      </c>
    </row>
    <row r="2" spans="1:42" x14ac:dyDescent="0.35">
      <c r="A2">
        <v>0</v>
      </c>
      <c r="B2" s="1">
        <v>38739</v>
      </c>
      <c r="C2" t="s">
        <v>33</v>
      </c>
      <c r="AF2">
        <v>165.79860112769799</v>
      </c>
      <c r="AG2">
        <v>169.43329935443299</v>
      </c>
      <c r="AH2">
        <v>149.93224773190701</v>
      </c>
      <c r="AI2">
        <v>150.48132846685201</v>
      </c>
      <c r="AJ2">
        <f>AVERAGE(D2:AI2)</f>
        <v>158.91136917022249</v>
      </c>
      <c r="AK2">
        <f t="shared" ref="AK2:AK65" si="0">AJ2-($AJ$592-$AS$592)</f>
        <v>73.89403782860559</v>
      </c>
      <c r="AL2">
        <v>65.736881250383405</v>
      </c>
    </row>
    <row r="3" spans="1:42" x14ac:dyDescent="0.35">
      <c r="A3">
        <v>1</v>
      </c>
      <c r="B3" s="1">
        <v>38754</v>
      </c>
      <c r="C3" t="s">
        <v>34</v>
      </c>
      <c r="D3">
        <v>137.379943438075</v>
      </c>
      <c r="E3">
        <v>125.731333683641</v>
      </c>
      <c r="F3">
        <v>137.50636097127699</v>
      </c>
      <c r="G3">
        <v>142.307072465658</v>
      </c>
      <c r="H3">
        <v>144.29828703403501</v>
      </c>
      <c r="I3">
        <v>142.718878372408</v>
      </c>
      <c r="J3">
        <v>133.29031360764299</v>
      </c>
      <c r="K3">
        <v>124.85717204911001</v>
      </c>
      <c r="L3">
        <v>125.011170251415</v>
      </c>
      <c r="M3">
        <v>149.76087385790299</v>
      </c>
      <c r="N3">
        <v>171.406866962169</v>
      </c>
      <c r="O3">
        <v>162.03886949443901</v>
      </c>
      <c r="P3">
        <v>183.26869672907799</v>
      </c>
      <c r="Q3">
        <v>172.43693940514399</v>
      </c>
      <c r="R3">
        <v>170.30391099521299</v>
      </c>
      <c r="S3">
        <v>167.316672541884</v>
      </c>
      <c r="T3">
        <v>153.03956730768999</v>
      </c>
      <c r="U3">
        <v>154.81720212380699</v>
      </c>
      <c r="V3">
        <v>160.17991565452999</v>
      </c>
      <c r="W3">
        <v>144.665804326444</v>
      </c>
      <c r="X3">
        <v>166.224200569994</v>
      </c>
      <c r="Y3">
        <v>139.32317837827301</v>
      </c>
      <c r="Z3">
        <v>133.396744976511</v>
      </c>
      <c r="AA3">
        <v>121.91913351147799</v>
      </c>
      <c r="AB3">
        <v>122.366571255081</v>
      </c>
      <c r="AC3">
        <v>140.593958145735</v>
      </c>
      <c r="AD3">
        <v>136.03317964889999</v>
      </c>
      <c r="AE3">
        <v>136.670584183736</v>
      </c>
      <c r="AF3">
        <v>154.07957055337599</v>
      </c>
      <c r="AG3">
        <v>152.866167578579</v>
      </c>
      <c r="AH3">
        <v>140.09351859680601</v>
      </c>
      <c r="AI3">
        <v>147.658617416601</v>
      </c>
      <c r="AJ3">
        <f t="shared" ref="AJ3:AJ66" si="1">AVERAGE(D3:AI3)</f>
        <v>146.67378987770726</v>
      </c>
      <c r="AK3">
        <f t="shared" si="0"/>
        <v>61.656458536090369</v>
      </c>
      <c r="AL3">
        <v>66.395906594917605</v>
      </c>
    </row>
    <row r="4" spans="1:42" x14ac:dyDescent="0.35">
      <c r="A4">
        <v>2</v>
      </c>
      <c r="B4" s="1">
        <v>38755</v>
      </c>
      <c r="C4" t="s">
        <v>35</v>
      </c>
      <c r="D4">
        <v>149.71169892961501</v>
      </c>
      <c r="E4">
        <v>148.22550008281101</v>
      </c>
      <c r="F4">
        <v>160.34483840728899</v>
      </c>
      <c r="G4">
        <v>160.70447426289999</v>
      </c>
      <c r="H4">
        <v>156.90171517856001</v>
      </c>
      <c r="I4">
        <v>158.19180639264701</v>
      </c>
      <c r="J4">
        <v>145.52682788953601</v>
      </c>
      <c r="K4">
        <v>141.200140288738</v>
      </c>
      <c r="L4">
        <v>144.90936594068</v>
      </c>
      <c r="P4">
        <v>202.69269506327399</v>
      </c>
      <c r="Q4">
        <v>203.28036822010699</v>
      </c>
      <c r="R4">
        <v>189.46421771525499</v>
      </c>
      <c r="S4">
        <v>195.42204100743399</v>
      </c>
      <c r="T4">
        <v>181.369652403153</v>
      </c>
      <c r="U4">
        <v>187.163241919998</v>
      </c>
      <c r="V4">
        <v>193.64117913265</v>
      </c>
      <c r="W4">
        <v>172.942182520703</v>
      </c>
      <c r="AA4">
        <v>153.859416597121</v>
      </c>
      <c r="AB4">
        <v>141.265760515919</v>
      </c>
      <c r="AC4">
        <v>163.736084511754</v>
      </c>
      <c r="AD4">
        <v>162.91131679245601</v>
      </c>
      <c r="AE4">
        <v>155.382521992948</v>
      </c>
      <c r="AF4">
        <v>175.351632836758</v>
      </c>
      <c r="AG4">
        <v>175.08597711907501</v>
      </c>
      <c r="AH4">
        <v>169.56345885807701</v>
      </c>
      <c r="AJ4">
        <f t="shared" si="1"/>
        <v>167.55392458317834</v>
      </c>
      <c r="AK4">
        <f t="shared" si="0"/>
        <v>82.536593241561448</v>
      </c>
      <c r="AL4">
        <v>65.636328195183097</v>
      </c>
    </row>
    <row r="5" spans="1:42" x14ac:dyDescent="0.35">
      <c r="A5">
        <v>3</v>
      </c>
      <c r="B5" s="1">
        <v>38763</v>
      </c>
      <c r="C5" t="s">
        <v>36</v>
      </c>
      <c r="D5">
        <v>131.89702953253499</v>
      </c>
      <c r="E5">
        <v>129.741717676588</v>
      </c>
      <c r="F5">
        <v>124.69602845350499</v>
      </c>
      <c r="G5">
        <v>123.93915983126701</v>
      </c>
      <c r="H5">
        <v>121.089359373026</v>
      </c>
      <c r="I5">
        <v>114.74091916799399</v>
      </c>
      <c r="J5">
        <v>108.682222854495</v>
      </c>
      <c r="K5">
        <v>107.423559377961</v>
      </c>
      <c r="L5">
        <v>108.681954934291</v>
      </c>
      <c r="M5">
        <v>136.59459652056199</v>
      </c>
      <c r="N5">
        <v>153.042124881278</v>
      </c>
      <c r="O5">
        <v>153.65188518700299</v>
      </c>
      <c r="P5">
        <v>162.28779350831201</v>
      </c>
      <c r="Q5">
        <v>155.38021487805099</v>
      </c>
      <c r="R5">
        <v>171.27347277728501</v>
      </c>
      <c r="S5">
        <v>170.71690723475899</v>
      </c>
      <c r="T5">
        <v>149.94482792307301</v>
      </c>
      <c r="U5">
        <v>166.530495981955</v>
      </c>
      <c r="V5">
        <v>180.599838602728</v>
      </c>
      <c r="W5">
        <v>155.557426652224</v>
      </c>
      <c r="X5">
        <v>181.387643911396</v>
      </c>
      <c r="Y5">
        <v>171.794791541709</v>
      </c>
      <c r="Z5">
        <v>155.95956908733299</v>
      </c>
      <c r="AA5">
        <v>150.65319922841201</v>
      </c>
      <c r="AB5">
        <v>112.032121883239</v>
      </c>
      <c r="AC5">
        <v>144.18854639338701</v>
      </c>
      <c r="AD5">
        <v>145.67094277646001</v>
      </c>
      <c r="AE5">
        <v>141.60313407398701</v>
      </c>
      <c r="AF5">
        <v>152.995653795973</v>
      </c>
      <c r="AG5">
        <v>153.50722238091001</v>
      </c>
      <c r="AH5">
        <v>135.580080210674</v>
      </c>
      <c r="AI5">
        <v>149.340468371898</v>
      </c>
      <c r="AJ5">
        <f t="shared" si="1"/>
        <v>144.41202840638346</v>
      </c>
      <c r="AK5">
        <f t="shared" si="0"/>
        <v>59.394697064766561</v>
      </c>
      <c r="AL5">
        <v>63.994021776446203</v>
      </c>
    </row>
    <row r="6" spans="1:42" x14ac:dyDescent="0.35">
      <c r="A6">
        <v>4</v>
      </c>
      <c r="B6" s="1">
        <v>38787</v>
      </c>
      <c r="C6" t="s">
        <v>37</v>
      </c>
      <c r="F6">
        <v>157.49742765457199</v>
      </c>
      <c r="G6">
        <v>152.781153615248</v>
      </c>
      <c r="H6">
        <v>156.93262904226401</v>
      </c>
      <c r="I6">
        <v>151.07522595058001</v>
      </c>
      <c r="J6">
        <v>140.12159009182901</v>
      </c>
      <c r="K6">
        <v>136.80114564453399</v>
      </c>
      <c r="L6">
        <v>136.51803972759399</v>
      </c>
      <c r="M6">
        <v>165.56439522701399</v>
      </c>
      <c r="Q6">
        <v>191.72800783140201</v>
      </c>
      <c r="R6">
        <v>178.94789237182999</v>
      </c>
      <c r="S6">
        <v>184.752363295805</v>
      </c>
      <c r="T6">
        <v>182.97033723020499</v>
      </c>
      <c r="U6">
        <v>176.02833942433099</v>
      </c>
      <c r="V6">
        <v>181.93495903424699</v>
      </c>
      <c r="W6">
        <v>167.03452048319201</v>
      </c>
      <c r="X6">
        <v>177.22745033117101</v>
      </c>
      <c r="AB6">
        <v>120.242248803019</v>
      </c>
      <c r="AC6">
        <v>156.54681379062299</v>
      </c>
      <c r="AD6">
        <v>143.79512577872501</v>
      </c>
      <c r="AE6">
        <v>139.51065320361701</v>
      </c>
      <c r="AF6">
        <v>163.08499693986101</v>
      </c>
      <c r="AG6">
        <v>150.06832712692</v>
      </c>
      <c r="AH6">
        <v>142.39900648523201</v>
      </c>
      <c r="AI6">
        <v>151.28530704729499</v>
      </c>
      <c r="AJ6">
        <f t="shared" si="1"/>
        <v>158.53533150546289</v>
      </c>
      <c r="AK6">
        <f t="shared" si="0"/>
        <v>73.518000163845997</v>
      </c>
      <c r="AL6">
        <v>63.690161834299097</v>
      </c>
    </row>
    <row r="7" spans="1:42" x14ac:dyDescent="0.35">
      <c r="A7">
        <v>5</v>
      </c>
      <c r="B7" s="1">
        <v>38794</v>
      </c>
      <c r="C7" t="s">
        <v>38</v>
      </c>
      <c r="E7">
        <v>137.889910303628</v>
      </c>
      <c r="F7">
        <v>147.24875874865899</v>
      </c>
      <c r="G7">
        <v>142.347921455087</v>
      </c>
      <c r="H7">
        <v>153.39095167167</v>
      </c>
      <c r="I7">
        <v>140.740162166951</v>
      </c>
      <c r="J7">
        <v>133.767328154436</v>
      </c>
      <c r="K7">
        <v>133.02283883347999</v>
      </c>
      <c r="Q7">
        <v>195.91937353774699</v>
      </c>
      <c r="R7">
        <v>191.98163980330801</v>
      </c>
      <c r="S7">
        <v>186.103070610576</v>
      </c>
      <c r="T7">
        <v>180.26014013192301</v>
      </c>
      <c r="U7">
        <v>185.042533436166</v>
      </c>
      <c r="V7">
        <v>184.89222702671799</v>
      </c>
      <c r="AB7">
        <v>131.55950514781699</v>
      </c>
      <c r="AC7">
        <v>159.14098370158399</v>
      </c>
      <c r="AD7">
        <v>156.239050350507</v>
      </c>
      <c r="AE7">
        <v>156.71038791438701</v>
      </c>
      <c r="AF7">
        <v>167.271611726039</v>
      </c>
      <c r="AG7">
        <v>168.884574473632</v>
      </c>
      <c r="AJ7">
        <f t="shared" si="1"/>
        <v>160.65331416812182</v>
      </c>
      <c r="AK7">
        <f t="shared" si="0"/>
        <v>75.635982826504929</v>
      </c>
      <c r="AL7">
        <v>63.689415070194499</v>
      </c>
    </row>
    <row r="8" spans="1:42" x14ac:dyDescent="0.35">
      <c r="A8">
        <v>6</v>
      </c>
      <c r="B8" s="1">
        <v>38803</v>
      </c>
      <c r="C8" t="s">
        <v>39</v>
      </c>
      <c r="D8">
        <v>148.74493794744899</v>
      </c>
      <c r="E8">
        <v>142.19546747646001</v>
      </c>
      <c r="F8">
        <v>153.23445494224501</v>
      </c>
      <c r="G8">
        <v>143.043428960619</v>
      </c>
      <c r="H8">
        <v>146.10503970088101</v>
      </c>
      <c r="I8">
        <v>135.11796870196201</v>
      </c>
      <c r="J8">
        <v>129.82170076214501</v>
      </c>
      <c r="O8">
        <v>167.46574474372301</v>
      </c>
      <c r="P8">
        <v>172.60198451850499</v>
      </c>
      <c r="Q8">
        <v>180.823754668086</v>
      </c>
      <c r="R8">
        <v>166.14996004794099</v>
      </c>
      <c r="S8">
        <v>172.409608682607</v>
      </c>
      <c r="T8">
        <v>154.282318296847</v>
      </c>
      <c r="U8">
        <v>161.51109338540601</v>
      </c>
      <c r="V8">
        <v>167.59171608003501</v>
      </c>
      <c r="Z8">
        <v>137.02799647673999</v>
      </c>
      <c r="AA8">
        <v>120.650581064493</v>
      </c>
      <c r="AB8">
        <v>120.78518761834199</v>
      </c>
      <c r="AC8">
        <v>135.34570597829099</v>
      </c>
      <c r="AD8">
        <v>130.724501069669</v>
      </c>
      <c r="AE8">
        <v>138.392439859673</v>
      </c>
      <c r="AF8">
        <v>159.17201589915001</v>
      </c>
      <c r="AG8">
        <v>144.75278167597801</v>
      </c>
      <c r="AJ8">
        <f t="shared" si="1"/>
        <v>149.04132124161944</v>
      </c>
      <c r="AK8">
        <f t="shared" si="0"/>
        <v>64.023989900002547</v>
      </c>
      <c r="AL8">
        <v>63.835999999684802</v>
      </c>
    </row>
    <row r="9" spans="1:42" x14ac:dyDescent="0.35">
      <c r="A9">
        <v>7</v>
      </c>
      <c r="B9" s="1">
        <v>38818</v>
      </c>
      <c r="C9" t="s">
        <v>40</v>
      </c>
      <c r="D9">
        <v>130.434029158031</v>
      </c>
      <c r="E9">
        <v>129.25790834924101</v>
      </c>
      <c r="F9">
        <v>132.18592801200799</v>
      </c>
      <c r="G9">
        <v>128.374380170043</v>
      </c>
      <c r="H9">
        <v>131.690897860474</v>
      </c>
      <c r="I9">
        <v>119.339707486195</v>
      </c>
      <c r="J9">
        <v>114.54064088627</v>
      </c>
      <c r="K9">
        <v>110.06060532431999</v>
      </c>
      <c r="L9">
        <v>116.802126605602</v>
      </c>
      <c r="M9">
        <v>136.67857768919501</v>
      </c>
      <c r="N9">
        <v>159.30509439689499</v>
      </c>
      <c r="O9">
        <v>152.22097691464199</v>
      </c>
      <c r="P9">
        <v>158.42423194529999</v>
      </c>
      <c r="Q9">
        <v>164.276862190158</v>
      </c>
      <c r="R9">
        <v>154.60075680103401</v>
      </c>
      <c r="S9">
        <v>153.659596786197</v>
      </c>
      <c r="AJ9">
        <f t="shared" si="1"/>
        <v>136.99077003597532</v>
      </c>
      <c r="AK9">
        <f t="shared" si="0"/>
        <v>51.973438694358421</v>
      </c>
      <c r="AL9">
        <v>63.226110795783001</v>
      </c>
    </row>
    <row r="10" spans="1:42" x14ac:dyDescent="0.35">
      <c r="A10">
        <v>8</v>
      </c>
      <c r="B10" s="1">
        <v>38819</v>
      </c>
      <c r="C10" t="s">
        <v>41</v>
      </c>
      <c r="D10">
        <v>151.33583035468001</v>
      </c>
      <c r="E10">
        <v>151.40931162567099</v>
      </c>
      <c r="F10">
        <v>153.80474415536801</v>
      </c>
      <c r="G10">
        <v>148.17543833181199</v>
      </c>
      <c r="H10">
        <v>148.94588543541099</v>
      </c>
      <c r="I10">
        <v>144.617239521046</v>
      </c>
      <c r="J10">
        <v>135.77402309355099</v>
      </c>
      <c r="O10">
        <v>176.20467858084899</v>
      </c>
      <c r="P10">
        <v>193.36765502441301</v>
      </c>
      <c r="Q10">
        <v>188.753648226873</v>
      </c>
      <c r="R10">
        <v>175.377978735846</v>
      </c>
      <c r="S10">
        <v>172.50853257727201</v>
      </c>
      <c r="T10">
        <v>161.68546993722299</v>
      </c>
      <c r="U10">
        <v>169.44537986939</v>
      </c>
      <c r="V10">
        <v>167.91208730571</v>
      </c>
      <c r="Z10">
        <v>155.37746753612899</v>
      </c>
      <c r="AA10">
        <v>139.24847759161699</v>
      </c>
      <c r="AB10">
        <v>118.006139922937</v>
      </c>
      <c r="AC10">
        <v>146.73463971753901</v>
      </c>
      <c r="AD10">
        <v>148.134869234696</v>
      </c>
      <c r="AE10">
        <v>145.48231137186201</v>
      </c>
      <c r="AF10">
        <v>147.69243209311799</v>
      </c>
      <c r="AG10">
        <v>152.899635769333</v>
      </c>
      <c r="AJ10">
        <f t="shared" si="1"/>
        <v>156.21277721792808</v>
      </c>
      <c r="AK10">
        <f t="shared" si="0"/>
        <v>71.195445876311183</v>
      </c>
      <c r="AL10">
        <v>63.966934201601802</v>
      </c>
    </row>
    <row r="11" spans="1:42" x14ac:dyDescent="0.35">
      <c r="A11">
        <v>9</v>
      </c>
      <c r="B11" s="1">
        <v>38826</v>
      </c>
      <c r="C11" t="s">
        <v>42</v>
      </c>
      <c r="I11">
        <v>136.71219968383599</v>
      </c>
      <c r="J11">
        <v>135.136378163524</v>
      </c>
      <c r="K11">
        <v>129.90508531809701</v>
      </c>
      <c r="L11">
        <v>133.99481925651699</v>
      </c>
      <c r="M11">
        <v>155.841704649153</v>
      </c>
      <c r="N11">
        <v>176.31232395559999</v>
      </c>
      <c r="O11">
        <v>174.65614820486499</v>
      </c>
      <c r="T11">
        <v>163.499603670916</v>
      </c>
      <c r="U11">
        <v>161.799492455533</v>
      </c>
      <c r="V11">
        <v>172.36443230427199</v>
      </c>
      <c r="W11">
        <v>157.083922736696</v>
      </c>
      <c r="X11">
        <v>172.072707523205</v>
      </c>
      <c r="Y11">
        <v>157.12148786560701</v>
      </c>
      <c r="Z11">
        <v>148.72561657985</v>
      </c>
      <c r="AE11">
        <v>146.87283064500301</v>
      </c>
      <c r="AF11">
        <v>163.03365719994201</v>
      </c>
      <c r="AG11">
        <v>156.81212368984299</v>
      </c>
      <c r="AH11">
        <v>144.826508409757</v>
      </c>
      <c r="AI11">
        <v>140.896561729507</v>
      </c>
      <c r="AJ11">
        <f t="shared" si="1"/>
        <v>154.08776863377489</v>
      </c>
      <c r="AK11">
        <f t="shared" si="0"/>
        <v>69.07043729215799</v>
      </c>
      <c r="AL11">
        <v>64.195920225400997</v>
      </c>
    </row>
    <row r="12" spans="1:42" x14ac:dyDescent="0.35">
      <c r="A12">
        <v>10</v>
      </c>
      <c r="B12" s="1">
        <v>38827</v>
      </c>
      <c r="C12" t="s">
        <v>43</v>
      </c>
      <c r="D12">
        <v>140.84056514829101</v>
      </c>
      <c r="E12">
        <v>135.79212580576299</v>
      </c>
      <c r="F12">
        <v>143.927196377629</v>
      </c>
      <c r="G12">
        <v>133.83050403688301</v>
      </c>
      <c r="H12">
        <v>142.79422698241601</v>
      </c>
      <c r="I12">
        <v>133.715777099473</v>
      </c>
      <c r="J12">
        <v>133.05123998581999</v>
      </c>
      <c r="K12">
        <v>129.453062581155</v>
      </c>
      <c r="P12">
        <v>181.87425735656001</v>
      </c>
      <c r="Q12">
        <v>182.029773690762</v>
      </c>
      <c r="R12">
        <v>173.98433543158899</v>
      </c>
      <c r="S12">
        <v>178.74443281077799</v>
      </c>
      <c r="T12">
        <v>158.19480786065</v>
      </c>
      <c r="U12">
        <v>168.80745647774299</v>
      </c>
      <c r="V12">
        <v>171.36138920106399</v>
      </c>
      <c r="Y12">
        <v>170.592993775905</v>
      </c>
      <c r="Z12">
        <v>154.196460223825</v>
      </c>
      <c r="AA12">
        <v>146.31084160872001</v>
      </c>
      <c r="AB12">
        <v>120.386790942792</v>
      </c>
      <c r="AC12">
        <v>147.45782850917499</v>
      </c>
      <c r="AD12">
        <v>145.39963216609999</v>
      </c>
      <c r="AE12">
        <v>160.385898059314</v>
      </c>
      <c r="AF12">
        <v>168.50913197861101</v>
      </c>
      <c r="AG12">
        <v>163.936956658757</v>
      </c>
      <c r="AH12">
        <v>158.848245839181</v>
      </c>
      <c r="AI12">
        <v>169.43951114613401</v>
      </c>
      <c r="AJ12">
        <f t="shared" si="1"/>
        <v>154.37944006750342</v>
      </c>
      <c r="AK12">
        <f t="shared" si="0"/>
        <v>69.362108725886529</v>
      </c>
      <c r="AL12">
        <v>63.635439158770602</v>
      </c>
    </row>
    <row r="13" spans="1:42" x14ac:dyDescent="0.35">
      <c r="A13">
        <v>11</v>
      </c>
      <c r="B13" s="1">
        <v>38835</v>
      </c>
      <c r="C13" t="s">
        <v>35</v>
      </c>
      <c r="F13">
        <v>148.39939698547701</v>
      </c>
      <c r="G13">
        <v>136.010097995498</v>
      </c>
      <c r="H13">
        <v>143.648615619743</v>
      </c>
      <c r="I13">
        <v>130.79755206716001</v>
      </c>
      <c r="J13">
        <v>131.84593381471899</v>
      </c>
      <c r="K13">
        <v>113.877426305337</v>
      </c>
      <c r="L13">
        <v>131.348996220206</v>
      </c>
      <c r="M13">
        <v>145.01810985158701</v>
      </c>
      <c r="Q13">
        <v>176.394739867683</v>
      </c>
      <c r="R13">
        <v>169.187410705058</v>
      </c>
      <c r="S13">
        <v>168.38385413867999</v>
      </c>
      <c r="T13">
        <v>157.268531491299</v>
      </c>
      <c r="U13">
        <v>155.17415129434201</v>
      </c>
      <c r="V13">
        <v>160.28861565325599</v>
      </c>
      <c r="W13">
        <v>144.510694669385</v>
      </c>
      <c r="X13">
        <v>167.33667652891299</v>
      </c>
      <c r="AB13">
        <v>108.06303480911301</v>
      </c>
      <c r="AC13">
        <v>130.87680243198599</v>
      </c>
      <c r="AD13">
        <v>137.38748066576699</v>
      </c>
      <c r="AE13">
        <v>133.49001887301901</v>
      </c>
      <c r="AF13">
        <v>147.63116807832199</v>
      </c>
      <c r="AG13">
        <v>144.94747409734401</v>
      </c>
      <c r="AH13">
        <v>128.99107342328099</v>
      </c>
      <c r="AI13">
        <v>133.568052028713</v>
      </c>
      <c r="AJ13">
        <f t="shared" si="1"/>
        <v>143.5185794839953</v>
      </c>
      <c r="AK13">
        <f t="shared" si="0"/>
        <v>58.501248142378401</v>
      </c>
      <c r="AL13">
        <v>64.2176181100116</v>
      </c>
    </row>
    <row r="14" spans="1:42" x14ac:dyDescent="0.35">
      <c r="A14">
        <v>12</v>
      </c>
      <c r="B14" s="1">
        <v>38842</v>
      </c>
      <c r="C14" t="s">
        <v>44</v>
      </c>
      <c r="D14">
        <v>130.93596315614701</v>
      </c>
      <c r="E14">
        <v>128.35177927360201</v>
      </c>
      <c r="F14">
        <v>134.62838516263099</v>
      </c>
      <c r="G14">
        <v>134.96955452578001</v>
      </c>
      <c r="M14">
        <v>140.172034746869</v>
      </c>
      <c r="N14">
        <v>163.55774849915801</v>
      </c>
      <c r="O14">
        <v>159.90619995451399</v>
      </c>
      <c r="P14">
        <v>164.64242049381801</v>
      </c>
      <c r="Q14">
        <v>170.832371201315</v>
      </c>
      <c r="R14">
        <v>163.14530837265201</v>
      </c>
      <c r="X14">
        <v>164.570939816535</v>
      </c>
      <c r="Y14">
        <v>137.69862768324501</v>
      </c>
      <c r="Z14">
        <v>121.702708255798</v>
      </c>
      <c r="AA14">
        <v>121.435451594725</v>
      </c>
      <c r="AB14">
        <v>105.33893959455</v>
      </c>
      <c r="AC14">
        <v>139.73818526781901</v>
      </c>
      <c r="AD14">
        <v>137.657557246756</v>
      </c>
      <c r="AI14">
        <v>116.98065853182</v>
      </c>
      <c r="AJ14">
        <f t="shared" si="1"/>
        <v>140.90360185431857</v>
      </c>
      <c r="AK14">
        <f t="shared" si="0"/>
        <v>55.886270512701671</v>
      </c>
      <c r="AL14">
        <v>64.653460034905905</v>
      </c>
    </row>
    <row r="15" spans="1:42" x14ac:dyDescent="0.35">
      <c r="A15">
        <v>13</v>
      </c>
      <c r="B15" s="1">
        <v>38850</v>
      </c>
      <c r="C15" t="s">
        <v>45</v>
      </c>
      <c r="D15">
        <v>111.115425328081</v>
      </c>
      <c r="E15">
        <v>115.02872121417001</v>
      </c>
      <c r="F15">
        <v>119.043810401204</v>
      </c>
      <c r="G15">
        <v>116.370162416087</v>
      </c>
      <c r="L15">
        <v>103.822498003691</v>
      </c>
      <c r="M15">
        <v>123.516505304425</v>
      </c>
      <c r="N15">
        <v>133.68549050108399</v>
      </c>
      <c r="O15">
        <v>134.15403252758</v>
      </c>
      <c r="P15">
        <v>143.45246340880999</v>
      </c>
      <c r="Q15">
        <v>146.354410301597</v>
      </c>
      <c r="R15">
        <v>145.193992253717</v>
      </c>
      <c r="S15">
        <v>150.46821917395499</v>
      </c>
      <c r="T15">
        <v>137.84015516989601</v>
      </c>
      <c r="U15">
        <v>135.283834252764</v>
      </c>
      <c r="V15">
        <v>143.173984591557</v>
      </c>
      <c r="W15">
        <v>122.495897428102</v>
      </c>
      <c r="X15">
        <v>138.32721235390599</v>
      </c>
      <c r="Y15">
        <v>123.898957863964</v>
      </c>
      <c r="Z15">
        <v>116.258904709898</v>
      </c>
      <c r="AA15">
        <v>95.762405251965305</v>
      </c>
      <c r="AB15">
        <v>82.9705990666681</v>
      </c>
      <c r="AC15">
        <v>116.330429255612</v>
      </c>
      <c r="AD15">
        <v>116.043235546283</v>
      </c>
      <c r="AE15">
        <v>114.075875270663</v>
      </c>
      <c r="AF15">
        <v>124.143881424065</v>
      </c>
      <c r="AG15">
        <v>124.07727639659799</v>
      </c>
      <c r="AH15">
        <v>110.208201611722</v>
      </c>
      <c r="AI15">
        <v>107.35822662031801</v>
      </c>
      <c r="AJ15">
        <f t="shared" si="1"/>
        <v>123.23052884458509</v>
      </c>
      <c r="AK15">
        <f t="shared" si="0"/>
        <v>38.2131975029682</v>
      </c>
      <c r="AL15">
        <v>64.732871425779706</v>
      </c>
    </row>
    <row r="16" spans="1:42" x14ac:dyDescent="0.35">
      <c r="A16">
        <v>14</v>
      </c>
      <c r="B16" s="1">
        <v>38867</v>
      </c>
      <c r="C16" t="s">
        <v>46</v>
      </c>
      <c r="D16">
        <v>150.50027068639099</v>
      </c>
      <c r="E16">
        <v>142.61168431315599</v>
      </c>
      <c r="I16">
        <v>151.809509206059</v>
      </c>
      <c r="J16">
        <v>137.56399282111201</v>
      </c>
      <c r="K16">
        <v>138.30044154172501</v>
      </c>
      <c r="L16">
        <v>141.954189987799</v>
      </c>
      <c r="M16">
        <v>166.922419203472</v>
      </c>
      <c r="N16">
        <v>188.82924003727399</v>
      </c>
      <c r="O16">
        <v>182.177228287757</v>
      </c>
      <c r="P16">
        <v>201.58184716132001</v>
      </c>
      <c r="AJ16">
        <f t="shared" si="1"/>
        <v>160.22508232460649</v>
      </c>
      <c r="AK16">
        <f t="shared" si="0"/>
        <v>75.207750982989594</v>
      </c>
      <c r="AL16">
        <v>65.258831954083007</v>
      </c>
    </row>
    <row r="17" spans="1:38" x14ac:dyDescent="0.35">
      <c r="A17">
        <v>15</v>
      </c>
      <c r="B17" s="1">
        <v>38898</v>
      </c>
      <c r="C17" t="s">
        <v>47</v>
      </c>
      <c r="D17">
        <v>115.4612488954</v>
      </c>
      <c r="E17">
        <v>109.359345528456</v>
      </c>
      <c r="F17">
        <v>109.171621419621</v>
      </c>
      <c r="G17">
        <v>111.245991330488</v>
      </c>
      <c r="H17">
        <v>110.71213307222099</v>
      </c>
      <c r="I17">
        <v>106.18497901721901</v>
      </c>
      <c r="J17">
        <v>99.795719440430403</v>
      </c>
      <c r="K17">
        <v>83.5094244962619</v>
      </c>
      <c r="L17">
        <v>94.024403737159204</v>
      </c>
      <c r="M17">
        <v>129.67595632133899</v>
      </c>
      <c r="N17">
        <v>150.615473075343</v>
      </c>
      <c r="O17">
        <v>152.01497117791899</v>
      </c>
      <c r="P17">
        <v>156.96911623136899</v>
      </c>
      <c r="Q17">
        <v>166.40797526547499</v>
      </c>
      <c r="R17">
        <v>156.654690126041</v>
      </c>
      <c r="S17">
        <v>154.271940182203</v>
      </c>
      <c r="T17">
        <v>150.66360746953299</v>
      </c>
      <c r="U17">
        <v>145.40958600797501</v>
      </c>
      <c r="V17">
        <v>155.396478407796</v>
      </c>
      <c r="W17">
        <v>135.58632070772299</v>
      </c>
      <c r="X17">
        <v>156.20819973254001</v>
      </c>
      <c r="Y17">
        <v>141.50400456835101</v>
      </c>
      <c r="Z17">
        <v>131.30909499645699</v>
      </c>
      <c r="AA17">
        <v>118.809531126428</v>
      </c>
      <c r="AB17">
        <v>98.148299427815502</v>
      </c>
      <c r="AC17">
        <v>127.33155602087101</v>
      </c>
      <c r="AD17">
        <v>123.430127614288</v>
      </c>
      <c r="AE17">
        <v>128.44468966117401</v>
      </c>
      <c r="AF17">
        <v>139.420945103441</v>
      </c>
      <c r="AG17">
        <v>141.99144134701001</v>
      </c>
      <c r="AJ17">
        <f t="shared" si="1"/>
        <v>129.99096238361162</v>
      </c>
      <c r="AK17">
        <f t="shared" si="0"/>
        <v>44.973631041994722</v>
      </c>
      <c r="AL17">
        <v>65.587415467477697</v>
      </c>
    </row>
    <row r="18" spans="1:38" x14ac:dyDescent="0.35">
      <c r="A18">
        <v>16</v>
      </c>
      <c r="B18" s="1">
        <v>38899</v>
      </c>
      <c r="C18" t="s">
        <v>48</v>
      </c>
      <c r="E18">
        <v>134.86049100314801</v>
      </c>
      <c r="F18">
        <v>140.189494078645</v>
      </c>
      <c r="G18">
        <v>136.66445670784</v>
      </c>
      <c r="H18">
        <v>147.66241679292901</v>
      </c>
      <c r="I18">
        <v>126.752089421639</v>
      </c>
      <c r="J18">
        <v>117.235899773334</v>
      </c>
      <c r="K18">
        <v>109.224033024505</v>
      </c>
      <c r="L18">
        <v>125.063702280342</v>
      </c>
      <c r="P18">
        <v>186.27150187007601</v>
      </c>
      <c r="Q18">
        <v>183.400898510567</v>
      </c>
      <c r="R18">
        <v>181.888525525462</v>
      </c>
      <c r="S18">
        <v>175.051383424157</v>
      </c>
      <c r="T18">
        <v>162.94821478649001</v>
      </c>
      <c r="U18">
        <v>161.55367825129801</v>
      </c>
      <c r="V18">
        <v>176.517542039321</v>
      </c>
      <c r="W18">
        <v>154.82018684598401</v>
      </c>
      <c r="AA18">
        <v>140.61952625070299</v>
      </c>
      <c r="AB18">
        <v>120.366905135102</v>
      </c>
      <c r="AC18">
        <v>145.63844751451899</v>
      </c>
      <c r="AD18">
        <v>144.46715313060801</v>
      </c>
      <c r="AE18">
        <v>147.49377111356</v>
      </c>
      <c r="AF18">
        <v>155.048067164934</v>
      </c>
      <c r="AG18">
        <v>156.17404071440899</v>
      </c>
      <c r="AH18">
        <v>155.80367491881401</v>
      </c>
      <c r="AI18">
        <v>168.33677819162199</v>
      </c>
      <c r="AJ18">
        <f t="shared" si="1"/>
        <v>150.16211513880032</v>
      </c>
      <c r="AK18">
        <f t="shared" si="0"/>
        <v>65.144783797183422</v>
      </c>
      <c r="AL18">
        <v>66.036623828657497</v>
      </c>
    </row>
    <row r="19" spans="1:38" x14ac:dyDescent="0.35">
      <c r="A19">
        <v>17</v>
      </c>
      <c r="B19" s="1">
        <v>38914</v>
      </c>
      <c r="C19" t="s">
        <v>49</v>
      </c>
      <c r="D19">
        <v>126.07295371072099</v>
      </c>
      <c r="E19">
        <v>114.07099059920399</v>
      </c>
      <c r="F19">
        <v>121.64272176923799</v>
      </c>
      <c r="G19">
        <v>118.75318093510499</v>
      </c>
      <c r="H19">
        <v>118.937912554387</v>
      </c>
      <c r="I19">
        <v>114.664741470634</v>
      </c>
      <c r="J19">
        <v>111.84703612398501</v>
      </c>
      <c r="K19">
        <v>97.819000113263499</v>
      </c>
      <c r="L19">
        <v>113.062628779569</v>
      </c>
      <c r="M19">
        <v>139.76089761576699</v>
      </c>
      <c r="N19">
        <v>153.16267613917699</v>
      </c>
      <c r="O19">
        <v>150.89075351574999</v>
      </c>
      <c r="P19">
        <v>154.571726935979</v>
      </c>
      <c r="Q19">
        <v>172.756996672881</v>
      </c>
      <c r="R19">
        <v>153.96548591484799</v>
      </c>
      <c r="S19">
        <v>154.573558597914</v>
      </c>
      <c r="T19">
        <v>151.49712954955399</v>
      </c>
      <c r="U19">
        <v>150.95441743321999</v>
      </c>
      <c r="V19">
        <v>158.74066583447001</v>
      </c>
      <c r="W19">
        <v>144.86458392449001</v>
      </c>
      <c r="X19">
        <v>165.511958597247</v>
      </c>
      <c r="Y19">
        <v>154.66447985225</v>
      </c>
      <c r="Z19">
        <v>138.44676913594901</v>
      </c>
      <c r="AA19">
        <v>134.761072863029</v>
      </c>
      <c r="AB19">
        <v>109.963199965866</v>
      </c>
      <c r="AC19">
        <v>142.468070966516</v>
      </c>
      <c r="AD19">
        <v>142.91675161115501</v>
      </c>
      <c r="AE19">
        <v>141.35338979740399</v>
      </c>
      <c r="AF19">
        <v>163.83457255246401</v>
      </c>
      <c r="AG19">
        <v>167.76331403002899</v>
      </c>
      <c r="AH19">
        <v>158.00942652824199</v>
      </c>
      <c r="AI19">
        <v>185.65097886678001</v>
      </c>
      <c r="AJ19">
        <f t="shared" si="1"/>
        <v>141.498563842409</v>
      </c>
      <c r="AK19">
        <f t="shared" si="0"/>
        <v>56.481232500792103</v>
      </c>
      <c r="AL19">
        <v>66.249231148457895</v>
      </c>
    </row>
    <row r="20" spans="1:38" x14ac:dyDescent="0.35">
      <c r="A20">
        <v>18</v>
      </c>
      <c r="B20" s="1">
        <v>38915</v>
      </c>
      <c r="C20" t="s">
        <v>50</v>
      </c>
      <c r="H20">
        <v>154.92683487768801</v>
      </c>
      <c r="I20">
        <v>143.72402968166301</v>
      </c>
      <c r="J20">
        <v>136.183430794782</v>
      </c>
      <c r="K20">
        <v>131.25831950204301</v>
      </c>
      <c r="L20">
        <v>130.17357412877001</v>
      </c>
      <c r="M20">
        <v>162.89608735411801</v>
      </c>
      <c r="N20">
        <v>178.73094326121301</v>
      </c>
      <c r="O20">
        <v>176.72009762854901</v>
      </c>
      <c r="T20">
        <v>164.970943326954</v>
      </c>
      <c r="U20">
        <v>178.26354757485399</v>
      </c>
      <c r="V20">
        <v>179.00093836606499</v>
      </c>
      <c r="W20">
        <v>164.40534237110001</v>
      </c>
      <c r="X20">
        <v>187.75627151418499</v>
      </c>
      <c r="Y20">
        <v>176.66663175289401</v>
      </c>
      <c r="Z20">
        <v>160.961116011576</v>
      </c>
      <c r="AE20">
        <v>155.95141421290299</v>
      </c>
      <c r="AF20">
        <v>174.53227785294499</v>
      </c>
      <c r="AG20">
        <v>179.59687765530501</v>
      </c>
      <c r="AH20">
        <v>176.51519461643201</v>
      </c>
      <c r="AI20">
        <v>194.602248703681</v>
      </c>
      <c r="AJ20">
        <f t="shared" si="1"/>
        <v>165.39180605938597</v>
      </c>
      <c r="AK20">
        <f t="shared" si="0"/>
        <v>80.374474717769075</v>
      </c>
      <c r="AL20">
        <v>66.880146561084501</v>
      </c>
    </row>
    <row r="21" spans="1:38" x14ac:dyDescent="0.35">
      <c r="A21">
        <v>19</v>
      </c>
      <c r="B21" s="1">
        <v>38922</v>
      </c>
      <c r="C21" t="s">
        <v>51</v>
      </c>
      <c r="D21">
        <v>145.81991164174599</v>
      </c>
      <c r="E21">
        <v>130.40602097666201</v>
      </c>
      <c r="F21">
        <v>131.107664649989</v>
      </c>
      <c r="L21">
        <v>131.11111420189599</v>
      </c>
      <c r="M21">
        <v>156.27462534722901</v>
      </c>
      <c r="N21">
        <v>182.36266622948699</v>
      </c>
      <c r="O21">
        <v>160.331224898984</v>
      </c>
      <c r="P21">
        <v>169.57272471428701</v>
      </c>
      <c r="Q21">
        <v>171.32424440927699</v>
      </c>
      <c r="W21">
        <v>147.171912965448</v>
      </c>
      <c r="X21">
        <v>181.23345348443701</v>
      </c>
      <c r="Y21">
        <v>161.74868368554499</v>
      </c>
      <c r="Z21">
        <v>152.52376799053701</v>
      </c>
      <c r="AA21">
        <v>140.12194843032299</v>
      </c>
      <c r="AB21">
        <v>128.75573844752901</v>
      </c>
      <c r="AC21">
        <v>158.258088158947</v>
      </c>
      <c r="AH21">
        <v>165.98263387713101</v>
      </c>
      <c r="AI21">
        <v>189.00030375878299</v>
      </c>
      <c r="AJ21">
        <f t="shared" si="1"/>
        <v>155.72815154823536</v>
      </c>
      <c r="AK21">
        <f t="shared" si="0"/>
        <v>70.710820206618465</v>
      </c>
      <c r="AL21">
        <v>67.5578629031085</v>
      </c>
    </row>
    <row r="22" spans="1:38" x14ac:dyDescent="0.35">
      <c r="A22">
        <v>20</v>
      </c>
      <c r="B22" s="1">
        <v>38930</v>
      </c>
      <c r="C22" t="s">
        <v>52</v>
      </c>
      <c r="D22">
        <v>134.07919717894501</v>
      </c>
      <c r="E22">
        <v>126.92589045588601</v>
      </c>
      <c r="F22">
        <v>126.887025087387</v>
      </c>
      <c r="G22">
        <v>119.28888746702999</v>
      </c>
      <c r="H22">
        <v>134.600696900228</v>
      </c>
      <c r="I22">
        <v>117.917427452393</v>
      </c>
      <c r="J22">
        <v>107.412616408885</v>
      </c>
      <c r="K22">
        <v>100.387745418381</v>
      </c>
      <c r="L22">
        <v>108.50344947609599</v>
      </c>
      <c r="M22">
        <v>131.086927624482</v>
      </c>
      <c r="N22">
        <v>147.298136656075</v>
      </c>
      <c r="O22">
        <v>145.27967699524299</v>
      </c>
      <c r="P22">
        <v>161.164216007444</v>
      </c>
      <c r="Q22">
        <v>161.55341294773899</v>
      </c>
      <c r="R22">
        <v>152.422832437724</v>
      </c>
      <c r="S22">
        <v>159.90526840587199</v>
      </c>
      <c r="T22">
        <v>145.53388099000199</v>
      </c>
      <c r="U22">
        <v>146.50716236594599</v>
      </c>
      <c r="V22">
        <v>151.43759985134801</v>
      </c>
      <c r="W22">
        <v>140.160381522525</v>
      </c>
      <c r="X22">
        <v>166.07041035015001</v>
      </c>
      <c r="Y22">
        <v>148.01007721739899</v>
      </c>
      <c r="Z22">
        <v>139.54979636259799</v>
      </c>
      <c r="AA22">
        <v>135.15814316430399</v>
      </c>
      <c r="AB22">
        <v>115.85254894817299</v>
      </c>
      <c r="AC22">
        <v>145.32156089330601</v>
      </c>
      <c r="AD22">
        <v>148.487293984563</v>
      </c>
      <c r="AE22">
        <v>148.30157947842201</v>
      </c>
      <c r="AF22">
        <v>162.49850033387</v>
      </c>
      <c r="AG22">
        <v>168.74546450806</v>
      </c>
      <c r="AH22">
        <v>169.07171446409799</v>
      </c>
      <c r="AI22">
        <v>189.921377740396</v>
      </c>
      <c r="AJ22">
        <f t="shared" si="1"/>
        <v>142.35440309671779</v>
      </c>
      <c r="AK22">
        <f t="shared" si="0"/>
        <v>57.337071755100894</v>
      </c>
      <c r="AL22">
        <v>67.059437984336498</v>
      </c>
    </row>
    <row r="23" spans="1:38" x14ac:dyDescent="0.35">
      <c r="A23">
        <v>21</v>
      </c>
      <c r="B23" s="1">
        <v>38931</v>
      </c>
      <c r="C23" t="s">
        <v>53</v>
      </c>
      <c r="D23">
        <v>152.531348695779</v>
      </c>
      <c r="E23">
        <v>143.51589034734599</v>
      </c>
      <c r="F23">
        <v>154.39524209553599</v>
      </c>
      <c r="G23">
        <v>144.80058025957899</v>
      </c>
      <c r="K23">
        <v>130.424516438061</v>
      </c>
      <c r="L23">
        <v>131.09586362162099</v>
      </c>
      <c r="M23">
        <v>160.25352439791999</v>
      </c>
      <c r="N23">
        <v>174.93366180409799</v>
      </c>
      <c r="O23">
        <v>174.438108234091</v>
      </c>
      <c r="P23">
        <v>184.799523713751</v>
      </c>
      <c r="Q23">
        <v>187.48787433996199</v>
      </c>
      <c r="R23">
        <v>181.228673689511</v>
      </c>
      <c r="W23">
        <v>158.91905313449001</v>
      </c>
      <c r="X23">
        <v>183.406475398975</v>
      </c>
      <c r="Y23">
        <v>171.82913853773999</v>
      </c>
      <c r="Z23">
        <v>156.36731484019799</v>
      </c>
      <c r="AA23">
        <v>151.638090549238</v>
      </c>
      <c r="AB23">
        <v>134.94066601156399</v>
      </c>
      <c r="AC23">
        <v>162.689932699227</v>
      </c>
      <c r="AD23">
        <v>165.686278061672</v>
      </c>
      <c r="AH23">
        <v>178.79679883545001</v>
      </c>
      <c r="AI23">
        <v>199.19120437094</v>
      </c>
      <c r="AJ23">
        <f t="shared" si="1"/>
        <v>162.88044363985225</v>
      </c>
      <c r="AK23">
        <f t="shared" si="0"/>
        <v>77.86311229823535</v>
      </c>
      <c r="AL23">
        <v>67.284636471926305</v>
      </c>
    </row>
    <row r="24" spans="1:38" x14ac:dyDescent="0.35">
      <c r="A24">
        <v>22</v>
      </c>
      <c r="B24" s="1">
        <v>38938</v>
      </c>
      <c r="C24" t="s">
        <v>54</v>
      </c>
      <c r="F24">
        <v>152.80931873899101</v>
      </c>
      <c r="G24">
        <v>139.92233010981499</v>
      </c>
      <c r="H24">
        <v>149.33685038477401</v>
      </c>
      <c r="I24">
        <v>135.41487507572199</v>
      </c>
      <c r="J24">
        <v>134.145459217677</v>
      </c>
      <c r="K24">
        <v>119.01393800522099</v>
      </c>
      <c r="Q24">
        <v>181.48434209996901</v>
      </c>
      <c r="R24">
        <v>180.433501679758</v>
      </c>
      <c r="S24">
        <v>170.272856710517</v>
      </c>
      <c r="T24">
        <v>165.916852950829</v>
      </c>
      <c r="U24">
        <v>166.83265073606401</v>
      </c>
      <c r="V24">
        <v>176.23129898357999</v>
      </c>
      <c r="W24">
        <v>153.731197596393</v>
      </c>
      <c r="AB24">
        <v>136.186162849878</v>
      </c>
      <c r="AC24">
        <v>154.835679946423</v>
      </c>
      <c r="AD24">
        <v>160.55232716469601</v>
      </c>
      <c r="AE24">
        <v>160.392545328642</v>
      </c>
      <c r="AF24">
        <v>174.83269230817999</v>
      </c>
      <c r="AG24">
        <v>182.42153382750999</v>
      </c>
      <c r="AH24">
        <v>175.523264930773</v>
      </c>
      <c r="AJ24">
        <f t="shared" si="1"/>
        <v>158.51448393227062</v>
      </c>
      <c r="AK24">
        <f t="shared" si="0"/>
        <v>73.497152590653727</v>
      </c>
      <c r="AL24">
        <v>66.989610865480401</v>
      </c>
    </row>
    <row r="25" spans="1:38" x14ac:dyDescent="0.35">
      <c r="A25">
        <v>23</v>
      </c>
      <c r="B25" s="1">
        <v>38946</v>
      </c>
      <c r="C25" t="s">
        <v>55</v>
      </c>
      <c r="D25">
        <v>135.98474021717499</v>
      </c>
      <c r="E25">
        <v>133.26178300462101</v>
      </c>
      <c r="F25">
        <v>137.92607912046901</v>
      </c>
      <c r="G25">
        <v>136.92711396348801</v>
      </c>
      <c r="H25">
        <v>136.28918605051601</v>
      </c>
      <c r="I25">
        <v>125.229429310912</v>
      </c>
      <c r="J25">
        <v>123.539675931869</v>
      </c>
      <c r="K25">
        <v>108.76073929670299</v>
      </c>
      <c r="L25">
        <v>115.61226395971801</v>
      </c>
      <c r="M25">
        <v>138.337862876651</v>
      </c>
      <c r="N25">
        <v>164.96673381695999</v>
      </c>
      <c r="O25">
        <v>155.977207084469</v>
      </c>
      <c r="P25">
        <v>166.99655147702401</v>
      </c>
      <c r="Q25">
        <v>172.820273088926</v>
      </c>
      <c r="R25">
        <v>167.61338462021601</v>
      </c>
      <c r="S25">
        <v>163.440591755648</v>
      </c>
      <c r="T25">
        <v>156.745135172587</v>
      </c>
      <c r="U25">
        <v>164.51261921867899</v>
      </c>
      <c r="V25">
        <v>168.618526206269</v>
      </c>
      <c r="W25">
        <v>145.151694137634</v>
      </c>
      <c r="X25">
        <v>165.27669525230499</v>
      </c>
      <c r="Y25">
        <v>164.565813625201</v>
      </c>
      <c r="Z25">
        <v>142.296635198855</v>
      </c>
      <c r="AA25">
        <v>136.19387140614199</v>
      </c>
      <c r="AB25">
        <v>127.053231432939</v>
      </c>
      <c r="AC25">
        <v>151.02359028218001</v>
      </c>
      <c r="AD25">
        <v>154.36496141332199</v>
      </c>
      <c r="AE25">
        <v>147.824151984812</v>
      </c>
      <c r="AF25">
        <v>177.55626254624701</v>
      </c>
      <c r="AG25">
        <v>186.88887984138401</v>
      </c>
      <c r="AH25">
        <v>177.75698536418</v>
      </c>
      <c r="AI25">
        <v>195.26744527667401</v>
      </c>
      <c r="AJ25">
        <f t="shared" si="1"/>
        <v>151.39937856046168</v>
      </c>
      <c r="AK25">
        <f t="shared" si="0"/>
        <v>66.382047218844789</v>
      </c>
      <c r="AL25">
        <v>66.881547172633006</v>
      </c>
    </row>
    <row r="26" spans="1:38" x14ac:dyDescent="0.35">
      <c r="A26">
        <v>24</v>
      </c>
      <c r="B26" s="1">
        <v>38947</v>
      </c>
      <c r="C26" t="s">
        <v>56</v>
      </c>
      <c r="U26">
        <v>168.73819825929499</v>
      </c>
      <c r="V26">
        <v>167.94992519128999</v>
      </c>
      <c r="W26">
        <v>154.51305575165199</v>
      </c>
      <c r="X26">
        <v>174.25264345058901</v>
      </c>
      <c r="Y26">
        <v>167.590199421394</v>
      </c>
      <c r="Z26">
        <v>150.22397708367799</v>
      </c>
      <c r="AA26">
        <v>138.964192582176</v>
      </c>
      <c r="AB26">
        <v>122.61084172296</v>
      </c>
      <c r="AJ26">
        <f t="shared" si="1"/>
        <v>155.60537918287926</v>
      </c>
      <c r="AK26">
        <f t="shared" si="0"/>
        <v>70.588047841262366</v>
      </c>
      <c r="AL26">
        <v>67.077630492467406</v>
      </c>
    </row>
    <row r="27" spans="1:38" x14ac:dyDescent="0.35">
      <c r="A27">
        <v>25</v>
      </c>
      <c r="B27" s="1">
        <v>38954</v>
      </c>
      <c r="C27" t="s">
        <v>57</v>
      </c>
      <c r="Q27">
        <v>187.27746919420201</v>
      </c>
      <c r="R27">
        <v>181.073699344923</v>
      </c>
      <c r="S27">
        <v>176.60510876932599</v>
      </c>
      <c r="T27">
        <v>163.38392617837701</v>
      </c>
      <c r="U27">
        <v>163.25304460489201</v>
      </c>
      <c r="V27">
        <v>170.44154980134701</v>
      </c>
      <c r="W27">
        <v>157.349055792858</v>
      </c>
      <c r="AB27">
        <v>131.63218712023999</v>
      </c>
      <c r="AC27">
        <v>158.17328293391699</v>
      </c>
      <c r="AD27">
        <v>161.55811103427601</v>
      </c>
      <c r="AE27">
        <v>157.08820120646999</v>
      </c>
      <c r="AF27">
        <v>176.43253413723801</v>
      </c>
      <c r="AG27">
        <v>185.146477578233</v>
      </c>
      <c r="AH27">
        <v>181.02955400217101</v>
      </c>
      <c r="AJ27">
        <f t="shared" si="1"/>
        <v>167.88887154989069</v>
      </c>
      <c r="AK27">
        <f t="shared" si="0"/>
        <v>82.8715402082738</v>
      </c>
      <c r="AL27">
        <v>67.087842295333601</v>
      </c>
    </row>
    <row r="28" spans="1:38" x14ac:dyDescent="0.35">
      <c r="A28">
        <v>26</v>
      </c>
      <c r="B28" s="1">
        <v>38963</v>
      </c>
      <c r="C28" t="s">
        <v>58</v>
      </c>
      <c r="D28">
        <v>121.54523514999001</v>
      </c>
      <c r="E28">
        <v>120.283965058091</v>
      </c>
      <c r="F28">
        <v>121.809445716632</v>
      </c>
      <c r="G28">
        <v>118.580825763692</v>
      </c>
      <c r="N28">
        <v>147.73510527977501</v>
      </c>
      <c r="O28">
        <v>141.99378583758801</v>
      </c>
      <c r="P28">
        <v>152.79057647205801</v>
      </c>
      <c r="Q28">
        <v>152.81018664735501</v>
      </c>
      <c r="R28">
        <v>138.07111354149799</v>
      </c>
      <c r="S28">
        <v>138.72510420980501</v>
      </c>
      <c r="T28">
        <v>127.43440179691299</v>
      </c>
      <c r="U28">
        <v>137.86643090811401</v>
      </c>
      <c r="Y28">
        <v>132.232627272651</v>
      </c>
      <c r="Z28">
        <v>128.34669021391099</v>
      </c>
      <c r="AA28">
        <v>116.586249571068</v>
      </c>
      <c r="AB28">
        <v>99.094549048675105</v>
      </c>
      <c r="AC28">
        <v>125.73503665539199</v>
      </c>
      <c r="AD28">
        <v>130.47009729793501</v>
      </c>
      <c r="AE28">
        <v>128.65947076272701</v>
      </c>
      <c r="AF28">
        <v>137.32152567017101</v>
      </c>
      <c r="AJ28">
        <f t="shared" si="1"/>
        <v>130.90462114370203</v>
      </c>
      <c r="AK28">
        <f t="shared" si="0"/>
        <v>45.887289802085135</v>
      </c>
      <c r="AL28">
        <v>66.659272734016994</v>
      </c>
    </row>
    <row r="29" spans="1:38" x14ac:dyDescent="0.35">
      <c r="A29">
        <v>27</v>
      </c>
      <c r="B29" s="1">
        <v>38970</v>
      </c>
      <c r="C29" t="s">
        <v>59</v>
      </c>
      <c r="G29">
        <v>101.45729903023501</v>
      </c>
      <c r="H29">
        <v>101.01003957781499</v>
      </c>
      <c r="I29">
        <v>99.928647507065406</v>
      </c>
      <c r="J29">
        <v>87.540837966268896</v>
      </c>
      <c r="K29">
        <v>77.470831355060994</v>
      </c>
      <c r="L29">
        <v>84.341118538678998</v>
      </c>
      <c r="M29">
        <v>101.98294616517499</v>
      </c>
      <c r="S29">
        <v>121.180613773362</v>
      </c>
      <c r="T29">
        <v>99.164682807147003</v>
      </c>
      <c r="U29">
        <v>109.80821743262599</v>
      </c>
      <c r="V29">
        <v>128.859068415248</v>
      </c>
      <c r="W29">
        <v>100.740228321979</v>
      </c>
      <c r="X29">
        <v>114.716692743107</v>
      </c>
      <c r="AD29">
        <v>106.667973853075</v>
      </c>
      <c r="AE29">
        <v>106.128176648392</v>
      </c>
      <c r="AF29">
        <v>116.07311030212099</v>
      </c>
      <c r="AG29">
        <v>118.778057137245</v>
      </c>
      <c r="AH29">
        <v>100.45792849242601</v>
      </c>
      <c r="AI29">
        <v>112.406046364148</v>
      </c>
      <c r="AJ29">
        <f t="shared" si="1"/>
        <v>104.66907981216711</v>
      </c>
      <c r="AK29">
        <f t="shared" si="0"/>
        <v>19.651748470550217</v>
      </c>
      <c r="AL29">
        <v>66.639519855877694</v>
      </c>
    </row>
    <row r="30" spans="1:38" x14ac:dyDescent="0.35">
      <c r="A30">
        <v>28</v>
      </c>
      <c r="B30" s="1">
        <v>38978</v>
      </c>
      <c r="C30" t="s">
        <v>60</v>
      </c>
      <c r="D30">
        <v>130.05176974417699</v>
      </c>
      <c r="E30">
        <v>129.250286069167</v>
      </c>
      <c r="F30">
        <v>134.18955797079599</v>
      </c>
      <c r="G30">
        <v>125.152924437756</v>
      </c>
      <c r="H30">
        <v>130.201757088195</v>
      </c>
      <c r="I30">
        <v>120.11398277491099</v>
      </c>
      <c r="J30">
        <v>113.507848128071</v>
      </c>
      <c r="K30">
        <v>97.896800946677502</v>
      </c>
      <c r="L30">
        <v>110.251111532998</v>
      </c>
      <c r="M30">
        <v>130.54856179443999</v>
      </c>
      <c r="N30">
        <v>150.56564161755799</v>
      </c>
      <c r="O30">
        <v>152.267934160788</v>
      </c>
      <c r="P30">
        <v>160.44084746789699</v>
      </c>
      <c r="Q30">
        <v>168.23126086263201</v>
      </c>
      <c r="R30">
        <v>155.38645455671701</v>
      </c>
      <c r="S30">
        <v>160.547074519555</v>
      </c>
      <c r="T30">
        <v>152.44415144169599</v>
      </c>
      <c r="U30">
        <v>143.71608324113399</v>
      </c>
      <c r="V30">
        <v>151.38169611697199</v>
      </c>
      <c r="W30">
        <v>138.03547485411499</v>
      </c>
      <c r="X30">
        <v>166.483514205424</v>
      </c>
      <c r="Y30">
        <v>151.52366770913801</v>
      </c>
      <c r="Z30">
        <v>143.868694712397</v>
      </c>
      <c r="AA30">
        <v>134.05972198111201</v>
      </c>
      <c r="AB30">
        <v>116.15599389731101</v>
      </c>
      <c r="AC30">
        <v>136.35091796289899</v>
      </c>
      <c r="AD30">
        <v>151.71189703402601</v>
      </c>
      <c r="AE30">
        <v>153.971476017642</v>
      </c>
      <c r="AF30">
        <v>157.52423990054999</v>
      </c>
      <c r="AG30">
        <v>152.991559760966</v>
      </c>
      <c r="AH30">
        <v>134.02861559643301</v>
      </c>
      <c r="AI30">
        <v>133.52975536132899</v>
      </c>
      <c r="AJ30">
        <f t="shared" si="1"/>
        <v>140.19941479579623</v>
      </c>
      <c r="AK30">
        <f t="shared" si="0"/>
        <v>55.182083454179335</v>
      </c>
      <c r="AL30">
        <v>65.783159888556497</v>
      </c>
    </row>
    <row r="31" spans="1:38" x14ac:dyDescent="0.35">
      <c r="A31">
        <v>29</v>
      </c>
      <c r="B31" s="1">
        <v>38987</v>
      </c>
      <c r="C31" t="s">
        <v>61</v>
      </c>
      <c r="D31">
        <v>132.769656675948</v>
      </c>
      <c r="E31">
        <v>126.063205971564</v>
      </c>
      <c r="F31">
        <v>133.05534825482499</v>
      </c>
      <c r="G31">
        <v>133.915844197919</v>
      </c>
      <c r="H31">
        <v>129.587522127613</v>
      </c>
      <c r="I31">
        <v>128.26085524171799</v>
      </c>
      <c r="J31">
        <v>112.96286758221</v>
      </c>
      <c r="K31">
        <v>105.713719718242</v>
      </c>
      <c r="L31">
        <v>115.89207722515501</v>
      </c>
      <c r="M31">
        <v>142.95839698539899</v>
      </c>
      <c r="N31">
        <v>157.185221391683</v>
      </c>
      <c r="O31">
        <v>155.55190799380401</v>
      </c>
      <c r="P31">
        <v>169.93765985842899</v>
      </c>
      <c r="Q31">
        <v>178.28002904169699</v>
      </c>
      <c r="R31">
        <v>170.528105413292</v>
      </c>
      <c r="S31">
        <v>170.24261195131999</v>
      </c>
      <c r="T31">
        <v>159.81433112982899</v>
      </c>
      <c r="U31">
        <v>159.57869740809099</v>
      </c>
      <c r="V31">
        <v>163.198423045786</v>
      </c>
      <c r="W31">
        <v>146.96714242449599</v>
      </c>
      <c r="X31">
        <v>172.36221657633101</v>
      </c>
      <c r="Y31">
        <v>161.80389432585</v>
      </c>
      <c r="Z31">
        <v>149.47236678726799</v>
      </c>
      <c r="AA31">
        <v>142.24878251993499</v>
      </c>
      <c r="AB31">
        <v>125.38767940649301</v>
      </c>
      <c r="AC31">
        <v>149.840258601729</v>
      </c>
      <c r="AD31">
        <v>156.25238831870499</v>
      </c>
      <c r="AE31">
        <v>159.683709410185</v>
      </c>
      <c r="AF31">
        <v>169.63335338935201</v>
      </c>
      <c r="AG31">
        <v>166.886330382056</v>
      </c>
      <c r="AH31">
        <v>154.494994364186</v>
      </c>
      <c r="AI31">
        <v>157.39329036783801</v>
      </c>
      <c r="AJ31">
        <f t="shared" si="1"/>
        <v>148.68509025277964</v>
      </c>
      <c r="AK31">
        <f t="shared" si="0"/>
        <v>63.66775891116275</v>
      </c>
      <c r="AL31">
        <v>65.947006229050899</v>
      </c>
    </row>
    <row r="32" spans="1:38" x14ac:dyDescent="0.35">
      <c r="A32">
        <v>30</v>
      </c>
      <c r="B32" s="1">
        <v>38994</v>
      </c>
      <c r="C32" t="s">
        <v>62</v>
      </c>
      <c r="D32">
        <v>140.84506788941999</v>
      </c>
      <c r="E32">
        <v>133.52685375302099</v>
      </c>
      <c r="F32">
        <v>136.86676735613901</v>
      </c>
      <c r="G32">
        <v>130.97629589827099</v>
      </c>
      <c r="H32">
        <v>134.61034343519</v>
      </c>
      <c r="I32">
        <v>123.337455987338</v>
      </c>
      <c r="J32">
        <v>120.891644277701</v>
      </c>
      <c r="K32">
        <v>120.68549681292301</v>
      </c>
      <c r="L32">
        <v>125.859689527998</v>
      </c>
      <c r="M32">
        <v>152.77200934595299</v>
      </c>
      <c r="N32">
        <v>166.910241114006</v>
      </c>
      <c r="O32">
        <v>166.27324659652999</v>
      </c>
      <c r="P32">
        <v>170.165115223529</v>
      </c>
      <c r="Q32">
        <v>176.58514261182799</v>
      </c>
      <c r="R32">
        <v>167.163580393693</v>
      </c>
      <c r="S32">
        <v>172.68259124926399</v>
      </c>
      <c r="T32">
        <v>155.54287371916601</v>
      </c>
      <c r="U32">
        <v>164.30191452133801</v>
      </c>
      <c r="V32">
        <v>172.43548366010501</v>
      </c>
      <c r="W32">
        <v>159.18244664477501</v>
      </c>
      <c r="X32">
        <v>178.54032557289599</v>
      </c>
      <c r="Y32">
        <v>172.94562294171399</v>
      </c>
      <c r="Z32">
        <v>156.22334972454701</v>
      </c>
      <c r="AA32">
        <v>138.27342727793101</v>
      </c>
      <c r="AB32">
        <v>120.817414747557</v>
      </c>
      <c r="AC32">
        <v>145.23298311015199</v>
      </c>
      <c r="AD32">
        <v>152.32670052714801</v>
      </c>
      <c r="AE32">
        <v>150.110639097704</v>
      </c>
      <c r="AF32">
        <v>163.570189192881</v>
      </c>
      <c r="AG32">
        <v>180.36667981731699</v>
      </c>
      <c r="AH32">
        <v>169.81227634059599</v>
      </c>
      <c r="AI32">
        <v>184.19426686366799</v>
      </c>
      <c r="AJ32">
        <f t="shared" si="1"/>
        <v>153.2508792260094</v>
      </c>
      <c r="AK32">
        <f t="shared" si="0"/>
        <v>68.233547884392507</v>
      </c>
      <c r="AL32">
        <v>65.552061139014597</v>
      </c>
    </row>
    <row r="33" spans="1:38" x14ac:dyDescent="0.35">
      <c r="A33">
        <v>31</v>
      </c>
      <c r="B33" s="1">
        <v>39003</v>
      </c>
      <c r="C33" t="s">
        <v>63</v>
      </c>
      <c r="D33">
        <v>114.494873914105</v>
      </c>
      <c r="E33">
        <v>118.553261217271</v>
      </c>
      <c r="F33">
        <v>118.176427027526</v>
      </c>
      <c r="G33">
        <v>115.704553687421</v>
      </c>
      <c r="H33">
        <v>110.637969411971</v>
      </c>
      <c r="I33">
        <v>103.822913400684</v>
      </c>
      <c r="J33">
        <v>99.885919293287799</v>
      </c>
      <c r="K33">
        <v>95.588375908208306</v>
      </c>
      <c r="L33">
        <v>103.89264994476299</v>
      </c>
      <c r="M33">
        <v>115.764582500359</v>
      </c>
      <c r="N33">
        <v>141.366443818769</v>
      </c>
      <c r="O33">
        <v>130.98787942836</v>
      </c>
      <c r="P33">
        <v>146.684355846774</v>
      </c>
      <c r="Q33">
        <v>153.39458355021901</v>
      </c>
      <c r="R33">
        <v>147.91900522628401</v>
      </c>
      <c r="S33">
        <v>144.33086272256301</v>
      </c>
      <c r="T33">
        <v>133.87614720508901</v>
      </c>
      <c r="U33">
        <v>147.23568192990001</v>
      </c>
      <c r="V33">
        <v>145.544726702053</v>
      </c>
      <c r="W33">
        <v>137.14324874617901</v>
      </c>
      <c r="X33">
        <v>146.815005390415</v>
      </c>
      <c r="Y33">
        <v>144.15281150976199</v>
      </c>
      <c r="Z33">
        <v>128.810142165531</v>
      </c>
      <c r="AA33">
        <v>130.899895087461</v>
      </c>
      <c r="AB33">
        <v>115.302351851412</v>
      </c>
      <c r="AC33">
        <v>129.46469477709499</v>
      </c>
      <c r="AD33">
        <v>130.34849911926099</v>
      </c>
      <c r="AE33">
        <v>133.13289799356099</v>
      </c>
      <c r="AF33">
        <v>156.611460629823</v>
      </c>
      <c r="AG33">
        <v>150.391911734329</v>
      </c>
      <c r="AH33">
        <v>123.462411254139</v>
      </c>
      <c r="AI33">
        <v>124.383515131644</v>
      </c>
      <c r="AJ33">
        <f t="shared" si="1"/>
        <v>129.33687681644437</v>
      </c>
      <c r="AK33">
        <f t="shared" si="0"/>
        <v>44.319545474827478</v>
      </c>
      <c r="AL33">
        <v>64.777547529740701</v>
      </c>
    </row>
    <row r="34" spans="1:38" x14ac:dyDescent="0.35">
      <c r="A34">
        <v>32</v>
      </c>
      <c r="B34" s="1">
        <v>39011</v>
      </c>
      <c r="C34" t="s">
        <v>64</v>
      </c>
      <c r="D34">
        <v>151.83967115566401</v>
      </c>
      <c r="E34">
        <v>148.33419690440999</v>
      </c>
      <c r="F34">
        <v>160.72042667822399</v>
      </c>
      <c r="G34">
        <v>159.88255761921101</v>
      </c>
      <c r="H34">
        <v>160.01269388403699</v>
      </c>
      <c r="I34">
        <v>158.72752777759499</v>
      </c>
      <c r="N34">
        <v>196.34599568076999</v>
      </c>
      <c r="O34">
        <v>178.85793772652801</v>
      </c>
      <c r="P34">
        <v>201.70059051899901</v>
      </c>
      <c r="Q34">
        <v>197.134725235904</v>
      </c>
      <c r="R34">
        <v>195.52834205384801</v>
      </c>
      <c r="S34">
        <v>195.17087824498401</v>
      </c>
      <c r="T34">
        <v>179.65456755550301</v>
      </c>
      <c r="U34">
        <v>187.78494161922501</v>
      </c>
      <c r="Y34">
        <v>186.137400812137</v>
      </c>
      <c r="Z34">
        <v>169.24387107725201</v>
      </c>
      <c r="AA34">
        <v>152.97489707267701</v>
      </c>
      <c r="AB34">
        <v>137.892321912489</v>
      </c>
      <c r="AC34">
        <v>165.295454183739</v>
      </c>
      <c r="AD34">
        <v>168.01315449406999</v>
      </c>
      <c r="AE34">
        <v>170.50694083910599</v>
      </c>
      <c r="AF34">
        <v>177.43442660087601</v>
      </c>
      <c r="AJ34">
        <f t="shared" si="1"/>
        <v>172.69061452942037</v>
      </c>
      <c r="AK34">
        <f t="shared" si="0"/>
        <v>87.673283187803477</v>
      </c>
      <c r="AL34">
        <v>64.606136363078406</v>
      </c>
    </row>
    <row r="35" spans="1:38" x14ac:dyDescent="0.35">
      <c r="A35">
        <v>33</v>
      </c>
      <c r="B35" s="1">
        <v>39027</v>
      </c>
      <c r="C35" t="s">
        <v>65</v>
      </c>
      <c r="D35">
        <v>145.800647668826</v>
      </c>
      <c r="E35">
        <v>138.65343523824299</v>
      </c>
      <c r="I35">
        <v>134.69212506140201</v>
      </c>
      <c r="J35">
        <v>132.50338440007801</v>
      </c>
      <c r="K35">
        <v>122.61762502151601</v>
      </c>
      <c r="L35">
        <v>122.33256013520899</v>
      </c>
      <c r="M35">
        <v>145.17156510143101</v>
      </c>
      <c r="N35">
        <v>169.87658348364701</v>
      </c>
      <c r="O35">
        <v>162.351622105682</v>
      </c>
      <c r="P35">
        <v>175.79134875335399</v>
      </c>
      <c r="T35">
        <v>165.27361712464401</v>
      </c>
      <c r="U35">
        <v>170.85969094278201</v>
      </c>
      <c r="V35">
        <v>180.922049267619</v>
      </c>
      <c r="W35">
        <v>159.567937602211</v>
      </c>
      <c r="X35">
        <v>178.49463374616499</v>
      </c>
      <c r="Y35">
        <v>171.424704082261</v>
      </c>
      <c r="Z35">
        <v>156.76889356076299</v>
      </c>
      <c r="AA35">
        <v>144.91645535005901</v>
      </c>
      <c r="AF35">
        <v>171.14346763760301</v>
      </c>
      <c r="AG35">
        <v>171.92897389833101</v>
      </c>
      <c r="AH35">
        <v>159.28294188174601</v>
      </c>
      <c r="AI35">
        <v>168.56112568900701</v>
      </c>
      <c r="AJ35">
        <f t="shared" si="1"/>
        <v>156.76979035238998</v>
      </c>
      <c r="AK35">
        <f t="shared" si="0"/>
        <v>71.75245901077308</v>
      </c>
      <c r="AL35">
        <v>64.617354996409304</v>
      </c>
    </row>
    <row r="36" spans="1:38" x14ac:dyDescent="0.35">
      <c r="A36">
        <v>34</v>
      </c>
      <c r="B36" s="1">
        <v>39058</v>
      </c>
      <c r="C36" t="s">
        <v>66</v>
      </c>
      <c r="D36">
        <v>127.124482955487</v>
      </c>
      <c r="E36">
        <v>116.149256630633</v>
      </c>
      <c r="F36">
        <v>125.926740532436</v>
      </c>
      <c r="G36">
        <v>118.831714715638</v>
      </c>
      <c r="H36">
        <v>106.274423699211</v>
      </c>
      <c r="I36">
        <v>97.226615474697695</v>
      </c>
      <c r="J36">
        <v>92.745718176698901</v>
      </c>
      <c r="K36">
        <v>88.558021764794205</v>
      </c>
      <c r="L36">
        <v>86.486993551453395</v>
      </c>
      <c r="M36">
        <v>124.187395330233</v>
      </c>
      <c r="N36">
        <v>143.46712048087801</v>
      </c>
      <c r="O36">
        <v>132.43334122215501</v>
      </c>
      <c r="P36">
        <v>152.66533653923</v>
      </c>
      <c r="Q36">
        <v>158.163413630923</v>
      </c>
      <c r="R36">
        <v>157.78357644729701</v>
      </c>
      <c r="S36">
        <v>139.863265746813</v>
      </c>
      <c r="T36">
        <v>129.790042014747</v>
      </c>
      <c r="U36">
        <v>126.081560793397</v>
      </c>
      <c r="V36">
        <v>152.053336539996</v>
      </c>
      <c r="W36">
        <v>116.063799257094</v>
      </c>
      <c r="X36">
        <v>160.97964044577901</v>
      </c>
      <c r="Y36">
        <v>161.53208373282001</v>
      </c>
      <c r="Z36">
        <v>146.711874536832</v>
      </c>
      <c r="AA36">
        <v>132.496347305428</v>
      </c>
      <c r="AB36">
        <v>119.59313228558401</v>
      </c>
      <c r="AC36">
        <v>136.27013812215901</v>
      </c>
      <c r="AD36">
        <v>132.605643101629</v>
      </c>
      <c r="AE36">
        <v>129.85653092840801</v>
      </c>
      <c r="AF36">
        <v>137.93185036969601</v>
      </c>
      <c r="AG36">
        <v>145.22303416712501</v>
      </c>
      <c r="AH36">
        <v>118.134646519623</v>
      </c>
      <c r="AI36">
        <v>133.874178499728</v>
      </c>
      <c r="AJ36">
        <f t="shared" si="1"/>
        <v>129.596414234957</v>
      </c>
      <c r="AK36">
        <f t="shared" si="0"/>
        <v>44.5790828933401</v>
      </c>
      <c r="AL36">
        <v>64.785485037804506</v>
      </c>
    </row>
    <row r="37" spans="1:38" x14ac:dyDescent="0.35">
      <c r="A37">
        <v>35</v>
      </c>
      <c r="B37" s="1">
        <v>39059</v>
      </c>
      <c r="C37" t="s">
        <v>67</v>
      </c>
      <c r="D37">
        <v>152.439507710393</v>
      </c>
      <c r="E37">
        <v>142.796012416884</v>
      </c>
      <c r="F37">
        <v>159.06053774042101</v>
      </c>
      <c r="G37">
        <v>156.65232416895199</v>
      </c>
      <c r="H37">
        <v>158.57410818725799</v>
      </c>
      <c r="I37">
        <v>157.72112235229801</v>
      </c>
      <c r="J37">
        <v>147.357378209177</v>
      </c>
      <c r="K37">
        <v>141.37980861493401</v>
      </c>
      <c r="O37">
        <v>184.06205757385899</v>
      </c>
      <c r="P37">
        <v>201.359460595765</v>
      </c>
      <c r="Q37">
        <v>200.74366298941399</v>
      </c>
      <c r="R37">
        <v>192.77189018555001</v>
      </c>
      <c r="S37">
        <v>198.91585593751901</v>
      </c>
      <c r="T37">
        <v>184.04183619076801</v>
      </c>
      <c r="U37">
        <v>187.34425592499201</v>
      </c>
      <c r="V37">
        <v>195.941960170133</v>
      </c>
      <c r="AA37">
        <v>155.03058440629201</v>
      </c>
      <c r="AB37">
        <v>138.842272931878</v>
      </c>
      <c r="AC37">
        <v>162.76230581301201</v>
      </c>
      <c r="AD37">
        <v>167.35289146216499</v>
      </c>
      <c r="AE37">
        <v>164.607178052661</v>
      </c>
      <c r="AF37">
        <v>177.40218119567399</v>
      </c>
      <c r="AG37">
        <v>179.898536877228</v>
      </c>
      <c r="AH37">
        <v>163.61137617427099</v>
      </c>
      <c r="AJ37">
        <f t="shared" si="1"/>
        <v>169.61121274506243</v>
      </c>
      <c r="AK37">
        <f t="shared" si="0"/>
        <v>84.593881403445536</v>
      </c>
      <c r="AL37">
        <v>64.558417040444994</v>
      </c>
    </row>
    <row r="38" spans="1:38" x14ac:dyDescent="0.35">
      <c r="A38">
        <v>36</v>
      </c>
      <c r="B38" s="1">
        <v>39067</v>
      </c>
      <c r="C38" t="s">
        <v>68</v>
      </c>
      <c r="D38">
        <v>144.788527302331</v>
      </c>
      <c r="E38">
        <v>145.800241370625</v>
      </c>
      <c r="F38">
        <v>154.87241717431999</v>
      </c>
      <c r="G38">
        <v>141.34430400654799</v>
      </c>
      <c r="H38">
        <v>147.155054227856</v>
      </c>
      <c r="I38">
        <v>141.975038589858</v>
      </c>
      <c r="J38">
        <v>132.85902253524901</v>
      </c>
      <c r="K38">
        <v>134.29160597744701</v>
      </c>
      <c r="L38">
        <v>147.67754525912099</v>
      </c>
      <c r="M38">
        <v>167.38714169189501</v>
      </c>
      <c r="N38">
        <v>189.029479693328</v>
      </c>
      <c r="O38">
        <v>176.31701939143801</v>
      </c>
      <c r="P38">
        <v>193.529676212731</v>
      </c>
      <c r="Q38">
        <v>202.174408606665</v>
      </c>
      <c r="R38">
        <v>183.31465543694901</v>
      </c>
      <c r="S38">
        <v>186.82318762036601</v>
      </c>
      <c r="T38">
        <v>171.130223195849</v>
      </c>
      <c r="U38">
        <v>180.46299016267699</v>
      </c>
      <c r="V38">
        <v>183.15846794494001</v>
      </c>
      <c r="W38">
        <v>175.42494811302299</v>
      </c>
      <c r="X38">
        <v>192.40721255933701</v>
      </c>
      <c r="Y38">
        <v>177.222593033853</v>
      </c>
      <c r="Z38">
        <v>157.33879970952501</v>
      </c>
      <c r="AA38">
        <v>153.45486699117299</v>
      </c>
      <c r="AB38">
        <v>134.89035196478599</v>
      </c>
      <c r="AC38">
        <v>159.39447365196099</v>
      </c>
      <c r="AD38">
        <v>160.769620660539</v>
      </c>
      <c r="AE38">
        <v>162.12148213482601</v>
      </c>
      <c r="AF38">
        <v>177.71550317851001</v>
      </c>
      <c r="AG38">
        <v>169.630933039643</v>
      </c>
      <c r="AH38">
        <v>165.58101724137899</v>
      </c>
      <c r="AI38">
        <v>181.51241284821899</v>
      </c>
      <c r="AJ38">
        <f t="shared" si="1"/>
        <v>165.36110067271773</v>
      </c>
      <c r="AK38">
        <f t="shared" si="0"/>
        <v>80.34376933110083</v>
      </c>
      <c r="AL38">
        <v>64.549498463665103</v>
      </c>
    </row>
    <row r="39" spans="1:38" x14ac:dyDescent="0.35">
      <c r="A39">
        <v>37</v>
      </c>
      <c r="B39" s="1">
        <v>39075</v>
      </c>
      <c r="C39" t="s">
        <v>69</v>
      </c>
      <c r="D39">
        <v>145.25891497642101</v>
      </c>
      <c r="E39">
        <v>136.502554025818</v>
      </c>
      <c r="F39">
        <v>146.86010186751199</v>
      </c>
      <c r="J39">
        <v>129.86638123583299</v>
      </c>
      <c r="K39">
        <v>124.284229028707</v>
      </c>
      <c r="L39">
        <v>119.045046390171</v>
      </c>
      <c r="M39">
        <v>149.91610927491399</v>
      </c>
      <c r="N39">
        <v>161.207195670689</v>
      </c>
      <c r="O39">
        <v>143.992960755132</v>
      </c>
      <c r="P39">
        <v>166.77838201659199</v>
      </c>
      <c r="Q39">
        <v>173.87767221401199</v>
      </c>
      <c r="U39">
        <v>170.97112054568399</v>
      </c>
      <c r="V39">
        <v>182.34415046357501</v>
      </c>
      <c r="W39">
        <v>165.049004722223</v>
      </c>
      <c r="X39">
        <v>179.83045008628801</v>
      </c>
      <c r="Y39">
        <v>169.25168467357801</v>
      </c>
      <c r="Z39">
        <v>161.43601231480801</v>
      </c>
      <c r="AA39">
        <v>135.00953048141099</v>
      </c>
      <c r="AB39">
        <v>126.75412507669</v>
      </c>
      <c r="AG39">
        <v>153.971321666872</v>
      </c>
      <c r="AH39">
        <v>158.51202686131001</v>
      </c>
      <c r="AI39">
        <v>158.42635870575401</v>
      </c>
      <c r="AJ39">
        <f t="shared" si="1"/>
        <v>152.68842422972696</v>
      </c>
      <c r="AK39">
        <f t="shared" si="0"/>
        <v>67.671092888110067</v>
      </c>
      <c r="AL39">
        <v>64.925401112738896</v>
      </c>
    </row>
    <row r="40" spans="1:38" x14ac:dyDescent="0.35">
      <c r="A40">
        <v>38</v>
      </c>
      <c r="B40" s="1">
        <v>39082</v>
      </c>
      <c r="C40" t="s">
        <v>70</v>
      </c>
      <c r="D40">
        <v>147.20529813894899</v>
      </c>
      <c r="E40">
        <v>140.06381482923999</v>
      </c>
      <c r="K40">
        <v>140.67870347117201</v>
      </c>
      <c r="L40">
        <v>151.36604590357001</v>
      </c>
      <c r="M40">
        <v>167.931130928286</v>
      </c>
      <c r="N40">
        <v>190.19076822687299</v>
      </c>
      <c r="O40">
        <v>185.46900877033301</v>
      </c>
      <c r="P40">
        <v>199.05154859107799</v>
      </c>
      <c r="Q40">
        <v>201.305759881619</v>
      </c>
      <c r="W40">
        <v>172.21103063447799</v>
      </c>
      <c r="X40">
        <v>190.13707401524101</v>
      </c>
      <c r="Y40">
        <v>183.20730160030999</v>
      </c>
      <c r="Z40">
        <v>169.44111804056601</v>
      </c>
      <c r="AA40">
        <v>156.18750906255599</v>
      </c>
      <c r="AB40">
        <v>137.80246122771001</v>
      </c>
      <c r="AH40">
        <v>175.23248907883601</v>
      </c>
      <c r="AI40">
        <v>186.984214909982</v>
      </c>
      <c r="AJ40">
        <f t="shared" si="1"/>
        <v>170.26266337122343</v>
      </c>
      <c r="AK40">
        <f t="shared" si="0"/>
        <v>85.24533202960653</v>
      </c>
      <c r="AL40">
        <v>65.252860740978505</v>
      </c>
    </row>
    <row r="41" spans="1:38" x14ac:dyDescent="0.35">
      <c r="A41">
        <v>39</v>
      </c>
      <c r="B41" s="1">
        <v>39091</v>
      </c>
      <c r="C41" t="s">
        <v>71</v>
      </c>
      <c r="D41">
        <v>145.92003152316201</v>
      </c>
      <c r="E41">
        <v>135.98393935399201</v>
      </c>
      <c r="F41">
        <v>150.12409543729399</v>
      </c>
      <c r="J41">
        <v>138.473560605643</v>
      </c>
      <c r="K41">
        <v>137.684199549271</v>
      </c>
      <c r="L41">
        <v>143.20626492830399</v>
      </c>
      <c r="M41">
        <v>161.13411200308801</v>
      </c>
      <c r="N41">
        <v>186.903042133171</v>
      </c>
      <c r="O41">
        <v>175.87342764187201</v>
      </c>
      <c r="P41">
        <v>191.61849450911899</v>
      </c>
      <c r="Q41">
        <v>191.97012630644801</v>
      </c>
      <c r="V41">
        <v>180.469149595423</v>
      </c>
      <c r="W41">
        <v>168.110198551971</v>
      </c>
      <c r="X41">
        <v>187.81112303179299</v>
      </c>
      <c r="Y41">
        <v>176.24992184401199</v>
      </c>
      <c r="Z41">
        <v>151.917504941581</v>
      </c>
      <c r="AA41">
        <v>148.28189329748901</v>
      </c>
      <c r="AB41">
        <v>130.17694938219</v>
      </c>
      <c r="AC41">
        <v>161.42633671535799</v>
      </c>
      <c r="AG41">
        <v>176.96292094018699</v>
      </c>
      <c r="AH41">
        <v>169.73891368876099</v>
      </c>
      <c r="AI41">
        <v>185.192878312641</v>
      </c>
      <c r="AJ41">
        <f t="shared" si="1"/>
        <v>163.41950383148955</v>
      </c>
      <c r="AK41">
        <f t="shared" si="0"/>
        <v>78.402172489872655</v>
      </c>
      <c r="AL41">
        <v>65.714148471160598</v>
      </c>
    </row>
    <row r="42" spans="1:38" x14ac:dyDescent="0.35">
      <c r="A42">
        <v>40</v>
      </c>
      <c r="B42" s="1">
        <v>39099</v>
      </c>
      <c r="C42" t="s">
        <v>72</v>
      </c>
      <c r="D42">
        <v>143.89143108544201</v>
      </c>
      <c r="E42">
        <v>135.35218103418001</v>
      </c>
      <c r="F42">
        <v>152.13288407021</v>
      </c>
      <c r="G42">
        <v>144.460600589102</v>
      </c>
      <c r="H42">
        <v>147.82503237988701</v>
      </c>
      <c r="I42">
        <v>150.61061532866</v>
      </c>
      <c r="J42">
        <v>137.04466402141401</v>
      </c>
      <c r="K42">
        <v>133.49308969119301</v>
      </c>
      <c r="L42">
        <v>140.46333483910399</v>
      </c>
      <c r="M42">
        <v>164.074869778378</v>
      </c>
      <c r="N42">
        <v>185.80494662174601</v>
      </c>
      <c r="O42">
        <v>185.60185848441401</v>
      </c>
      <c r="P42">
        <v>202.16596049709901</v>
      </c>
      <c r="Q42">
        <v>204.10659530186399</v>
      </c>
      <c r="R42">
        <v>189.275862256614</v>
      </c>
      <c r="S42">
        <v>192.07177776606699</v>
      </c>
      <c r="T42">
        <v>176.29162097760201</v>
      </c>
      <c r="U42">
        <v>181.537490462797</v>
      </c>
      <c r="V42">
        <v>186.84138571989999</v>
      </c>
      <c r="W42">
        <v>169.45795998480901</v>
      </c>
      <c r="X42">
        <v>183.88326556478901</v>
      </c>
      <c r="Y42">
        <v>176.709893086715</v>
      </c>
      <c r="Z42">
        <v>171.26457362443901</v>
      </c>
      <c r="AA42">
        <v>159.18239365821</v>
      </c>
      <c r="AB42">
        <v>142.48922453377099</v>
      </c>
      <c r="AC42">
        <v>162.503315141651</v>
      </c>
      <c r="AD42">
        <v>170.85249596008501</v>
      </c>
      <c r="AE42">
        <v>174.02674341063101</v>
      </c>
      <c r="AF42">
        <v>188.86951669500499</v>
      </c>
      <c r="AG42">
        <v>185.87295282695499</v>
      </c>
      <c r="AH42">
        <v>174.027933150303</v>
      </c>
      <c r="AI42">
        <v>196.52679921587699</v>
      </c>
      <c r="AJ42">
        <f t="shared" si="1"/>
        <v>169.02228961746604</v>
      </c>
      <c r="AK42">
        <f t="shared" si="0"/>
        <v>84.004958275849148</v>
      </c>
      <c r="AL42">
        <v>65.631309127159795</v>
      </c>
    </row>
    <row r="43" spans="1:38" x14ac:dyDescent="0.35">
      <c r="A43">
        <v>41</v>
      </c>
      <c r="B43" s="1">
        <v>39122</v>
      </c>
      <c r="C43" t="s">
        <v>73</v>
      </c>
      <c r="D43">
        <v>125.83185224775499</v>
      </c>
      <c r="E43">
        <v>115.838313868684</v>
      </c>
      <c r="F43">
        <v>131.90907145976701</v>
      </c>
      <c r="G43">
        <v>132.07772117909201</v>
      </c>
      <c r="H43">
        <v>141.99531370978801</v>
      </c>
      <c r="I43">
        <v>135.888270944536</v>
      </c>
      <c r="J43">
        <v>130.76369593861</v>
      </c>
      <c r="K43">
        <v>123.09413213467499</v>
      </c>
      <c r="L43">
        <v>126.760522141519</v>
      </c>
      <c r="M43">
        <v>151.81338853816001</v>
      </c>
      <c r="N43">
        <v>170.864828135826</v>
      </c>
      <c r="O43">
        <v>167.268386867869</v>
      </c>
      <c r="P43">
        <v>175.72564732751701</v>
      </c>
      <c r="Q43">
        <v>181.66181772012101</v>
      </c>
      <c r="R43">
        <v>179.90174101373199</v>
      </c>
      <c r="S43">
        <v>179.37214078239501</v>
      </c>
      <c r="T43">
        <v>165.74019235453801</v>
      </c>
      <c r="U43">
        <v>178.91509801586801</v>
      </c>
      <c r="V43">
        <v>183.15656629454699</v>
      </c>
      <c r="W43">
        <v>167.21047405480201</v>
      </c>
      <c r="X43">
        <v>187.368969891636</v>
      </c>
      <c r="Y43">
        <v>174.67060219964799</v>
      </c>
      <c r="Z43">
        <v>164.65737659502699</v>
      </c>
      <c r="AA43">
        <v>146.735397537447</v>
      </c>
      <c r="AB43">
        <v>132.87922863522101</v>
      </c>
      <c r="AC43">
        <v>163.019709977275</v>
      </c>
      <c r="AD43">
        <v>164.56893396771</v>
      </c>
      <c r="AE43">
        <v>171.394588801277</v>
      </c>
      <c r="AF43">
        <v>180.93770910892701</v>
      </c>
      <c r="AG43">
        <v>190.023782861564</v>
      </c>
      <c r="AH43">
        <v>181.16937435302401</v>
      </c>
      <c r="AI43">
        <v>196.25595460200401</v>
      </c>
      <c r="AJ43">
        <f t="shared" si="1"/>
        <v>159.98346260189251</v>
      </c>
      <c r="AK43">
        <f t="shared" si="0"/>
        <v>74.966131260275617</v>
      </c>
      <c r="AL43">
        <v>66.345146117682603</v>
      </c>
    </row>
    <row r="44" spans="1:38" x14ac:dyDescent="0.35">
      <c r="A44">
        <v>42</v>
      </c>
      <c r="B44" s="1">
        <v>39123</v>
      </c>
      <c r="C44" t="s">
        <v>74</v>
      </c>
      <c r="G44">
        <v>147.58365938004701</v>
      </c>
      <c r="H44">
        <v>152.39405233876101</v>
      </c>
      <c r="I44">
        <v>147.86534109916099</v>
      </c>
      <c r="J44">
        <v>139.101290735064</v>
      </c>
      <c r="K44">
        <v>141.559968544718</v>
      </c>
      <c r="L44">
        <v>153.03730308572199</v>
      </c>
      <c r="M44">
        <v>170.23084546141399</v>
      </c>
      <c r="N44">
        <v>196.91331969065899</v>
      </c>
      <c r="R44">
        <v>190.661133842868</v>
      </c>
      <c r="S44">
        <v>193.320519744812</v>
      </c>
      <c r="T44">
        <v>182.617859706064</v>
      </c>
      <c r="U44">
        <v>186.67089601317801</v>
      </c>
      <c r="V44">
        <v>196.610257504526</v>
      </c>
      <c r="W44">
        <v>176.72527519714501</v>
      </c>
      <c r="X44">
        <v>201.824440291591</v>
      </c>
      <c r="Y44">
        <v>189.23636464583001</v>
      </c>
      <c r="Z44">
        <v>186.64933314264201</v>
      </c>
      <c r="AD44">
        <v>176.07022618949301</v>
      </c>
      <c r="AE44">
        <v>178.00698327164099</v>
      </c>
      <c r="AF44">
        <v>197.914807645802</v>
      </c>
      <c r="AG44">
        <v>194.73753853893101</v>
      </c>
      <c r="AH44">
        <v>189.710127547415</v>
      </c>
      <c r="AI44">
        <v>213.66473674192699</v>
      </c>
      <c r="AJ44">
        <f t="shared" si="1"/>
        <v>178.39592523301783</v>
      </c>
      <c r="AK44">
        <f t="shared" si="0"/>
        <v>93.378593891400939</v>
      </c>
      <c r="AL44">
        <v>66.540967696296093</v>
      </c>
    </row>
    <row r="45" spans="1:38" x14ac:dyDescent="0.35">
      <c r="A45">
        <v>43</v>
      </c>
      <c r="B45" s="1">
        <v>39130</v>
      </c>
      <c r="C45" t="s">
        <v>75</v>
      </c>
      <c r="AG45">
        <v>184.50403053573501</v>
      </c>
      <c r="AH45">
        <v>173.03865116431101</v>
      </c>
      <c r="AI45">
        <v>187.608309155218</v>
      </c>
      <c r="AJ45">
        <f t="shared" si="1"/>
        <v>181.71699695175468</v>
      </c>
      <c r="AK45">
        <f t="shared" si="0"/>
        <v>96.699665610137785</v>
      </c>
      <c r="AL45">
        <v>66.892886723691007</v>
      </c>
    </row>
    <row r="46" spans="1:38" x14ac:dyDescent="0.35">
      <c r="A46">
        <v>44</v>
      </c>
      <c r="B46" s="1">
        <v>39146</v>
      </c>
      <c r="C46" t="s">
        <v>76</v>
      </c>
      <c r="E46">
        <v>107.693974071613</v>
      </c>
      <c r="F46">
        <v>122.392162180201</v>
      </c>
      <c r="G46">
        <v>118.205930534643</v>
      </c>
      <c r="H46">
        <v>119.560327804152</v>
      </c>
      <c r="I46">
        <v>120.163069832435</v>
      </c>
      <c r="J46">
        <v>111.16719524271601</v>
      </c>
      <c r="K46">
        <v>106.92903149589399</v>
      </c>
      <c r="P46">
        <v>165.22939736926</v>
      </c>
      <c r="Q46">
        <v>173.55993498978799</v>
      </c>
      <c r="R46">
        <v>156.55970547917801</v>
      </c>
      <c r="AJ46">
        <f t="shared" si="1"/>
        <v>130.14607289998804</v>
      </c>
      <c r="AK46">
        <f t="shared" si="0"/>
        <v>45.128741558371146</v>
      </c>
      <c r="AL46">
        <v>66.984454967734806</v>
      </c>
    </row>
    <row r="47" spans="1:38" x14ac:dyDescent="0.35">
      <c r="A47">
        <v>45</v>
      </c>
      <c r="B47" s="1">
        <v>39147</v>
      </c>
      <c r="C47" t="s">
        <v>77</v>
      </c>
      <c r="D47">
        <v>133.368384958289</v>
      </c>
      <c r="E47">
        <v>128.484814571692</v>
      </c>
      <c r="F47">
        <v>138.52870917886401</v>
      </c>
      <c r="G47">
        <v>135.88074037270701</v>
      </c>
      <c r="H47">
        <v>139.43106359896001</v>
      </c>
      <c r="I47">
        <v>142.09589101169701</v>
      </c>
      <c r="J47">
        <v>136.814600675093</v>
      </c>
      <c r="K47">
        <v>129.703339752413</v>
      </c>
      <c r="L47">
        <v>139.82416299732401</v>
      </c>
      <c r="M47">
        <v>160.70561989190301</v>
      </c>
      <c r="N47">
        <v>178.940532117147</v>
      </c>
      <c r="O47">
        <v>170.83806969442</v>
      </c>
      <c r="P47">
        <v>187.43206225435199</v>
      </c>
      <c r="Q47">
        <v>189.03430919285401</v>
      </c>
      <c r="R47">
        <v>184.27149937326399</v>
      </c>
      <c r="S47">
        <v>186.12427595178099</v>
      </c>
      <c r="T47">
        <v>168.577668486677</v>
      </c>
      <c r="U47">
        <v>173.171946498415</v>
      </c>
      <c r="V47">
        <v>176.563908289621</v>
      </c>
      <c r="W47">
        <v>169.04764982686399</v>
      </c>
      <c r="X47">
        <v>181.52872859775701</v>
      </c>
      <c r="Y47">
        <v>172.343935178316</v>
      </c>
      <c r="Z47">
        <v>152.083923568758</v>
      </c>
      <c r="AA47">
        <v>148.80939766775799</v>
      </c>
      <c r="AB47">
        <v>126.463792938138</v>
      </c>
      <c r="AC47">
        <v>158.972876288289</v>
      </c>
      <c r="AD47">
        <v>172.66758524764799</v>
      </c>
      <c r="AE47">
        <v>165.95254950009601</v>
      </c>
      <c r="AF47">
        <v>184.94352491559201</v>
      </c>
      <c r="AG47">
        <v>184.29407014518401</v>
      </c>
      <c r="AH47">
        <v>187.237630428888</v>
      </c>
      <c r="AI47">
        <v>193.81152899188399</v>
      </c>
      <c r="AJ47">
        <f t="shared" si="1"/>
        <v>162.43589975508269</v>
      </c>
      <c r="AK47">
        <f t="shared" si="0"/>
        <v>77.418568413465792</v>
      </c>
      <c r="AL47">
        <v>67.172160730730297</v>
      </c>
    </row>
    <row r="48" spans="1:38" x14ac:dyDescent="0.35">
      <c r="A48">
        <v>46</v>
      </c>
      <c r="B48" s="1">
        <v>39154</v>
      </c>
      <c r="C48" t="s">
        <v>78</v>
      </c>
      <c r="D48">
        <v>109.58054053702099</v>
      </c>
      <c r="E48">
        <v>102.40233870570199</v>
      </c>
      <c r="F48">
        <v>113.780891223659</v>
      </c>
      <c r="G48">
        <v>113.127207107765</v>
      </c>
      <c r="H48">
        <v>114.86661033906</v>
      </c>
      <c r="I48">
        <v>121.442222722625</v>
      </c>
      <c r="J48">
        <v>118.40232198468</v>
      </c>
      <c r="K48">
        <v>107.25396264895799</v>
      </c>
      <c r="L48">
        <v>121.248690456063</v>
      </c>
      <c r="M48">
        <v>137.98758639984001</v>
      </c>
      <c r="N48">
        <v>155.54019483471001</v>
      </c>
      <c r="O48">
        <v>152.779676228363</v>
      </c>
      <c r="P48">
        <v>169.19209054168701</v>
      </c>
      <c r="Q48">
        <v>169.28311436111099</v>
      </c>
      <c r="R48">
        <v>157.21734300965699</v>
      </c>
      <c r="S48">
        <v>153.83238605197101</v>
      </c>
      <c r="T48">
        <v>147.87757003836401</v>
      </c>
      <c r="U48">
        <v>148.25047900805899</v>
      </c>
      <c r="V48">
        <v>153.42571502919401</v>
      </c>
      <c r="W48">
        <v>141.81047832137801</v>
      </c>
      <c r="X48">
        <v>150.60686846227699</v>
      </c>
      <c r="Y48">
        <v>137.00179295398101</v>
      </c>
      <c r="Z48">
        <v>136.49294293271799</v>
      </c>
      <c r="AA48">
        <v>127.90394707756199</v>
      </c>
      <c r="AB48">
        <v>111.128176117796</v>
      </c>
      <c r="AC48">
        <v>130.484391332017</v>
      </c>
      <c r="AD48">
        <v>142.275409598811</v>
      </c>
      <c r="AE48">
        <v>146.36337350549701</v>
      </c>
      <c r="AF48">
        <v>156.984789157763</v>
      </c>
      <c r="AG48">
        <v>160.93087040594</v>
      </c>
      <c r="AH48">
        <v>152.53643185492299</v>
      </c>
      <c r="AI48">
        <v>167.93404498957401</v>
      </c>
      <c r="AJ48">
        <f t="shared" si="1"/>
        <v>138.4357643105852</v>
      </c>
      <c r="AK48">
        <f t="shared" si="0"/>
        <v>53.418432968968304</v>
      </c>
      <c r="AL48">
        <v>67.476010378477397</v>
      </c>
    </row>
    <row r="49" spans="1:38" x14ac:dyDescent="0.35">
      <c r="A49">
        <v>47</v>
      </c>
      <c r="B49" s="1">
        <v>39162</v>
      </c>
      <c r="C49" t="s">
        <v>79</v>
      </c>
      <c r="D49">
        <v>143.334924525216</v>
      </c>
      <c r="E49">
        <v>133.49951348541401</v>
      </c>
      <c r="F49">
        <v>135.43887957765099</v>
      </c>
      <c r="G49">
        <v>133.57861330642899</v>
      </c>
      <c r="H49">
        <v>126.07898309515301</v>
      </c>
      <c r="I49">
        <v>127.913454749325</v>
      </c>
      <c r="O49">
        <v>142.95709764562901</v>
      </c>
      <c r="P49">
        <v>164.72417048079799</v>
      </c>
      <c r="Q49">
        <v>161.46025815542899</v>
      </c>
      <c r="R49">
        <v>162.328842637994</v>
      </c>
      <c r="S49">
        <v>162.255354020222</v>
      </c>
      <c r="T49">
        <v>147.76088180618399</v>
      </c>
      <c r="Z49">
        <v>151.06693211535699</v>
      </c>
      <c r="AA49">
        <v>147.47239655380801</v>
      </c>
      <c r="AB49">
        <v>129.35405611648301</v>
      </c>
      <c r="AC49">
        <v>151.851441621162</v>
      </c>
      <c r="AD49">
        <v>147.40495297933899</v>
      </c>
      <c r="AE49">
        <v>151.51097911928599</v>
      </c>
      <c r="AF49">
        <v>169.58608206717901</v>
      </c>
      <c r="AJ49">
        <f t="shared" si="1"/>
        <v>146.81988495042415</v>
      </c>
      <c r="AK49">
        <f t="shared" si="0"/>
        <v>61.802553608807258</v>
      </c>
      <c r="AL49">
        <v>67.659529533058006</v>
      </c>
    </row>
    <row r="50" spans="1:38" x14ac:dyDescent="0.35">
      <c r="A50">
        <v>48</v>
      </c>
      <c r="B50" s="1">
        <v>39171</v>
      </c>
      <c r="C50" t="s">
        <v>36</v>
      </c>
      <c r="I50">
        <v>130.26555425587</v>
      </c>
      <c r="J50">
        <v>130.45596814978299</v>
      </c>
      <c r="K50">
        <v>121.17600095047101</v>
      </c>
      <c r="L50">
        <v>134.22522498268</v>
      </c>
      <c r="M50">
        <v>161.18014888432299</v>
      </c>
      <c r="N50">
        <v>176.494351615917</v>
      </c>
      <c r="O50">
        <v>178.478862915409</v>
      </c>
      <c r="P50">
        <v>189.69700541365199</v>
      </c>
      <c r="T50">
        <v>170.63548250487801</v>
      </c>
      <c r="U50">
        <v>175.61957964001201</v>
      </c>
      <c r="V50">
        <v>178.06502036553201</v>
      </c>
      <c r="W50">
        <v>167.66374544612299</v>
      </c>
      <c r="X50">
        <v>185.06716128813201</v>
      </c>
      <c r="Y50">
        <v>180.56873580058999</v>
      </c>
      <c r="Z50">
        <v>158.00039191518701</v>
      </c>
      <c r="AA50">
        <v>146.518144849615</v>
      </c>
      <c r="AJ50">
        <f t="shared" si="1"/>
        <v>161.50696118613587</v>
      </c>
      <c r="AK50">
        <f t="shared" si="0"/>
        <v>76.489629844518973</v>
      </c>
      <c r="AL50">
        <v>67.9595764578836</v>
      </c>
    </row>
    <row r="51" spans="1:38" x14ac:dyDescent="0.35">
      <c r="A51">
        <v>49</v>
      </c>
      <c r="B51" s="1">
        <v>39194</v>
      </c>
      <c r="C51" t="s">
        <v>80</v>
      </c>
      <c r="U51">
        <v>152.877508351514</v>
      </c>
      <c r="V51">
        <v>166.796041963308</v>
      </c>
      <c r="W51">
        <v>134.95783818887301</v>
      </c>
      <c r="AF51">
        <v>158.44427937595799</v>
      </c>
      <c r="AG51">
        <v>161.22934255560401</v>
      </c>
      <c r="AH51">
        <v>141.328301429118</v>
      </c>
      <c r="AJ51">
        <f t="shared" si="1"/>
        <v>152.60555197739583</v>
      </c>
      <c r="AK51">
        <f t="shared" si="0"/>
        <v>67.588220635778939</v>
      </c>
      <c r="AL51">
        <v>68.524618311660902</v>
      </c>
    </row>
    <row r="52" spans="1:38" x14ac:dyDescent="0.35">
      <c r="A52">
        <v>50</v>
      </c>
      <c r="B52" s="1">
        <v>39195</v>
      </c>
      <c r="C52" t="s">
        <v>81</v>
      </c>
      <c r="D52">
        <v>123.946869960622</v>
      </c>
      <c r="E52">
        <v>126.92394646377799</v>
      </c>
      <c r="I52">
        <v>122.780406551075</v>
      </c>
      <c r="J52">
        <v>114.18539568836</v>
      </c>
      <c r="AF52">
        <v>167.27460198257899</v>
      </c>
      <c r="AG52">
        <v>169.786125979947</v>
      </c>
      <c r="AJ52">
        <f t="shared" si="1"/>
        <v>137.4828911043935</v>
      </c>
      <c r="AK52">
        <f t="shared" si="0"/>
        <v>52.465559762776607</v>
      </c>
      <c r="AL52">
        <v>68.050027339212605</v>
      </c>
    </row>
    <row r="53" spans="1:38" x14ac:dyDescent="0.35">
      <c r="A53">
        <v>51</v>
      </c>
      <c r="B53" s="1">
        <v>39202</v>
      </c>
      <c r="C53" t="s">
        <v>82</v>
      </c>
      <c r="D53">
        <v>126.451760647914</v>
      </c>
      <c r="E53">
        <v>114.562529231981</v>
      </c>
      <c r="F53">
        <v>126.287473776851</v>
      </c>
      <c r="G53">
        <v>125.057070264126</v>
      </c>
      <c r="H53">
        <v>117.754727102722</v>
      </c>
      <c r="I53">
        <v>120.25071399494399</v>
      </c>
      <c r="J53">
        <v>112.083721138561</v>
      </c>
      <c r="K53">
        <v>118.867258745326</v>
      </c>
      <c r="L53">
        <v>116.59960172734201</v>
      </c>
      <c r="M53">
        <v>145.26104047420799</v>
      </c>
      <c r="N53">
        <v>164.880631551492</v>
      </c>
      <c r="O53">
        <v>160.747714773084</v>
      </c>
      <c r="P53">
        <v>164.93582368225</v>
      </c>
      <c r="Q53">
        <v>174.889009568516</v>
      </c>
      <c r="R53">
        <v>161.16460974306099</v>
      </c>
      <c r="S53">
        <v>158.08274742576799</v>
      </c>
      <c r="T53">
        <v>158.33107102321199</v>
      </c>
      <c r="U53">
        <v>161.96783386550501</v>
      </c>
      <c r="V53">
        <v>166.08661111950599</v>
      </c>
      <c r="W53">
        <v>145.80253078375301</v>
      </c>
      <c r="X53">
        <v>166.29711502427301</v>
      </c>
      <c r="Y53">
        <v>151.91173814845999</v>
      </c>
      <c r="Z53">
        <v>139.489180788407</v>
      </c>
      <c r="AA53">
        <v>133.935841623545</v>
      </c>
      <c r="AB53">
        <v>116.14208308015201</v>
      </c>
      <c r="AC53">
        <v>145.164227882332</v>
      </c>
      <c r="AD53">
        <v>145.43112498680799</v>
      </c>
      <c r="AE53">
        <v>155.25622077702499</v>
      </c>
      <c r="AF53">
        <v>171.36610503499799</v>
      </c>
      <c r="AG53">
        <v>179.51066804960999</v>
      </c>
      <c r="AH53">
        <v>162.11436210758001</v>
      </c>
      <c r="AI53">
        <v>155.27352292031799</v>
      </c>
      <c r="AJ53">
        <f t="shared" si="1"/>
        <v>145.68614597073844</v>
      </c>
      <c r="AK53">
        <f t="shared" si="0"/>
        <v>60.668814629121542</v>
      </c>
      <c r="AL53">
        <v>67.1918044061226</v>
      </c>
    </row>
    <row r="54" spans="1:38" x14ac:dyDescent="0.35">
      <c r="A54">
        <v>52</v>
      </c>
      <c r="B54" s="1">
        <v>39210</v>
      </c>
      <c r="C54" t="s">
        <v>83</v>
      </c>
      <c r="S54">
        <v>133.22588393567801</v>
      </c>
      <c r="T54">
        <v>118.525656603345</v>
      </c>
      <c r="U54">
        <v>122.45623811233899</v>
      </c>
      <c r="AJ54">
        <f t="shared" si="1"/>
        <v>124.73592621712066</v>
      </c>
      <c r="AK54">
        <f t="shared" si="0"/>
        <v>39.718594875503769</v>
      </c>
      <c r="AL54">
        <v>67.782799928958894</v>
      </c>
    </row>
    <row r="55" spans="1:38" x14ac:dyDescent="0.35">
      <c r="A55">
        <v>53</v>
      </c>
      <c r="B55" s="1">
        <v>39227</v>
      </c>
      <c r="C55" t="s">
        <v>84</v>
      </c>
      <c r="D55">
        <v>133.63535733662201</v>
      </c>
      <c r="E55">
        <v>129.98420695412099</v>
      </c>
      <c r="F55">
        <v>132.72837885960999</v>
      </c>
      <c r="G55">
        <v>129.44583226727499</v>
      </c>
      <c r="H55">
        <v>129.200276208639</v>
      </c>
      <c r="I55">
        <v>130.09303714616701</v>
      </c>
      <c r="J55">
        <v>126.40017705296501</v>
      </c>
      <c r="K55">
        <v>125.25368208787501</v>
      </c>
      <c r="L55">
        <v>128.215984876325</v>
      </c>
      <c r="M55">
        <v>152.11834742549499</v>
      </c>
      <c r="R55">
        <v>175.042822401921</v>
      </c>
      <c r="S55">
        <v>176.31206677078501</v>
      </c>
      <c r="T55">
        <v>166.22218010320401</v>
      </c>
      <c r="U55">
        <v>169.98649657630699</v>
      </c>
      <c r="V55">
        <v>176.301682468065</v>
      </c>
      <c r="W55">
        <v>162.20805261893301</v>
      </c>
      <c r="X55">
        <v>175.26335330025501</v>
      </c>
      <c r="Y55">
        <v>166.601596664532</v>
      </c>
      <c r="Z55">
        <v>148.94414519118899</v>
      </c>
      <c r="AA55">
        <v>143.27026704025499</v>
      </c>
      <c r="AB55">
        <v>125.780919853955</v>
      </c>
      <c r="AC55">
        <v>153.253444250825</v>
      </c>
      <c r="AD55">
        <v>164.03856732652599</v>
      </c>
      <c r="AE55">
        <v>161.41810313311601</v>
      </c>
      <c r="AF55">
        <v>173.86634294324301</v>
      </c>
      <c r="AG55">
        <v>181.167106924357</v>
      </c>
      <c r="AH55">
        <v>163.42556004345499</v>
      </c>
      <c r="AI55">
        <v>172.74368424485399</v>
      </c>
      <c r="AJ55">
        <f t="shared" si="1"/>
        <v>152.60434543110253</v>
      </c>
      <c r="AK55">
        <f t="shared" si="0"/>
        <v>67.587014089485635</v>
      </c>
      <c r="AL55">
        <v>68.939274459395406</v>
      </c>
    </row>
    <row r="56" spans="1:38" x14ac:dyDescent="0.35">
      <c r="A56">
        <v>54</v>
      </c>
      <c r="B56" s="1">
        <v>39235</v>
      </c>
      <c r="C56" t="s">
        <v>85</v>
      </c>
      <c r="F56">
        <v>129.24268555808999</v>
      </c>
      <c r="G56">
        <v>134.69490918589599</v>
      </c>
      <c r="H56">
        <v>131.193200681397</v>
      </c>
      <c r="I56">
        <v>144.19451421434999</v>
      </c>
      <c r="J56">
        <v>135.27575081800899</v>
      </c>
      <c r="K56">
        <v>133.12911794267299</v>
      </c>
      <c r="L56">
        <v>135.39869064190901</v>
      </c>
      <c r="M56">
        <v>167.17574698687</v>
      </c>
      <c r="AJ56">
        <f t="shared" si="1"/>
        <v>138.78807700364925</v>
      </c>
      <c r="AK56">
        <f t="shared" si="0"/>
        <v>53.770745662032354</v>
      </c>
      <c r="AL56">
        <v>69.205821126834294</v>
      </c>
    </row>
    <row r="57" spans="1:38" x14ac:dyDescent="0.35">
      <c r="A57">
        <v>55</v>
      </c>
      <c r="B57" s="1">
        <v>39250</v>
      </c>
      <c r="C57" t="s">
        <v>62</v>
      </c>
      <c r="D57">
        <v>107.744780109445</v>
      </c>
      <c r="E57">
        <v>106.182880230923</v>
      </c>
      <c r="F57">
        <v>109.99747764581301</v>
      </c>
      <c r="G57">
        <v>103.76056481722701</v>
      </c>
      <c r="H57">
        <v>106.302781945543</v>
      </c>
      <c r="I57">
        <v>101.76697554861801</v>
      </c>
      <c r="J57">
        <v>86.881768934903604</v>
      </c>
      <c r="K57">
        <v>84.553235903764801</v>
      </c>
      <c r="L57">
        <v>87.654541754574694</v>
      </c>
      <c r="M57">
        <v>119.699967662552</v>
      </c>
      <c r="N57">
        <v>148.97540947586401</v>
      </c>
      <c r="O57">
        <v>138.404426072625</v>
      </c>
      <c r="P57">
        <v>148.526151541552</v>
      </c>
      <c r="Q57">
        <v>138.81603054217999</v>
      </c>
      <c r="R57">
        <v>136.06178833851899</v>
      </c>
      <c r="S57">
        <v>138.23656158364</v>
      </c>
      <c r="T57">
        <v>122.89129515691999</v>
      </c>
      <c r="U57">
        <v>121.04999118023299</v>
      </c>
      <c r="V57">
        <v>134.05718747722901</v>
      </c>
      <c r="W57">
        <v>127.99634536396201</v>
      </c>
      <c r="X57">
        <v>148.60638400564801</v>
      </c>
      <c r="Y57">
        <v>135.299595381795</v>
      </c>
      <c r="Z57">
        <v>124.45918556062399</v>
      </c>
      <c r="AA57">
        <v>111.43595222979501</v>
      </c>
      <c r="AB57">
        <v>93.255309385026493</v>
      </c>
      <c r="AC57">
        <v>123.698868425955</v>
      </c>
      <c r="AD57">
        <v>121.255888523867</v>
      </c>
      <c r="AE57">
        <v>126.52104482252599</v>
      </c>
      <c r="AF57">
        <v>137.722716996278</v>
      </c>
      <c r="AG57">
        <v>148.30559570032901</v>
      </c>
      <c r="AH57">
        <v>125.345299970377</v>
      </c>
      <c r="AI57">
        <v>136.218276253271</v>
      </c>
      <c r="AJ57">
        <f t="shared" si="1"/>
        <v>121.92763370442437</v>
      </c>
      <c r="AK57">
        <f t="shared" si="0"/>
        <v>36.910302362807471</v>
      </c>
      <c r="AL57">
        <v>69.654852916615198</v>
      </c>
    </row>
    <row r="58" spans="1:38" x14ac:dyDescent="0.35">
      <c r="A58">
        <v>56</v>
      </c>
      <c r="B58" s="1">
        <v>39251</v>
      </c>
      <c r="C58" t="s">
        <v>86</v>
      </c>
      <c r="D58">
        <v>121.195628730889</v>
      </c>
      <c r="E58">
        <v>133.83634981023999</v>
      </c>
      <c r="F58">
        <v>131.17685570575799</v>
      </c>
      <c r="G58">
        <v>133.894901519</v>
      </c>
      <c r="H58">
        <v>132.02741698476501</v>
      </c>
      <c r="L58">
        <v>122.332558051807</v>
      </c>
      <c r="M58">
        <v>140.84163432516101</v>
      </c>
      <c r="N58">
        <v>158.855145612212</v>
      </c>
      <c r="O58">
        <v>147.82444899495499</v>
      </c>
      <c r="P58">
        <v>166.85410033732401</v>
      </c>
      <c r="Q58">
        <v>179.292174138202</v>
      </c>
      <c r="R58">
        <v>163.450376050758</v>
      </c>
      <c r="S58">
        <v>157.45946338142801</v>
      </c>
      <c r="W58">
        <v>124.11801254115301</v>
      </c>
      <c r="X58">
        <v>155.76891071676599</v>
      </c>
      <c r="Y58">
        <v>146.752516683517</v>
      </c>
      <c r="Z58">
        <v>137.13483159170499</v>
      </c>
      <c r="AA58">
        <v>122.80594602231299</v>
      </c>
      <c r="AB58">
        <v>101.14561471249</v>
      </c>
      <c r="AC58">
        <v>138.618733944224</v>
      </c>
      <c r="AD58">
        <v>133.521097974474</v>
      </c>
      <c r="AH58">
        <v>138.066147338413</v>
      </c>
      <c r="AI58">
        <v>143.85468172810499</v>
      </c>
      <c r="AJ58">
        <f t="shared" si="1"/>
        <v>140.47076290850691</v>
      </c>
      <c r="AK58">
        <f t="shared" si="0"/>
        <v>55.453431566890018</v>
      </c>
      <c r="AL58">
        <v>69.723392735951407</v>
      </c>
    </row>
    <row r="59" spans="1:38" x14ac:dyDescent="0.35">
      <c r="A59">
        <v>57</v>
      </c>
      <c r="B59" s="1">
        <v>39266</v>
      </c>
      <c r="C59" t="s">
        <v>87</v>
      </c>
      <c r="D59">
        <v>112.649079234496</v>
      </c>
      <c r="E59">
        <v>104.737135438758</v>
      </c>
      <c r="F59">
        <v>116.280049858355</v>
      </c>
      <c r="G59">
        <v>115.743652211339</v>
      </c>
      <c r="H59">
        <v>113.75943021367399</v>
      </c>
      <c r="I59">
        <v>112.186174773753</v>
      </c>
      <c r="J59">
        <v>102.79326425666</v>
      </c>
      <c r="K59">
        <v>104.544550023833</v>
      </c>
      <c r="L59">
        <v>111.393858101885</v>
      </c>
      <c r="M59">
        <v>139.76924504687699</v>
      </c>
      <c r="N59">
        <v>159.34486326783301</v>
      </c>
      <c r="O59">
        <v>151.350440496663</v>
      </c>
      <c r="P59">
        <v>164.32943268487401</v>
      </c>
      <c r="Q59">
        <v>166.94758484803</v>
      </c>
      <c r="R59">
        <v>158.80979484634</v>
      </c>
      <c r="S59">
        <v>156.37409677083201</v>
      </c>
      <c r="T59">
        <v>142.02106762283799</v>
      </c>
      <c r="U59">
        <v>157.253807666564</v>
      </c>
      <c r="V59">
        <v>160.838135249939</v>
      </c>
      <c r="W59">
        <v>140.47273743532801</v>
      </c>
      <c r="X59">
        <v>162.168587466736</v>
      </c>
      <c r="Y59">
        <v>148.44375871898299</v>
      </c>
      <c r="Z59">
        <v>137.41301155818499</v>
      </c>
      <c r="AA59">
        <v>122.867625888224</v>
      </c>
      <c r="AB59">
        <v>109.99010395291</v>
      </c>
      <c r="AC59">
        <v>137.60438728047501</v>
      </c>
      <c r="AD59">
        <v>137.42282891916801</v>
      </c>
      <c r="AE59">
        <v>138.18111267395699</v>
      </c>
      <c r="AF59">
        <v>153.74607975881901</v>
      </c>
      <c r="AG59">
        <v>159.27890160190299</v>
      </c>
      <c r="AH59">
        <v>146.30020374891299</v>
      </c>
      <c r="AI59">
        <v>156.639452863381</v>
      </c>
      <c r="AJ59">
        <f t="shared" si="1"/>
        <v>137.55170170251645</v>
      </c>
      <c r="AK59">
        <f t="shared" si="0"/>
        <v>52.534370360899558</v>
      </c>
      <c r="AL59">
        <v>70.013928034613301</v>
      </c>
    </row>
    <row r="60" spans="1:38" x14ac:dyDescent="0.35">
      <c r="A60">
        <v>58</v>
      </c>
      <c r="B60" s="1">
        <v>39275</v>
      </c>
      <c r="C60" t="s">
        <v>88</v>
      </c>
      <c r="D60">
        <v>143.54851089227901</v>
      </c>
      <c r="E60">
        <v>126.492399617107</v>
      </c>
      <c r="F60">
        <v>134.49890931987599</v>
      </c>
      <c r="G60">
        <v>133.82935724157099</v>
      </c>
      <c r="H60">
        <v>142.489133404428</v>
      </c>
      <c r="I60">
        <v>135.738333573907</v>
      </c>
      <c r="J60">
        <v>128.028064257913</v>
      </c>
      <c r="K60">
        <v>126.914933711507</v>
      </c>
      <c r="L60">
        <v>135.366054381206</v>
      </c>
      <c r="M60">
        <v>152.96677713036999</v>
      </c>
      <c r="N60">
        <v>177.32752390541401</v>
      </c>
      <c r="O60">
        <v>178.63223477218401</v>
      </c>
      <c r="P60">
        <v>188.66086382594901</v>
      </c>
      <c r="Q60">
        <v>191.66893396402401</v>
      </c>
      <c r="R60">
        <v>185.42359192342701</v>
      </c>
      <c r="S60">
        <v>183.40077281662499</v>
      </c>
      <c r="T60">
        <v>170.74096772666701</v>
      </c>
      <c r="U60">
        <v>182.78863233900501</v>
      </c>
      <c r="V60">
        <v>189.82735637713401</v>
      </c>
      <c r="W60">
        <v>173.419457308413</v>
      </c>
      <c r="X60">
        <v>186.686306541259</v>
      </c>
      <c r="Y60">
        <v>182.72230982399199</v>
      </c>
      <c r="Z60">
        <v>172.372043835977</v>
      </c>
      <c r="AA60">
        <v>157.19128701432001</v>
      </c>
      <c r="AB60">
        <v>134.05098293659901</v>
      </c>
      <c r="AC60">
        <v>162.359282848379</v>
      </c>
      <c r="AD60">
        <v>172.30331175084601</v>
      </c>
      <c r="AE60">
        <v>169.466569222575</v>
      </c>
      <c r="AF60">
        <v>184.11218789512401</v>
      </c>
      <c r="AG60">
        <v>189.455694284289</v>
      </c>
      <c r="AH60">
        <v>177.0182298771</v>
      </c>
      <c r="AI60">
        <v>198.31592268655001</v>
      </c>
      <c r="AJ60">
        <f t="shared" si="1"/>
        <v>164.61927928768799</v>
      </c>
      <c r="AK60">
        <f t="shared" si="0"/>
        <v>79.601947946071093</v>
      </c>
      <c r="AL60">
        <v>69.775778189085699</v>
      </c>
    </row>
    <row r="61" spans="1:38" x14ac:dyDescent="0.35">
      <c r="A61">
        <v>59</v>
      </c>
      <c r="B61" s="1">
        <v>39290</v>
      </c>
      <c r="C61" t="s">
        <v>89</v>
      </c>
      <c r="I61">
        <v>140.03388354850699</v>
      </c>
      <c r="J61">
        <v>120.754657098393</v>
      </c>
      <c r="Z61">
        <v>156.71768245442701</v>
      </c>
      <c r="AA61">
        <v>148.621790247474</v>
      </c>
      <c r="AB61">
        <v>132.20325512641301</v>
      </c>
      <c r="AC61">
        <v>158.07494411959601</v>
      </c>
      <c r="AJ61">
        <f t="shared" si="1"/>
        <v>142.73436876580169</v>
      </c>
      <c r="AK61">
        <f t="shared" si="0"/>
        <v>57.717037424184795</v>
      </c>
      <c r="AL61">
        <v>69.493301630624501</v>
      </c>
    </row>
    <row r="62" spans="1:38" x14ac:dyDescent="0.35">
      <c r="A62">
        <v>60</v>
      </c>
      <c r="B62" s="1">
        <v>39291</v>
      </c>
      <c r="C62" t="s">
        <v>90</v>
      </c>
      <c r="D62">
        <v>131.69151545199901</v>
      </c>
      <c r="E62">
        <v>122.50045379301</v>
      </c>
      <c r="F62">
        <v>129.17120624995101</v>
      </c>
      <c r="G62">
        <v>130.03041882095701</v>
      </c>
      <c r="H62">
        <v>127.955552388386</v>
      </c>
      <c r="I62">
        <v>125.576965245723</v>
      </c>
      <c r="J62">
        <v>116.198218184599</v>
      </c>
      <c r="K62">
        <v>106.91764955743</v>
      </c>
      <c r="L62">
        <v>115.180801733164</v>
      </c>
      <c r="M62">
        <v>142.37029418620199</v>
      </c>
      <c r="N62">
        <v>164.45574820572</v>
      </c>
      <c r="O62">
        <v>163.80056246352899</v>
      </c>
      <c r="P62">
        <v>180.45828527790701</v>
      </c>
      <c r="Q62">
        <v>181.223836449901</v>
      </c>
      <c r="R62">
        <v>174.008202005432</v>
      </c>
      <c r="S62">
        <v>173.89449970217399</v>
      </c>
      <c r="T62">
        <v>161.039532319985</v>
      </c>
      <c r="U62">
        <v>164.42374436683599</v>
      </c>
      <c r="V62">
        <v>171.23853075977999</v>
      </c>
      <c r="W62">
        <v>155.99390732987601</v>
      </c>
      <c r="X62">
        <v>171.04619572090701</v>
      </c>
      <c r="Y62">
        <v>168.70984872662001</v>
      </c>
      <c r="Z62">
        <v>161.875903429711</v>
      </c>
      <c r="AA62">
        <v>142.18835026404301</v>
      </c>
      <c r="AB62">
        <v>126.522013344831</v>
      </c>
      <c r="AC62">
        <v>157.18645861812399</v>
      </c>
      <c r="AD62">
        <v>162.497395463396</v>
      </c>
      <c r="AE62">
        <v>165.211330528345</v>
      </c>
      <c r="AF62">
        <v>180.59946995117701</v>
      </c>
      <c r="AG62">
        <v>186.44950927973301</v>
      </c>
      <c r="AH62">
        <v>180.834404548126</v>
      </c>
      <c r="AI62">
        <v>184.62155494472</v>
      </c>
      <c r="AJ62">
        <f t="shared" si="1"/>
        <v>153.93351122850919</v>
      </c>
      <c r="AK62">
        <f t="shared" si="0"/>
        <v>68.916179886892294</v>
      </c>
      <c r="AL62">
        <v>69.724311602697398</v>
      </c>
    </row>
    <row r="63" spans="1:38" x14ac:dyDescent="0.35">
      <c r="A63">
        <v>61</v>
      </c>
      <c r="B63" s="1">
        <v>39299</v>
      </c>
      <c r="C63" t="s">
        <v>37</v>
      </c>
      <c r="H63">
        <v>131.75046429003999</v>
      </c>
      <c r="I63">
        <v>134.68257111490999</v>
      </c>
      <c r="J63">
        <v>131.36308161014</v>
      </c>
      <c r="K63">
        <v>127.535981767767</v>
      </c>
      <c r="L63">
        <v>130.235493917735</v>
      </c>
      <c r="S63">
        <v>181.93846943711799</v>
      </c>
      <c r="T63">
        <v>165.440051643224</v>
      </c>
      <c r="U63">
        <v>177.62762552383799</v>
      </c>
      <c r="V63">
        <v>176.793625516856</v>
      </c>
      <c r="W63">
        <v>161.12852966116699</v>
      </c>
      <c r="X63">
        <v>180.159239660119</v>
      </c>
      <c r="Y63">
        <v>173.00430543803799</v>
      </c>
      <c r="Z63">
        <v>153.50422099187</v>
      </c>
      <c r="AD63">
        <v>164.23895763599799</v>
      </c>
      <c r="AE63">
        <v>167.41441432511999</v>
      </c>
      <c r="AF63">
        <v>180.56653520969601</v>
      </c>
      <c r="AG63">
        <v>185.828606405709</v>
      </c>
      <c r="AH63">
        <v>172.02560818828599</v>
      </c>
      <c r="AI63">
        <v>188.72274447841801</v>
      </c>
      <c r="AJ63">
        <f t="shared" si="1"/>
        <v>162.31371193768678</v>
      </c>
      <c r="AK63">
        <f t="shared" si="0"/>
        <v>77.296380596069881</v>
      </c>
      <c r="AL63">
        <v>68.942710640651697</v>
      </c>
    </row>
    <row r="64" spans="1:38" x14ac:dyDescent="0.35">
      <c r="A64">
        <v>62</v>
      </c>
      <c r="B64" s="1">
        <v>39306</v>
      </c>
      <c r="C64" t="s">
        <v>44</v>
      </c>
      <c r="D64">
        <v>137.51463169537601</v>
      </c>
      <c r="E64">
        <v>133.37294246912001</v>
      </c>
      <c r="F64">
        <v>128.02560032557199</v>
      </c>
      <c r="L64">
        <v>124.07982600249299</v>
      </c>
      <c r="M64">
        <v>154.772038084499</v>
      </c>
      <c r="N64">
        <v>166.76522130060201</v>
      </c>
      <c r="O64">
        <v>168.112484682282</v>
      </c>
      <c r="P64">
        <v>171.293882254023</v>
      </c>
      <c r="Q64">
        <v>181.408401253677</v>
      </c>
      <c r="W64">
        <v>156.65008180208801</v>
      </c>
      <c r="X64">
        <v>185.905743222837</v>
      </c>
      <c r="Y64">
        <v>179.01218402080301</v>
      </c>
      <c r="Z64">
        <v>159.73191091664199</v>
      </c>
      <c r="AA64">
        <v>145.82600939479099</v>
      </c>
      <c r="AB64">
        <v>128.469602322931</v>
      </c>
      <c r="AC64">
        <v>164.08835265215001</v>
      </c>
      <c r="AH64">
        <v>172.65599281621701</v>
      </c>
      <c r="AI64">
        <v>173.29359357727299</v>
      </c>
      <c r="AJ64">
        <f t="shared" si="1"/>
        <v>157.27658326629867</v>
      </c>
      <c r="AK64">
        <f t="shared" si="0"/>
        <v>72.259251924681777</v>
      </c>
      <c r="AL64">
        <v>68.853769895313405</v>
      </c>
    </row>
    <row r="65" spans="1:38" x14ac:dyDescent="0.35">
      <c r="A65">
        <v>63</v>
      </c>
      <c r="B65" s="1">
        <v>39307</v>
      </c>
      <c r="C65" t="s">
        <v>91</v>
      </c>
      <c r="D65">
        <v>119.354809888357</v>
      </c>
      <c r="E65">
        <v>117.893537056174</v>
      </c>
      <c r="F65">
        <v>118.218851059594</v>
      </c>
      <c r="G65">
        <v>118.820479482034</v>
      </c>
      <c r="H65">
        <v>126.595994420308</v>
      </c>
      <c r="I65">
        <v>115.371372097555</v>
      </c>
      <c r="J65">
        <v>112.536262656944</v>
      </c>
      <c r="K65">
        <v>99.049037325871197</v>
      </c>
      <c r="L65">
        <v>113.25880502565499</v>
      </c>
      <c r="M65">
        <v>139.118689905449</v>
      </c>
      <c r="N65">
        <v>158.701878526401</v>
      </c>
      <c r="O65">
        <v>157.330204372682</v>
      </c>
      <c r="P65">
        <v>173.480520070382</v>
      </c>
      <c r="Q65">
        <v>172.01160061275601</v>
      </c>
      <c r="R65">
        <v>172.147410324216</v>
      </c>
      <c r="S65">
        <v>174.647493190375</v>
      </c>
      <c r="T65">
        <v>156.541201744017</v>
      </c>
      <c r="U65">
        <v>162.75613665121699</v>
      </c>
      <c r="AA65">
        <v>136.461174594379</v>
      </c>
      <c r="AB65">
        <v>119.83990786648501</v>
      </c>
      <c r="AC65">
        <v>150.38418779046901</v>
      </c>
      <c r="AD65">
        <v>157.068975956065</v>
      </c>
      <c r="AE65">
        <v>161.673911497896</v>
      </c>
      <c r="AF65">
        <v>179.92161254503699</v>
      </c>
      <c r="AG65">
        <v>183.965002950024</v>
      </c>
      <c r="AH65">
        <v>172.80723800611699</v>
      </c>
      <c r="AI65">
        <v>180.006418933177</v>
      </c>
      <c r="AJ65">
        <f t="shared" si="1"/>
        <v>146.29491535369024</v>
      </c>
      <c r="AK65">
        <f t="shared" si="0"/>
        <v>61.277584012073348</v>
      </c>
      <c r="AL65">
        <v>69.133927315429304</v>
      </c>
    </row>
    <row r="66" spans="1:38" x14ac:dyDescent="0.35">
      <c r="A66">
        <v>64</v>
      </c>
      <c r="B66" s="1">
        <v>39322</v>
      </c>
      <c r="C66" t="s">
        <v>92</v>
      </c>
      <c r="I66">
        <v>120.522306986481</v>
      </c>
      <c r="J66">
        <v>117.933744814489</v>
      </c>
      <c r="K66">
        <v>115.67500480817</v>
      </c>
      <c r="L66">
        <v>128.023268507539</v>
      </c>
      <c r="M66">
        <v>153.85815344410801</v>
      </c>
      <c r="N66">
        <v>174.847694466219</v>
      </c>
      <c r="T66">
        <v>157.74543486802699</v>
      </c>
      <c r="U66">
        <v>164.95252300940101</v>
      </c>
      <c r="V66">
        <v>182.72597140107899</v>
      </c>
      <c r="W66">
        <v>156.345271563062</v>
      </c>
      <c r="X66">
        <v>180.590322488173</v>
      </c>
      <c r="Y66">
        <v>169.829225763111</v>
      </c>
      <c r="AE66">
        <v>160.68742752739101</v>
      </c>
      <c r="AF66">
        <v>172.46798172317099</v>
      </c>
      <c r="AG66">
        <v>167.00007060136599</v>
      </c>
      <c r="AH66">
        <v>165.56998459930301</v>
      </c>
      <c r="AI66">
        <v>164.63857054651501</v>
      </c>
      <c r="AJ66">
        <f t="shared" si="1"/>
        <v>156.08311512456501</v>
      </c>
      <c r="AK66">
        <f t="shared" ref="AK66:AK129" si="2">AJ66-($AJ$592-$AS$592)</f>
        <v>71.065783782948117</v>
      </c>
      <c r="AL66">
        <v>69.033419806876495</v>
      </c>
    </row>
    <row r="67" spans="1:38" x14ac:dyDescent="0.35">
      <c r="A67">
        <v>65</v>
      </c>
      <c r="B67" s="1">
        <v>39331</v>
      </c>
      <c r="C67" t="s">
        <v>93</v>
      </c>
      <c r="D67">
        <v>146.789050057162</v>
      </c>
      <c r="E67">
        <v>137.238708643145</v>
      </c>
      <c r="F67">
        <v>147.55736387927001</v>
      </c>
      <c r="G67">
        <v>140.59179989351199</v>
      </c>
      <c r="K67">
        <v>132.37519461140201</v>
      </c>
      <c r="L67">
        <v>136.72228188985599</v>
      </c>
      <c r="M67">
        <v>162.95845455889901</v>
      </c>
      <c r="N67">
        <v>184.99952941975999</v>
      </c>
      <c r="O67">
        <v>173.894955000496</v>
      </c>
      <c r="P67">
        <v>192.95243365687199</v>
      </c>
      <c r="Q67">
        <v>190.64291283886601</v>
      </c>
      <c r="R67">
        <v>187.488472297334</v>
      </c>
      <c r="V67">
        <v>185.098538520434</v>
      </c>
      <c r="W67">
        <v>167.79128880806101</v>
      </c>
      <c r="X67">
        <v>186.00233356282999</v>
      </c>
      <c r="Y67">
        <v>177.883043213696</v>
      </c>
      <c r="Z67">
        <v>164.857918416004</v>
      </c>
      <c r="AA67">
        <v>148.568313502726</v>
      </c>
      <c r="AB67">
        <v>135.560425562175</v>
      </c>
      <c r="AC67">
        <v>163.80717075250001</v>
      </c>
      <c r="AG67">
        <v>188.124715048333</v>
      </c>
      <c r="AH67">
        <v>175.02378719170099</v>
      </c>
      <c r="AI67">
        <v>183.77598259929599</v>
      </c>
      <c r="AJ67">
        <f t="shared" ref="AJ67:AJ130" si="3">AVERAGE(D67:AI67)</f>
        <v>165.6828119097535</v>
      </c>
      <c r="AK67">
        <f t="shared" si="2"/>
        <v>80.665480568136601</v>
      </c>
      <c r="AL67">
        <v>68.865084194640303</v>
      </c>
    </row>
    <row r="68" spans="1:38" x14ac:dyDescent="0.35">
      <c r="A68">
        <v>66</v>
      </c>
      <c r="B68" s="1">
        <v>39338</v>
      </c>
      <c r="C68" t="s">
        <v>94</v>
      </c>
      <c r="D68">
        <v>137.55118048821501</v>
      </c>
      <c r="E68">
        <v>127.66590379585899</v>
      </c>
      <c r="F68">
        <v>130.71191090894499</v>
      </c>
      <c r="G68">
        <v>135.68994472931101</v>
      </c>
      <c r="M68">
        <v>149.80816101133499</v>
      </c>
      <c r="N68">
        <v>168.105724715468</v>
      </c>
      <c r="O68">
        <v>170.31686327238501</v>
      </c>
      <c r="P68">
        <v>187.29135860648</v>
      </c>
      <c r="Q68">
        <v>193.86950095274699</v>
      </c>
      <c r="R68">
        <v>184.28688388031</v>
      </c>
      <c r="W68">
        <v>155.36675910422699</v>
      </c>
      <c r="X68">
        <v>180.559334173081</v>
      </c>
      <c r="Y68">
        <v>170.194546037159</v>
      </c>
      <c r="Z68">
        <v>157.32846310878699</v>
      </c>
      <c r="AA68">
        <v>150.47869583806701</v>
      </c>
      <c r="AB68">
        <v>138.13503295428799</v>
      </c>
      <c r="AC68">
        <v>163.554019247062</v>
      </c>
      <c r="AI68">
        <v>178.243210426807</v>
      </c>
      <c r="AJ68">
        <f t="shared" si="3"/>
        <v>159.95319406947405</v>
      </c>
      <c r="AK68">
        <f t="shared" si="2"/>
        <v>74.935862727857156</v>
      </c>
      <c r="AL68">
        <v>68.562165612227105</v>
      </c>
    </row>
    <row r="69" spans="1:38" x14ac:dyDescent="0.35">
      <c r="A69">
        <v>67</v>
      </c>
      <c r="B69" s="1">
        <v>39354</v>
      </c>
      <c r="C69" t="s">
        <v>95</v>
      </c>
      <c r="D69">
        <v>123.22108747896399</v>
      </c>
      <c r="E69">
        <v>130.201322854013</v>
      </c>
      <c r="F69">
        <v>133.31921972245499</v>
      </c>
      <c r="G69">
        <v>137.129813876268</v>
      </c>
      <c r="H69">
        <v>134.39761832071699</v>
      </c>
      <c r="M69">
        <v>152.46992041375901</v>
      </c>
      <c r="N69">
        <v>167.21971046960101</v>
      </c>
      <c r="O69">
        <v>172.137561552226</v>
      </c>
      <c r="P69">
        <v>181.69062648436201</v>
      </c>
      <c r="Q69">
        <v>186.05961219651701</v>
      </c>
      <c r="R69">
        <v>185.43769843809201</v>
      </c>
      <c r="S69">
        <v>182.216373779626</v>
      </c>
      <c r="X69">
        <v>186.01810872662</v>
      </c>
      <c r="Y69">
        <v>179.627473876019</v>
      </c>
      <c r="Z69">
        <v>160.148626578945</v>
      </c>
      <c r="AA69">
        <v>147.37930875109799</v>
      </c>
      <c r="AB69">
        <v>136.03331543237999</v>
      </c>
      <c r="AC69">
        <v>161.28691203461599</v>
      </c>
      <c r="AD69">
        <v>166.80147804460501</v>
      </c>
      <c r="AJ69">
        <f t="shared" si="3"/>
        <v>159.09451521215175</v>
      </c>
      <c r="AK69">
        <f t="shared" si="2"/>
        <v>74.077183870534853</v>
      </c>
      <c r="AL69">
        <v>67.865617629783003</v>
      </c>
    </row>
    <row r="70" spans="1:38" x14ac:dyDescent="0.35">
      <c r="A70">
        <v>68</v>
      </c>
      <c r="B70" s="1">
        <v>39363</v>
      </c>
      <c r="C70" t="s">
        <v>96</v>
      </c>
      <c r="D70">
        <v>143.744676894181</v>
      </c>
      <c r="E70">
        <v>135.07343910589901</v>
      </c>
      <c r="AF70">
        <v>189.36743259214899</v>
      </c>
      <c r="AG70">
        <v>188.01949599084199</v>
      </c>
      <c r="AH70">
        <v>178.145981196771</v>
      </c>
      <c r="AI70">
        <v>185.47028378963199</v>
      </c>
      <c r="AJ70">
        <f t="shared" si="3"/>
        <v>169.97021826157899</v>
      </c>
      <c r="AK70">
        <f t="shared" si="2"/>
        <v>84.952886919962097</v>
      </c>
      <c r="AL70">
        <v>67.406599641538094</v>
      </c>
    </row>
    <row r="71" spans="1:38" x14ac:dyDescent="0.35">
      <c r="A71">
        <v>69</v>
      </c>
      <c r="B71" s="1">
        <v>39370</v>
      </c>
      <c r="C71" t="s">
        <v>97</v>
      </c>
      <c r="D71">
        <v>143.68262878833301</v>
      </c>
      <c r="E71">
        <v>137.25092659907901</v>
      </c>
      <c r="F71">
        <v>143.75113234997099</v>
      </c>
      <c r="G71">
        <v>136.695600503864</v>
      </c>
      <c r="M71">
        <v>161.43950997552</v>
      </c>
      <c r="N71">
        <v>174.409026869169</v>
      </c>
      <c r="O71">
        <v>172.05356611671701</v>
      </c>
      <c r="P71">
        <v>188.44858328035301</v>
      </c>
      <c r="Q71">
        <v>188.91520825879201</v>
      </c>
      <c r="R71">
        <v>184.162377385263</v>
      </c>
      <c r="X71">
        <v>186.41875732754701</v>
      </c>
      <c r="Y71">
        <v>180.68510288764799</v>
      </c>
      <c r="Z71">
        <v>168.80161657061601</v>
      </c>
      <c r="AA71">
        <v>150.74241306287701</v>
      </c>
      <c r="AB71">
        <v>135.57528675540601</v>
      </c>
      <c r="AC71">
        <v>167.97998885765401</v>
      </c>
      <c r="AI71">
        <v>185.91674927731299</v>
      </c>
      <c r="AJ71">
        <f t="shared" si="3"/>
        <v>165.11343969800714</v>
      </c>
      <c r="AK71">
        <f t="shared" si="2"/>
        <v>80.096108356390246</v>
      </c>
      <c r="AL71">
        <v>67.064408627712297</v>
      </c>
    </row>
    <row r="72" spans="1:38" x14ac:dyDescent="0.35">
      <c r="A72">
        <v>70</v>
      </c>
      <c r="B72" s="1">
        <v>39386</v>
      </c>
      <c r="C72" t="s">
        <v>42</v>
      </c>
      <c r="M72">
        <v>131.189607829556</v>
      </c>
      <c r="N72">
        <v>156.40553044766199</v>
      </c>
      <c r="O72">
        <v>143.536797667858</v>
      </c>
      <c r="U72">
        <v>149.38142596760801</v>
      </c>
      <c r="V72">
        <v>162.70385616586401</v>
      </c>
      <c r="W72">
        <v>155.851556318983</v>
      </c>
      <c r="X72">
        <v>165.944993085985</v>
      </c>
      <c r="Y72">
        <v>168.37657482062599</v>
      </c>
      <c r="Z72">
        <v>151.37599890210799</v>
      </c>
      <c r="AF72">
        <v>170.378928356279</v>
      </c>
      <c r="AG72">
        <v>171.69956799484899</v>
      </c>
      <c r="AH72">
        <v>155.14344287946699</v>
      </c>
      <c r="AI72">
        <v>166.121230856106</v>
      </c>
      <c r="AJ72">
        <f t="shared" si="3"/>
        <v>157.54688548407319</v>
      </c>
      <c r="AK72">
        <f t="shared" si="2"/>
        <v>72.529554142456291</v>
      </c>
      <c r="AL72">
        <v>67.641096306238495</v>
      </c>
    </row>
    <row r="73" spans="1:38" x14ac:dyDescent="0.35">
      <c r="A73">
        <v>71</v>
      </c>
      <c r="B73" s="1">
        <v>39411</v>
      </c>
      <c r="C73" t="s">
        <v>69</v>
      </c>
      <c r="D73">
        <v>149.75709508377699</v>
      </c>
      <c r="E73">
        <v>151.14209955899</v>
      </c>
      <c r="F73">
        <v>156.73979235970901</v>
      </c>
      <c r="G73">
        <v>150.47015951717799</v>
      </c>
      <c r="H73">
        <v>156.72908133872099</v>
      </c>
      <c r="I73">
        <v>151.78127223941999</v>
      </c>
      <c r="M73">
        <v>169.013125444639</v>
      </c>
      <c r="N73">
        <v>193.710968243145</v>
      </c>
      <c r="O73">
        <v>182.020693587235</v>
      </c>
      <c r="P73">
        <v>200.67674404338501</v>
      </c>
      <c r="Q73">
        <v>201.49367295529601</v>
      </c>
      <c r="R73">
        <v>191.583742634012</v>
      </c>
      <c r="S73">
        <v>197.72872529843701</v>
      </c>
      <c r="T73">
        <v>180.47669139073301</v>
      </c>
      <c r="X73">
        <v>187.94519886808999</v>
      </c>
      <c r="Y73">
        <v>183.753296166594</v>
      </c>
      <c r="Z73">
        <v>171.49357070288301</v>
      </c>
      <c r="AA73">
        <v>153.50447232847901</v>
      </c>
      <c r="AB73">
        <v>141.33904763335099</v>
      </c>
      <c r="AC73">
        <v>169.611260698314</v>
      </c>
      <c r="AD73">
        <v>176.29750553696999</v>
      </c>
      <c r="AE73">
        <v>175.206862457825</v>
      </c>
      <c r="AI73">
        <v>164.82215339710299</v>
      </c>
      <c r="AJ73">
        <f t="shared" si="3"/>
        <v>172.05640136888201</v>
      </c>
      <c r="AK73">
        <f t="shared" si="2"/>
        <v>87.039070027265112</v>
      </c>
      <c r="AL73">
        <v>67.540941820728094</v>
      </c>
    </row>
    <row r="74" spans="1:38" x14ac:dyDescent="0.35">
      <c r="A74">
        <v>72</v>
      </c>
      <c r="B74" s="1">
        <v>39434</v>
      </c>
      <c r="C74" t="s">
        <v>98</v>
      </c>
      <c r="D74">
        <v>150.035666104428</v>
      </c>
      <c r="E74">
        <v>147.00585513585301</v>
      </c>
      <c r="K74">
        <v>146.80345025388701</v>
      </c>
      <c r="L74">
        <v>147.24625478533301</v>
      </c>
      <c r="M74">
        <v>180.47216417529401</v>
      </c>
      <c r="N74">
        <v>202.05803416676201</v>
      </c>
      <c r="O74">
        <v>179.665197501113</v>
      </c>
      <c r="P74">
        <v>207.90772805134901</v>
      </c>
      <c r="V74">
        <v>190.41963508570799</v>
      </c>
      <c r="W74">
        <v>167.465462247163</v>
      </c>
      <c r="X74">
        <v>186.12172263277401</v>
      </c>
      <c r="Y74">
        <v>186.45308469826099</v>
      </c>
      <c r="Z74">
        <v>173.55180792898301</v>
      </c>
      <c r="AA74">
        <v>168.56820263844901</v>
      </c>
      <c r="AG74">
        <v>179.100204093375</v>
      </c>
      <c r="AH74">
        <v>167.566199980666</v>
      </c>
      <c r="AI74">
        <v>169.345443470991</v>
      </c>
      <c r="AJ74">
        <f t="shared" si="3"/>
        <v>173.51683017355231</v>
      </c>
      <c r="AK74">
        <f t="shared" si="2"/>
        <v>88.499498831935412</v>
      </c>
      <c r="AL74">
        <v>68.128724156073503</v>
      </c>
    </row>
    <row r="75" spans="1:38" x14ac:dyDescent="0.35">
      <c r="A75">
        <v>73</v>
      </c>
      <c r="B75" s="1">
        <v>39450</v>
      </c>
      <c r="C75" t="s">
        <v>99</v>
      </c>
      <c r="D75">
        <v>149.99094082029899</v>
      </c>
      <c r="E75">
        <v>144.57383526143201</v>
      </c>
      <c r="K75">
        <v>144.63687449798999</v>
      </c>
      <c r="L75">
        <v>161.48531541240001</v>
      </c>
      <c r="M75">
        <v>175.67017738277099</v>
      </c>
      <c r="N75">
        <v>203.16773449021301</v>
      </c>
      <c r="O75">
        <v>200.05110167148999</v>
      </c>
      <c r="P75">
        <v>207.43776988540299</v>
      </c>
      <c r="V75">
        <v>203.77220940142001</v>
      </c>
      <c r="W75">
        <v>181.67666444352099</v>
      </c>
      <c r="X75">
        <v>203.29236868215</v>
      </c>
      <c r="Y75">
        <v>194.441304632053</v>
      </c>
      <c r="Z75">
        <v>179.35682469823999</v>
      </c>
      <c r="AA75">
        <v>171.504590128106</v>
      </c>
      <c r="AG75">
        <v>188.73629973029199</v>
      </c>
      <c r="AH75">
        <v>169.89191985211701</v>
      </c>
      <c r="AI75">
        <v>174.389080248678</v>
      </c>
      <c r="AJ75">
        <f t="shared" si="3"/>
        <v>179.65147124932795</v>
      </c>
      <c r="AK75">
        <f t="shared" si="2"/>
        <v>94.634139907711059</v>
      </c>
      <c r="AL75">
        <v>68.121538696105006</v>
      </c>
    </row>
    <row r="76" spans="1:38" x14ac:dyDescent="0.35">
      <c r="A76">
        <v>74</v>
      </c>
      <c r="B76" s="1">
        <v>39459</v>
      </c>
      <c r="C76" t="s">
        <v>100</v>
      </c>
      <c r="F76">
        <v>133.629431681634</v>
      </c>
      <c r="G76">
        <v>135.45501427088701</v>
      </c>
      <c r="H76">
        <v>116.74954353842401</v>
      </c>
      <c r="I76">
        <v>110.594006972739</v>
      </c>
      <c r="J76">
        <v>97.568596938044095</v>
      </c>
      <c r="K76">
        <v>100.436209192604</v>
      </c>
      <c r="L76">
        <v>94.982522040357495</v>
      </c>
      <c r="M76">
        <v>120.943156365493</v>
      </c>
      <c r="Q76">
        <v>160.31346944404501</v>
      </c>
      <c r="R76">
        <v>145.25707763256</v>
      </c>
      <c r="S76">
        <v>158.915008380226</v>
      </c>
      <c r="T76">
        <v>132.07043626459799</v>
      </c>
      <c r="U76">
        <v>151.873549313186</v>
      </c>
      <c r="V76">
        <v>150.27772939328301</v>
      </c>
      <c r="W76">
        <v>135.42905206437501</v>
      </c>
      <c r="X76">
        <v>160.221332630891</v>
      </c>
      <c r="AB76">
        <v>99.089486614118002</v>
      </c>
      <c r="AC76">
        <v>130.40379352186099</v>
      </c>
      <c r="AD76">
        <v>132.57922648869101</v>
      </c>
      <c r="AE76">
        <v>137.76688961776301</v>
      </c>
      <c r="AF76">
        <v>148.73995710697901</v>
      </c>
      <c r="AG76">
        <v>144.66286433371999</v>
      </c>
      <c r="AH76">
        <v>123.480964509213</v>
      </c>
      <c r="AI76">
        <v>143.580615135443</v>
      </c>
      <c r="AJ76">
        <f t="shared" si="3"/>
        <v>131.87583056046395</v>
      </c>
      <c r="AK76">
        <f t="shared" si="2"/>
        <v>46.858499218847058</v>
      </c>
      <c r="AL76">
        <v>68.116087829392399</v>
      </c>
    </row>
    <row r="77" spans="1:38" x14ac:dyDescent="0.35">
      <c r="A77">
        <v>75</v>
      </c>
      <c r="B77" s="1">
        <v>39475</v>
      </c>
      <c r="C77" t="s">
        <v>101</v>
      </c>
      <c r="D77">
        <v>110.508840503518</v>
      </c>
      <c r="E77">
        <v>105.485526600995</v>
      </c>
      <c r="F77">
        <v>116.070775078894</v>
      </c>
      <c r="G77">
        <v>112.222378651619</v>
      </c>
      <c r="K77">
        <v>105.251973823212</v>
      </c>
      <c r="L77">
        <v>104.757624722797</v>
      </c>
      <c r="M77">
        <v>120.345693851592</v>
      </c>
      <c r="N77">
        <v>144.881886727759</v>
      </c>
      <c r="O77">
        <v>138.60680936837301</v>
      </c>
      <c r="P77">
        <v>151.33896463834199</v>
      </c>
      <c r="Q77">
        <v>155.51870854122501</v>
      </c>
      <c r="R77">
        <v>147.139340946499</v>
      </c>
      <c r="V77">
        <v>142.96193711059601</v>
      </c>
      <c r="W77">
        <v>121.050467260552</v>
      </c>
      <c r="X77">
        <v>146.46913027871</v>
      </c>
      <c r="Y77">
        <v>132.05461292598801</v>
      </c>
      <c r="Z77">
        <v>115.238775153115</v>
      </c>
      <c r="AA77">
        <v>122.606461799291</v>
      </c>
      <c r="AB77">
        <v>100.624561480753</v>
      </c>
      <c r="AC77">
        <v>121.017921540193</v>
      </c>
      <c r="AG77">
        <v>123.70273565663901</v>
      </c>
      <c r="AH77">
        <v>111.313723627518</v>
      </c>
      <c r="AI77">
        <v>125.318822305819</v>
      </c>
      <c r="AJ77">
        <f t="shared" si="3"/>
        <v>124.97772489539129</v>
      </c>
      <c r="AK77">
        <f t="shared" si="2"/>
        <v>39.960393553774395</v>
      </c>
      <c r="AL77">
        <v>67.656442226373599</v>
      </c>
    </row>
    <row r="78" spans="1:38" x14ac:dyDescent="0.35">
      <c r="A78">
        <v>76</v>
      </c>
      <c r="B78" s="1">
        <v>39498</v>
      </c>
      <c r="C78" t="s">
        <v>102</v>
      </c>
      <c r="E78">
        <v>133.103922604427</v>
      </c>
      <c r="F78">
        <v>133.81387828394301</v>
      </c>
      <c r="G78">
        <v>133.78646259463201</v>
      </c>
      <c r="H78">
        <v>136.586013902091</v>
      </c>
      <c r="I78">
        <v>143.346811162802</v>
      </c>
      <c r="J78">
        <v>137.634882092965</v>
      </c>
      <c r="P78">
        <v>167.78915732938501</v>
      </c>
      <c r="Q78">
        <v>188.911597305621</v>
      </c>
      <c r="R78">
        <v>180.031566894364</v>
      </c>
      <c r="S78">
        <v>183.87178533383201</v>
      </c>
      <c r="T78">
        <v>161.502227984987</v>
      </c>
      <c r="U78">
        <v>181.43115808841401</v>
      </c>
      <c r="V78">
        <v>183.39537551061099</v>
      </c>
      <c r="AA78">
        <v>150.12621618679199</v>
      </c>
      <c r="AB78">
        <v>130.42558556882699</v>
      </c>
      <c r="AC78">
        <v>158.41642294302301</v>
      </c>
      <c r="AD78">
        <v>166.13392633263101</v>
      </c>
      <c r="AE78">
        <v>167.33951273585501</v>
      </c>
      <c r="AF78">
        <v>183.50412456912201</v>
      </c>
      <c r="AG78">
        <v>187.937318285993</v>
      </c>
      <c r="AJ78">
        <f t="shared" si="3"/>
        <v>160.45439728551582</v>
      </c>
      <c r="AK78">
        <f t="shared" si="2"/>
        <v>75.437065943898929</v>
      </c>
      <c r="AL78">
        <v>67.776947696762207</v>
      </c>
    </row>
    <row r="79" spans="1:38" x14ac:dyDescent="0.35">
      <c r="A79">
        <v>77</v>
      </c>
      <c r="B79" s="1">
        <v>39499</v>
      </c>
      <c r="C79" t="s">
        <v>103</v>
      </c>
      <c r="D79">
        <v>136.27981222144001</v>
      </c>
      <c r="E79">
        <v>129.87513972771001</v>
      </c>
      <c r="F79">
        <v>132.74318963184399</v>
      </c>
      <c r="G79">
        <v>133.935705957061</v>
      </c>
      <c r="H79">
        <v>140.48253380001901</v>
      </c>
      <c r="I79">
        <v>140.17645168600299</v>
      </c>
      <c r="J79">
        <v>133.50643639876</v>
      </c>
      <c r="K79">
        <v>128.48815661721201</v>
      </c>
      <c r="L79">
        <v>125.971567809558</v>
      </c>
      <c r="M79">
        <v>146.97942885571101</v>
      </c>
      <c r="N79">
        <v>164.04714379124201</v>
      </c>
      <c r="O79">
        <v>160.708123627801</v>
      </c>
      <c r="P79">
        <v>183.499627030704</v>
      </c>
      <c r="Q79">
        <v>188.80519627739301</v>
      </c>
      <c r="R79">
        <v>184.73100287451501</v>
      </c>
      <c r="S79">
        <v>179.63578158149701</v>
      </c>
      <c r="T79">
        <v>167.3102835752</v>
      </c>
      <c r="U79">
        <v>179.09638587896501</v>
      </c>
      <c r="V79">
        <v>185.170115557408</v>
      </c>
      <c r="W79">
        <v>166.98256755893399</v>
      </c>
      <c r="X79">
        <v>184.91493209517</v>
      </c>
      <c r="Y79">
        <v>180.25229649886199</v>
      </c>
      <c r="Z79">
        <v>161.51654970413301</v>
      </c>
      <c r="AA79">
        <v>160.963158602118</v>
      </c>
      <c r="AB79">
        <v>138.214742287896</v>
      </c>
      <c r="AC79">
        <v>168.780029457777</v>
      </c>
      <c r="AD79">
        <v>164.347362182978</v>
      </c>
      <c r="AE79">
        <v>166.65402324598901</v>
      </c>
      <c r="AF79">
        <v>188.486903429058</v>
      </c>
      <c r="AG79">
        <v>194.59852594851699</v>
      </c>
      <c r="AH79">
        <v>187.049257509033</v>
      </c>
      <c r="AI79">
        <v>195.56737126726401</v>
      </c>
      <c r="AJ79">
        <f t="shared" si="3"/>
        <v>162.49280633399289</v>
      </c>
      <c r="AK79">
        <f t="shared" si="2"/>
        <v>77.475474992375993</v>
      </c>
      <c r="AL79">
        <v>68.132518297239201</v>
      </c>
    </row>
    <row r="80" spans="1:38" x14ac:dyDescent="0.35">
      <c r="A80">
        <v>78</v>
      </c>
      <c r="B80" s="1">
        <v>39506</v>
      </c>
      <c r="C80" t="s">
        <v>99</v>
      </c>
      <c r="D80">
        <v>129.74073324819599</v>
      </c>
      <c r="E80">
        <v>125.963376563898</v>
      </c>
      <c r="F80">
        <v>132.00815282334699</v>
      </c>
      <c r="G80">
        <v>131.97207874773599</v>
      </c>
      <c r="H80">
        <v>128.67631244993001</v>
      </c>
      <c r="I80">
        <v>125.974697336956</v>
      </c>
      <c r="J80">
        <v>124.45743165947501</v>
      </c>
      <c r="K80">
        <v>108.403794024162</v>
      </c>
      <c r="L80">
        <v>130.931413149561</v>
      </c>
      <c r="M80">
        <v>151.72279065393101</v>
      </c>
      <c r="N80">
        <v>170.07121918233599</v>
      </c>
      <c r="O80">
        <v>158.36670443484201</v>
      </c>
      <c r="P80">
        <v>167.42188900488</v>
      </c>
      <c r="Q80">
        <v>179.20930908971701</v>
      </c>
      <c r="R80">
        <v>170.85862384593801</v>
      </c>
      <c r="S80">
        <v>168.157762407858</v>
      </c>
      <c r="T80">
        <v>159.182675586909</v>
      </c>
      <c r="U80">
        <v>152.90621737489701</v>
      </c>
      <c r="V80">
        <v>169.84264733960299</v>
      </c>
      <c r="W80">
        <v>155.25382222633201</v>
      </c>
      <c r="X80">
        <v>180.05799299951599</v>
      </c>
      <c r="Y80">
        <v>173.85719480164499</v>
      </c>
      <c r="Z80">
        <v>151.828193969816</v>
      </c>
      <c r="AA80">
        <v>151.81633613842001</v>
      </c>
      <c r="AB80">
        <v>128.96651364799899</v>
      </c>
      <c r="AC80">
        <v>161.53874379758099</v>
      </c>
      <c r="AD80">
        <v>157.95314616642</v>
      </c>
      <c r="AE80">
        <v>158.82739534305401</v>
      </c>
      <c r="AF80">
        <v>175.22837445500599</v>
      </c>
      <c r="AG80">
        <v>178.198003611318</v>
      </c>
      <c r="AH80">
        <v>175.430114329882</v>
      </c>
      <c r="AI80">
        <v>178.03228095649101</v>
      </c>
      <c r="AJ80">
        <f t="shared" si="3"/>
        <v>153.52674816773916</v>
      </c>
      <c r="AK80">
        <f t="shared" si="2"/>
        <v>68.509416826122262</v>
      </c>
      <c r="AL80">
        <v>68.406430807247204</v>
      </c>
    </row>
    <row r="81" spans="1:38" x14ac:dyDescent="0.35">
      <c r="A81">
        <v>79</v>
      </c>
      <c r="B81" s="1">
        <v>39507</v>
      </c>
      <c r="C81" t="s">
        <v>69</v>
      </c>
      <c r="G81">
        <v>142.466417572898</v>
      </c>
      <c r="H81">
        <v>149.05245527579601</v>
      </c>
      <c r="I81">
        <v>149.47993089955099</v>
      </c>
      <c r="J81">
        <v>142.93590636166499</v>
      </c>
      <c r="K81">
        <v>139.17979528034201</v>
      </c>
      <c r="L81">
        <v>145.50513571626701</v>
      </c>
      <c r="M81">
        <v>165.33653920201201</v>
      </c>
      <c r="N81">
        <v>186.68235862572001</v>
      </c>
      <c r="R81">
        <v>188.44701703536199</v>
      </c>
      <c r="S81">
        <v>187.411106766416</v>
      </c>
      <c r="T81">
        <v>173.84911216888801</v>
      </c>
      <c r="U81">
        <v>183.412233715713</v>
      </c>
      <c r="V81">
        <v>190.38496204761901</v>
      </c>
      <c r="W81">
        <v>164.019222814751</v>
      </c>
      <c r="X81">
        <v>190.41294407890001</v>
      </c>
      <c r="Y81">
        <v>180.87339561058801</v>
      </c>
      <c r="AC81">
        <v>165.20743622795399</v>
      </c>
      <c r="AD81">
        <v>165.94310790101201</v>
      </c>
      <c r="AE81">
        <v>171.662223504569</v>
      </c>
      <c r="AF81">
        <v>179.82285752265599</v>
      </c>
      <c r="AG81">
        <v>191.15161469768</v>
      </c>
      <c r="AH81">
        <v>181.21214254366899</v>
      </c>
      <c r="AI81">
        <v>201.69571849200301</v>
      </c>
      <c r="AJ81">
        <f t="shared" si="3"/>
        <v>171.13667974182744</v>
      </c>
      <c r="AK81">
        <f t="shared" si="2"/>
        <v>86.119348400210541</v>
      </c>
      <c r="AL81">
        <v>68.141322274213096</v>
      </c>
    </row>
    <row r="82" spans="1:38" x14ac:dyDescent="0.35">
      <c r="A82">
        <v>80</v>
      </c>
      <c r="B82" s="1">
        <v>39530</v>
      </c>
      <c r="C82" t="s">
        <v>89</v>
      </c>
      <c r="F82">
        <v>128.66976109731601</v>
      </c>
      <c r="G82">
        <v>132.834351419022</v>
      </c>
      <c r="H82">
        <v>131.730467832746</v>
      </c>
      <c r="I82">
        <v>134.56797894022299</v>
      </c>
      <c r="J82">
        <v>133.740468290244</v>
      </c>
      <c r="K82">
        <v>129.18965969448601</v>
      </c>
      <c r="L82">
        <v>139.39931047871701</v>
      </c>
      <c r="Q82">
        <v>176.540556642268</v>
      </c>
      <c r="R82">
        <v>166.19130824326501</v>
      </c>
      <c r="S82">
        <v>163.89791538600201</v>
      </c>
      <c r="T82">
        <v>161.56698923896101</v>
      </c>
      <c r="U82">
        <v>164.71106038232301</v>
      </c>
      <c r="V82">
        <v>176.50564593756599</v>
      </c>
      <c r="W82">
        <v>166.56597418580199</v>
      </c>
      <c r="AB82">
        <v>127.342684439531</v>
      </c>
      <c r="AC82">
        <v>151.895260499931</v>
      </c>
      <c r="AD82">
        <v>155.83190634244201</v>
      </c>
      <c r="AE82">
        <v>177.08351576515</v>
      </c>
      <c r="AF82">
        <v>187.07121658826699</v>
      </c>
      <c r="AG82">
        <v>196.37974575314999</v>
      </c>
      <c r="AH82">
        <v>188.519496891714</v>
      </c>
      <c r="AJ82">
        <f t="shared" si="3"/>
        <v>156.6778701928155</v>
      </c>
      <c r="AK82">
        <f t="shared" si="2"/>
        <v>71.660538851198609</v>
      </c>
      <c r="AL82">
        <v>68.911057081659493</v>
      </c>
    </row>
    <row r="83" spans="1:38" x14ac:dyDescent="0.35">
      <c r="A83">
        <v>81</v>
      </c>
      <c r="B83" s="1">
        <v>39531</v>
      </c>
      <c r="C83" t="s">
        <v>104</v>
      </c>
      <c r="D83">
        <v>129.03737693346301</v>
      </c>
      <c r="E83">
        <v>120.87078147444601</v>
      </c>
      <c r="F83">
        <v>116.214723945476</v>
      </c>
      <c r="G83">
        <v>113.213194334956</v>
      </c>
      <c r="H83">
        <v>118.191720737805</v>
      </c>
      <c r="I83">
        <v>116.75986809767601</v>
      </c>
      <c r="J83">
        <v>110.806944623078</v>
      </c>
      <c r="K83">
        <v>104.552853663294</v>
      </c>
      <c r="L83">
        <v>118.77775604975</v>
      </c>
      <c r="M83">
        <v>139.288646341911</v>
      </c>
      <c r="N83">
        <v>159.032311310734</v>
      </c>
      <c r="O83">
        <v>152.36067660770399</v>
      </c>
      <c r="P83">
        <v>163.089608338462</v>
      </c>
      <c r="Q83">
        <v>166.56675797535399</v>
      </c>
      <c r="R83">
        <v>157.30420954570999</v>
      </c>
      <c r="S83">
        <v>155.65429049516899</v>
      </c>
      <c r="T83">
        <v>147.28362838546599</v>
      </c>
      <c r="U83">
        <v>147.23592481246399</v>
      </c>
      <c r="V83">
        <v>163.261292358161</v>
      </c>
      <c r="AC83">
        <v>148.329778447585</v>
      </c>
      <c r="AD83">
        <v>149.24110770687199</v>
      </c>
      <c r="AE83">
        <v>159.08290260561</v>
      </c>
      <c r="AF83">
        <v>172.81236892905801</v>
      </c>
      <c r="AG83">
        <v>185.35193570150599</v>
      </c>
      <c r="AH83">
        <v>182.270384316866</v>
      </c>
      <c r="AJ83">
        <f t="shared" si="3"/>
        <v>143.86364174954304</v>
      </c>
      <c r="AK83">
        <f t="shared" si="2"/>
        <v>58.84631040792614</v>
      </c>
      <c r="AL83">
        <v>69.531575558174694</v>
      </c>
    </row>
    <row r="84" spans="1:38" x14ac:dyDescent="0.35">
      <c r="A84">
        <v>82</v>
      </c>
      <c r="B84" s="1">
        <v>39554</v>
      </c>
      <c r="C84" t="s">
        <v>105</v>
      </c>
      <c r="D84">
        <v>129.13915610585201</v>
      </c>
      <c r="E84">
        <v>121.533252647346</v>
      </c>
      <c r="F84">
        <v>118.212860925802</v>
      </c>
      <c r="G84">
        <v>124.886842251042</v>
      </c>
      <c r="H84">
        <v>141.177054521961</v>
      </c>
      <c r="I84">
        <v>136.13175883352099</v>
      </c>
      <c r="J84">
        <v>128.67321425151101</v>
      </c>
      <c r="K84">
        <v>126.897615223118</v>
      </c>
      <c r="L84">
        <v>136.266303567557</v>
      </c>
      <c r="M84">
        <v>146.65058480291299</v>
      </c>
      <c r="N84">
        <v>159.89161680106699</v>
      </c>
      <c r="O84">
        <v>157.892319677807</v>
      </c>
      <c r="P84">
        <v>168.37114574426801</v>
      </c>
      <c r="Q84">
        <v>177.502799409349</v>
      </c>
      <c r="R84">
        <v>169.40693477162401</v>
      </c>
      <c r="S84">
        <v>191.07497956218299</v>
      </c>
      <c r="T84">
        <v>177.26230249543801</v>
      </c>
      <c r="U84">
        <v>181.31036148111701</v>
      </c>
      <c r="V84">
        <v>185.72688754193501</v>
      </c>
      <c r="W84">
        <v>167.77947349686801</v>
      </c>
      <c r="X84">
        <v>186.446852524164</v>
      </c>
      <c r="Y84">
        <v>168.66916736358701</v>
      </c>
      <c r="Z84">
        <v>151.207610859971</v>
      </c>
      <c r="AA84">
        <v>149.91674497842899</v>
      </c>
      <c r="AB84">
        <v>126.871911642577</v>
      </c>
      <c r="AC84">
        <v>154.56360508623601</v>
      </c>
      <c r="AD84">
        <v>180.27697116538201</v>
      </c>
      <c r="AE84">
        <v>183.62940679193301</v>
      </c>
      <c r="AF84">
        <v>201.128981079494</v>
      </c>
      <c r="AG84">
        <v>195.78277336577401</v>
      </c>
      <c r="AH84">
        <v>192.13017595343501</v>
      </c>
      <c r="AI84">
        <v>208.64824717399901</v>
      </c>
      <c r="AJ84">
        <f t="shared" si="3"/>
        <v>160.78312225303941</v>
      </c>
      <c r="AK84">
        <f t="shared" si="2"/>
        <v>75.765790911422513</v>
      </c>
      <c r="AL84">
        <v>69.649617265728097</v>
      </c>
    </row>
    <row r="85" spans="1:38" x14ac:dyDescent="0.35">
      <c r="A85">
        <v>83</v>
      </c>
      <c r="B85" s="1">
        <v>39555</v>
      </c>
      <c r="C85" t="s">
        <v>106</v>
      </c>
      <c r="D85">
        <v>136.40276752126101</v>
      </c>
      <c r="E85">
        <v>128.97665534390899</v>
      </c>
      <c r="F85">
        <v>132.58663139261</v>
      </c>
      <c r="G85">
        <v>133.05457426929499</v>
      </c>
      <c r="H85">
        <v>130.012768237779</v>
      </c>
      <c r="I85">
        <v>127.512945671487</v>
      </c>
      <c r="J85">
        <v>114.026356684809</v>
      </c>
      <c r="K85">
        <v>109.49828949835199</v>
      </c>
      <c r="O85">
        <v>155.044090794016</v>
      </c>
      <c r="P85">
        <v>165.074898872582</v>
      </c>
      <c r="Q85">
        <v>167.951776507126</v>
      </c>
      <c r="R85">
        <v>162.241025154667</v>
      </c>
      <c r="S85">
        <v>162.43666740855599</v>
      </c>
      <c r="T85">
        <v>150.40276674191901</v>
      </c>
      <c r="U85">
        <v>150.718335974193</v>
      </c>
      <c r="V85">
        <v>152.92228866672099</v>
      </c>
      <c r="W85">
        <v>137.03843090691799</v>
      </c>
      <c r="Z85">
        <v>129.695639559423</v>
      </c>
      <c r="AA85">
        <v>122.710924739284</v>
      </c>
      <c r="AB85">
        <v>112.54869620844001</v>
      </c>
      <c r="AC85">
        <v>136.87204797869799</v>
      </c>
      <c r="AD85">
        <v>142.853160586294</v>
      </c>
      <c r="AE85">
        <v>152.933609869972</v>
      </c>
      <c r="AF85">
        <v>169.46486769452699</v>
      </c>
      <c r="AG85">
        <v>164.702150599709</v>
      </c>
      <c r="AH85">
        <v>161.11265627996099</v>
      </c>
      <c r="AJ85">
        <f t="shared" si="3"/>
        <v>142.64596242932723</v>
      </c>
      <c r="AK85">
        <f t="shared" si="2"/>
        <v>57.628631087710332</v>
      </c>
      <c r="AL85">
        <v>70.466660736026896</v>
      </c>
    </row>
    <row r="86" spans="1:38" x14ac:dyDescent="0.35">
      <c r="A86">
        <v>84</v>
      </c>
      <c r="B86" s="1">
        <v>39562</v>
      </c>
      <c r="C86" t="s">
        <v>38</v>
      </c>
      <c r="O86">
        <v>137.871132471198</v>
      </c>
      <c r="P86">
        <v>162.60949354044999</v>
      </c>
      <c r="Q86">
        <v>159.006578078883</v>
      </c>
      <c r="R86">
        <v>144.444326032714</v>
      </c>
      <c r="S86">
        <v>158.80405089777599</v>
      </c>
      <c r="T86">
        <v>133.43372578623001</v>
      </c>
      <c r="U86">
        <v>142.72089212998199</v>
      </c>
      <c r="Z86">
        <v>121.92878131024101</v>
      </c>
      <c r="AA86">
        <v>113.334794842074</v>
      </c>
      <c r="AB86">
        <v>100.371234574318</v>
      </c>
      <c r="AC86">
        <v>140.76927935814399</v>
      </c>
      <c r="AD86">
        <v>143.99520184481301</v>
      </c>
      <c r="AE86">
        <v>154.59206657062001</v>
      </c>
      <c r="AF86">
        <v>162.17522230299099</v>
      </c>
      <c r="AJ86">
        <f t="shared" si="3"/>
        <v>141.14691283860245</v>
      </c>
      <c r="AK86">
        <f t="shared" si="2"/>
        <v>56.129581496985551</v>
      </c>
      <c r="AL86">
        <v>70.093133224917295</v>
      </c>
    </row>
    <row r="87" spans="1:38" x14ac:dyDescent="0.35">
      <c r="A87">
        <v>85</v>
      </c>
      <c r="B87" s="1">
        <v>39579</v>
      </c>
      <c r="C87" t="s">
        <v>107</v>
      </c>
      <c r="D87">
        <v>106.11469748585</v>
      </c>
      <c r="E87">
        <v>103.990765115307</v>
      </c>
      <c r="F87">
        <v>113.44584749287399</v>
      </c>
      <c r="G87">
        <v>113.890558888508</v>
      </c>
      <c r="H87">
        <v>112.13558277461701</v>
      </c>
      <c r="I87">
        <v>107.69267933064999</v>
      </c>
      <c r="J87">
        <v>100.05113606735</v>
      </c>
      <c r="K87">
        <v>88.201249770571394</v>
      </c>
      <c r="L87">
        <v>105.291388933538</v>
      </c>
      <c r="M87">
        <v>123.290646736558</v>
      </c>
      <c r="N87">
        <v>135.910175763724</v>
      </c>
      <c r="O87">
        <v>129.96675030610001</v>
      </c>
      <c r="P87">
        <v>146.37791629571899</v>
      </c>
      <c r="Q87">
        <v>153.60134313317201</v>
      </c>
      <c r="R87">
        <v>139.94671862963</v>
      </c>
      <c r="S87">
        <v>147.63091846731299</v>
      </c>
      <c r="T87">
        <v>132.093521802921</v>
      </c>
      <c r="U87">
        <v>136.84459675347799</v>
      </c>
      <c r="V87">
        <v>147.903620580443</v>
      </c>
      <c r="W87">
        <v>131.115109259126</v>
      </c>
      <c r="X87">
        <v>153.77939636327</v>
      </c>
      <c r="Y87">
        <v>142.12363319388399</v>
      </c>
      <c r="Z87">
        <v>134.04581196417999</v>
      </c>
      <c r="AA87">
        <v>125.901136763007</v>
      </c>
      <c r="AB87">
        <v>98.499307486229796</v>
      </c>
      <c r="AC87">
        <v>134.46850040537799</v>
      </c>
      <c r="AD87">
        <v>144.62388346723</v>
      </c>
      <c r="AE87">
        <v>149.19964101366801</v>
      </c>
      <c r="AF87">
        <v>163.75018484165599</v>
      </c>
      <c r="AG87">
        <v>158.83333303117101</v>
      </c>
      <c r="AH87">
        <v>150.00797630898401</v>
      </c>
      <c r="AI87">
        <v>146.26924014280399</v>
      </c>
      <c r="AJ87">
        <f t="shared" si="3"/>
        <v>130.53116464277846</v>
      </c>
      <c r="AK87">
        <f t="shared" si="2"/>
        <v>45.513833301161569</v>
      </c>
      <c r="AL87">
        <v>70.458591706840807</v>
      </c>
    </row>
    <row r="88" spans="1:38" x14ac:dyDescent="0.35">
      <c r="A88">
        <v>86</v>
      </c>
      <c r="B88" s="1">
        <v>39594</v>
      </c>
      <c r="C88" t="s">
        <v>108</v>
      </c>
      <c r="I88">
        <v>133.20459973621601</v>
      </c>
      <c r="J88">
        <v>137.24560431477599</v>
      </c>
      <c r="K88">
        <v>126.38506453695</v>
      </c>
      <c r="L88">
        <v>129.586956768248</v>
      </c>
      <c r="M88">
        <v>161.983339109778</v>
      </c>
      <c r="N88">
        <v>173.89223355727199</v>
      </c>
      <c r="T88">
        <v>176.80073515646001</v>
      </c>
      <c r="U88">
        <v>180.971857056022</v>
      </c>
      <c r="V88">
        <v>187.79475043468</v>
      </c>
      <c r="W88">
        <v>165.214749520802</v>
      </c>
      <c r="X88">
        <v>184.12476399722101</v>
      </c>
      <c r="Y88">
        <v>173.764106681193</v>
      </c>
      <c r="AJ88">
        <f t="shared" si="3"/>
        <v>160.9140634058015</v>
      </c>
      <c r="AK88">
        <f t="shared" si="2"/>
        <v>75.896732064184604</v>
      </c>
      <c r="AL88">
        <v>70.655052395472197</v>
      </c>
    </row>
    <row r="89" spans="1:38" x14ac:dyDescent="0.35">
      <c r="A89">
        <v>87</v>
      </c>
      <c r="B89" s="1">
        <v>39610</v>
      </c>
      <c r="C89" t="s">
        <v>109</v>
      </c>
      <c r="F89">
        <v>135.34526018774201</v>
      </c>
      <c r="G89">
        <v>134.25395522081399</v>
      </c>
      <c r="H89">
        <v>146.48321779456001</v>
      </c>
      <c r="I89">
        <v>152.87320917875701</v>
      </c>
      <c r="J89">
        <v>142.55628698729501</v>
      </c>
      <c r="K89">
        <v>141.84261844818101</v>
      </c>
      <c r="L89">
        <v>149.48007129277701</v>
      </c>
      <c r="Q89">
        <v>191.632015486163</v>
      </c>
      <c r="R89">
        <v>185.70720007040401</v>
      </c>
      <c r="S89">
        <v>177.853525355199</v>
      </c>
      <c r="T89">
        <v>183.16596597095599</v>
      </c>
      <c r="U89">
        <v>189.56862202161599</v>
      </c>
      <c r="V89">
        <v>197.336917568822</v>
      </c>
      <c r="W89">
        <v>185.70974981773199</v>
      </c>
      <c r="AB89">
        <v>136.58818732139699</v>
      </c>
      <c r="AC89">
        <v>159.491873141936</v>
      </c>
      <c r="AD89">
        <v>163.14459360867599</v>
      </c>
      <c r="AE89">
        <v>180.41842091109899</v>
      </c>
      <c r="AF89">
        <v>186.853979216406</v>
      </c>
      <c r="AG89">
        <v>187.93702502003799</v>
      </c>
      <c r="AH89">
        <v>172.37950532545401</v>
      </c>
      <c r="AJ89">
        <f t="shared" si="3"/>
        <v>166.69629523552499</v>
      </c>
      <c r="AK89">
        <f t="shared" si="2"/>
        <v>81.67896389390809</v>
      </c>
      <c r="AL89">
        <v>70.916115864571395</v>
      </c>
    </row>
    <row r="90" spans="1:38" x14ac:dyDescent="0.35">
      <c r="A90">
        <v>88</v>
      </c>
      <c r="B90" s="1">
        <v>39611</v>
      </c>
      <c r="C90" t="s">
        <v>110</v>
      </c>
      <c r="D90">
        <v>132.86993958389601</v>
      </c>
      <c r="E90">
        <v>133.64496046922201</v>
      </c>
      <c r="F90">
        <v>143.35904999405199</v>
      </c>
      <c r="G90">
        <v>140.3707339412</v>
      </c>
      <c r="H90">
        <v>148.40575405860801</v>
      </c>
      <c r="I90">
        <v>140.64531708209901</v>
      </c>
      <c r="J90">
        <v>131.66259778180699</v>
      </c>
      <c r="K90">
        <v>129.09295926050601</v>
      </c>
      <c r="L90">
        <v>128.82336937533299</v>
      </c>
      <c r="M90">
        <v>158.21182464272101</v>
      </c>
      <c r="N90">
        <v>184.60831919244501</v>
      </c>
      <c r="O90">
        <v>174.25122577383601</v>
      </c>
      <c r="P90">
        <v>192.37972056433199</v>
      </c>
      <c r="Q90">
        <v>200.498943960432</v>
      </c>
      <c r="R90">
        <v>185.64087208152401</v>
      </c>
      <c r="S90">
        <v>183.60191039319</v>
      </c>
      <c r="T90">
        <v>170.32783657375299</v>
      </c>
      <c r="U90">
        <v>185.881816440618</v>
      </c>
      <c r="V90">
        <v>189.51557127504401</v>
      </c>
      <c r="W90">
        <v>168.59998929847899</v>
      </c>
      <c r="X90">
        <v>187.549666950991</v>
      </c>
      <c r="Y90">
        <v>180.36541644907001</v>
      </c>
      <c r="Z90">
        <v>167.603439291282</v>
      </c>
      <c r="AA90">
        <v>160.80292859006801</v>
      </c>
      <c r="AB90">
        <v>145.29012742303101</v>
      </c>
      <c r="AC90">
        <v>168.70898373012</v>
      </c>
      <c r="AD90">
        <v>170.472764325848</v>
      </c>
      <c r="AE90">
        <v>168.93168030392101</v>
      </c>
      <c r="AF90">
        <v>181.306152855146</v>
      </c>
      <c r="AG90">
        <v>186.32839247931199</v>
      </c>
      <c r="AH90">
        <v>174.992001053872</v>
      </c>
      <c r="AI90">
        <v>172.84894899878</v>
      </c>
      <c r="AJ90">
        <f t="shared" si="3"/>
        <v>165.2372879435793</v>
      </c>
      <c r="AK90">
        <f t="shared" si="2"/>
        <v>80.219956601962409</v>
      </c>
      <c r="AL90">
        <v>70.666620622984397</v>
      </c>
    </row>
    <row r="91" spans="1:38" x14ac:dyDescent="0.35">
      <c r="A91">
        <v>89</v>
      </c>
      <c r="B91" s="1">
        <v>39626</v>
      </c>
      <c r="C91" t="s">
        <v>111</v>
      </c>
      <c r="D91">
        <v>122.738011382053</v>
      </c>
      <c r="E91">
        <v>114.113475412461</v>
      </c>
      <c r="J91">
        <v>127.977471820025</v>
      </c>
      <c r="K91">
        <v>120.98658205488</v>
      </c>
      <c r="L91">
        <v>130.91216320622601</v>
      </c>
      <c r="M91">
        <v>156.10601093861601</v>
      </c>
      <c r="N91">
        <v>172.966959816854</v>
      </c>
      <c r="O91">
        <v>172.26969434335399</v>
      </c>
      <c r="P91">
        <v>184.395451657704</v>
      </c>
      <c r="V91">
        <v>179.70981869059801</v>
      </c>
      <c r="W91">
        <v>156.03890837823499</v>
      </c>
      <c r="X91">
        <v>182.40727686472999</v>
      </c>
      <c r="Y91">
        <v>169.175285730837</v>
      </c>
      <c r="Z91">
        <v>164.615276323111</v>
      </c>
      <c r="AA91">
        <v>147.85288075123401</v>
      </c>
      <c r="AG91">
        <v>171.959501920907</v>
      </c>
      <c r="AH91">
        <v>158.64146993357099</v>
      </c>
      <c r="AI91">
        <v>157.182778728876</v>
      </c>
      <c r="AJ91">
        <f t="shared" si="3"/>
        <v>155.0027232196818</v>
      </c>
      <c r="AK91">
        <f t="shared" si="2"/>
        <v>69.985391878064902</v>
      </c>
      <c r="AL91">
        <v>70.976086550383499</v>
      </c>
    </row>
    <row r="92" spans="1:38" x14ac:dyDescent="0.35">
      <c r="A92">
        <v>90</v>
      </c>
      <c r="B92" s="1">
        <v>39627</v>
      </c>
      <c r="C92" t="s">
        <v>112</v>
      </c>
      <c r="D92">
        <v>129.52190261140501</v>
      </c>
      <c r="E92">
        <v>117.779433380168</v>
      </c>
      <c r="F92">
        <v>135.673803336595</v>
      </c>
      <c r="G92">
        <v>123.90579431406699</v>
      </c>
      <c r="H92">
        <v>125.956678211352</v>
      </c>
      <c r="I92">
        <v>113.945958677359</v>
      </c>
      <c r="J92">
        <v>119.118268929225</v>
      </c>
      <c r="K92">
        <v>111.392346427691</v>
      </c>
      <c r="L92">
        <v>125.363675066052</v>
      </c>
      <c r="M92">
        <v>160.32891369292801</v>
      </c>
      <c r="N92">
        <v>175.55233525644201</v>
      </c>
      <c r="O92">
        <v>174.89898332022</v>
      </c>
      <c r="P92">
        <v>184.74821854542</v>
      </c>
      <c r="Q92">
        <v>192.228574879999</v>
      </c>
      <c r="R92">
        <v>174.71453866823899</v>
      </c>
      <c r="S92">
        <v>170.672976047215</v>
      </c>
      <c r="T92">
        <v>161.10149330207099</v>
      </c>
      <c r="U92">
        <v>167.299399282179</v>
      </c>
      <c r="V92">
        <v>172.04815038022701</v>
      </c>
      <c r="W92">
        <v>147.73469846121799</v>
      </c>
      <c r="X92">
        <v>178.13797503205399</v>
      </c>
      <c r="Y92">
        <v>175.848614526066</v>
      </c>
      <c r="Z92">
        <v>163.94534898548801</v>
      </c>
      <c r="AA92">
        <v>149.71499091683299</v>
      </c>
      <c r="AB92">
        <v>132.59245844306301</v>
      </c>
      <c r="AC92">
        <v>155.24187728944199</v>
      </c>
      <c r="AD92">
        <v>154.13140566195199</v>
      </c>
      <c r="AE92">
        <v>154.45481725609301</v>
      </c>
      <c r="AF92">
        <v>169.3395900763</v>
      </c>
      <c r="AG92">
        <v>167.00364863622599</v>
      </c>
      <c r="AH92">
        <v>158.344493129939</v>
      </c>
      <c r="AI92">
        <v>181.30217315423201</v>
      </c>
      <c r="AJ92">
        <f t="shared" si="3"/>
        <v>153.87636049680501</v>
      </c>
      <c r="AK92">
        <f t="shared" si="2"/>
        <v>68.859029155188111</v>
      </c>
      <c r="AL92">
        <v>71.478506085098701</v>
      </c>
    </row>
    <row r="93" spans="1:38" x14ac:dyDescent="0.35">
      <c r="A93">
        <v>91</v>
      </c>
      <c r="B93" s="1">
        <v>39642</v>
      </c>
      <c r="C93" t="s">
        <v>113</v>
      </c>
      <c r="D93">
        <v>118.794121577369</v>
      </c>
      <c r="E93">
        <v>105.10567110352299</v>
      </c>
      <c r="F93">
        <v>118.306454777775</v>
      </c>
      <c r="G93">
        <v>118.601675517866</v>
      </c>
      <c r="H93">
        <v>122.869223794352</v>
      </c>
      <c r="R93">
        <v>146.900809646391</v>
      </c>
      <c r="S93">
        <v>146.370217505103</v>
      </c>
      <c r="T93">
        <v>134.28010440440801</v>
      </c>
      <c r="Z93">
        <v>126.529693206416</v>
      </c>
      <c r="AA93">
        <v>113.802663263662</v>
      </c>
      <c r="AJ93">
        <f t="shared" si="3"/>
        <v>125.15606347968651</v>
      </c>
      <c r="AK93">
        <f t="shared" si="2"/>
        <v>40.138732138069614</v>
      </c>
      <c r="AL93">
        <v>71.634383329468307</v>
      </c>
    </row>
    <row r="94" spans="1:38" x14ac:dyDescent="0.35">
      <c r="A94">
        <v>92</v>
      </c>
      <c r="B94" s="1">
        <v>39650</v>
      </c>
      <c r="C94" t="s">
        <v>114</v>
      </c>
      <c r="S94">
        <v>155.474211040808</v>
      </c>
      <c r="T94">
        <v>150.04555546044301</v>
      </c>
      <c r="U94">
        <v>158.74855172671101</v>
      </c>
      <c r="V94">
        <v>159.87806947573799</v>
      </c>
      <c r="W94">
        <v>138.49214195042401</v>
      </c>
      <c r="X94">
        <v>170.03162527053101</v>
      </c>
      <c r="AJ94">
        <f t="shared" si="3"/>
        <v>155.44502582077584</v>
      </c>
      <c r="AK94">
        <f t="shared" si="2"/>
        <v>70.427694479158944</v>
      </c>
      <c r="AL94">
        <v>70.958829373932303</v>
      </c>
    </row>
    <row r="95" spans="1:38" x14ac:dyDescent="0.35">
      <c r="A95">
        <v>93</v>
      </c>
      <c r="B95" s="1">
        <v>39658</v>
      </c>
      <c r="C95" t="s">
        <v>105</v>
      </c>
      <c r="G95">
        <v>133.30281863269701</v>
      </c>
      <c r="H95">
        <v>129.440180723813</v>
      </c>
      <c r="I95">
        <v>129.09584731926199</v>
      </c>
      <c r="J95">
        <v>130.20555077946099</v>
      </c>
      <c r="K95">
        <v>125.808207671318</v>
      </c>
      <c r="L95">
        <v>128.401416973415</v>
      </c>
      <c r="M95">
        <v>152.861472718654</v>
      </c>
      <c r="R95">
        <v>179.72822426310901</v>
      </c>
      <c r="S95">
        <v>177.16805974970799</v>
      </c>
      <c r="T95">
        <v>167.469572354609</v>
      </c>
      <c r="U95">
        <v>175.78090134963301</v>
      </c>
      <c r="V95">
        <v>180.75465292838601</v>
      </c>
      <c r="W95">
        <v>163.905170594276</v>
      </c>
      <c r="X95">
        <v>183.597246715376</v>
      </c>
      <c r="AC95">
        <v>166.95138102565301</v>
      </c>
      <c r="AD95">
        <v>172.87651144730299</v>
      </c>
      <c r="AE95">
        <v>177.02648772942501</v>
      </c>
      <c r="AF95">
        <v>187.36629955824</v>
      </c>
      <c r="AG95">
        <v>191.09084167690199</v>
      </c>
      <c r="AH95">
        <v>189.67909855625601</v>
      </c>
      <c r="AI95">
        <v>214.24642870222101</v>
      </c>
      <c r="AJ95">
        <f t="shared" si="3"/>
        <v>164.60744626046272</v>
      </c>
      <c r="AK95">
        <f t="shared" si="2"/>
        <v>79.590114918845828</v>
      </c>
      <c r="AL95">
        <v>70.925867719599694</v>
      </c>
    </row>
    <row r="96" spans="1:38" x14ac:dyDescent="0.35">
      <c r="A96">
        <v>94</v>
      </c>
      <c r="B96" s="1">
        <v>39659</v>
      </c>
      <c r="C96" t="s">
        <v>115</v>
      </c>
      <c r="D96">
        <v>138.38678789236801</v>
      </c>
      <c r="E96">
        <v>126.655397587972</v>
      </c>
      <c r="F96">
        <v>131.63494654904699</v>
      </c>
      <c r="G96">
        <v>127.485128989849</v>
      </c>
      <c r="H96">
        <v>132.96587476310501</v>
      </c>
      <c r="I96">
        <v>122.59219330664401</v>
      </c>
      <c r="J96">
        <v>120.26019444209901</v>
      </c>
      <c r="K96">
        <v>113.93375551403599</v>
      </c>
      <c r="L96">
        <v>117.881883291674</v>
      </c>
      <c r="M96">
        <v>144.317242020251</v>
      </c>
      <c r="N96">
        <v>164.97915597667901</v>
      </c>
      <c r="O96">
        <v>160.47170494397599</v>
      </c>
      <c r="P96">
        <v>171.82987071891401</v>
      </c>
      <c r="Q96">
        <v>177.66289411431501</v>
      </c>
      <c r="R96">
        <v>169.655372068264</v>
      </c>
      <c r="S96">
        <v>176.32166187467101</v>
      </c>
      <c r="T96">
        <v>164.60273133663799</v>
      </c>
      <c r="U96">
        <v>174.348399959707</v>
      </c>
      <c r="V96">
        <v>179.83651179227701</v>
      </c>
      <c r="W96">
        <v>161.14191273063699</v>
      </c>
      <c r="X96">
        <v>185.45296218489301</v>
      </c>
      <c r="Y96">
        <v>179.159050965896</v>
      </c>
      <c r="Z96">
        <v>160.35723042539701</v>
      </c>
      <c r="AA96">
        <v>149.92072350703199</v>
      </c>
      <c r="AB96">
        <v>128.885537423898</v>
      </c>
      <c r="AC96">
        <v>162.935189268031</v>
      </c>
      <c r="AD96">
        <v>165.91467866292001</v>
      </c>
      <c r="AE96">
        <v>175.45124212734899</v>
      </c>
      <c r="AF96">
        <v>190.54086734810099</v>
      </c>
      <c r="AG96">
        <v>197.99067341243301</v>
      </c>
      <c r="AH96">
        <v>197.26613431330199</v>
      </c>
      <c r="AI96">
        <v>216.53670892922699</v>
      </c>
      <c r="AJ96">
        <f t="shared" si="3"/>
        <v>158.9804568263001</v>
      </c>
      <c r="AK96">
        <f t="shared" si="2"/>
        <v>73.963125484683204</v>
      </c>
      <c r="AL96">
        <v>70.921570863292402</v>
      </c>
    </row>
    <row r="97" spans="1:38" x14ac:dyDescent="0.35">
      <c r="A97">
        <v>95</v>
      </c>
      <c r="B97" s="1">
        <v>39667</v>
      </c>
      <c r="C97" t="s">
        <v>116</v>
      </c>
      <c r="D97">
        <v>149.26218552171599</v>
      </c>
      <c r="E97">
        <v>139.86984920831301</v>
      </c>
      <c r="F97">
        <v>138.67105861610401</v>
      </c>
      <c r="G97">
        <v>137.655211449154</v>
      </c>
      <c r="AA97">
        <v>165.46509900571101</v>
      </c>
      <c r="AB97">
        <v>138.39399478831999</v>
      </c>
      <c r="AC97">
        <v>166.69759083880501</v>
      </c>
      <c r="AD97">
        <v>173.047515931427</v>
      </c>
      <c r="AE97">
        <v>172.07213172933501</v>
      </c>
      <c r="AF97">
        <v>193.14711770671599</v>
      </c>
      <c r="AJ97">
        <f t="shared" si="3"/>
        <v>157.42817547956011</v>
      </c>
      <c r="AK97">
        <f t="shared" si="2"/>
        <v>72.410844137943215</v>
      </c>
      <c r="AL97">
        <v>70.799302227727694</v>
      </c>
    </row>
    <row r="98" spans="1:38" x14ac:dyDescent="0.35">
      <c r="A98">
        <v>96</v>
      </c>
      <c r="B98" s="1">
        <v>39674</v>
      </c>
      <c r="C98" t="s">
        <v>117</v>
      </c>
      <c r="I98">
        <v>125.72382432860699</v>
      </c>
      <c r="J98">
        <v>118.906356816574</v>
      </c>
      <c r="K98">
        <v>116.17469165601599</v>
      </c>
      <c r="L98">
        <v>130.10184170838599</v>
      </c>
      <c r="M98">
        <v>154.91972003375699</v>
      </c>
      <c r="N98">
        <v>172.698952805381</v>
      </c>
      <c r="O98">
        <v>171.875885827058</v>
      </c>
      <c r="U98">
        <v>175.92466709358899</v>
      </c>
      <c r="V98">
        <v>182.89538079760399</v>
      </c>
      <c r="W98">
        <v>163.39825558054599</v>
      </c>
      <c r="X98">
        <v>188.419855234566</v>
      </c>
      <c r="Y98">
        <v>180.67025718124299</v>
      </c>
      <c r="Z98">
        <v>168.458362549714</v>
      </c>
      <c r="AF98">
        <v>190.084903153467</v>
      </c>
      <c r="AG98">
        <v>196.08599107723299</v>
      </c>
      <c r="AH98">
        <v>196.228135232786</v>
      </c>
      <c r="AI98">
        <v>220.45589724699499</v>
      </c>
      <c r="AJ98">
        <f t="shared" si="3"/>
        <v>167.82488107785426</v>
      </c>
      <c r="AK98">
        <f t="shared" si="2"/>
        <v>82.807549736237362</v>
      </c>
      <c r="AL98">
        <v>70.541377845445396</v>
      </c>
    </row>
    <row r="99" spans="1:38" x14ac:dyDescent="0.35">
      <c r="A99">
        <v>97</v>
      </c>
      <c r="B99" s="1">
        <v>39682</v>
      </c>
      <c r="C99" t="s">
        <v>118</v>
      </c>
      <c r="D99">
        <v>126.169814246553</v>
      </c>
      <c r="E99">
        <v>117.068668065525</v>
      </c>
      <c r="F99">
        <v>115.529793622147</v>
      </c>
      <c r="G99">
        <v>114.909225707245</v>
      </c>
      <c r="H99">
        <v>116.78440520089499</v>
      </c>
      <c r="I99">
        <v>114.34636334909599</v>
      </c>
      <c r="J99">
        <v>110.19617398685899</v>
      </c>
      <c r="K99">
        <v>106.097009016839</v>
      </c>
      <c r="L99">
        <v>113.849115386715</v>
      </c>
      <c r="M99">
        <v>129.08651146401701</v>
      </c>
      <c r="N99">
        <v>153.23896742510701</v>
      </c>
      <c r="O99">
        <v>150.13671141048499</v>
      </c>
      <c r="P99">
        <v>158.08655334346599</v>
      </c>
      <c r="Q99">
        <v>172.11687230610201</v>
      </c>
      <c r="R99">
        <v>156.58584197216999</v>
      </c>
      <c r="S99">
        <v>164.53495235274301</v>
      </c>
      <c r="T99">
        <v>148.01675147174899</v>
      </c>
      <c r="U99">
        <v>160.03340326294401</v>
      </c>
      <c r="V99">
        <v>162.99801219644399</v>
      </c>
      <c r="W99">
        <v>147.62103267708099</v>
      </c>
      <c r="X99">
        <v>155.31581311109599</v>
      </c>
      <c r="Y99">
        <v>162.122378879682</v>
      </c>
      <c r="Z99">
        <v>144.46500426042601</v>
      </c>
      <c r="AA99">
        <v>133.655426263148</v>
      </c>
      <c r="AB99">
        <v>113.94620345603801</v>
      </c>
      <c r="AC99">
        <v>153.24149842886399</v>
      </c>
      <c r="AD99">
        <v>152.905479084717</v>
      </c>
      <c r="AE99">
        <v>160.22673573725501</v>
      </c>
      <c r="AF99">
        <v>181.97491538151601</v>
      </c>
      <c r="AG99">
        <v>193.35301789976799</v>
      </c>
      <c r="AH99">
        <v>189.347782272361</v>
      </c>
      <c r="AI99">
        <v>208.779149224978</v>
      </c>
      <c r="AJ99">
        <f t="shared" si="3"/>
        <v>146.46061195200096</v>
      </c>
      <c r="AK99">
        <f t="shared" si="2"/>
        <v>61.443280610384065</v>
      </c>
      <c r="AL99">
        <v>70.508027024909595</v>
      </c>
    </row>
    <row r="100" spans="1:38" x14ac:dyDescent="0.35">
      <c r="A100">
        <v>98</v>
      </c>
      <c r="B100" s="1">
        <v>39691</v>
      </c>
      <c r="C100" t="s">
        <v>119</v>
      </c>
      <c r="D100">
        <v>136.20311318492401</v>
      </c>
      <c r="E100">
        <v>134.18143649580699</v>
      </c>
      <c r="F100">
        <v>134.061608243938</v>
      </c>
      <c r="G100">
        <v>136.66939618321899</v>
      </c>
      <c r="H100">
        <v>130.29789555903599</v>
      </c>
      <c r="I100">
        <v>128.28854120543801</v>
      </c>
      <c r="J100">
        <v>124.824172162869</v>
      </c>
      <c r="K100">
        <v>117.536755021499</v>
      </c>
      <c r="L100">
        <v>126.174922561763</v>
      </c>
      <c r="M100">
        <v>149.512285231514</v>
      </c>
      <c r="N100">
        <v>178.110743901353</v>
      </c>
      <c r="O100">
        <v>161.238587935276</v>
      </c>
      <c r="P100">
        <v>175.497766825192</v>
      </c>
      <c r="Q100">
        <v>175.45664513099501</v>
      </c>
      <c r="R100">
        <v>175.666636826646</v>
      </c>
      <c r="S100">
        <v>168.17914718590899</v>
      </c>
      <c r="T100">
        <v>162.323680983982</v>
      </c>
      <c r="U100">
        <v>170.801610343384</v>
      </c>
      <c r="V100">
        <v>180.472970788384</v>
      </c>
      <c r="W100">
        <v>166.15152723886899</v>
      </c>
      <c r="X100">
        <v>183.354115304961</v>
      </c>
      <c r="Y100">
        <v>182.84416349366501</v>
      </c>
      <c r="Z100">
        <v>157.030494550865</v>
      </c>
      <c r="AA100">
        <v>142.07166051468101</v>
      </c>
      <c r="AB100">
        <v>128.469800010548</v>
      </c>
      <c r="AC100">
        <v>165.20028749949799</v>
      </c>
      <c r="AD100">
        <v>164.92717382717299</v>
      </c>
      <c r="AE100">
        <v>171.46845158509601</v>
      </c>
      <c r="AF100">
        <v>206.14757259684399</v>
      </c>
      <c r="AG100">
        <v>207.38248363469799</v>
      </c>
      <c r="AH100">
        <v>204.81819965809601</v>
      </c>
      <c r="AI100">
        <v>214.137525530087</v>
      </c>
      <c r="AJ100">
        <f t="shared" si="3"/>
        <v>161.2344178505065</v>
      </c>
      <c r="AK100">
        <f t="shared" si="2"/>
        <v>76.217086508889608</v>
      </c>
      <c r="AL100">
        <v>70.056518812713406</v>
      </c>
    </row>
    <row r="101" spans="1:38" x14ac:dyDescent="0.35">
      <c r="A101">
        <v>99</v>
      </c>
      <c r="B101" s="1">
        <v>39698</v>
      </c>
      <c r="C101" t="s">
        <v>120</v>
      </c>
      <c r="D101">
        <v>116.684127881628</v>
      </c>
      <c r="E101">
        <v>110.944849006325</v>
      </c>
      <c r="F101">
        <v>108.895942878479</v>
      </c>
      <c r="G101">
        <v>113.081245921386</v>
      </c>
      <c r="H101">
        <v>107.832492163808</v>
      </c>
      <c r="I101">
        <v>96.886119989747499</v>
      </c>
      <c r="J101">
        <v>84.317371034722896</v>
      </c>
      <c r="K101">
        <v>86.668623135210296</v>
      </c>
      <c r="L101">
        <v>91.896465636116801</v>
      </c>
      <c r="M101">
        <v>110.457486799009</v>
      </c>
      <c r="N101">
        <v>128.13225024835</v>
      </c>
      <c r="O101">
        <v>130.07634502663799</v>
      </c>
      <c r="P101">
        <v>147.926593577907</v>
      </c>
      <c r="Q101">
        <v>141.51031806260201</v>
      </c>
      <c r="R101">
        <v>139.728748043232</v>
      </c>
      <c r="S101">
        <v>151.166272536278</v>
      </c>
      <c r="T101">
        <v>130.30715962715999</v>
      </c>
      <c r="U101">
        <v>140.943786173826</v>
      </c>
      <c r="V101">
        <v>156.552167755038</v>
      </c>
      <c r="W101">
        <v>121.986304126045</v>
      </c>
      <c r="X101">
        <v>146.533285227476</v>
      </c>
      <c r="Y101">
        <v>137.157295895152</v>
      </c>
      <c r="Z101">
        <v>133.889585940176</v>
      </c>
      <c r="AA101">
        <v>122.269920451498</v>
      </c>
      <c r="AB101">
        <v>103.298979541539</v>
      </c>
      <c r="AC101">
        <v>130.271510381913</v>
      </c>
      <c r="AD101">
        <v>135.86140524367801</v>
      </c>
      <c r="AE101">
        <v>143.214573637705</v>
      </c>
      <c r="AF101">
        <v>155.494372091976</v>
      </c>
      <c r="AG101">
        <v>162.83979593794399</v>
      </c>
      <c r="AH101">
        <v>172.31896548357699</v>
      </c>
      <c r="AI101">
        <v>188.80033899052</v>
      </c>
      <c r="AJ101">
        <f t="shared" si="3"/>
        <v>129.62327182645819</v>
      </c>
      <c r="AK101">
        <f t="shared" si="2"/>
        <v>44.605940484841298</v>
      </c>
      <c r="AL101">
        <v>69.913325646033499</v>
      </c>
    </row>
    <row r="102" spans="1:38" x14ac:dyDescent="0.35">
      <c r="A102">
        <v>100</v>
      </c>
      <c r="B102" s="1">
        <v>39699</v>
      </c>
      <c r="C102" t="s">
        <v>121</v>
      </c>
      <c r="D102">
        <v>135.63418578963299</v>
      </c>
      <c r="E102">
        <v>121.295711988506</v>
      </c>
      <c r="I102">
        <v>113.60938480211099</v>
      </c>
      <c r="J102">
        <v>110.447704067739</v>
      </c>
      <c r="K102">
        <v>101.225733014472</v>
      </c>
      <c r="L102">
        <v>107.71355068474401</v>
      </c>
      <c r="M102">
        <v>118.890848346556</v>
      </c>
      <c r="N102">
        <v>142.45616484132</v>
      </c>
      <c r="O102">
        <v>135.361526887727</v>
      </c>
      <c r="P102">
        <v>164.34170491516099</v>
      </c>
      <c r="T102">
        <v>133.01752979755801</v>
      </c>
      <c r="U102">
        <v>144.028153698441</v>
      </c>
      <c r="V102">
        <v>165.32267542210101</v>
      </c>
      <c r="W102">
        <v>136.26023412074201</v>
      </c>
      <c r="X102">
        <v>158.746688426551</v>
      </c>
      <c r="Y102">
        <v>157.89243851025</v>
      </c>
      <c r="Z102">
        <v>148.59740621984599</v>
      </c>
      <c r="AA102">
        <v>130.11257436341401</v>
      </c>
      <c r="AE102">
        <v>147.04318418147599</v>
      </c>
      <c r="AF102">
        <v>167.03777627749699</v>
      </c>
      <c r="AG102">
        <v>187.67502620651601</v>
      </c>
      <c r="AH102">
        <v>184.26113003528599</v>
      </c>
      <c r="AI102">
        <v>189.71645375026699</v>
      </c>
      <c r="AJ102">
        <f t="shared" si="3"/>
        <v>143.50816462382235</v>
      </c>
      <c r="AK102">
        <f t="shared" si="2"/>
        <v>58.490833282205458</v>
      </c>
      <c r="AL102">
        <v>70.793073308927305</v>
      </c>
    </row>
    <row r="103" spans="1:38" x14ac:dyDescent="0.35">
      <c r="A103">
        <v>101</v>
      </c>
      <c r="B103" s="1">
        <v>39706</v>
      </c>
      <c r="C103" t="s">
        <v>122</v>
      </c>
      <c r="D103">
        <v>150.52356046975601</v>
      </c>
      <c r="E103">
        <v>146.658147851763</v>
      </c>
      <c r="F103">
        <v>147.322574729368</v>
      </c>
      <c r="G103">
        <v>135.84408476689799</v>
      </c>
      <c r="H103">
        <v>135.62124704010199</v>
      </c>
      <c r="I103">
        <v>131.07120258589001</v>
      </c>
      <c r="O103">
        <v>173.37847710684099</v>
      </c>
      <c r="P103">
        <v>176.852283345503</v>
      </c>
      <c r="Q103">
        <v>182.75870442082299</v>
      </c>
      <c r="R103">
        <v>185.12021540630599</v>
      </c>
      <c r="S103">
        <v>184.19369533559899</v>
      </c>
      <c r="T103">
        <v>170.38946487307501</v>
      </c>
      <c r="Z103">
        <v>171.40474569020299</v>
      </c>
      <c r="AA103">
        <v>158.718516409546</v>
      </c>
      <c r="AB103">
        <v>143.58094312890199</v>
      </c>
      <c r="AC103">
        <v>177.47585282934</v>
      </c>
      <c r="AD103">
        <v>181.71935526167999</v>
      </c>
      <c r="AE103">
        <v>189.73109665099099</v>
      </c>
      <c r="AJ103">
        <f t="shared" si="3"/>
        <v>163.46467599458811</v>
      </c>
      <c r="AK103">
        <f t="shared" si="2"/>
        <v>78.447344652971211</v>
      </c>
      <c r="AL103">
        <v>71.884201216144405</v>
      </c>
    </row>
    <row r="104" spans="1:38" x14ac:dyDescent="0.35">
      <c r="A104">
        <v>102</v>
      </c>
      <c r="B104" s="1">
        <v>39715</v>
      </c>
      <c r="C104" t="s">
        <v>123</v>
      </c>
      <c r="F104">
        <v>122.947157602723</v>
      </c>
      <c r="G104">
        <v>122.419200102671</v>
      </c>
      <c r="H104">
        <v>127.209576425355</v>
      </c>
      <c r="I104">
        <v>113.735574554774</v>
      </c>
      <c r="J104">
        <v>108.727548367239</v>
      </c>
      <c r="K104">
        <v>103.143186595106</v>
      </c>
      <c r="L104">
        <v>107.026120129532</v>
      </c>
      <c r="M104">
        <v>131.03899264827101</v>
      </c>
      <c r="N104">
        <v>147.70082095708301</v>
      </c>
      <c r="R104">
        <v>156.68298656956</v>
      </c>
      <c r="S104">
        <v>159.50235446043499</v>
      </c>
      <c r="T104">
        <v>143.11257995606101</v>
      </c>
      <c r="U104">
        <v>150.538191222454</v>
      </c>
      <c r="V104">
        <v>159.37416271341601</v>
      </c>
      <c r="W104">
        <v>140.46089108294899</v>
      </c>
      <c r="X104">
        <v>162.98336847435701</v>
      </c>
      <c r="Y104">
        <v>147.41416298551599</v>
      </c>
      <c r="AB104">
        <v>114.985908359745</v>
      </c>
      <c r="AC104">
        <v>145.299372829216</v>
      </c>
      <c r="AD104">
        <v>153.503810585803</v>
      </c>
      <c r="AE104">
        <v>161.28454063828201</v>
      </c>
      <c r="AI104">
        <v>166.403630524867</v>
      </c>
      <c r="AJ104">
        <f t="shared" si="3"/>
        <v>138.43155171751889</v>
      </c>
      <c r="AK104">
        <f t="shared" si="2"/>
        <v>53.414220375901991</v>
      </c>
      <c r="AL104">
        <v>71.328216457492999</v>
      </c>
    </row>
    <row r="105" spans="1:38" x14ac:dyDescent="0.35">
      <c r="A105">
        <v>103</v>
      </c>
      <c r="B105" s="1">
        <v>39722</v>
      </c>
      <c r="C105" t="s">
        <v>124</v>
      </c>
      <c r="F105">
        <v>127.975468322705</v>
      </c>
      <c r="G105">
        <v>121.762985719863</v>
      </c>
      <c r="H105">
        <v>119.99364429809501</v>
      </c>
      <c r="I105">
        <v>123.98451120528</v>
      </c>
      <c r="J105">
        <v>108.799504471841</v>
      </c>
      <c r="K105">
        <v>97.286729982485795</v>
      </c>
      <c r="L105">
        <v>104.828557911479</v>
      </c>
      <c r="Q105">
        <v>142.27559801349</v>
      </c>
      <c r="R105">
        <v>148.26296603878299</v>
      </c>
      <c r="S105">
        <v>151.67674259517199</v>
      </c>
      <c r="T105">
        <v>150.77138797051299</v>
      </c>
      <c r="U105">
        <v>166.09116273675099</v>
      </c>
      <c r="V105">
        <v>171.320085353313</v>
      </c>
      <c r="W105">
        <v>145.98571337955801</v>
      </c>
      <c r="AB105">
        <v>107.469030712714</v>
      </c>
      <c r="AC105">
        <v>136.94109678631699</v>
      </c>
      <c r="AD105">
        <v>144.502752287596</v>
      </c>
      <c r="AE105">
        <v>152.73153094004701</v>
      </c>
      <c r="AF105">
        <v>166.97703132716799</v>
      </c>
      <c r="AG105">
        <v>176.53078639372501</v>
      </c>
      <c r="AH105">
        <v>160.160007920482</v>
      </c>
      <c r="AJ105">
        <f t="shared" si="3"/>
        <v>139.34891877939896</v>
      </c>
      <c r="AK105">
        <f t="shared" si="2"/>
        <v>54.331587437782062</v>
      </c>
      <c r="AL105">
        <v>71.239437342310296</v>
      </c>
    </row>
    <row r="106" spans="1:38" x14ac:dyDescent="0.35">
      <c r="A106">
        <v>104</v>
      </c>
      <c r="B106" s="1">
        <v>39731</v>
      </c>
      <c r="C106" t="s">
        <v>125</v>
      </c>
      <c r="D106">
        <v>151.98697367984801</v>
      </c>
      <c r="E106">
        <v>149.554303188733</v>
      </c>
      <c r="I106">
        <v>150.56505375892101</v>
      </c>
      <c r="J106">
        <v>144.35784504060899</v>
      </c>
      <c r="K106">
        <v>139.76671044200299</v>
      </c>
      <c r="L106">
        <v>145.109700366026</v>
      </c>
      <c r="M106">
        <v>163.98535666202901</v>
      </c>
      <c r="N106">
        <v>189.30767274692201</v>
      </c>
      <c r="O106">
        <v>179.33503159714999</v>
      </c>
      <c r="P106">
        <v>199.57618063805899</v>
      </c>
      <c r="T106">
        <v>181.14416418241601</v>
      </c>
      <c r="U106">
        <v>188.07359836898701</v>
      </c>
      <c r="V106">
        <v>198.37830932524801</v>
      </c>
      <c r="W106">
        <v>184.862547048322</v>
      </c>
      <c r="X106">
        <v>197.62367282081499</v>
      </c>
      <c r="Y106">
        <v>186.138520279088</v>
      </c>
      <c r="Z106">
        <v>177.14661494837</v>
      </c>
      <c r="AA106">
        <v>159.10393783126901</v>
      </c>
      <c r="AE106">
        <v>186.765609222135</v>
      </c>
      <c r="AF106">
        <v>204.29927877053001</v>
      </c>
      <c r="AG106">
        <v>210.25494259014499</v>
      </c>
      <c r="AH106">
        <v>199.58883922365899</v>
      </c>
      <c r="AI106">
        <v>190.39593691603301</v>
      </c>
      <c r="AJ106">
        <f t="shared" si="3"/>
        <v>177.27481737597031</v>
      </c>
      <c r="AK106">
        <f t="shared" si="2"/>
        <v>92.25748603435342</v>
      </c>
      <c r="AL106">
        <v>71.356083493573195</v>
      </c>
    </row>
    <row r="107" spans="1:38" x14ac:dyDescent="0.35">
      <c r="A107">
        <v>105</v>
      </c>
      <c r="B107" s="1">
        <v>39738</v>
      </c>
      <c r="C107" t="s">
        <v>126</v>
      </c>
      <c r="D107">
        <v>130.75082345065101</v>
      </c>
      <c r="E107">
        <v>126.828625924512</v>
      </c>
      <c r="J107">
        <v>113.443399007164</v>
      </c>
      <c r="K107">
        <v>96.793478154873299</v>
      </c>
      <c r="L107">
        <v>117.010613461763</v>
      </c>
      <c r="M107">
        <v>135.63043726498901</v>
      </c>
      <c r="N107">
        <v>159.72212168113299</v>
      </c>
      <c r="O107">
        <v>153.87834665977201</v>
      </c>
      <c r="P107">
        <v>168.340434637703</v>
      </c>
      <c r="U107">
        <v>171.48479476387601</v>
      </c>
      <c r="V107">
        <v>177.56396695988701</v>
      </c>
      <c r="W107">
        <v>162.129281607742</v>
      </c>
      <c r="X107">
        <v>190.32873139028499</v>
      </c>
      <c r="Y107">
        <v>175.51916444555999</v>
      </c>
      <c r="Z107">
        <v>169.15991090037701</v>
      </c>
      <c r="AA107">
        <v>146.52767482120001</v>
      </c>
      <c r="AF107">
        <v>169.44411907781199</v>
      </c>
      <c r="AG107">
        <v>171.42284501496499</v>
      </c>
      <c r="AH107">
        <v>167.35097389508499</v>
      </c>
      <c r="AI107">
        <v>155.74140748433399</v>
      </c>
      <c r="AJ107">
        <f t="shared" si="3"/>
        <v>152.95355753018418</v>
      </c>
      <c r="AK107">
        <f t="shared" si="2"/>
        <v>67.936226188567289</v>
      </c>
      <c r="AL107">
        <v>71.022737738480402</v>
      </c>
    </row>
    <row r="108" spans="1:38" x14ac:dyDescent="0.35">
      <c r="A108">
        <v>106</v>
      </c>
      <c r="B108" s="1">
        <v>39747</v>
      </c>
      <c r="C108" t="s">
        <v>127</v>
      </c>
      <c r="G108">
        <v>135.22065318673901</v>
      </c>
      <c r="H108">
        <v>136.04000000826099</v>
      </c>
      <c r="I108">
        <v>129.20910798126101</v>
      </c>
      <c r="J108">
        <v>114.14438845574</v>
      </c>
      <c r="K108">
        <v>100.306723579018</v>
      </c>
      <c r="L108">
        <v>113.051884087951</v>
      </c>
      <c r="M108">
        <v>130.45352137147401</v>
      </c>
      <c r="N108">
        <v>159.41252809865699</v>
      </c>
      <c r="R108">
        <v>166.022485721094</v>
      </c>
      <c r="S108">
        <v>161.357512476913</v>
      </c>
      <c r="T108">
        <v>144.84751952889499</v>
      </c>
      <c r="U108">
        <v>152.169640092626</v>
      </c>
      <c r="V108">
        <v>159.118192081095</v>
      </c>
      <c r="W108">
        <v>146.657812863175</v>
      </c>
      <c r="X108">
        <v>170.61440760225599</v>
      </c>
      <c r="Y108">
        <v>152.52104185551701</v>
      </c>
      <c r="AC108">
        <v>148.660743486792</v>
      </c>
      <c r="AD108">
        <v>154.450233016553</v>
      </c>
      <c r="AE108">
        <v>157.93149320005401</v>
      </c>
      <c r="AF108">
        <v>171.031923597462</v>
      </c>
      <c r="AG108">
        <v>164.18451719771701</v>
      </c>
      <c r="AH108">
        <v>150.00081294827999</v>
      </c>
      <c r="AI108">
        <v>149.168368144504</v>
      </c>
      <c r="AJ108">
        <f t="shared" si="3"/>
        <v>146.37284828617535</v>
      </c>
      <c r="AK108">
        <f t="shared" si="2"/>
        <v>61.35551694455846</v>
      </c>
      <c r="AL108">
        <v>71.183027428120297</v>
      </c>
    </row>
    <row r="109" spans="1:38" x14ac:dyDescent="0.35">
      <c r="A109">
        <v>107</v>
      </c>
      <c r="B109" s="1">
        <v>39763</v>
      </c>
      <c r="C109" t="s">
        <v>128</v>
      </c>
      <c r="F109">
        <v>159.20072327610399</v>
      </c>
      <c r="G109">
        <v>151.05467926532501</v>
      </c>
      <c r="H109">
        <v>157.573660759967</v>
      </c>
      <c r="I109">
        <v>149.63381820939799</v>
      </c>
      <c r="J109">
        <v>140.922152804543</v>
      </c>
      <c r="K109">
        <v>141.96433832940201</v>
      </c>
      <c r="L109">
        <v>142.60056839979501</v>
      </c>
      <c r="M109">
        <v>170.26583139995901</v>
      </c>
      <c r="Q109">
        <v>214.17772453452699</v>
      </c>
      <c r="R109">
        <v>205.93122538889401</v>
      </c>
      <c r="S109">
        <v>204.22556031932299</v>
      </c>
      <c r="T109">
        <v>194.692809225498</v>
      </c>
      <c r="U109">
        <v>194.44227368250401</v>
      </c>
      <c r="V109">
        <v>205.47905727178701</v>
      </c>
      <c r="W109">
        <v>188.549858677494</v>
      </c>
      <c r="X109">
        <v>208.96911312442199</v>
      </c>
      <c r="AB109">
        <v>150.75436149426901</v>
      </c>
      <c r="AC109">
        <v>180.318849566057</v>
      </c>
      <c r="AD109">
        <v>182.785173532935</v>
      </c>
      <c r="AE109">
        <v>187.71103602481901</v>
      </c>
      <c r="AF109">
        <v>194.871411464928</v>
      </c>
      <c r="AG109">
        <v>191.62772390577001</v>
      </c>
      <c r="AH109">
        <v>178.42764420462399</v>
      </c>
      <c r="AI109">
        <v>185.513410356603</v>
      </c>
      <c r="AJ109">
        <f t="shared" si="3"/>
        <v>178.40387521745615</v>
      </c>
      <c r="AK109">
        <f t="shared" si="2"/>
        <v>93.386543875839251</v>
      </c>
      <c r="AL109">
        <v>71.643773789697406</v>
      </c>
    </row>
    <row r="110" spans="1:38" x14ac:dyDescent="0.35">
      <c r="A110">
        <v>108</v>
      </c>
      <c r="B110" s="1">
        <v>39771</v>
      </c>
      <c r="C110" t="s">
        <v>129</v>
      </c>
      <c r="D110">
        <v>124.946013476564</v>
      </c>
      <c r="E110">
        <v>118.10669521081201</v>
      </c>
      <c r="F110">
        <v>118.577811552122</v>
      </c>
      <c r="G110">
        <v>114.99108258296</v>
      </c>
      <c r="H110">
        <v>116.283714863827</v>
      </c>
      <c r="I110">
        <v>106.21427071991199</v>
      </c>
      <c r="J110">
        <v>106.423743056598</v>
      </c>
      <c r="K110">
        <v>97.097577991966304</v>
      </c>
      <c r="L110">
        <v>105.601243140081</v>
      </c>
      <c r="M110">
        <v>126.204650293448</v>
      </c>
      <c r="N110">
        <v>152.26161211438699</v>
      </c>
      <c r="O110">
        <v>153.26967548920899</v>
      </c>
      <c r="P110">
        <v>157.55947148567199</v>
      </c>
      <c r="Q110">
        <v>171.84222998804799</v>
      </c>
      <c r="R110">
        <v>162.94865289663699</v>
      </c>
      <c r="S110">
        <v>167.38287335442101</v>
      </c>
      <c r="T110">
        <v>156.57173636118</v>
      </c>
      <c r="U110">
        <v>169.15612832425001</v>
      </c>
      <c r="V110">
        <v>169.81378424295599</v>
      </c>
      <c r="W110">
        <v>157.00770352751201</v>
      </c>
      <c r="X110">
        <v>176.27088597102801</v>
      </c>
      <c r="Y110">
        <v>161.78188785038799</v>
      </c>
      <c r="Z110">
        <v>154.03206842896699</v>
      </c>
      <c r="AA110">
        <v>137.84318567625101</v>
      </c>
      <c r="AB110">
        <v>126.29371288873099</v>
      </c>
      <c r="AC110">
        <v>155.434704674432</v>
      </c>
      <c r="AD110">
        <v>161.04533688549199</v>
      </c>
      <c r="AE110">
        <v>166.759217726712</v>
      </c>
      <c r="AF110">
        <v>178.61554807444</v>
      </c>
      <c r="AG110">
        <v>179.813785732463</v>
      </c>
      <c r="AH110">
        <v>156.76901540468299</v>
      </c>
      <c r="AI110">
        <v>163.252899444527</v>
      </c>
      <c r="AJ110">
        <f t="shared" si="3"/>
        <v>145.94290373220863</v>
      </c>
      <c r="AK110">
        <f t="shared" si="2"/>
        <v>60.925572390591739</v>
      </c>
      <c r="AL110">
        <v>71.355026977222494</v>
      </c>
    </row>
    <row r="111" spans="1:38" x14ac:dyDescent="0.35">
      <c r="A111">
        <v>109</v>
      </c>
      <c r="B111" s="1">
        <v>39779</v>
      </c>
      <c r="C111" t="s">
        <v>130</v>
      </c>
      <c r="D111">
        <v>144.225432203395</v>
      </c>
      <c r="E111">
        <v>135.40221297782</v>
      </c>
      <c r="F111">
        <v>135.193527256322</v>
      </c>
      <c r="G111">
        <v>136.26205464549801</v>
      </c>
      <c r="K111">
        <v>127.476413543847</v>
      </c>
      <c r="L111">
        <v>128.548583014109</v>
      </c>
      <c r="M111">
        <v>153.972252054009</v>
      </c>
      <c r="N111">
        <v>168.29935918531001</v>
      </c>
      <c r="O111">
        <v>170.59483845284799</v>
      </c>
      <c r="P111">
        <v>169.06714313689301</v>
      </c>
      <c r="Q111">
        <v>181.92976568277399</v>
      </c>
      <c r="R111">
        <v>178.82634497935601</v>
      </c>
      <c r="V111">
        <v>188.90468792272</v>
      </c>
      <c r="W111">
        <v>173.85777973478901</v>
      </c>
      <c r="X111">
        <v>188.015181729901</v>
      </c>
      <c r="Y111">
        <v>177.06026794797799</v>
      </c>
      <c r="Z111">
        <v>160.62072870066001</v>
      </c>
      <c r="AA111">
        <v>151.25323887976199</v>
      </c>
      <c r="AB111">
        <v>134.18106634342001</v>
      </c>
      <c r="AC111">
        <v>160.627654323835</v>
      </c>
      <c r="AG111">
        <v>182.110575742153</v>
      </c>
      <c r="AH111">
        <v>176.18847429428001</v>
      </c>
      <c r="AI111">
        <v>180.550153073785</v>
      </c>
      <c r="AJ111">
        <f t="shared" si="3"/>
        <v>161.00729286197671</v>
      </c>
      <c r="AK111">
        <f t="shared" si="2"/>
        <v>75.989961520359813</v>
      </c>
      <c r="AL111">
        <v>71.376621173125997</v>
      </c>
    </row>
    <row r="112" spans="1:38" x14ac:dyDescent="0.35">
      <c r="A112">
        <v>110</v>
      </c>
      <c r="B112" s="1">
        <v>39811</v>
      </c>
      <c r="C112" t="s">
        <v>131</v>
      </c>
      <c r="D112">
        <v>151.14736916455101</v>
      </c>
      <c r="E112">
        <v>137.37061801416201</v>
      </c>
      <c r="F112">
        <v>152.14641647261899</v>
      </c>
      <c r="G112">
        <v>141.231659065505</v>
      </c>
      <c r="H112">
        <v>144.505560843436</v>
      </c>
      <c r="I112">
        <v>132.96365340651801</v>
      </c>
      <c r="M112">
        <v>158.841262427499</v>
      </c>
      <c r="N112">
        <v>175.91413551123401</v>
      </c>
      <c r="O112">
        <v>176.30924944624601</v>
      </c>
      <c r="P112">
        <v>188.83802858528799</v>
      </c>
      <c r="Q112">
        <v>183.29027562312601</v>
      </c>
      <c r="R112">
        <v>179.79432113797</v>
      </c>
      <c r="S112">
        <v>184.42283362327601</v>
      </c>
      <c r="T112">
        <v>172.29932510386601</v>
      </c>
      <c r="X112">
        <v>176.835035147197</v>
      </c>
      <c r="Y112">
        <v>168.40911197996201</v>
      </c>
      <c r="Z112">
        <v>166.79783769473499</v>
      </c>
      <c r="AA112">
        <v>156.223059838946</v>
      </c>
      <c r="AB112">
        <v>137.697156863408</v>
      </c>
      <c r="AC112">
        <v>164.925203483557</v>
      </c>
      <c r="AD112">
        <v>175.359062840306</v>
      </c>
      <c r="AE112">
        <v>177.32282824828499</v>
      </c>
      <c r="AJ112">
        <f t="shared" si="3"/>
        <v>163.75654566007691</v>
      </c>
      <c r="AK112">
        <f t="shared" si="2"/>
        <v>78.739214318460014</v>
      </c>
      <c r="AL112">
        <v>71.581934167031093</v>
      </c>
    </row>
    <row r="113" spans="1:38" x14ac:dyDescent="0.35">
      <c r="A113">
        <v>111</v>
      </c>
      <c r="B113" s="1">
        <v>39827</v>
      </c>
      <c r="C113" t="s">
        <v>96</v>
      </c>
      <c r="G113">
        <v>150.25014070413701</v>
      </c>
      <c r="H113">
        <v>156.542112323119</v>
      </c>
      <c r="I113">
        <v>153.08180181254599</v>
      </c>
      <c r="J113">
        <v>139.326102058749</v>
      </c>
      <c r="K113">
        <v>139.886882675023</v>
      </c>
      <c r="L113">
        <v>138.762413387789</v>
      </c>
      <c r="M113">
        <v>162.77324768192301</v>
      </c>
      <c r="R113">
        <v>189.77640971140599</v>
      </c>
      <c r="S113">
        <v>199.185035675481</v>
      </c>
      <c r="T113">
        <v>183.43952842125501</v>
      </c>
      <c r="U113">
        <v>189.09630653628</v>
      </c>
      <c r="V113">
        <v>200.79807011636001</v>
      </c>
      <c r="W113">
        <v>180.72602080752699</v>
      </c>
      <c r="X113">
        <v>196.03075750642699</v>
      </c>
      <c r="AB113">
        <v>151.31030512790301</v>
      </c>
      <c r="AC113">
        <v>179.14568167382299</v>
      </c>
      <c r="AD113">
        <v>187.98307148629701</v>
      </c>
      <c r="AE113">
        <v>188.52672492031201</v>
      </c>
      <c r="AF113">
        <v>195.166726594339</v>
      </c>
      <c r="AG113">
        <v>197.04417484995801</v>
      </c>
      <c r="AH113">
        <v>181.19434838221599</v>
      </c>
      <c r="AI113">
        <v>198.025616185388</v>
      </c>
      <c r="AJ113">
        <f t="shared" si="3"/>
        <v>175.3668853926481</v>
      </c>
      <c r="AK113">
        <f t="shared" si="2"/>
        <v>90.349554051031205</v>
      </c>
      <c r="AL113">
        <v>71.615164532241394</v>
      </c>
    </row>
    <row r="114" spans="1:38" x14ac:dyDescent="0.35">
      <c r="A114">
        <v>112</v>
      </c>
      <c r="B114" s="1">
        <v>39842</v>
      </c>
      <c r="C114" t="s">
        <v>132</v>
      </c>
      <c r="F114">
        <v>127.22277223473399</v>
      </c>
      <c r="G114">
        <v>118.758200358435</v>
      </c>
      <c r="H114">
        <v>119.509222098707</v>
      </c>
      <c r="I114">
        <v>112.12986895304201</v>
      </c>
      <c r="L114">
        <v>106.424075581023</v>
      </c>
      <c r="M114">
        <v>126.57525917746401</v>
      </c>
      <c r="N114">
        <v>159.32236013649799</v>
      </c>
      <c r="O114">
        <v>152.74674525796101</v>
      </c>
      <c r="Q114">
        <v>172.48019432340101</v>
      </c>
      <c r="R114">
        <v>167.594025483309</v>
      </c>
      <c r="S114">
        <v>160.469940852002</v>
      </c>
      <c r="T114">
        <v>144.67356052414399</v>
      </c>
      <c r="W114">
        <v>137.85411654122399</v>
      </c>
      <c r="X114">
        <v>160.07127916488599</v>
      </c>
      <c r="Y114">
        <v>169.36179254219101</v>
      </c>
      <c r="Z114">
        <v>143.05030148618499</v>
      </c>
      <c r="AB114">
        <v>132.640412181747</v>
      </c>
      <c r="AC114">
        <v>161.83621439866801</v>
      </c>
      <c r="AD114">
        <v>152.50877341092701</v>
      </c>
      <c r="AE114">
        <v>145.320756403665</v>
      </c>
      <c r="AH114">
        <v>148.42241651456499</v>
      </c>
      <c r="AI114">
        <v>166.66777848807101</v>
      </c>
      <c r="AJ114">
        <f t="shared" si="3"/>
        <v>144.80182118694768</v>
      </c>
      <c r="AK114">
        <f t="shared" si="2"/>
        <v>59.784489845330782</v>
      </c>
      <c r="AL114">
        <v>71.825476843419096</v>
      </c>
    </row>
    <row r="115" spans="1:38" x14ac:dyDescent="0.35">
      <c r="A115">
        <v>113</v>
      </c>
      <c r="B115" s="1">
        <v>39843</v>
      </c>
      <c r="C115" t="s">
        <v>50</v>
      </c>
      <c r="D115">
        <v>148.57842960103201</v>
      </c>
      <c r="E115">
        <v>141.54022603520801</v>
      </c>
      <c r="F115">
        <v>140.75564877020599</v>
      </c>
      <c r="G115">
        <v>137.71124358304201</v>
      </c>
      <c r="K115">
        <v>131.47801967874901</v>
      </c>
      <c r="L115">
        <v>136.034009110319</v>
      </c>
      <c r="M115">
        <v>158.82261688891899</v>
      </c>
      <c r="N115">
        <v>175.99254599212401</v>
      </c>
      <c r="O115">
        <v>167.93139459733601</v>
      </c>
      <c r="P115">
        <v>171.67188644587401</v>
      </c>
      <c r="Q115">
        <v>181.10050086528801</v>
      </c>
      <c r="V115">
        <v>176.120553111638</v>
      </c>
      <c r="W115">
        <v>165.085861090637</v>
      </c>
      <c r="X115">
        <v>187.686390078931</v>
      </c>
      <c r="Y115">
        <v>175.22585382269</v>
      </c>
      <c r="Z115">
        <v>165.92160500082301</v>
      </c>
      <c r="AA115">
        <v>149.16411140534501</v>
      </c>
      <c r="AB115">
        <v>143.59543536160999</v>
      </c>
      <c r="AC115">
        <v>171.868859368968</v>
      </c>
      <c r="AG115">
        <v>189.77282313574699</v>
      </c>
      <c r="AH115">
        <v>171.12505719236299</v>
      </c>
      <c r="AI115">
        <v>171.71758678336201</v>
      </c>
      <c r="AJ115">
        <f t="shared" si="3"/>
        <v>161.76821172364595</v>
      </c>
      <c r="AK115">
        <f t="shared" si="2"/>
        <v>76.750880382029052</v>
      </c>
      <c r="AL115">
        <v>71.975323872173902</v>
      </c>
    </row>
    <row r="116" spans="1:38" x14ac:dyDescent="0.35">
      <c r="A116">
        <v>114</v>
      </c>
      <c r="B116" s="1">
        <v>39859</v>
      </c>
      <c r="C116" t="s">
        <v>133</v>
      </c>
      <c r="F116">
        <v>156.36828431866101</v>
      </c>
      <c r="G116">
        <v>152.75877693538101</v>
      </c>
      <c r="H116">
        <v>156.345032378219</v>
      </c>
      <c r="I116">
        <v>159.46686907039901</v>
      </c>
      <c r="J116">
        <v>138.76197794300299</v>
      </c>
      <c r="K116">
        <v>137.04565698950699</v>
      </c>
      <c r="L116">
        <v>142.53806834042501</v>
      </c>
      <c r="M116">
        <v>166.09604675614099</v>
      </c>
      <c r="Q116">
        <v>198.858998764999</v>
      </c>
      <c r="R116">
        <v>197.887163088714</v>
      </c>
      <c r="S116">
        <v>200.85376523330601</v>
      </c>
      <c r="T116">
        <v>185.46943296796499</v>
      </c>
      <c r="U116">
        <v>191.43472208198199</v>
      </c>
      <c r="V116">
        <v>200.67155694114001</v>
      </c>
      <c r="W116">
        <v>186.017550979464</v>
      </c>
      <c r="X116">
        <v>206.08442437852199</v>
      </c>
      <c r="AB116">
        <v>164.29174086522499</v>
      </c>
      <c r="AC116">
        <v>198.59270066069999</v>
      </c>
      <c r="AD116">
        <v>194.92875195128099</v>
      </c>
      <c r="AE116">
        <v>200.11224427847699</v>
      </c>
      <c r="AF116">
        <v>207.991816082649</v>
      </c>
      <c r="AG116">
        <v>209.45135237128801</v>
      </c>
      <c r="AH116">
        <v>197.77911617757701</v>
      </c>
      <c r="AI116">
        <v>199.09215509277001</v>
      </c>
      <c r="AJ116">
        <f t="shared" si="3"/>
        <v>181.20409186032478</v>
      </c>
      <c r="AK116">
        <f t="shared" si="2"/>
        <v>96.186760518707885</v>
      </c>
      <c r="AL116">
        <v>72.021610817731002</v>
      </c>
    </row>
    <row r="117" spans="1:38" x14ac:dyDescent="0.35">
      <c r="A117">
        <v>115</v>
      </c>
      <c r="B117" s="1">
        <v>39867</v>
      </c>
      <c r="C117" t="s">
        <v>134</v>
      </c>
      <c r="D117">
        <v>154.85970635778301</v>
      </c>
      <c r="E117">
        <v>149.19987377700301</v>
      </c>
      <c r="F117">
        <v>141.54949087169999</v>
      </c>
      <c r="G117">
        <v>136.45518379005799</v>
      </c>
      <c r="H117">
        <v>144.710572425474</v>
      </c>
      <c r="I117">
        <v>134.85750824683501</v>
      </c>
      <c r="J117">
        <v>131.855792065195</v>
      </c>
      <c r="K117">
        <v>132.165167005065</v>
      </c>
      <c r="L117">
        <v>140.17728218021901</v>
      </c>
      <c r="M117">
        <v>160.91387508272899</v>
      </c>
      <c r="N117">
        <v>183.44186264877399</v>
      </c>
      <c r="O117">
        <v>174.47697903293201</v>
      </c>
      <c r="P117">
        <v>188.108518488177</v>
      </c>
      <c r="Q117">
        <v>191.259598813964</v>
      </c>
      <c r="R117">
        <v>187.50128734707599</v>
      </c>
      <c r="S117">
        <v>189.00554533390999</v>
      </c>
      <c r="T117">
        <v>178.09166271133199</v>
      </c>
      <c r="U117">
        <v>185.75462854396</v>
      </c>
      <c r="V117">
        <v>187.351418133218</v>
      </c>
      <c r="W117">
        <v>182.92587529150299</v>
      </c>
      <c r="X117">
        <v>202.62569742884301</v>
      </c>
      <c r="Y117">
        <v>186.77582387878601</v>
      </c>
      <c r="Z117">
        <v>177.92755337527601</v>
      </c>
      <c r="AA117">
        <v>162.48405924799101</v>
      </c>
      <c r="AD117">
        <v>183.79644169765001</v>
      </c>
      <c r="AE117">
        <v>189.63255553575399</v>
      </c>
      <c r="AF117">
        <v>202.71431850059099</v>
      </c>
      <c r="AG117">
        <v>208.78041103064601</v>
      </c>
      <c r="AH117">
        <v>199.24336087871001</v>
      </c>
      <c r="AI117">
        <v>215.658174125892</v>
      </c>
      <c r="AJ117">
        <f t="shared" si="3"/>
        <v>173.47667412823486</v>
      </c>
      <c r="AK117">
        <f t="shared" si="2"/>
        <v>88.459342786617967</v>
      </c>
      <c r="AL117">
        <v>72.076057451525102</v>
      </c>
    </row>
    <row r="118" spans="1:38" x14ac:dyDescent="0.35">
      <c r="A118">
        <v>116</v>
      </c>
      <c r="B118" s="1">
        <v>39890</v>
      </c>
      <c r="C118" t="s">
        <v>135</v>
      </c>
      <c r="D118">
        <v>108.602361353421</v>
      </c>
      <c r="E118">
        <v>111.09173224525099</v>
      </c>
      <c r="H118">
        <v>109.605751832263</v>
      </c>
      <c r="I118">
        <v>102.089377273544</v>
      </c>
      <c r="J118">
        <v>96.737077276572194</v>
      </c>
      <c r="K118">
        <v>91.790683918696502</v>
      </c>
      <c r="L118">
        <v>99.1332326870602</v>
      </c>
      <c r="M118">
        <v>120.083472858273</v>
      </c>
      <c r="N118">
        <v>141.153765486704</v>
      </c>
      <c r="O118">
        <v>126.88949335493299</v>
      </c>
      <c r="P118">
        <v>144.12009839834701</v>
      </c>
      <c r="U118">
        <v>139.422886792111</v>
      </c>
      <c r="V118">
        <v>150.046042495942</v>
      </c>
      <c r="W118">
        <v>130.70178648141999</v>
      </c>
      <c r="X118">
        <v>148.83884794816899</v>
      </c>
      <c r="Y118">
        <v>137.106398405378</v>
      </c>
      <c r="Z118">
        <v>121.71465520188799</v>
      </c>
      <c r="AA118">
        <v>112.814744855851</v>
      </c>
      <c r="AB118">
        <v>93.400816868834895</v>
      </c>
      <c r="AC118">
        <v>122.177651049234</v>
      </c>
      <c r="AD118">
        <v>129.925324697967</v>
      </c>
      <c r="AE118">
        <v>140.41352866070099</v>
      </c>
      <c r="AF118">
        <v>150.73011976471</v>
      </c>
      <c r="AG118">
        <v>161.836936487722</v>
      </c>
      <c r="AH118">
        <v>142.90573138384099</v>
      </c>
      <c r="AI118">
        <v>147.23038583073401</v>
      </c>
      <c r="AJ118">
        <f t="shared" si="3"/>
        <v>126.17549629267569</v>
      </c>
      <c r="AK118">
        <f t="shared" si="2"/>
        <v>41.158164951058794</v>
      </c>
      <c r="AL118">
        <v>71.812032030499907</v>
      </c>
    </row>
    <row r="119" spans="1:38" x14ac:dyDescent="0.35">
      <c r="A119">
        <v>117</v>
      </c>
      <c r="B119" s="1">
        <v>39915</v>
      </c>
      <c r="C119" t="s">
        <v>136</v>
      </c>
      <c r="D119">
        <v>143.780679173311</v>
      </c>
      <c r="E119">
        <v>139.43543986208601</v>
      </c>
      <c r="F119">
        <v>140.766782742906</v>
      </c>
      <c r="G119">
        <v>132.97442423774001</v>
      </c>
      <c r="H119">
        <v>135.59039905585499</v>
      </c>
      <c r="I119">
        <v>129.04958727644001</v>
      </c>
      <c r="J119">
        <v>125.546821321915</v>
      </c>
      <c r="K119">
        <v>108.174199367208</v>
      </c>
      <c r="L119">
        <v>119.58814917138</v>
      </c>
      <c r="M119">
        <v>140.793153638463</v>
      </c>
      <c r="N119">
        <v>163.18851105386301</v>
      </c>
      <c r="O119">
        <v>159.03077997924001</v>
      </c>
      <c r="P119">
        <v>174.122098914384</v>
      </c>
      <c r="Q119">
        <v>180.16785090777901</v>
      </c>
      <c r="R119">
        <v>172.71554897270499</v>
      </c>
      <c r="S119">
        <v>174.072596952048</v>
      </c>
      <c r="T119">
        <v>162.58896538680199</v>
      </c>
      <c r="U119">
        <v>176.214241422002</v>
      </c>
      <c r="V119">
        <v>172.135792753658</v>
      </c>
      <c r="W119">
        <v>156.051563487023</v>
      </c>
      <c r="X119">
        <v>177.839846610471</v>
      </c>
      <c r="Y119">
        <v>168.37354970651899</v>
      </c>
      <c r="Z119">
        <v>156.709002775904</v>
      </c>
      <c r="AA119">
        <v>153.290229833241</v>
      </c>
      <c r="AB119">
        <v>130.31221165565199</v>
      </c>
      <c r="AC119">
        <v>167.288586394368</v>
      </c>
      <c r="AD119">
        <v>158.93387937314699</v>
      </c>
      <c r="AE119">
        <v>174.28521197351199</v>
      </c>
      <c r="AF119">
        <v>186.70075611912</v>
      </c>
      <c r="AG119">
        <v>194.83352741822699</v>
      </c>
      <c r="AH119">
        <v>178.30896070526001</v>
      </c>
      <c r="AI119">
        <v>185.42249161442999</v>
      </c>
      <c r="AJ119">
        <f t="shared" si="3"/>
        <v>157.44643249552061</v>
      </c>
      <c r="AK119">
        <f t="shared" si="2"/>
        <v>72.429101153903716</v>
      </c>
      <c r="AL119">
        <v>72.0424585481923</v>
      </c>
    </row>
    <row r="120" spans="1:38" x14ac:dyDescent="0.35">
      <c r="A120">
        <v>118</v>
      </c>
      <c r="B120" s="1">
        <v>39930</v>
      </c>
      <c r="C120" t="s">
        <v>137</v>
      </c>
      <c r="N120">
        <v>157.104280512369</v>
      </c>
      <c r="O120">
        <v>153.94414121813301</v>
      </c>
      <c r="P120">
        <v>171.115206235378</v>
      </c>
      <c r="Q120">
        <v>189.40650165568101</v>
      </c>
      <c r="R120">
        <v>183.178993837619</v>
      </c>
      <c r="S120">
        <v>184.08489559548099</v>
      </c>
      <c r="T120">
        <v>171.01828947555501</v>
      </c>
      <c r="AC120">
        <v>158.133588926876</v>
      </c>
      <c r="AD120">
        <v>164.41880578556101</v>
      </c>
      <c r="AE120">
        <v>165.14905121950301</v>
      </c>
      <c r="AJ120">
        <f t="shared" si="3"/>
        <v>169.75537544621562</v>
      </c>
      <c r="AK120">
        <f t="shared" si="2"/>
        <v>84.738044104598728</v>
      </c>
      <c r="AL120">
        <v>71.677386450594796</v>
      </c>
    </row>
    <row r="121" spans="1:38" x14ac:dyDescent="0.35">
      <c r="A121">
        <v>119</v>
      </c>
      <c r="B121" s="1">
        <v>39954</v>
      </c>
      <c r="C121" t="s">
        <v>138</v>
      </c>
      <c r="H121">
        <v>130.96435825083299</v>
      </c>
      <c r="I121">
        <v>117.761246258044</v>
      </c>
      <c r="J121">
        <v>115.064618437994</v>
      </c>
      <c r="K121">
        <v>114.68474273225</v>
      </c>
      <c r="L121">
        <v>124.23643743530501</v>
      </c>
      <c r="M121">
        <v>145.13741260430601</v>
      </c>
      <c r="N121">
        <v>176.59179863586201</v>
      </c>
      <c r="O121">
        <v>164.00125120503</v>
      </c>
      <c r="P121">
        <v>181.87087895716101</v>
      </c>
      <c r="Q121">
        <v>171.03807465347501</v>
      </c>
      <c r="W121">
        <v>155.06975614668099</v>
      </c>
      <c r="X121">
        <v>185.494075577888</v>
      </c>
      <c r="AF121">
        <v>182.204901424464</v>
      </c>
      <c r="AG121">
        <v>189.56682134944299</v>
      </c>
      <c r="AH121">
        <v>188.86985521842399</v>
      </c>
      <c r="AI121">
        <v>201.44389782914001</v>
      </c>
      <c r="AJ121">
        <f t="shared" si="3"/>
        <v>159.00000791976876</v>
      </c>
      <c r="AK121">
        <f t="shared" si="2"/>
        <v>73.982676578151867</v>
      </c>
      <c r="AL121">
        <v>71.311498493575002</v>
      </c>
    </row>
    <row r="122" spans="1:38" x14ac:dyDescent="0.35">
      <c r="A122">
        <v>120</v>
      </c>
      <c r="B122" s="1">
        <v>39963</v>
      </c>
      <c r="C122" t="s">
        <v>139</v>
      </c>
      <c r="D122">
        <v>115.505740521253</v>
      </c>
      <c r="E122">
        <v>116.462915922268</v>
      </c>
      <c r="F122">
        <v>130.47137042964999</v>
      </c>
      <c r="G122">
        <v>123.954467149132</v>
      </c>
      <c r="H122">
        <v>120.713691992752</v>
      </c>
      <c r="I122">
        <v>114.011178904461</v>
      </c>
      <c r="J122">
        <v>108.77103673523899</v>
      </c>
      <c r="K122">
        <v>105.86958150823401</v>
      </c>
      <c r="L122">
        <v>105.96571380811901</v>
      </c>
      <c r="M122">
        <v>125.84347069093999</v>
      </c>
      <c r="N122">
        <v>153.47275555128601</v>
      </c>
      <c r="V122">
        <v>174.59529059765501</v>
      </c>
      <c r="W122">
        <v>152.16102167609699</v>
      </c>
      <c r="X122">
        <v>170.10008255289</v>
      </c>
      <c r="Y122">
        <v>169.82942754020499</v>
      </c>
      <c r="Z122">
        <v>151.85980684907801</v>
      </c>
      <c r="AA122">
        <v>140.79332387259299</v>
      </c>
      <c r="AB122">
        <v>129.66142172930299</v>
      </c>
      <c r="AC122">
        <v>160.62995373695301</v>
      </c>
      <c r="AD122">
        <v>163.39866657981699</v>
      </c>
      <c r="AE122">
        <v>169.493651446169</v>
      </c>
      <c r="AF122">
        <v>179.74042580481</v>
      </c>
      <c r="AG122">
        <v>182.188186929252</v>
      </c>
      <c r="AH122">
        <v>173.74666666892199</v>
      </c>
      <c r="AI122">
        <v>177.02681005197201</v>
      </c>
      <c r="AJ122">
        <f t="shared" si="3"/>
        <v>144.65066636996201</v>
      </c>
      <c r="AK122">
        <f t="shared" si="2"/>
        <v>59.633335028345115</v>
      </c>
      <c r="AL122">
        <v>71.426847090640706</v>
      </c>
    </row>
    <row r="123" spans="1:38" x14ac:dyDescent="0.35">
      <c r="A123">
        <v>121</v>
      </c>
      <c r="B123" s="1">
        <v>39971</v>
      </c>
      <c r="C123" t="s">
        <v>140</v>
      </c>
      <c r="J123">
        <v>134.05096184636599</v>
      </c>
      <c r="K123">
        <v>130.50511111625599</v>
      </c>
      <c r="L123">
        <v>128.07303544338299</v>
      </c>
      <c r="M123">
        <v>160.03475743980499</v>
      </c>
      <c r="N123">
        <v>180.51540062719499</v>
      </c>
      <c r="O123">
        <v>168.63073249156801</v>
      </c>
      <c r="P123">
        <v>194.43250320578801</v>
      </c>
      <c r="Q123">
        <v>187.17065317669801</v>
      </c>
      <c r="U123">
        <v>183.72705070784701</v>
      </c>
      <c r="V123">
        <v>186.41819254925801</v>
      </c>
      <c r="W123">
        <v>171.13865047192201</v>
      </c>
      <c r="X123">
        <v>185.967299903216</v>
      </c>
      <c r="Y123">
        <v>181.44455122034199</v>
      </c>
      <c r="Z123">
        <v>170.03600070270201</v>
      </c>
      <c r="AA123">
        <v>158.575125592239</v>
      </c>
      <c r="AB123">
        <v>140.47748069942401</v>
      </c>
      <c r="AF123">
        <v>189.627544197075</v>
      </c>
      <c r="AG123">
        <v>190.24195831310001</v>
      </c>
      <c r="AH123">
        <v>178.47122528377199</v>
      </c>
      <c r="AI123">
        <v>188.238971853864</v>
      </c>
      <c r="AJ123">
        <f t="shared" si="3"/>
        <v>170.38886034209105</v>
      </c>
      <c r="AK123">
        <f t="shared" si="2"/>
        <v>85.371529000474155</v>
      </c>
      <c r="AL123">
        <v>71.735854519905402</v>
      </c>
    </row>
    <row r="124" spans="1:38" x14ac:dyDescent="0.35">
      <c r="A124">
        <v>122</v>
      </c>
      <c r="B124" s="1">
        <v>39979</v>
      </c>
      <c r="C124" t="s">
        <v>141</v>
      </c>
      <c r="D124">
        <v>134.86451334572999</v>
      </c>
      <c r="E124">
        <v>128.578887845678</v>
      </c>
      <c r="F124">
        <v>137.10754161249901</v>
      </c>
      <c r="G124">
        <v>128.85297687296401</v>
      </c>
      <c r="H124">
        <v>125.628200825588</v>
      </c>
      <c r="I124">
        <v>117.145969336832</v>
      </c>
      <c r="J124">
        <v>115.706072405152</v>
      </c>
      <c r="K124">
        <v>100.72269487780299</v>
      </c>
      <c r="L124">
        <v>118.82916923632401</v>
      </c>
      <c r="M124">
        <v>144.47293020984401</v>
      </c>
      <c r="N124">
        <v>155.92188171995599</v>
      </c>
      <c r="O124">
        <v>158.68662918534801</v>
      </c>
      <c r="P124">
        <v>164.983782641148</v>
      </c>
      <c r="Q124">
        <v>178.518701977739</v>
      </c>
      <c r="R124">
        <v>170.62124575992701</v>
      </c>
      <c r="S124">
        <v>167.45768925031101</v>
      </c>
      <c r="T124">
        <v>155.01379404752601</v>
      </c>
      <c r="U124">
        <v>163.96423002425101</v>
      </c>
      <c r="V124">
        <v>164.269550730514</v>
      </c>
      <c r="W124">
        <v>154.531725343006</v>
      </c>
      <c r="X124">
        <v>172.76962877767301</v>
      </c>
      <c r="Y124">
        <v>159.587737015046</v>
      </c>
      <c r="Z124">
        <v>152.77154177092399</v>
      </c>
      <c r="AA124">
        <v>140.70649014665301</v>
      </c>
      <c r="AB124">
        <v>127.206273222582</v>
      </c>
      <c r="AC124">
        <v>156.89376311259599</v>
      </c>
      <c r="AD124">
        <v>158.498892877961</v>
      </c>
      <c r="AE124">
        <v>165.344664692127</v>
      </c>
      <c r="AF124">
        <v>176.394210050954</v>
      </c>
      <c r="AG124">
        <v>179.033931948109</v>
      </c>
      <c r="AH124">
        <v>170.24919644050399</v>
      </c>
      <c r="AI124">
        <v>184.79090873641499</v>
      </c>
      <c r="AJ124">
        <f t="shared" si="3"/>
        <v>150.94141956374011</v>
      </c>
      <c r="AK124">
        <f t="shared" si="2"/>
        <v>65.924088222123217</v>
      </c>
      <c r="AL124">
        <v>71.369326100987905</v>
      </c>
    </row>
    <row r="125" spans="1:38" x14ac:dyDescent="0.35">
      <c r="A125">
        <v>123</v>
      </c>
      <c r="B125" s="1">
        <v>40035</v>
      </c>
      <c r="C125" t="s">
        <v>142</v>
      </c>
      <c r="D125">
        <v>160.303334785186</v>
      </c>
      <c r="E125">
        <v>147.89640636942099</v>
      </c>
      <c r="F125">
        <v>161.19499273423099</v>
      </c>
      <c r="G125">
        <v>158.23538765142001</v>
      </c>
      <c r="H125">
        <v>165.26882410661</v>
      </c>
      <c r="L125">
        <v>152.227366592251</v>
      </c>
      <c r="M125">
        <v>165.92762019845699</v>
      </c>
      <c r="N125">
        <v>191.84113895492899</v>
      </c>
      <c r="O125">
        <v>179.07711743032601</v>
      </c>
      <c r="P125">
        <v>185.647217288744</v>
      </c>
      <c r="Q125">
        <v>186.75129460185499</v>
      </c>
      <c r="R125">
        <v>184.48926100594301</v>
      </c>
      <c r="S125">
        <v>180.29883564677601</v>
      </c>
      <c r="W125">
        <v>175.64774412748699</v>
      </c>
      <c r="X125">
        <v>193.30610729794299</v>
      </c>
      <c r="Y125">
        <v>184.852285510885</v>
      </c>
      <c r="Z125">
        <v>174.26616150669</v>
      </c>
      <c r="AA125">
        <v>153.04927838721699</v>
      </c>
      <c r="AB125">
        <v>141.19765923040899</v>
      </c>
      <c r="AC125">
        <v>166.95292923112501</v>
      </c>
      <c r="AD125">
        <v>175.457502022206</v>
      </c>
      <c r="AI125">
        <v>210.93141945723599</v>
      </c>
      <c r="AJ125">
        <f t="shared" si="3"/>
        <v>172.49181291533395</v>
      </c>
      <c r="AK125">
        <f t="shared" si="2"/>
        <v>87.474481573717057</v>
      </c>
      <c r="AL125">
        <v>71.882211104750695</v>
      </c>
    </row>
    <row r="126" spans="1:38" x14ac:dyDescent="0.35">
      <c r="A126">
        <v>124</v>
      </c>
      <c r="B126" s="1">
        <v>40042</v>
      </c>
      <c r="C126" t="s">
        <v>143</v>
      </c>
      <c r="E126">
        <v>168.456587784498</v>
      </c>
      <c r="F126">
        <v>172.15647936816001</v>
      </c>
      <c r="G126">
        <v>171.37283445393001</v>
      </c>
      <c r="H126">
        <v>169.25721744134901</v>
      </c>
      <c r="I126">
        <v>164.21775067578</v>
      </c>
      <c r="J126">
        <v>157.268698076921</v>
      </c>
      <c r="K126">
        <v>146.669082918605</v>
      </c>
      <c r="P126">
        <v>185.857554292516</v>
      </c>
      <c r="Q126">
        <v>188.96427843787299</v>
      </c>
      <c r="R126">
        <v>185.63323868595</v>
      </c>
      <c r="S126">
        <v>189.08593668412701</v>
      </c>
      <c r="T126">
        <v>176.11795903943499</v>
      </c>
      <c r="U126">
        <v>182.49304830069201</v>
      </c>
      <c r="V126">
        <v>192.31549510217201</v>
      </c>
      <c r="AA126">
        <v>160.09133938341</v>
      </c>
      <c r="AB126">
        <v>145.919630977342</v>
      </c>
      <c r="AC126">
        <v>174.62954273072501</v>
      </c>
      <c r="AD126">
        <v>177.373489655035</v>
      </c>
      <c r="AE126">
        <v>185.21450688748601</v>
      </c>
      <c r="AF126">
        <v>197.79198701567901</v>
      </c>
      <c r="AG126">
        <v>202.24082989657401</v>
      </c>
      <c r="AJ126">
        <f t="shared" si="3"/>
        <v>175.86321370515518</v>
      </c>
      <c r="AK126">
        <f t="shared" si="2"/>
        <v>90.84588236353828</v>
      </c>
      <c r="AL126">
        <v>71.751402467887203</v>
      </c>
    </row>
    <row r="127" spans="1:38" x14ac:dyDescent="0.35">
      <c r="A127">
        <v>125</v>
      </c>
      <c r="B127" s="1">
        <v>40043</v>
      </c>
      <c r="C127" t="s">
        <v>144</v>
      </c>
      <c r="D127">
        <v>163.040050311496</v>
      </c>
      <c r="E127">
        <v>159.99825650994501</v>
      </c>
      <c r="F127">
        <v>170.80949390667101</v>
      </c>
      <c r="G127">
        <v>157.903068530821</v>
      </c>
      <c r="H127">
        <v>171.49366298708401</v>
      </c>
      <c r="I127">
        <v>163.78849274487999</v>
      </c>
      <c r="J127">
        <v>158.75742376216201</v>
      </c>
      <c r="K127">
        <v>142.01240234922301</v>
      </c>
      <c r="L127">
        <v>153.673755073206</v>
      </c>
      <c r="M127">
        <v>165.601367312154</v>
      </c>
      <c r="N127">
        <v>191.33092239867901</v>
      </c>
      <c r="O127">
        <v>178.07672994283999</v>
      </c>
      <c r="P127">
        <v>188.36956292953801</v>
      </c>
      <c r="Q127">
        <v>195.51735568062301</v>
      </c>
      <c r="R127">
        <v>181.57039146721101</v>
      </c>
      <c r="S127">
        <v>188.79450205948601</v>
      </c>
      <c r="T127">
        <v>177.084110099133</v>
      </c>
      <c r="U127">
        <v>192.471584026892</v>
      </c>
      <c r="V127">
        <v>195.68025409200499</v>
      </c>
      <c r="W127">
        <v>183.460178747887</v>
      </c>
      <c r="X127">
        <v>196.61396424557799</v>
      </c>
      <c r="Y127">
        <v>189.90829212109</v>
      </c>
      <c r="Z127">
        <v>176.97244714184899</v>
      </c>
      <c r="AA127">
        <v>161.15951621640201</v>
      </c>
      <c r="AB127">
        <v>147.43129944730299</v>
      </c>
      <c r="AC127">
        <v>174.937213118616</v>
      </c>
      <c r="AD127">
        <v>182.21582289758899</v>
      </c>
      <c r="AE127">
        <v>185.78633565853801</v>
      </c>
      <c r="AF127">
        <v>209.72034933636101</v>
      </c>
      <c r="AG127">
        <v>212.479638061256</v>
      </c>
      <c r="AH127">
        <v>209.40332349047799</v>
      </c>
      <c r="AI127">
        <v>219.03008153283201</v>
      </c>
      <c r="AJ127">
        <f t="shared" si="3"/>
        <v>179.53412025624462</v>
      </c>
      <c r="AK127">
        <f t="shared" si="2"/>
        <v>94.516788914627725</v>
      </c>
      <c r="AL127">
        <v>72.302426814495504</v>
      </c>
    </row>
    <row r="128" spans="1:38" x14ac:dyDescent="0.35">
      <c r="A128">
        <v>126</v>
      </c>
      <c r="B128" s="1">
        <v>40050</v>
      </c>
      <c r="C128" t="s">
        <v>145</v>
      </c>
      <c r="D128">
        <v>113.737592260498</v>
      </c>
      <c r="E128">
        <v>115.678793835002</v>
      </c>
      <c r="F128">
        <v>114.42103156852301</v>
      </c>
      <c r="G128">
        <v>116.68929268719199</v>
      </c>
      <c r="H128">
        <v>120.16980086609399</v>
      </c>
      <c r="I128">
        <v>113.31917675344</v>
      </c>
      <c r="J128">
        <v>104.761426102562</v>
      </c>
      <c r="K128">
        <v>100.039439254698</v>
      </c>
      <c r="L128">
        <v>107.986133568296</v>
      </c>
      <c r="M128">
        <v>112.90814179812099</v>
      </c>
      <c r="N128">
        <v>138.67689461972299</v>
      </c>
      <c r="O128">
        <v>128.253212381624</v>
      </c>
      <c r="P128">
        <v>142.098477284924</v>
      </c>
      <c r="Q128">
        <v>153.09090621697601</v>
      </c>
      <c r="R128">
        <v>136.19645594057499</v>
      </c>
      <c r="S128">
        <v>137.08433796630601</v>
      </c>
      <c r="T128">
        <v>124.28909090505501</v>
      </c>
      <c r="U128">
        <v>138.04255836853201</v>
      </c>
      <c r="V128">
        <v>149.64662076793101</v>
      </c>
      <c r="W128">
        <v>131.12236606866199</v>
      </c>
      <c r="X128">
        <v>153.649628076467</v>
      </c>
      <c r="Y128">
        <v>141.22987116758301</v>
      </c>
      <c r="Z128">
        <v>136.799231780561</v>
      </c>
      <c r="AA128">
        <v>126.715717586304</v>
      </c>
      <c r="AB128">
        <v>103.313957546783</v>
      </c>
      <c r="AC128">
        <v>141.382374796655</v>
      </c>
      <c r="AD128">
        <v>145.375260846164</v>
      </c>
      <c r="AE128">
        <v>131.99646921525701</v>
      </c>
      <c r="AF128">
        <v>155.49293511584</v>
      </c>
      <c r="AG128">
        <v>170.10981806325</v>
      </c>
      <c r="AH128">
        <v>162.61817588505701</v>
      </c>
      <c r="AI128">
        <v>178.06990999961801</v>
      </c>
      <c r="AJ128">
        <f t="shared" si="3"/>
        <v>132.65515935294601</v>
      </c>
      <c r="AK128">
        <f t="shared" si="2"/>
        <v>47.63782801132912</v>
      </c>
      <c r="AL128">
        <v>73.058468004759106</v>
      </c>
    </row>
    <row r="129" spans="1:38" x14ac:dyDescent="0.35">
      <c r="A129">
        <v>127</v>
      </c>
      <c r="B129" s="1">
        <v>40051</v>
      </c>
      <c r="C129" t="s">
        <v>142</v>
      </c>
      <c r="D129">
        <v>146.345360505569</v>
      </c>
      <c r="E129">
        <v>141.22787994762501</v>
      </c>
      <c r="F129">
        <v>155.02168713934699</v>
      </c>
      <c r="G129">
        <v>144.13235190150101</v>
      </c>
      <c r="H129">
        <v>156.03199199375501</v>
      </c>
      <c r="I129">
        <v>139.922744235842</v>
      </c>
      <c r="J129">
        <v>133.00687845265401</v>
      </c>
      <c r="K129">
        <v>124.950649950531</v>
      </c>
      <c r="O129">
        <v>168.67903420756599</v>
      </c>
      <c r="P129">
        <v>180.01496732342301</v>
      </c>
      <c r="Q129">
        <v>185.51709347607201</v>
      </c>
      <c r="R129">
        <v>176.14091617242099</v>
      </c>
      <c r="S129">
        <v>165.468133214651</v>
      </c>
      <c r="T129">
        <v>156.96704462589199</v>
      </c>
      <c r="U129">
        <v>160.41908910510901</v>
      </c>
      <c r="V129">
        <v>171.982399607855</v>
      </c>
      <c r="Z129">
        <v>166.98315405606499</v>
      </c>
      <c r="AA129">
        <v>149.18515763065699</v>
      </c>
      <c r="AB129">
        <v>130.88860982546299</v>
      </c>
      <c r="AC129">
        <v>161.52509978216901</v>
      </c>
      <c r="AD129">
        <v>156.07700024295801</v>
      </c>
      <c r="AE129">
        <v>159.63716327416901</v>
      </c>
      <c r="AF129">
        <v>176.51188467217401</v>
      </c>
      <c r="AG129">
        <v>186.65612245311999</v>
      </c>
      <c r="AJ129">
        <f t="shared" si="3"/>
        <v>158.05385057485782</v>
      </c>
      <c r="AK129">
        <f t="shared" si="2"/>
        <v>73.036519233240924</v>
      </c>
      <c r="AL129">
        <v>72.911317609647995</v>
      </c>
    </row>
    <row r="130" spans="1:38" x14ac:dyDescent="0.35">
      <c r="A130">
        <v>128</v>
      </c>
      <c r="B130" s="1">
        <v>40058</v>
      </c>
      <c r="C130" t="s">
        <v>143</v>
      </c>
      <c r="G130">
        <v>137.02180066781699</v>
      </c>
      <c r="H130">
        <v>147.47876569345999</v>
      </c>
      <c r="I130">
        <v>129.897609925788</v>
      </c>
      <c r="J130">
        <v>132.63154781876599</v>
      </c>
      <c r="K130">
        <v>125.142475341747</v>
      </c>
      <c r="L130">
        <v>125.862946773057</v>
      </c>
      <c r="R130">
        <v>164.156051659225</v>
      </c>
      <c r="S130">
        <v>164.16711731535599</v>
      </c>
      <c r="T130">
        <v>151.48361315899001</v>
      </c>
      <c r="U130">
        <v>173.318223887334</v>
      </c>
      <c r="V130">
        <v>188.14634770916601</v>
      </c>
      <c r="W130">
        <v>167.86269578857099</v>
      </c>
      <c r="AC130">
        <v>150.780100770107</v>
      </c>
      <c r="AD130">
        <v>160.743715237553</v>
      </c>
      <c r="AE130">
        <v>162.828716866349</v>
      </c>
      <c r="AF130">
        <v>181.36507829300601</v>
      </c>
      <c r="AG130">
        <v>191.95246195095001</v>
      </c>
      <c r="AH130">
        <v>180.25336908333301</v>
      </c>
      <c r="AI130">
        <v>192.72942094622701</v>
      </c>
      <c r="AJ130">
        <f t="shared" si="3"/>
        <v>159.35905573088431</v>
      </c>
      <c r="AK130">
        <f t="shared" ref="AK130:AK193" si="4">AJ130-($AJ$592-$AS$592)</f>
        <v>74.341724389267412</v>
      </c>
      <c r="AL130">
        <v>73.105515238296306</v>
      </c>
    </row>
    <row r="131" spans="1:38" x14ac:dyDescent="0.35">
      <c r="A131">
        <v>129</v>
      </c>
      <c r="B131" s="1">
        <v>40075</v>
      </c>
      <c r="C131" t="s">
        <v>104</v>
      </c>
      <c r="D131">
        <v>134.29713164831401</v>
      </c>
      <c r="E131">
        <v>129.33141162340601</v>
      </c>
      <c r="F131">
        <v>140.476373801904</v>
      </c>
      <c r="G131">
        <v>130.82335016395299</v>
      </c>
      <c r="H131">
        <v>131.21690805674001</v>
      </c>
      <c r="I131">
        <v>121.271198564085</v>
      </c>
      <c r="J131">
        <v>116.179937171407</v>
      </c>
      <c r="K131">
        <v>104.974719567615</v>
      </c>
      <c r="L131">
        <v>114.179828618109</v>
      </c>
      <c r="M131">
        <v>144.52983030942301</v>
      </c>
      <c r="N131">
        <v>162.475171324678</v>
      </c>
      <c r="O131">
        <v>160.45566123187899</v>
      </c>
      <c r="P131">
        <v>165.35993875150501</v>
      </c>
      <c r="Q131">
        <v>175.774636123172</v>
      </c>
      <c r="R131">
        <v>171.05145428805201</v>
      </c>
      <c r="S131">
        <v>166.79017830327101</v>
      </c>
      <c r="T131">
        <v>153.1116587793</v>
      </c>
      <c r="U131">
        <v>166.09719709218999</v>
      </c>
      <c r="V131">
        <v>174.383543738529</v>
      </c>
      <c r="W131">
        <v>164.49929712114999</v>
      </c>
      <c r="X131">
        <v>180.676623812044</v>
      </c>
      <c r="Y131">
        <v>171.98376758363199</v>
      </c>
      <c r="Z131">
        <v>167.41143760412899</v>
      </c>
      <c r="AA131">
        <v>146.75761619838099</v>
      </c>
      <c r="AB131">
        <v>127.997932580718</v>
      </c>
      <c r="AC131">
        <v>162.48721067132999</v>
      </c>
      <c r="AD131">
        <v>169.186304367557</v>
      </c>
      <c r="AE131">
        <v>165.882670523363</v>
      </c>
      <c r="AF131">
        <v>179.37274941963801</v>
      </c>
      <c r="AG131">
        <v>184.67277893083599</v>
      </c>
      <c r="AH131">
        <v>175.378497101579</v>
      </c>
      <c r="AI131">
        <v>183.93352851812401</v>
      </c>
      <c r="AJ131">
        <f t="shared" ref="AJ131:AJ194" si="5">AVERAGE(D131:AI131)</f>
        <v>154.46939198718795</v>
      </c>
      <c r="AK131">
        <f t="shared" si="4"/>
        <v>69.452060645571052</v>
      </c>
      <c r="AL131">
        <v>73.0391970934634</v>
      </c>
    </row>
    <row r="132" spans="1:38" x14ac:dyDescent="0.35">
      <c r="A132">
        <v>130</v>
      </c>
      <c r="B132" s="1">
        <v>40090</v>
      </c>
      <c r="C132" t="s">
        <v>38</v>
      </c>
      <c r="D132">
        <v>145.388327700453</v>
      </c>
      <c r="E132">
        <v>137.254151196452</v>
      </c>
      <c r="F132">
        <v>154.08090860384499</v>
      </c>
      <c r="G132">
        <v>152.617134756339</v>
      </c>
      <c r="H132">
        <v>154.62809181148299</v>
      </c>
      <c r="N132">
        <v>170.84315347453901</v>
      </c>
      <c r="O132">
        <v>170.93199380132799</v>
      </c>
      <c r="P132">
        <v>180.54933174725099</v>
      </c>
      <c r="Q132">
        <v>192.907649220552</v>
      </c>
      <c r="R132">
        <v>185.336610689081</v>
      </c>
      <c r="S132">
        <v>187.25584546517101</v>
      </c>
      <c r="Y132">
        <v>175.72979773436799</v>
      </c>
      <c r="Z132">
        <v>161.56166499981299</v>
      </c>
      <c r="AA132">
        <v>156.177512142713</v>
      </c>
      <c r="AB132">
        <v>136.295180520694</v>
      </c>
      <c r="AC132">
        <v>166.28847350076299</v>
      </c>
      <c r="AD132">
        <v>171.924202106916</v>
      </c>
      <c r="AJ132">
        <f t="shared" si="5"/>
        <v>164.69235467480945</v>
      </c>
      <c r="AK132">
        <f t="shared" si="4"/>
        <v>79.675023333192556</v>
      </c>
      <c r="AL132">
        <v>72.6859695909951</v>
      </c>
    </row>
    <row r="133" spans="1:38" x14ac:dyDescent="0.35">
      <c r="A133">
        <v>131</v>
      </c>
      <c r="B133" s="1">
        <v>40091</v>
      </c>
      <c r="C133" t="s">
        <v>146</v>
      </c>
      <c r="D133">
        <v>151.60554357671199</v>
      </c>
      <c r="E133">
        <v>140.782863010482</v>
      </c>
      <c r="F133">
        <v>151.391656321288</v>
      </c>
      <c r="G133">
        <v>151.83927197620599</v>
      </c>
      <c r="H133">
        <v>150.353546009041</v>
      </c>
      <c r="I133">
        <v>143.61296695685601</v>
      </c>
      <c r="J133">
        <v>139.236962676959</v>
      </c>
      <c r="K133">
        <v>131.43998827832201</v>
      </c>
      <c r="L133">
        <v>133.309016402038</v>
      </c>
      <c r="M133">
        <v>159.22920397451901</v>
      </c>
      <c r="N133">
        <v>180.70470196021799</v>
      </c>
      <c r="O133">
        <v>172.889185483501</v>
      </c>
      <c r="P133">
        <v>187.012483857001</v>
      </c>
      <c r="Q133">
        <v>188.62982512661</v>
      </c>
      <c r="R133">
        <v>179.374061707517</v>
      </c>
      <c r="S133">
        <v>188.46141376801799</v>
      </c>
      <c r="T133">
        <v>172.48039390340099</v>
      </c>
      <c r="U133">
        <v>181.17389647096101</v>
      </c>
      <c r="V133">
        <v>185.21388405312001</v>
      </c>
      <c r="W133">
        <v>165.75688000989899</v>
      </c>
      <c r="X133">
        <v>187.96597487055001</v>
      </c>
      <c r="Y133">
        <v>178.969614725795</v>
      </c>
      <c r="Z133">
        <v>171.78545047122199</v>
      </c>
      <c r="AA133">
        <v>150.16517890478701</v>
      </c>
      <c r="AB133">
        <v>138.45963774629499</v>
      </c>
      <c r="AC133">
        <v>162.90377237882501</v>
      </c>
      <c r="AD133">
        <v>173.09657579818099</v>
      </c>
      <c r="AE133">
        <v>166.84535837311799</v>
      </c>
      <c r="AF133">
        <v>187.972288957122</v>
      </c>
      <c r="AG133">
        <v>194.980419671058</v>
      </c>
      <c r="AH133">
        <v>180.535259246132</v>
      </c>
      <c r="AI133">
        <v>192.653437843044</v>
      </c>
      <c r="AJ133">
        <f t="shared" si="5"/>
        <v>166.90095982839995</v>
      </c>
      <c r="AK133">
        <f t="shared" si="4"/>
        <v>81.883628486783053</v>
      </c>
      <c r="AL133">
        <v>72.596652360028799</v>
      </c>
    </row>
    <row r="134" spans="1:38" x14ac:dyDescent="0.35">
      <c r="A134">
        <v>132</v>
      </c>
      <c r="B134" s="1">
        <v>40106</v>
      </c>
      <c r="C134" t="s">
        <v>147</v>
      </c>
      <c r="D134">
        <v>125.17609055293499</v>
      </c>
      <c r="E134">
        <v>124.322896587675</v>
      </c>
      <c r="F134">
        <v>130.80073458610801</v>
      </c>
      <c r="G134">
        <v>134.54479071883799</v>
      </c>
      <c r="H134">
        <v>134.00577919568099</v>
      </c>
      <c r="I134">
        <v>125.154146313422</v>
      </c>
      <c r="O134">
        <v>136.955433851207</v>
      </c>
      <c r="P134">
        <v>152.212618880886</v>
      </c>
      <c r="Q134">
        <v>151.26732520632501</v>
      </c>
      <c r="R134">
        <v>153.13705785270199</v>
      </c>
      <c r="S134">
        <v>159.70465826788299</v>
      </c>
      <c r="T134">
        <v>149.314285399103</v>
      </c>
      <c r="U134">
        <v>169.02264294736199</v>
      </c>
      <c r="Z134">
        <v>148.94936217317601</v>
      </c>
      <c r="AA134">
        <v>142.780153771687</v>
      </c>
      <c r="AB134">
        <v>123.666742307438</v>
      </c>
      <c r="AC134">
        <v>160.98966783323399</v>
      </c>
      <c r="AD134">
        <v>161.56301897213001</v>
      </c>
      <c r="AE134">
        <v>165.79243333939101</v>
      </c>
      <c r="AF134">
        <v>177.555793828687</v>
      </c>
      <c r="AJ134">
        <f t="shared" si="5"/>
        <v>146.34578162929353</v>
      </c>
      <c r="AK134">
        <f t="shared" si="4"/>
        <v>61.328450287676631</v>
      </c>
      <c r="AL134">
        <v>73.066228578538997</v>
      </c>
    </row>
    <row r="135" spans="1:38" x14ac:dyDescent="0.35">
      <c r="A135">
        <v>133</v>
      </c>
      <c r="B135" s="1">
        <v>40107</v>
      </c>
      <c r="C135" t="s">
        <v>142</v>
      </c>
      <c r="D135">
        <v>125.04714791879501</v>
      </c>
      <c r="E135">
        <v>123.268453623596</v>
      </c>
      <c r="F135">
        <v>118.122307988405</v>
      </c>
      <c r="G135">
        <v>118.909847701251</v>
      </c>
      <c r="H135">
        <v>114.720531729973</v>
      </c>
      <c r="I135">
        <v>114.507582594309</v>
      </c>
      <c r="J135">
        <v>101.928040905608</v>
      </c>
      <c r="K135">
        <v>101.292050621188</v>
      </c>
      <c r="L135">
        <v>107.45671991523299</v>
      </c>
      <c r="M135">
        <v>127.94983793283799</v>
      </c>
      <c r="N135">
        <v>148.01167375886001</v>
      </c>
      <c r="O135">
        <v>143.85426833926701</v>
      </c>
      <c r="P135">
        <v>156.99045076305001</v>
      </c>
      <c r="Q135">
        <v>165.067444841623</v>
      </c>
      <c r="R135">
        <v>150.14456585954699</v>
      </c>
      <c r="S135">
        <v>155.141112672611</v>
      </c>
      <c r="T135">
        <v>140.46533073047999</v>
      </c>
      <c r="U135">
        <v>150.412134510806</v>
      </c>
      <c r="V135">
        <v>162.79200213707099</v>
      </c>
      <c r="W135">
        <v>154.74633775820701</v>
      </c>
      <c r="X135">
        <v>186.54204449009899</v>
      </c>
      <c r="Y135">
        <v>165.553079329638</v>
      </c>
      <c r="Z135">
        <v>160.02305093862699</v>
      </c>
      <c r="AA135">
        <v>148.98652249508899</v>
      </c>
      <c r="AB135">
        <v>130.51016058419401</v>
      </c>
      <c r="AC135">
        <v>161.56290183254299</v>
      </c>
      <c r="AD135">
        <v>155.15520556051899</v>
      </c>
      <c r="AE135">
        <v>156.844968364848</v>
      </c>
      <c r="AF135">
        <v>173.22697841083701</v>
      </c>
      <c r="AG135">
        <v>177.10791098300999</v>
      </c>
      <c r="AH135">
        <v>153.29275763407099</v>
      </c>
      <c r="AI135">
        <v>149.588088257876</v>
      </c>
      <c r="AJ135">
        <f t="shared" si="5"/>
        <v>143.72567222450212</v>
      </c>
      <c r="AK135">
        <f t="shared" si="4"/>
        <v>58.708340882885224</v>
      </c>
      <c r="AL135">
        <v>72.8340620035531</v>
      </c>
    </row>
    <row r="136" spans="1:38" x14ac:dyDescent="0.35">
      <c r="A136">
        <v>134</v>
      </c>
      <c r="B136" s="1">
        <v>40123</v>
      </c>
      <c r="C136" t="s">
        <v>148</v>
      </c>
      <c r="D136">
        <v>123.41354829618901</v>
      </c>
      <c r="E136">
        <v>127.46322883997099</v>
      </c>
      <c r="F136">
        <v>132.38946055285399</v>
      </c>
      <c r="G136">
        <v>124.42849071828699</v>
      </c>
      <c r="H136">
        <v>131.52524093585299</v>
      </c>
      <c r="I136">
        <v>116.634151640618</v>
      </c>
      <c r="J136">
        <v>118.32239225787301</v>
      </c>
      <c r="K136">
        <v>97.279887483002696</v>
      </c>
      <c r="L136">
        <v>111.81599194086201</v>
      </c>
      <c r="M136">
        <v>128.852743655334</v>
      </c>
      <c r="N136">
        <v>165.21398252811201</v>
      </c>
      <c r="O136">
        <v>155.44503173499999</v>
      </c>
      <c r="P136">
        <v>174.81395387506799</v>
      </c>
      <c r="Q136">
        <v>182.82916654100001</v>
      </c>
      <c r="R136">
        <v>177.19758955949101</v>
      </c>
      <c r="S136">
        <v>179.082356166929</v>
      </c>
      <c r="T136">
        <v>156.92536062124799</v>
      </c>
      <c r="U136">
        <v>174.64363278032599</v>
      </c>
      <c r="V136">
        <v>173.55445649276501</v>
      </c>
      <c r="W136">
        <v>160.466417788944</v>
      </c>
      <c r="X136">
        <v>181.60087510225301</v>
      </c>
      <c r="Y136">
        <v>169.74863822320199</v>
      </c>
      <c r="Z136">
        <v>150.932372040145</v>
      </c>
      <c r="AA136">
        <v>139.976154667001</v>
      </c>
      <c r="AB136">
        <v>127.509685701546</v>
      </c>
      <c r="AC136">
        <v>162.21793197487801</v>
      </c>
      <c r="AD136">
        <v>166.818024709025</v>
      </c>
      <c r="AE136">
        <v>164.53779332929301</v>
      </c>
      <c r="AF136">
        <v>176.91649409221401</v>
      </c>
      <c r="AG136">
        <v>168.27371022541499</v>
      </c>
      <c r="AH136">
        <v>166.11838709307699</v>
      </c>
      <c r="AI136">
        <v>158.25484951558499</v>
      </c>
      <c r="AJ136">
        <f t="shared" si="5"/>
        <v>151.41256253385501</v>
      </c>
      <c r="AK136">
        <f t="shared" si="4"/>
        <v>66.395231192238114</v>
      </c>
      <c r="AL136">
        <v>72.610522123596496</v>
      </c>
    </row>
    <row r="137" spans="1:38" x14ac:dyDescent="0.35">
      <c r="A137">
        <v>135</v>
      </c>
      <c r="B137" s="1">
        <v>40139</v>
      </c>
      <c r="C137" t="s">
        <v>74</v>
      </c>
      <c r="D137">
        <v>109.155005684619</v>
      </c>
      <c r="E137">
        <v>106.42756900323</v>
      </c>
      <c r="F137">
        <v>114.364058868157</v>
      </c>
      <c r="G137">
        <v>110.864994284863</v>
      </c>
      <c r="H137">
        <v>109.378099110202</v>
      </c>
      <c r="I137">
        <v>106.07747252777401</v>
      </c>
      <c r="J137">
        <v>93.794325725631893</v>
      </c>
      <c r="K137">
        <v>103.120440500447</v>
      </c>
      <c r="L137">
        <v>100.277455455912</v>
      </c>
      <c r="M137">
        <v>119.276639229886</v>
      </c>
      <c r="N137">
        <v>155.83646088307901</v>
      </c>
      <c r="O137">
        <v>153.704497569773</v>
      </c>
      <c r="P137">
        <v>161.46633638592201</v>
      </c>
      <c r="Q137">
        <v>167.81528858762201</v>
      </c>
      <c r="R137">
        <v>162.05873050357599</v>
      </c>
      <c r="S137">
        <v>154.98003727399899</v>
      </c>
      <c r="T137">
        <v>149.01119763482299</v>
      </c>
      <c r="U137">
        <v>138.951230834857</v>
      </c>
      <c r="V137">
        <v>157.52136966493299</v>
      </c>
      <c r="W137">
        <v>150.55375218174601</v>
      </c>
      <c r="X137">
        <v>167.004024506902</v>
      </c>
      <c r="Y137">
        <v>156.90074463923099</v>
      </c>
      <c r="Z137">
        <v>135.62177029335101</v>
      </c>
      <c r="AA137">
        <v>114.20518369307899</v>
      </c>
      <c r="AB137">
        <v>99.9806903972257</v>
      </c>
      <c r="AC137">
        <v>133.54226594025101</v>
      </c>
      <c r="AD137">
        <v>138.32829945865899</v>
      </c>
      <c r="AE137">
        <v>131.30030897962601</v>
      </c>
      <c r="AF137">
        <v>139.28547667835099</v>
      </c>
      <c r="AG137">
        <v>147.37500896338599</v>
      </c>
      <c r="AH137">
        <v>121.92877112092999</v>
      </c>
      <c r="AI137">
        <v>120.058346323423</v>
      </c>
      <c r="AJ137">
        <f t="shared" si="5"/>
        <v>132.19268290329586</v>
      </c>
      <c r="AK137">
        <f t="shared" si="4"/>
        <v>47.175351561678966</v>
      </c>
      <c r="AL137">
        <v>72.727029799501295</v>
      </c>
    </row>
    <row r="138" spans="1:38" x14ac:dyDescent="0.35">
      <c r="A138">
        <v>136</v>
      </c>
      <c r="B138" s="1">
        <v>40146</v>
      </c>
      <c r="C138" t="s">
        <v>149</v>
      </c>
      <c r="D138">
        <v>150.68769533213199</v>
      </c>
      <c r="E138">
        <v>151.38852261133599</v>
      </c>
      <c r="F138">
        <v>163.511923088759</v>
      </c>
      <c r="G138">
        <v>161.94654764031301</v>
      </c>
      <c r="H138">
        <v>165.98975183135701</v>
      </c>
      <c r="I138">
        <v>153.52329998713401</v>
      </c>
      <c r="J138">
        <v>154.06404159963699</v>
      </c>
      <c r="K138">
        <v>141.06417722470101</v>
      </c>
      <c r="L138">
        <v>151.58070443475401</v>
      </c>
      <c r="M138">
        <v>180.07317811045999</v>
      </c>
      <c r="N138">
        <v>194.16879366737101</v>
      </c>
      <c r="O138">
        <v>187.056078084154</v>
      </c>
      <c r="P138">
        <v>200.76911842611301</v>
      </c>
      <c r="Q138">
        <v>201.742787836633</v>
      </c>
      <c r="R138">
        <v>201.299210406914</v>
      </c>
      <c r="S138">
        <v>195.07105256456899</v>
      </c>
      <c r="T138">
        <v>185.78632271307001</v>
      </c>
      <c r="U138">
        <v>191.818228174257</v>
      </c>
      <c r="V138">
        <v>193.39946593072699</v>
      </c>
      <c r="W138">
        <v>181.101537362328</v>
      </c>
      <c r="X138">
        <v>192.38415857886901</v>
      </c>
      <c r="Y138">
        <v>186.73251725941401</v>
      </c>
      <c r="Z138">
        <v>169.40165485579399</v>
      </c>
      <c r="AA138">
        <v>149.85902948661101</v>
      </c>
      <c r="AB138">
        <v>135.66331506492901</v>
      </c>
      <c r="AC138">
        <v>169.87968258041201</v>
      </c>
      <c r="AD138">
        <v>171.02220773321201</v>
      </c>
      <c r="AE138">
        <v>165.740188254223</v>
      </c>
      <c r="AF138">
        <v>176.26401517617199</v>
      </c>
      <c r="AG138">
        <v>174.38851834365201</v>
      </c>
      <c r="AH138">
        <v>151.11267196169999</v>
      </c>
      <c r="AI138">
        <v>137.259330548317</v>
      </c>
      <c r="AJ138">
        <f t="shared" si="5"/>
        <v>171.42967896468824</v>
      </c>
      <c r="AK138">
        <f t="shared" si="4"/>
        <v>86.412347623071341</v>
      </c>
      <c r="AL138">
        <v>72.7184526669745</v>
      </c>
    </row>
    <row r="139" spans="1:38" x14ac:dyDescent="0.35">
      <c r="A139">
        <v>137</v>
      </c>
      <c r="B139" s="1">
        <v>40163</v>
      </c>
      <c r="C139" t="s">
        <v>150</v>
      </c>
      <c r="D139">
        <v>150.38839361388401</v>
      </c>
      <c r="E139">
        <v>147.17282989226101</v>
      </c>
      <c r="F139">
        <v>158.977925051315</v>
      </c>
      <c r="G139">
        <v>148.31755306315</v>
      </c>
      <c r="H139">
        <v>154.317036723066</v>
      </c>
      <c r="L139">
        <v>160.98830354765201</v>
      </c>
      <c r="M139">
        <v>185.94467077239901</v>
      </c>
      <c r="N139">
        <v>202.81055053164999</v>
      </c>
      <c r="O139">
        <v>198.069409185978</v>
      </c>
      <c r="P139">
        <v>205.22258747359399</v>
      </c>
      <c r="Q139">
        <v>208.63385702459399</v>
      </c>
      <c r="R139">
        <v>200.35126835206</v>
      </c>
      <c r="S139">
        <v>199.43683270018701</v>
      </c>
      <c r="W139">
        <v>181.153043080511</v>
      </c>
      <c r="X139">
        <v>204.223052755396</v>
      </c>
      <c r="Y139">
        <v>186.72277270215699</v>
      </c>
      <c r="Z139">
        <v>175.87070697159999</v>
      </c>
      <c r="AA139">
        <v>152.25211282474601</v>
      </c>
      <c r="AB139">
        <v>133.23280445807401</v>
      </c>
      <c r="AC139">
        <v>164.30271635742201</v>
      </c>
      <c r="AD139">
        <v>161.54390162718599</v>
      </c>
      <c r="AI139">
        <v>152.217898102856</v>
      </c>
      <c r="AJ139">
        <f t="shared" si="5"/>
        <v>174.18864667326082</v>
      </c>
      <c r="AK139">
        <f t="shared" si="4"/>
        <v>89.171315331643925</v>
      </c>
      <c r="AL139">
        <v>72.578723124615195</v>
      </c>
    </row>
    <row r="140" spans="1:38" x14ac:dyDescent="0.35">
      <c r="A140">
        <v>138</v>
      </c>
      <c r="B140" s="1">
        <v>40187</v>
      </c>
      <c r="C140" t="s">
        <v>151</v>
      </c>
      <c r="D140">
        <v>151.16582476669601</v>
      </c>
      <c r="E140">
        <v>150.35539271103499</v>
      </c>
      <c r="F140">
        <v>156.976890500602</v>
      </c>
      <c r="G140">
        <v>156.93784555021</v>
      </c>
      <c r="H140">
        <v>143.57016758934799</v>
      </c>
      <c r="I140">
        <v>148.69121623837901</v>
      </c>
      <c r="J140">
        <v>151.68467644721301</v>
      </c>
      <c r="K140">
        <v>146.42797708782899</v>
      </c>
      <c r="L140">
        <v>155.98947831255299</v>
      </c>
      <c r="M140">
        <v>181.23571713667999</v>
      </c>
      <c r="N140">
        <v>197.94721378809999</v>
      </c>
      <c r="O140">
        <v>191.61698777881301</v>
      </c>
      <c r="P140">
        <v>196.78373561080801</v>
      </c>
      <c r="Q140">
        <v>194.51182294414301</v>
      </c>
      <c r="R140">
        <v>188.655084392416</v>
      </c>
      <c r="S140">
        <v>178.79082950204099</v>
      </c>
      <c r="T140">
        <v>174.75092071490701</v>
      </c>
      <c r="U140">
        <v>185.83726480630099</v>
      </c>
      <c r="V140">
        <v>197.33246486339399</v>
      </c>
      <c r="W140">
        <v>175.801960293875</v>
      </c>
      <c r="X140">
        <v>193.69514807476199</v>
      </c>
      <c r="Y140">
        <v>186.46417851490699</v>
      </c>
      <c r="Z140">
        <v>171.116767809837</v>
      </c>
      <c r="AA140">
        <v>140.16324345955701</v>
      </c>
      <c r="AB140">
        <v>128.93280354634101</v>
      </c>
      <c r="AC140">
        <v>152.387876015432</v>
      </c>
      <c r="AD140">
        <v>156.24297323608499</v>
      </c>
      <c r="AE140">
        <v>154.72798262590501</v>
      </c>
      <c r="AF140">
        <v>170.21432006250299</v>
      </c>
      <c r="AG140">
        <v>172.37328953641301</v>
      </c>
      <c r="AH140">
        <v>155.39371463688801</v>
      </c>
      <c r="AI140">
        <v>154.87655853194499</v>
      </c>
      <c r="AJ140">
        <f t="shared" si="5"/>
        <v>167.55163522143494</v>
      </c>
      <c r="AK140">
        <f t="shared" si="4"/>
        <v>82.53430387981804</v>
      </c>
      <c r="AL140">
        <v>72.675886894873898</v>
      </c>
    </row>
    <row r="141" spans="1:38" x14ac:dyDescent="0.35">
      <c r="A141">
        <v>139</v>
      </c>
      <c r="B141" s="1">
        <v>40194</v>
      </c>
      <c r="C141" t="s">
        <v>152</v>
      </c>
      <c r="D141">
        <v>135.765045185193</v>
      </c>
      <c r="E141">
        <v>137.34100740474699</v>
      </c>
      <c r="F141">
        <v>141.97352127401601</v>
      </c>
      <c r="G141">
        <v>138.38213774853301</v>
      </c>
      <c r="H141">
        <v>138.99696692467401</v>
      </c>
      <c r="I141">
        <v>140.27910870704699</v>
      </c>
      <c r="J141">
        <v>134.461291927643</v>
      </c>
      <c r="K141">
        <v>141.06470446840001</v>
      </c>
      <c r="L141">
        <v>147.43039540082799</v>
      </c>
      <c r="M141">
        <v>174.29378902701799</v>
      </c>
      <c r="N141">
        <v>190.76381601475799</v>
      </c>
      <c r="O141">
        <v>184.43955979637499</v>
      </c>
      <c r="P141">
        <v>186.74361025875001</v>
      </c>
      <c r="Q141">
        <v>186.00580121043299</v>
      </c>
      <c r="R141">
        <v>179.46294302929101</v>
      </c>
      <c r="S141">
        <v>175.06842554072</v>
      </c>
      <c r="T141">
        <v>165.57178337982501</v>
      </c>
      <c r="U141">
        <v>172.976928856455</v>
      </c>
      <c r="V141">
        <v>188.28907370131299</v>
      </c>
      <c r="W141">
        <v>169.854313699046</v>
      </c>
      <c r="X141">
        <v>184.58318256841901</v>
      </c>
      <c r="Y141">
        <v>175.73106841802101</v>
      </c>
      <c r="Z141">
        <v>154.92770610646301</v>
      </c>
      <c r="AA141">
        <v>138.41642509266501</v>
      </c>
      <c r="AB141">
        <v>121.7037606241</v>
      </c>
      <c r="AC141">
        <v>147.42240984380899</v>
      </c>
      <c r="AD141">
        <v>143.15374344670499</v>
      </c>
      <c r="AE141">
        <v>145.74547432466099</v>
      </c>
      <c r="AF141">
        <v>158.022840802064</v>
      </c>
      <c r="AG141">
        <v>164.97946758852899</v>
      </c>
      <c r="AH141">
        <v>138.40348536517101</v>
      </c>
      <c r="AI141">
        <v>144.94796936472</v>
      </c>
      <c r="AJ141">
        <f t="shared" si="5"/>
        <v>157.72505490938724</v>
      </c>
      <c r="AK141">
        <f t="shared" si="4"/>
        <v>72.707723567770344</v>
      </c>
      <c r="AL141">
        <v>72.572356609198707</v>
      </c>
    </row>
    <row r="142" spans="1:38" x14ac:dyDescent="0.35">
      <c r="A142">
        <v>140</v>
      </c>
      <c r="B142" s="1">
        <v>40210</v>
      </c>
      <c r="C142" t="s">
        <v>153</v>
      </c>
      <c r="D142">
        <v>131.74185239417699</v>
      </c>
      <c r="E142">
        <v>131.49411990420401</v>
      </c>
      <c r="F142">
        <v>133.46979168655201</v>
      </c>
      <c r="G142">
        <v>131.898469487098</v>
      </c>
      <c r="H142">
        <v>129.568015662037</v>
      </c>
      <c r="I142">
        <v>118.711261354095</v>
      </c>
      <c r="J142">
        <v>112.098874471073</v>
      </c>
      <c r="K142">
        <v>114.145989961513</v>
      </c>
      <c r="L142">
        <v>127.29313445035601</v>
      </c>
      <c r="M142">
        <v>148.860710846161</v>
      </c>
      <c r="N142">
        <v>165.21475809010701</v>
      </c>
      <c r="O142">
        <v>157.81020473009201</v>
      </c>
      <c r="P142">
        <v>176.580078813461</v>
      </c>
      <c r="Q142">
        <v>176.735684482734</v>
      </c>
      <c r="R142">
        <v>172.58643703459401</v>
      </c>
      <c r="S142">
        <v>169.90837008582901</v>
      </c>
      <c r="T142">
        <v>161.89760478018999</v>
      </c>
      <c r="U142">
        <v>160.37255442405799</v>
      </c>
      <c r="V142">
        <v>161.17268222378601</v>
      </c>
      <c r="W142">
        <v>149.467954893274</v>
      </c>
      <c r="X142">
        <v>165.25633766590701</v>
      </c>
      <c r="Y142">
        <v>155.83857224465001</v>
      </c>
      <c r="Z142">
        <v>136.439938224721</v>
      </c>
      <c r="AA142">
        <v>131.02528400707399</v>
      </c>
      <c r="AB142">
        <v>96.660792152835995</v>
      </c>
      <c r="AC142">
        <v>128.149736465605</v>
      </c>
      <c r="AD142">
        <v>125.562710502417</v>
      </c>
      <c r="AE142">
        <v>133.08792469946201</v>
      </c>
      <c r="AF142">
        <v>134.618417431544</v>
      </c>
      <c r="AG142">
        <v>123.191771953756</v>
      </c>
      <c r="AH142">
        <v>122.633751223424</v>
      </c>
      <c r="AI142">
        <v>118.109075910622</v>
      </c>
      <c r="AJ142">
        <f t="shared" si="5"/>
        <v>140.67508944554402</v>
      </c>
      <c r="AK142">
        <f t="shared" si="4"/>
        <v>55.657758103927122</v>
      </c>
      <c r="AL142">
        <v>72.244432708740405</v>
      </c>
    </row>
    <row r="143" spans="1:38" x14ac:dyDescent="0.35">
      <c r="A143">
        <v>141</v>
      </c>
      <c r="B143" s="1">
        <v>40243</v>
      </c>
      <c r="C143" t="s">
        <v>154</v>
      </c>
      <c r="G143">
        <v>127.77566791075699</v>
      </c>
      <c r="H143">
        <v>127.40581334537499</v>
      </c>
      <c r="I143">
        <v>127.394935918917</v>
      </c>
      <c r="J143">
        <v>121.507658156209</v>
      </c>
      <c r="K143">
        <v>113.414261289758</v>
      </c>
      <c r="L143">
        <v>128.10287251152801</v>
      </c>
      <c r="M143">
        <v>148.874181972077</v>
      </c>
      <c r="N143">
        <v>169.02383102492101</v>
      </c>
      <c r="R143">
        <v>175.30208631235601</v>
      </c>
      <c r="S143">
        <v>174.10129915593399</v>
      </c>
      <c r="T143">
        <v>149.293085559237</v>
      </c>
      <c r="U143">
        <v>151.67475403076199</v>
      </c>
      <c r="V143">
        <v>148.83989536517001</v>
      </c>
      <c r="W143">
        <v>128.91505564305501</v>
      </c>
      <c r="X143">
        <v>155.18070669837201</v>
      </c>
      <c r="Y143">
        <v>138.873306406133</v>
      </c>
      <c r="AC143">
        <v>125.632758068811</v>
      </c>
      <c r="AD143">
        <v>130.224957876926</v>
      </c>
      <c r="AE143">
        <v>131.11899137041399</v>
      </c>
      <c r="AF143">
        <v>131.90840691155699</v>
      </c>
      <c r="AG143">
        <v>132.36592266464899</v>
      </c>
      <c r="AH143">
        <v>105.875783441146</v>
      </c>
      <c r="AI143">
        <v>100.773723744991</v>
      </c>
      <c r="AJ143">
        <f t="shared" si="5"/>
        <v>136.67738936430672</v>
      </c>
      <c r="AK143">
        <f t="shared" si="4"/>
        <v>51.660058022689824</v>
      </c>
      <c r="AL143">
        <v>71.867512223105194</v>
      </c>
    </row>
    <row r="144" spans="1:38" x14ac:dyDescent="0.35">
      <c r="A144">
        <v>142</v>
      </c>
      <c r="B144" s="1">
        <v>40258</v>
      </c>
      <c r="C144" t="s">
        <v>155</v>
      </c>
      <c r="D144">
        <v>127.713745886635</v>
      </c>
      <c r="E144">
        <v>146.04206498910199</v>
      </c>
      <c r="F144">
        <v>142.50589648358201</v>
      </c>
      <c r="G144">
        <v>135.97529275413299</v>
      </c>
      <c r="H144">
        <v>131.18341672765399</v>
      </c>
      <c r="I144">
        <v>139.11206467168299</v>
      </c>
      <c r="J144">
        <v>128.37830969801601</v>
      </c>
      <c r="K144">
        <v>133.27069931884901</v>
      </c>
      <c r="L144">
        <v>145.74768255251001</v>
      </c>
      <c r="M144">
        <v>167.14788679262099</v>
      </c>
      <c r="N144">
        <v>187.907207090816</v>
      </c>
      <c r="O144">
        <v>175.198552649661</v>
      </c>
      <c r="S144">
        <v>163.895697665412</v>
      </c>
      <c r="T144">
        <v>156.46745132056401</v>
      </c>
      <c r="AA144">
        <v>120.152008589311</v>
      </c>
      <c r="AB144">
        <v>94.844786384593803</v>
      </c>
      <c r="AC144">
        <v>125.785423768524</v>
      </c>
      <c r="AD144">
        <v>125.746602883363</v>
      </c>
      <c r="AE144">
        <v>129.48989645828499</v>
      </c>
      <c r="AF144">
        <v>135.11753366710701</v>
      </c>
      <c r="AG144">
        <v>134.28776191213001</v>
      </c>
      <c r="AH144">
        <v>110.311833272402</v>
      </c>
      <c r="AI144">
        <v>99.120866103817207</v>
      </c>
      <c r="AJ144">
        <f t="shared" si="5"/>
        <v>137.19142094090307</v>
      </c>
      <c r="AK144">
        <f t="shared" si="4"/>
        <v>52.174089599286177</v>
      </c>
      <c r="AL144">
        <v>72.184748446813302</v>
      </c>
    </row>
    <row r="145" spans="1:38" x14ac:dyDescent="0.35">
      <c r="A145">
        <v>143</v>
      </c>
      <c r="B145" s="1">
        <v>40274</v>
      </c>
      <c r="C145" t="s">
        <v>156</v>
      </c>
      <c r="D145">
        <v>140.80245436880301</v>
      </c>
      <c r="E145">
        <v>139.55312324268101</v>
      </c>
      <c r="F145">
        <v>148.21882132234401</v>
      </c>
      <c r="G145">
        <v>148.185447614906</v>
      </c>
      <c r="H145">
        <v>145.430441281904</v>
      </c>
      <c r="I145">
        <v>144.37927319557701</v>
      </c>
      <c r="J145">
        <v>131.73837561129</v>
      </c>
      <c r="K145">
        <v>126.801851506196</v>
      </c>
      <c r="L145">
        <v>135.56696290251</v>
      </c>
      <c r="M145">
        <v>153.73246486881001</v>
      </c>
      <c r="N145">
        <v>179.46581652322499</v>
      </c>
      <c r="O145">
        <v>168.40926036282099</v>
      </c>
      <c r="P145">
        <v>184.86285644928401</v>
      </c>
      <c r="Q145">
        <v>183.861509736074</v>
      </c>
      <c r="R145">
        <v>179.261503321372</v>
      </c>
      <c r="S145">
        <v>175.20199660332301</v>
      </c>
      <c r="T145">
        <v>154.40523376727501</v>
      </c>
      <c r="U145">
        <v>157.64960260516301</v>
      </c>
      <c r="V145">
        <v>164.30242387493101</v>
      </c>
      <c r="W145">
        <v>146.456700741758</v>
      </c>
      <c r="X145">
        <v>161.583118276769</v>
      </c>
      <c r="Y145">
        <v>152.219098756026</v>
      </c>
      <c r="Z145">
        <v>135.640509061698</v>
      </c>
      <c r="AA145">
        <v>132.19195339651299</v>
      </c>
      <c r="AB145">
        <v>101.64382981028901</v>
      </c>
      <c r="AC145">
        <v>130.90878023799399</v>
      </c>
      <c r="AD145">
        <v>130.57554093498501</v>
      </c>
      <c r="AE145">
        <v>130.893100584953</v>
      </c>
      <c r="AF145">
        <v>139.09068300746401</v>
      </c>
      <c r="AG145">
        <v>140.64257320937</v>
      </c>
      <c r="AH145">
        <v>113.014852763416</v>
      </c>
      <c r="AI145">
        <v>105.32738916339</v>
      </c>
      <c r="AJ145">
        <f t="shared" si="5"/>
        <v>146.31304840947232</v>
      </c>
      <c r="AK145">
        <f t="shared" si="4"/>
        <v>61.295717067855421</v>
      </c>
      <c r="AL145">
        <v>72.149749403945293</v>
      </c>
    </row>
    <row r="146" spans="1:38" x14ac:dyDescent="0.35">
      <c r="A146">
        <v>144</v>
      </c>
      <c r="B146" s="1">
        <v>40275</v>
      </c>
      <c r="C146" t="s">
        <v>157</v>
      </c>
      <c r="E146">
        <v>167.25490817276199</v>
      </c>
      <c r="F146">
        <v>177.18789794946301</v>
      </c>
      <c r="G146">
        <v>173.52588898513201</v>
      </c>
      <c r="H146">
        <v>175.55750861439901</v>
      </c>
      <c r="I146">
        <v>162.81950762047799</v>
      </c>
      <c r="J146">
        <v>155.69434773529099</v>
      </c>
      <c r="K146">
        <v>146.030127131341</v>
      </c>
      <c r="L146">
        <v>159.34658780845399</v>
      </c>
      <c r="P146">
        <v>203.79645005856301</v>
      </c>
      <c r="Q146">
        <v>208.920088954406</v>
      </c>
      <c r="R146">
        <v>197.36245836755501</v>
      </c>
      <c r="S146">
        <v>199.557076871758</v>
      </c>
      <c r="T146">
        <v>169.38474419858201</v>
      </c>
      <c r="U146">
        <v>185.60270902320701</v>
      </c>
      <c r="V146">
        <v>173.440835706276</v>
      </c>
      <c r="W146">
        <v>164.244439476715</v>
      </c>
      <c r="AA146">
        <v>145.99061313316</v>
      </c>
      <c r="AB146">
        <v>121.195848782065</v>
      </c>
      <c r="AC146">
        <v>152.42676513455999</v>
      </c>
      <c r="AD146">
        <v>152.026689174361</v>
      </c>
      <c r="AE146">
        <v>132.37431834676099</v>
      </c>
      <c r="AF146">
        <v>149.41541187369899</v>
      </c>
      <c r="AG146">
        <v>153.73864443782901</v>
      </c>
      <c r="AH146">
        <v>127.055412753261</v>
      </c>
      <c r="AJ146">
        <f t="shared" si="5"/>
        <v>164.74788667958657</v>
      </c>
      <c r="AK146">
        <f t="shared" si="4"/>
        <v>79.730555337969676</v>
      </c>
      <c r="AL146">
        <v>72.140735625052699</v>
      </c>
    </row>
    <row r="147" spans="1:38" x14ac:dyDescent="0.35">
      <c r="A147">
        <v>145</v>
      </c>
      <c r="B147" s="1">
        <v>40282</v>
      </c>
      <c r="C147" t="s">
        <v>158</v>
      </c>
      <c r="J147">
        <v>167.04903839682601</v>
      </c>
      <c r="K147">
        <v>155.272004702673</v>
      </c>
      <c r="L147">
        <v>160.57244967555201</v>
      </c>
      <c r="M147">
        <v>176.02602562793101</v>
      </c>
      <c r="N147">
        <v>200.05069670075301</v>
      </c>
      <c r="O147">
        <v>191.97174092055701</v>
      </c>
      <c r="U147">
        <v>194.12265413732601</v>
      </c>
      <c r="V147">
        <v>199.33579016729701</v>
      </c>
      <c r="W147">
        <v>180.29200915430999</v>
      </c>
      <c r="X147">
        <v>191.78860300128201</v>
      </c>
      <c r="Y147">
        <v>180.04969763749401</v>
      </c>
      <c r="Z147">
        <v>166.30450136031899</v>
      </c>
      <c r="AF147">
        <v>167.550281209411</v>
      </c>
      <c r="AG147">
        <v>165.852661266155</v>
      </c>
      <c r="AH147">
        <v>135.16477752101599</v>
      </c>
      <c r="AI147">
        <v>134.65381960579501</v>
      </c>
      <c r="AJ147">
        <f t="shared" si="5"/>
        <v>172.87854694279355</v>
      </c>
      <c r="AK147">
        <f t="shared" si="4"/>
        <v>87.861215601176653</v>
      </c>
      <c r="AL147">
        <v>72.260696147596903</v>
      </c>
    </row>
    <row r="148" spans="1:38" x14ac:dyDescent="0.35">
      <c r="A148">
        <v>146</v>
      </c>
      <c r="B148" s="1">
        <v>40290</v>
      </c>
      <c r="C148" t="s">
        <v>159</v>
      </c>
      <c r="H148">
        <v>152.72696263811301</v>
      </c>
      <c r="I148">
        <v>149.17571961290901</v>
      </c>
      <c r="J148">
        <v>131.28419657513601</v>
      </c>
      <c r="K148">
        <v>124.89486302982201</v>
      </c>
      <c r="L148">
        <v>130.42122986639501</v>
      </c>
      <c r="M148">
        <v>163.60938630845499</v>
      </c>
      <c r="N148">
        <v>170.23466719348599</v>
      </c>
      <c r="O148">
        <v>166.70303166252</v>
      </c>
      <c r="P148">
        <v>187.97523271643601</v>
      </c>
      <c r="Q148">
        <v>189.33437114406101</v>
      </c>
      <c r="R148">
        <v>184.564388519251</v>
      </c>
      <c r="S148">
        <v>177.41728455562</v>
      </c>
      <c r="T148">
        <v>163.92574839821199</v>
      </c>
      <c r="U148">
        <v>162.698398516428</v>
      </c>
      <c r="V148">
        <v>165.48375325092499</v>
      </c>
      <c r="W148">
        <v>147.738388358897</v>
      </c>
      <c r="X148">
        <v>168.87215277336</v>
      </c>
      <c r="Y148">
        <v>149.285534306599</v>
      </c>
      <c r="Z148">
        <v>136.105653679477</v>
      </c>
      <c r="AA148">
        <v>124.41629975614001</v>
      </c>
      <c r="AB148">
        <v>105.48479343806</v>
      </c>
      <c r="AC148">
        <v>130.663932341617</v>
      </c>
      <c r="AD148">
        <v>134.05440111030401</v>
      </c>
      <c r="AE148">
        <v>137.31036804035099</v>
      </c>
      <c r="AF148">
        <v>144.67573350838401</v>
      </c>
      <c r="AG148">
        <v>145.722439419869</v>
      </c>
      <c r="AH148">
        <v>121.448485846398</v>
      </c>
      <c r="AI148">
        <v>119.729467128246</v>
      </c>
      <c r="AJ148">
        <f t="shared" si="5"/>
        <v>149.49846013198109</v>
      </c>
      <c r="AK148">
        <f t="shared" si="4"/>
        <v>64.481128790364195</v>
      </c>
      <c r="AL148">
        <v>72.428400119944001</v>
      </c>
    </row>
    <row r="149" spans="1:38" x14ac:dyDescent="0.35">
      <c r="A149">
        <v>147</v>
      </c>
      <c r="B149" s="1">
        <v>40291</v>
      </c>
      <c r="C149" t="s">
        <v>160</v>
      </c>
      <c r="D149">
        <v>163.434744757787</v>
      </c>
      <c r="E149">
        <v>166.17019738518999</v>
      </c>
      <c r="F149">
        <v>170.31881211284701</v>
      </c>
      <c r="G149">
        <v>170.415075346072</v>
      </c>
      <c r="H149">
        <v>173.22596419756599</v>
      </c>
      <c r="I149">
        <v>161.14550128559699</v>
      </c>
      <c r="M149">
        <v>183.597674923711</v>
      </c>
      <c r="N149">
        <v>200.10285002220601</v>
      </c>
      <c r="O149">
        <v>198.11043482326599</v>
      </c>
      <c r="P149">
        <v>206.360338082976</v>
      </c>
      <c r="Q149">
        <v>216.30123416541301</v>
      </c>
      <c r="R149">
        <v>193.16546501719401</v>
      </c>
      <c r="S149">
        <v>200.51994036078099</v>
      </c>
      <c r="T149">
        <v>179.27648426141801</v>
      </c>
      <c r="AA149">
        <v>146.70201092295201</v>
      </c>
      <c r="AB149">
        <v>125.970447255536</v>
      </c>
      <c r="AC149">
        <v>146.860702230854</v>
      </c>
      <c r="AD149">
        <v>151.8111642524</v>
      </c>
      <c r="AE149">
        <v>151.26915915151599</v>
      </c>
      <c r="AI149">
        <v>137.33904224749401</v>
      </c>
      <c r="AJ149">
        <f t="shared" si="5"/>
        <v>172.10486214013878</v>
      </c>
      <c r="AK149">
        <f t="shared" si="4"/>
        <v>87.087530798521883</v>
      </c>
      <c r="AL149">
        <v>71.984145762188604</v>
      </c>
    </row>
    <row r="150" spans="1:38" x14ac:dyDescent="0.35">
      <c r="A150">
        <v>148</v>
      </c>
      <c r="B150" s="1">
        <v>40298</v>
      </c>
      <c r="C150" t="s">
        <v>161</v>
      </c>
      <c r="E150">
        <v>137.744410177079</v>
      </c>
      <c r="F150">
        <v>151.61988958676901</v>
      </c>
      <c r="G150">
        <v>142.738275871121</v>
      </c>
      <c r="H150">
        <v>159.73833274595199</v>
      </c>
      <c r="I150">
        <v>161.58612756504999</v>
      </c>
      <c r="J150">
        <v>150.755055718851</v>
      </c>
      <c r="K150">
        <v>146.17040971835701</v>
      </c>
      <c r="Q150">
        <v>186.98753685557801</v>
      </c>
      <c r="R150">
        <v>183.13962159300399</v>
      </c>
      <c r="S150">
        <v>186.85734583765</v>
      </c>
      <c r="T150">
        <v>173.06736943351399</v>
      </c>
      <c r="U150">
        <v>183.94931077838999</v>
      </c>
      <c r="V150">
        <v>184.179326405035</v>
      </c>
      <c r="AA150">
        <v>121.365634955399</v>
      </c>
      <c r="AB150">
        <v>99.034103734875799</v>
      </c>
      <c r="AC150">
        <v>126.597588429154</v>
      </c>
      <c r="AD150">
        <v>139.309063445503</v>
      </c>
      <c r="AE150">
        <v>147.01293164033399</v>
      </c>
      <c r="AF150">
        <v>153.36146184231501</v>
      </c>
      <c r="AG150">
        <v>158.66592381273099</v>
      </c>
      <c r="AJ150">
        <f t="shared" si="5"/>
        <v>154.69398600733305</v>
      </c>
      <c r="AK150">
        <f t="shared" si="4"/>
        <v>69.676654665716157</v>
      </c>
      <c r="AL150">
        <v>71.933734413309693</v>
      </c>
    </row>
    <row r="151" spans="1:38" x14ac:dyDescent="0.35">
      <c r="A151">
        <v>149</v>
      </c>
      <c r="B151" s="1">
        <v>40299</v>
      </c>
      <c r="C151" t="s">
        <v>162</v>
      </c>
      <c r="F151">
        <v>145.505091291882</v>
      </c>
      <c r="G151">
        <v>148.92036758552399</v>
      </c>
      <c r="H151">
        <v>145.33534186028501</v>
      </c>
      <c r="I151">
        <v>147.43781204188201</v>
      </c>
      <c r="J151">
        <v>136.56739360466901</v>
      </c>
      <c r="K151">
        <v>133.799742681982</v>
      </c>
      <c r="L151">
        <v>138.618065748221</v>
      </c>
      <c r="Q151">
        <v>180.651355040547</v>
      </c>
      <c r="R151">
        <v>177.21842881498901</v>
      </c>
      <c r="S151">
        <v>167.694790551875</v>
      </c>
      <c r="T151">
        <v>167.829568284385</v>
      </c>
      <c r="U151">
        <v>166.40649187253601</v>
      </c>
      <c r="V151">
        <v>177.04247222442001</v>
      </c>
      <c r="W151">
        <v>153.76717456944499</v>
      </c>
      <c r="X151">
        <v>170.82324118044801</v>
      </c>
      <c r="AJ151">
        <f t="shared" si="5"/>
        <v>157.17448915687268</v>
      </c>
      <c r="AK151">
        <f t="shared" si="4"/>
        <v>72.157157815255786</v>
      </c>
      <c r="AL151">
        <v>71.633035511676297</v>
      </c>
    </row>
    <row r="152" spans="1:38" x14ac:dyDescent="0.35">
      <c r="A152">
        <v>150</v>
      </c>
      <c r="B152" s="1">
        <v>40307</v>
      </c>
      <c r="C152" t="s">
        <v>163</v>
      </c>
      <c r="F152">
        <v>189.042183761415</v>
      </c>
      <c r="G152">
        <v>177.70973589944001</v>
      </c>
      <c r="H152">
        <v>185.495089714047</v>
      </c>
      <c r="I152">
        <v>180.084670259598</v>
      </c>
      <c r="J152">
        <v>173.96937004059001</v>
      </c>
      <c r="K152">
        <v>165.514508585713</v>
      </c>
      <c r="L152">
        <v>166.93608182424501</v>
      </c>
      <c r="M152">
        <v>198.594735453205</v>
      </c>
      <c r="Q152">
        <v>216.819192599595</v>
      </c>
      <c r="R152">
        <v>212.42163074405099</v>
      </c>
      <c r="S152">
        <v>204.18997955553499</v>
      </c>
      <c r="T152">
        <v>196.07049461292701</v>
      </c>
      <c r="U152">
        <v>200.05507058641399</v>
      </c>
      <c r="V152">
        <v>204.89742760719301</v>
      </c>
      <c r="W152">
        <v>182.72880453424099</v>
      </c>
      <c r="X152">
        <v>201.317391522934</v>
      </c>
      <c r="AB152">
        <v>139.47408013890399</v>
      </c>
      <c r="AC152">
        <v>167.303625265536</v>
      </c>
      <c r="AD152">
        <v>163.34749323320099</v>
      </c>
      <c r="AE152">
        <v>167.257808357474</v>
      </c>
      <c r="AF152">
        <v>174.04538800570501</v>
      </c>
      <c r="AG152">
        <v>180.911850160809</v>
      </c>
      <c r="AH152">
        <v>152.24010827897001</v>
      </c>
      <c r="AI152">
        <v>151.01865854621801</v>
      </c>
      <c r="AJ152">
        <f t="shared" si="5"/>
        <v>181.31022413699836</v>
      </c>
      <c r="AK152">
        <f t="shared" si="4"/>
        <v>96.292892795381462</v>
      </c>
      <c r="AL152">
        <v>71.183139776094194</v>
      </c>
    </row>
    <row r="153" spans="1:38" x14ac:dyDescent="0.35">
      <c r="A153">
        <v>151</v>
      </c>
      <c r="B153" s="1">
        <v>40314</v>
      </c>
      <c r="C153" t="s">
        <v>164</v>
      </c>
      <c r="H153">
        <v>155.114898017955</v>
      </c>
      <c r="I153">
        <v>140.27363183400701</v>
      </c>
      <c r="J153">
        <v>141.20560456208301</v>
      </c>
      <c r="K153">
        <v>140.650129607248</v>
      </c>
      <c r="L153">
        <v>147.367327921781</v>
      </c>
      <c r="M153">
        <v>168.64815832078099</v>
      </c>
      <c r="N153">
        <v>191.34956110833599</v>
      </c>
      <c r="S153">
        <v>184.75411972655701</v>
      </c>
      <c r="T153">
        <v>166.59385322289</v>
      </c>
      <c r="U153">
        <v>176.78813100541399</v>
      </c>
      <c r="V153">
        <v>181.96571675175201</v>
      </c>
      <c r="W153">
        <v>162.21170008308201</v>
      </c>
      <c r="X153">
        <v>181.50598034054499</v>
      </c>
      <c r="Y153">
        <v>165.24283067635099</v>
      </c>
      <c r="AD153">
        <v>134.920285448599</v>
      </c>
      <c r="AE153">
        <v>137.77083573583101</v>
      </c>
      <c r="AF153">
        <v>144.76309278142301</v>
      </c>
      <c r="AG153">
        <v>150.19999708732101</v>
      </c>
      <c r="AH153">
        <v>126.14187280247501</v>
      </c>
      <c r="AI153">
        <v>124.67539774628</v>
      </c>
      <c r="AJ153">
        <f t="shared" si="5"/>
        <v>156.10715623903556</v>
      </c>
      <c r="AK153">
        <f t="shared" si="4"/>
        <v>71.089824897418666</v>
      </c>
      <c r="AL153">
        <v>70.901878215842999</v>
      </c>
    </row>
    <row r="154" spans="1:38" x14ac:dyDescent="0.35">
      <c r="A154">
        <v>152</v>
      </c>
      <c r="B154" s="1">
        <v>40331</v>
      </c>
      <c r="C154" t="s">
        <v>165</v>
      </c>
      <c r="D154">
        <v>137.055515498662</v>
      </c>
      <c r="E154">
        <v>137.02121956776901</v>
      </c>
      <c r="F154">
        <v>146.559863126415</v>
      </c>
      <c r="G154">
        <v>134.09928500621001</v>
      </c>
      <c r="H154">
        <v>143.12440168742401</v>
      </c>
      <c r="I154">
        <v>140.769237606606</v>
      </c>
      <c r="Q154">
        <v>192.514083597282</v>
      </c>
      <c r="R154">
        <v>184.62827550848201</v>
      </c>
      <c r="S154">
        <v>176.95691763090201</v>
      </c>
      <c r="T154">
        <v>165.37306475288699</v>
      </c>
      <c r="U154">
        <v>172.69063689146401</v>
      </c>
      <c r="Y154">
        <v>160.19010282384599</v>
      </c>
      <c r="Z154">
        <v>141.14802416516201</v>
      </c>
      <c r="AA154">
        <v>128.83239991071</v>
      </c>
      <c r="AB154">
        <v>116.984102753987</v>
      </c>
      <c r="AC154">
        <v>144.41337887109901</v>
      </c>
      <c r="AD154">
        <v>138.21676487554399</v>
      </c>
      <c r="AE154">
        <v>132.120317364155</v>
      </c>
      <c r="AF154">
        <v>141.98114130579901</v>
      </c>
      <c r="AG154">
        <v>147.99288229338401</v>
      </c>
      <c r="AH154">
        <v>136.59631725975501</v>
      </c>
      <c r="AI154">
        <v>139.84359680101801</v>
      </c>
      <c r="AJ154">
        <f t="shared" si="5"/>
        <v>148.14143314993464</v>
      </c>
      <c r="AK154">
        <f t="shared" si="4"/>
        <v>63.124101808317747</v>
      </c>
      <c r="AL154">
        <v>70.969521516801095</v>
      </c>
    </row>
    <row r="155" spans="1:38" x14ac:dyDescent="0.35">
      <c r="A155">
        <v>153</v>
      </c>
      <c r="B155" s="1">
        <v>40346</v>
      </c>
      <c r="C155" t="s">
        <v>166</v>
      </c>
      <c r="D155">
        <v>116.66736379525</v>
      </c>
      <c r="E155">
        <v>133.95146418141101</v>
      </c>
      <c r="J155">
        <v>141.50552707717199</v>
      </c>
      <c r="K155">
        <v>141.071717828244</v>
      </c>
      <c r="L155">
        <v>146.968984806701</v>
      </c>
      <c r="AJ155">
        <f t="shared" si="5"/>
        <v>136.03301153775561</v>
      </c>
      <c r="AK155">
        <f t="shared" si="4"/>
        <v>51.015680196138717</v>
      </c>
      <c r="AL155">
        <v>70.943556004886304</v>
      </c>
    </row>
    <row r="156" spans="1:38" x14ac:dyDescent="0.35">
      <c r="A156">
        <v>154</v>
      </c>
      <c r="B156" s="1">
        <v>40347</v>
      </c>
      <c r="C156" t="s">
        <v>167</v>
      </c>
      <c r="D156">
        <v>136.89773902016401</v>
      </c>
      <c r="E156">
        <v>138.22158550328501</v>
      </c>
      <c r="F156">
        <v>146.685041819719</v>
      </c>
      <c r="G156">
        <v>147.49448743776901</v>
      </c>
      <c r="H156">
        <v>147.38910508389901</v>
      </c>
      <c r="I156">
        <v>149.72054284488101</v>
      </c>
      <c r="J156">
        <v>142.41811151393401</v>
      </c>
      <c r="K156">
        <v>136.72009387810201</v>
      </c>
      <c r="L156">
        <v>142.609938292028</v>
      </c>
      <c r="M156">
        <v>167.18290180627099</v>
      </c>
      <c r="N156">
        <v>194.67036362024601</v>
      </c>
      <c r="O156">
        <v>172.35398959862701</v>
      </c>
      <c r="P156">
        <v>191.01502872751001</v>
      </c>
      <c r="Q156">
        <v>187.07271186539501</v>
      </c>
      <c r="R156">
        <v>181.380968371846</v>
      </c>
      <c r="S156">
        <v>182.78711178089301</v>
      </c>
      <c r="T156">
        <v>175.346894200262</v>
      </c>
      <c r="U156">
        <v>181.01097080195399</v>
      </c>
      <c r="V156">
        <v>185.220864065809</v>
      </c>
      <c r="W156">
        <v>167.07218871535099</v>
      </c>
      <c r="X156">
        <v>182.48696992283999</v>
      </c>
      <c r="Y156">
        <v>174.99605591117299</v>
      </c>
      <c r="Z156">
        <v>147.88653785736</v>
      </c>
      <c r="AA156">
        <v>139.10137390859001</v>
      </c>
      <c r="AB156">
        <v>114.409832576911</v>
      </c>
      <c r="AC156">
        <v>144.48696424160801</v>
      </c>
      <c r="AD156">
        <v>146.51428901702599</v>
      </c>
      <c r="AE156">
        <v>153.89772725760301</v>
      </c>
      <c r="AF156">
        <v>162.60019051588799</v>
      </c>
      <c r="AG156">
        <v>166.912395152285</v>
      </c>
      <c r="AH156">
        <v>152.689551542077</v>
      </c>
      <c r="AI156">
        <v>148.37762523035201</v>
      </c>
      <c r="AJ156">
        <f t="shared" si="5"/>
        <v>159.61344225255189</v>
      </c>
      <c r="AK156">
        <f t="shared" si="4"/>
        <v>74.596110910934996</v>
      </c>
      <c r="AL156">
        <v>70.522163877551804</v>
      </c>
    </row>
    <row r="157" spans="1:38" x14ac:dyDescent="0.35">
      <c r="A157">
        <v>155</v>
      </c>
      <c r="B157" s="1">
        <v>40354</v>
      </c>
      <c r="C157" t="s">
        <v>168</v>
      </c>
      <c r="D157">
        <v>126.09820048706599</v>
      </c>
      <c r="E157">
        <v>119.359819716597</v>
      </c>
      <c r="F157">
        <v>135.10732141195501</v>
      </c>
      <c r="G157">
        <v>134.06330372136901</v>
      </c>
      <c r="H157">
        <v>141.188995072983</v>
      </c>
      <c r="I157">
        <v>129.73361141692499</v>
      </c>
      <c r="J157">
        <v>122.888119479666</v>
      </c>
      <c r="K157">
        <v>122.43205007149901</v>
      </c>
      <c r="L157">
        <v>133.53926059142299</v>
      </c>
      <c r="M157">
        <v>151.90150929684799</v>
      </c>
      <c r="N157">
        <v>174.45354410024601</v>
      </c>
      <c r="O157">
        <v>167.48026109265001</v>
      </c>
      <c r="P157">
        <v>176.525736537483</v>
      </c>
      <c r="Q157">
        <v>180.26423136047001</v>
      </c>
      <c r="R157">
        <v>177.32428840367899</v>
      </c>
      <c r="S157">
        <v>176.352840035692</v>
      </c>
      <c r="T157">
        <v>160.626900331792</v>
      </c>
      <c r="U157">
        <v>169.36388878824101</v>
      </c>
      <c r="V157">
        <v>177.85090025625499</v>
      </c>
      <c r="W157">
        <v>157.10760644725801</v>
      </c>
      <c r="X157">
        <v>170.35262544113601</v>
      </c>
      <c r="Y157">
        <v>155.753967683094</v>
      </c>
      <c r="Z157">
        <v>141.10906200491701</v>
      </c>
      <c r="AA157">
        <v>128.35011899344701</v>
      </c>
      <c r="AB157">
        <v>104.98839529841599</v>
      </c>
      <c r="AC157">
        <v>138.37045363444301</v>
      </c>
      <c r="AD157">
        <v>143.13383493179501</v>
      </c>
      <c r="AE157">
        <v>145.71307965985</v>
      </c>
      <c r="AF157">
        <v>152.45790656226501</v>
      </c>
      <c r="AG157">
        <v>153.25694761071301</v>
      </c>
      <c r="AH157">
        <v>140.61419318016999</v>
      </c>
      <c r="AI157">
        <v>143.84329779957901</v>
      </c>
      <c r="AJ157">
        <f t="shared" si="5"/>
        <v>148.48769598187255</v>
      </c>
      <c r="AK157">
        <f t="shared" si="4"/>
        <v>63.470364640255653</v>
      </c>
      <c r="AL157">
        <v>70.767301978221695</v>
      </c>
    </row>
    <row r="158" spans="1:38" x14ac:dyDescent="0.35">
      <c r="A158">
        <v>156</v>
      </c>
      <c r="B158" s="1">
        <v>40362</v>
      </c>
      <c r="C158" t="s">
        <v>169</v>
      </c>
      <c r="H158">
        <v>155.39641670283899</v>
      </c>
      <c r="I158">
        <v>146.63622893255601</v>
      </c>
      <c r="J158">
        <v>142.164331491621</v>
      </c>
      <c r="K158">
        <v>148.315564576209</v>
      </c>
      <c r="L158">
        <v>159.245371417168</v>
      </c>
      <c r="M158">
        <v>180.40001749227201</v>
      </c>
      <c r="N158">
        <v>200.08181560743401</v>
      </c>
      <c r="S158">
        <v>189.10028174318501</v>
      </c>
      <c r="T158">
        <v>179.18087968029201</v>
      </c>
      <c r="U158">
        <v>181.91863082447699</v>
      </c>
      <c r="V158">
        <v>195.42102161973801</v>
      </c>
      <c r="W158">
        <v>177.17795240841099</v>
      </c>
      <c r="X158">
        <v>192.253226919772</v>
      </c>
      <c r="Y158">
        <v>181.40449606268299</v>
      </c>
      <c r="AD158">
        <v>147.118910238079</v>
      </c>
      <c r="AE158">
        <v>147.10545438742801</v>
      </c>
      <c r="AF158">
        <v>166.13333969508901</v>
      </c>
      <c r="AG158">
        <v>179.53337879061601</v>
      </c>
      <c r="AH158">
        <v>158.79860763137199</v>
      </c>
      <c r="AI158">
        <v>169.647258012462</v>
      </c>
      <c r="AJ158">
        <f t="shared" si="5"/>
        <v>169.85165921168513</v>
      </c>
      <c r="AK158">
        <f t="shared" si="4"/>
        <v>84.834327870068236</v>
      </c>
      <c r="AL158">
        <v>70.165202659151305</v>
      </c>
    </row>
    <row r="159" spans="1:38" x14ac:dyDescent="0.35">
      <c r="A159">
        <v>157</v>
      </c>
      <c r="B159" s="1">
        <v>40363</v>
      </c>
      <c r="C159" t="s">
        <v>170</v>
      </c>
      <c r="D159">
        <v>139.81607707981499</v>
      </c>
      <c r="E159">
        <v>132.970188478578</v>
      </c>
      <c r="F159">
        <v>147.598949589299</v>
      </c>
      <c r="G159">
        <v>144.82242496459901</v>
      </c>
      <c r="H159">
        <v>156.34757019790601</v>
      </c>
      <c r="I159">
        <v>145.62217617571901</v>
      </c>
      <c r="J159">
        <v>149.29795588702899</v>
      </c>
      <c r="K159">
        <v>135.29445039049401</v>
      </c>
      <c r="L159">
        <v>148.54248352013801</v>
      </c>
      <c r="M159">
        <v>164.36876305106401</v>
      </c>
      <c r="N159">
        <v>191.529775278758</v>
      </c>
      <c r="O159">
        <v>188.45644097390999</v>
      </c>
      <c r="P159">
        <v>194.878647832101</v>
      </c>
      <c r="Q159">
        <v>200.256172368921</v>
      </c>
      <c r="R159">
        <v>192.247855068479</v>
      </c>
      <c r="S159">
        <v>198.623721785719</v>
      </c>
      <c r="T159">
        <v>184.61560724544699</v>
      </c>
      <c r="U159">
        <v>188.702495661992</v>
      </c>
      <c r="V159">
        <v>191.926268193498</v>
      </c>
      <c r="W159">
        <v>174.41190325833799</v>
      </c>
      <c r="X159">
        <v>186.99622898131599</v>
      </c>
      <c r="Y159">
        <v>174.24379760686199</v>
      </c>
      <c r="Z159">
        <v>162.624169545884</v>
      </c>
      <c r="AA159">
        <v>146.90660634908599</v>
      </c>
      <c r="AB159">
        <v>124.686990152513</v>
      </c>
      <c r="AC159">
        <v>152.68126945152201</v>
      </c>
      <c r="AD159">
        <v>161.20853187333699</v>
      </c>
      <c r="AE159">
        <v>161.86614832804401</v>
      </c>
      <c r="AF159">
        <v>177.267587529927</v>
      </c>
      <c r="AG159">
        <v>174.39077846043199</v>
      </c>
      <c r="AH159">
        <v>167.95300425029799</v>
      </c>
      <c r="AI159">
        <v>176.30244745001801</v>
      </c>
      <c r="AJ159">
        <f t="shared" si="5"/>
        <v>166.7955464681576</v>
      </c>
      <c r="AK159">
        <f t="shared" si="4"/>
        <v>81.778215126540701</v>
      </c>
      <c r="AL159">
        <v>69.514139807060602</v>
      </c>
    </row>
    <row r="160" spans="1:38" x14ac:dyDescent="0.35">
      <c r="A160">
        <v>158</v>
      </c>
      <c r="B160" s="1">
        <v>40370</v>
      </c>
      <c r="C160" t="s">
        <v>171</v>
      </c>
      <c r="D160">
        <v>112.04709919320401</v>
      </c>
      <c r="E160">
        <v>102.268416792406</v>
      </c>
      <c r="F160">
        <v>116.89664614449801</v>
      </c>
      <c r="G160">
        <v>119.93567999433</v>
      </c>
      <c r="H160">
        <v>118.08741231486501</v>
      </c>
      <c r="I160">
        <v>119.993680508021</v>
      </c>
      <c r="J160">
        <v>117.52476360051</v>
      </c>
      <c r="K160">
        <v>103.82041746262399</v>
      </c>
      <c r="L160">
        <v>120.49799467656</v>
      </c>
      <c r="M160">
        <v>140.17133396309501</v>
      </c>
      <c r="N160">
        <v>166.27814333645</v>
      </c>
      <c r="O160">
        <v>156.171342224597</v>
      </c>
      <c r="P160">
        <v>168.43634945940499</v>
      </c>
      <c r="Q160">
        <v>167.93155534800499</v>
      </c>
      <c r="R160">
        <v>158.16368343219099</v>
      </c>
      <c r="S160">
        <v>157.999546336451</v>
      </c>
      <c r="T160">
        <v>143.88604405323201</v>
      </c>
      <c r="U160">
        <v>153.665650004611</v>
      </c>
      <c r="V160">
        <v>159.54494952273899</v>
      </c>
      <c r="W160">
        <v>137.788337210474</v>
      </c>
      <c r="X160">
        <v>152.02619140624</v>
      </c>
      <c r="Y160">
        <v>140.29788230516999</v>
      </c>
      <c r="Z160">
        <v>130.62157549703801</v>
      </c>
      <c r="AA160">
        <v>114.982519252375</v>
      </c>
      <c r="AB160">
        <v>97.697420472928997</v>
      </c>
      <c r="AC160">
        <v>124.93975428440901</v>
      </c>
      <c r="AD160">
        <v>125.281927011704</v>
      </c>
      <c r="AE160">
        <v>118.418600197929</v>
      </c>
      <c r="AF160">
        <v>139.60701437902901</v>
      </c>
      <c r="AG160">
        <v>142.92677127973201</v>
      </c>
      <c r="AH160">
        <v>136.64462080091999</v>
      </c>
      <c r="AI160">
        <v>147.955789034405</v>
      </c>
      <c r="AJ160">
        <f t="shared" si="5"/>
        <v>134.76590973437962</v>
      </c>
      <c r="AK160">
        <f t="shared" si="4"/>
        <v>49.748578392762724</v>
      </c>
      <c r="AL160">
        <v>69.327026961031706</v>
      </c>
    </row>
    <row r="161" spans="1:38" x14ac:dyDescent="0.35">
      <c r="A161">
        <v>159</v>
      </c>
      <c r="B161" s="1">
        <v>40379</v>
      </c>
      <c r="C161" t="s">
        <v>103</v>
      </c>
      <c r="M161">
        <v>152.726924282965</v>
      </c>
      <c r="N161">
        <v>174.27854707117001</v>
      </c>
      <c r="O161">
        <v>166.37345695666599</v>
      </c>
      <c r="P161">
        <v>188.44923554804399</v>
      </c>
      <c r="Q161">
        <v>187.21196225436901</v>
      </c>
      <c r="R161">
        <v>184.79063107859099</v>
      </c>
      <c r="S161">
        <v>176.049752206829</v>
      </c>
      <c r="T161">
        <v>178.78350961599401</v>
      </c>
      <c r="U161">
        <v>177.65939298566801</v>
      </c>
      <c r="V161">
        <v>181.89756605950001</v>
      </c>
      <c r="W161">
        <v>161.25212478150399</v>
      </c>
      <c r="X161">
        <v>179.237040533792</v>
      </c>
      <c r="Y161">
        <v>168.00481205401201</v>
      </c>
      <c r="Z161">
        <v>152.64753224501601</v>
      </c>
      <c r="AA161">
        <v>139.64612828100201</v>
      </c>
      <c r="AB161">
        <v>121.63700606437099</v>
      </c>
      <c r="AC161">
        <v>149.081753676521</v>
      </c>
      <c r="AD161">
        <v>150.758606587614</v>
      </c>
      <c r="AE161">
        <v>155.86163756195199</v>
      </c>
      <c r="AF161">
        <v>170.34249324132401</v>
      </c>
      <c r="AG161">
        <v>174.58565408870899</v>
      </c>
      <c r="AH161">
        <v>167.649426714387</v>
      </c>
      <c r="AI161">
        <v>178.226369225952</v>
      </c>
      <c r="AJ161">
        <f t="shared" si="5"/>
        <v>166.83267665721533</v>
      </c>
      <c r="AK161">
        <f t="shared" si="4"/>
        <v>81.815345315598435</v>
      </c>
      <c r="AL161">
        <v>69.3731970951454</v>
      </c>
    </row>
    <row r="162" spans="1:38" x14ac:dyDescent="0.35">
      <c r="A162">
        <v>160</v>
      </c>
      <c r="B162" s="1">
        <v>40395</v>
      </c>
      <c r="C162" t="s">
        <v>172</v>
      </c>
      <c r="D162">
        <v>135.43202374555599</v>
      </c>
      <c r="E162">
        <v>131.74853800908801</v>
      </c>
      <c r="F162">
        <v>143.334646287803</v>
      </c>
      <c r="G162">
        <v>136.91261153992801</v>
      </c>
      <c r="H162">
        <v>146.12747141441</v>
      </c>
      <c r="I162">
        <v>137.45241364898499</v>
      </c>
      <c r="J162">
        <v>135.43832580152301</v>
      </c>
      <c r="K162">
        <v>131.96687596092599</v>
      </c>
      <c r="L162">
        <v>142.846194272703</v>
      </c>
      <c r="M162">
        <v>161.276928928769</v>
      </c>
      <c r="N162">
        <v>187.16745422166699</v>
      </c>
      <c r="O162">
        <v>174.62597994417101</v>
      </c>
      <c r="P162">
        <v>197.566125870371</v>
      </c>
      <c r="Q162">
        <v>197.13053222824499</v>
      </c>
      <c r="R162">
        <v>187.11216905919801</v>
      </c>
      <c r="S162">
        <v>187.46389223782899</v>
      </c>
      <c r="T162">
        <v>169.68271914936699</v>
      </c>
      <c r="U162">
        <v>180.100277770585</v>
      </c>
      <c r="V162">
        <v>183.10304288134799</v>
      </c>
      <c r="W162">
        <v>171.81247161980301</v>
      </c>
      <c r="X162">
        <v>183.589980846168</v>
      </c>
      <c r="Y162">
        <v>179.666974904543</v>
      </c>
      <c r="Z162">
        <v>156.26305624119101</v>
      </c>
      <c r="AA162">
        <v>151.305500024992</v>
      </c>
      <c r="AB162">
        <v>120.40460333514</v>
      </c>
      <c r="AC162">
        <v>150.224198375431</v>
      </c>
      <c r="AD162">
        <v>152.20286287348401</v>
      </c>
      <c r="AE162">
        <v>155.28622948548499</v>
      </c>
      <c r="AF162">
        <v>175.55647448110699</v>
      </c>
      <c r="AG162">
        <v>178.326921646936</v>
      </c>
      <c r="AH162">
        <v>184.392378947244</v>
      </c>
      <c r="AI162">
        <v>200.966173325635</v>
      </c>
      <c r="AJ162">
        <f t="shared" si="5"/>
        <v>163.32768903373849</v>
      </c>
      <c r="AK162">
        <f t="shared" si="4"/>
        <v>78.310357692121599</v>
      </c>
      <c r="AL162">
        <v>69.588412525749803</v>
      </c>
    </row>
    <row r="163" spans="1:38" x14ac:dyDescent="0.35">
      <c r="A163">
        <v>161</v>
      </c>
      <c r="B163" s="1">
        <v>40410</v>
      </c>
      <c r="C163" t="s">
        <v>173</v>
      </c>
      <c r="I163">
        <v>139.30387977656201</v>
      </c>
      <c r="J163">
        <v>135.31923038378599</v>
      </c>
      <c r="K163">
        <v>134.950724396146</v>
      </c>
      <c r="L163">
        <v>144.40092857261101</v>
      </c>
      <c r="M163">
        <v>165.82091398082301</v>
      </c>
      <c r="N163">
        <v>188.58506947474299</v>
      </c>
      <c r="O163">
        <v>179.335112210511</v>
      </c>
      <c r="T163">
        <v>167.67129326744001</v>
      </c>
      <c r="U163">
        <v>178.20057385414501</v>
      </c>
      <c r="V163">
        <v>180.15433949145199</v>
      </c>
      <c r="W163">
        <v>175.26018288503599</v>
      </c>
      <c r="X163">
        <v>186.13723838930801</v>
      </c>
      <c r="Y163">
        <v>176.29402663806701</v>
      </c>
      <c r="Z163">
        <v>160.42830162297301</v>
      </c>
      <c r="AE163">
        <v>160.36554969970399</v>
      </c>
      <c r="AF163">
        <v>174.257885759012</v>
      </c>
      <c r="AG163">
        <v>184.29422167948701</v>
      </c>
      <c r="AH163">
        <v>179.533432907399</v>
      </c>
      <c r="AI163">
        <v>188.91485222974001</v>
      </c>
      <c r="AJ163">
        <f t="shared" si="5"/>
        <v>168.38040827468129</v>
      </c>
      <c r="AK163">
        <f t="shared" si="4"/>
        <v>83.363076933064391</v>
      </c>
      <c r="AL163">
        <v>70.113588487919898</v>
      </c>
    </row>
    <row r="164" spans="1:38" x14ac:dyDescent="0.35">
      <c r="A164">
        <v>162</v>
      </c>
      <c r="B164" s="1">
        <v>40419</v>
      </c>
      <c r="C164" t="s">
        <v>174</v>
      </c>
      <c r="E164">
        <v>135.90729666424099</v>
      </c>
      <c r="F164">
        <v>151.62757445216999</v>
      </c>
      <c r="G164">
        <v>140.82560247786699</v>
      </c>
      <c r="H164">
        <v>144.81400360762601</v>
      </c>
      <c r="I164">
        <v>113.752508075336</v>
      </c>
      <c r="J164">
        <v>126.843414887798</v>
      </c>
      <c r="K164">
        <v>132.18845202533899</v>
      </c>
      <c r="L164">
        <v>127.90524110861701</v>
      </c>
      <c r="P164">
        <v>174.95145922836301</v>
      </c>
      <c r="Q164">
        <v>170.42803761393401</v>
      </c>
      <c r="R164">
        <v>167.18042550944</v>
      </c>
      <c r="S164">
        <v>167.98715480179499</v>
      </c>
      <c r="T164">
        <v>161.82429108878699</v>
      </c>
      <c r="U164">
        <v>175.31065748720201</v>
      </c>
      <c r="V164">
        <v>180.06795174580199</v>
      </c>
      <c r="W164">
        <v>156.55960241507</v>
      </c>
      <c r="AA164">
        <v>131.87805142575399</v>
      </c>
      <c r="AB164">
        <v>115.33576697586599</v>
      </c>
      <c r="AC164">
        <v>164.38400052610999</v>
      </c>
      <c r="AD164">
        <v>164.59401348925499</v>
      </c>
      <c r="AE164">
        <v>145.02385973257199</v>
      </c>
      <c r="AF164">
        <v>153.26287217466401</v>
      </c>
      <c r="AG164">
        <v>152.29403449283399</v>
      </c>
      <c r="AH164">
        <v>136.89396079081399</v>
      </c>
      <c r="AJ164">
        <f t="shared" si="5"/>
        <v>149.66000969988568</v>
      </c>
      <c r="AK164">
        <f t="shared" si="4"/>
        <v>64.642678358268782</v>
      </c>
      <c r="AL164">
        <v>70.083573354353604</v>
      </c>
    </row>
    <row r="165" spans="1:38" x14ac:dyDescent="0.35">
      <c r="A165">
        <v>163</v>
      </c>
      <c r="B165" s="1">
        <v>40426</v>
      </c>
      <c r="C165" t="s">
        <v>175</v>
      </c>
      <c r="D165">
        <v>141.762439378159</v>
      </c>
      <c r="E165">
        <v>129.649529603281</v>
      </c>
      <c r="F165">
        <v>147.61250548333001</v>
      </c>
      <c r="G165">
        <v>141.72611284250999</v>
      </c>
      <c r="H165">
        <v>148.97197277521801</v>
      </c>
      <c r="I165">
        <v>143.37777954818199</v>
      </c>
      <c r="N165">
        <v>176.62294425330501</v>
      </c>
      <c r="O165">
        <v>173.35714736439201</v>
      </c>
      <c r="P165">
        <v>182.85598143501699</v>
      </c>
      <c r="Q165">
        <v>183.61192575548699</v>
      </c>
      <c r="R165">
        <v>188.71231381755999</v>
      </c>
      <c r="S165">
        <v>185.94415570075799</v>
      </c>
      <c r="T165">
        <v>164.47794644020101</v>
      </c>
      <c r="Y165">
        <v>144.46344850141699</v>
      </c>
      <c r="Z165">
        <v>138.94676161250499</v>
      </c>
      <c r="AA165">
        <v>118.605020103546</v>
      </c>
      <c r="AB165">
        <v>130.292704670288</v>
      </c>
      <c r="AC165">
        <v>161.87890512214301</v>
      </c>
      <c r="AD165">
        <v>167.92194532949901</v>
      </c>
      <c r="AE165">
        <v>161.04240906087</v>
      </c>
      <c r="AJ165">
        <f t="shared" si="5"/>
        <v>156.59169743988338</v>
      </c>
      <c r="AK165">
        <f t="shared" si="4"/>
        <v>71.574366098266481</v>
      </c>
      <c r="AL165">
        <v>69.9250577836454</v>
      </c>
    </row>
    <row r="166" spans="1:38" x14ac:dyDescent="0.35">
      <c r="A166">
        <v>164</v>
      </c>
      <c r="B166" s="1">
        <v>40427</v>
      </c>
      <c r="C166" t="s">
        <v>85</v>
      </c>
      <c r="D166">
        <v>145.91769982760701</v>
      </c>
      <c r="E166">
        <v>140.142842286187</v>
      </c>
      <c r="F166">
        <v>148.825248123422</v>
      </c>
      <c r="G166">
        <v>143.98539938038999</v>
      </c>
      <c r="H166">
        <v>144.652390093381</v>
      </c>
      <c r="I166">
        <v>145.22228805350099</v>
      </c>
      <c r="J166">
        <v>140.11722183482701</v>
      </c>
      <c r="K166">
        <v>129.84653467493101</v>
      </c>
      <c r="L166">
        <v>140.08771942451</v>
      </c>
      <c r="M166">
        <v>164.006166015161</v>
      </c>
      <c r="N166">
        <v>184.90043583986099</v>
      </c>
      <c r="O166">
        <v>178.50966732053999</v>
      </c>
      <c r="P166">
        <v>194.49781436117399</v>
      </c>
      <c r="Q166">
        <v>195.672973946762</v>
      </c>
      <c r="R166">
        <v>188.89107780463101</v>
      </c>
      <c r="S166">
        <v>189.79722338619999</v>
      </c>
      <c r="T166">
        <v>169.52641333378901</v>
      </c>
      <c r="U166">
        <v>181.05414076093601</v>
      </c>
      <c r="V166">
        <v>188.174438773963</v>
      </c>
      <c r="W166">
        <v>167.725060764565</v>
      </c>
      <c r="X166">
        <v>180.83873733598799</v>
      </c>
      <c r="Y166">
        <v>172.436393946842</v>
      </c>
      <c r="Z166">
        <v>154.472002962001</v>
      </c>
      <c r="AA166">
        <v>143.21225394985001</v>
      </c>
      <c r="AB166">
        <v>132.32045698713199</v>
      </c>
      <c r="AC166">
        <v>165.55126135637599</v>
      </c>
      <c r="AD166">
        <v>169.49716056260999</v>
      </c>
      <c r="AE166">
        <v>167.38098664871299</v>
      </c>
      <c r="AF166">
        <v>176.799834074069</v>
      </c>
      <c r="AG166">
        <v>186.48539107515899</v>
      </c>
      <c r="AH166">
        <v>174.52297366285899</v>
      </c>
      <c r="AI166">
        <v>168.782490229269</v>
      </c>
      <c r="AJ166">
        <f t="shared" si="5"/>
        <v>164.80789683741267</v>
      </c>
      <c r="AK166">
        <f t="shared" si="4"/>
        <v>79.790565495795775</v>
      </c>
      <c r="AL166">
        <v>70.2552755404284</v>
      </c>
    </row>
    <row r="167" spans="1:38" x14ac:dyDescent="0.35">
      <c r="A167">
        <v>165</v>
      </c>
      <c r="B167" s="1">
        <v>40435</v>
      </c>
      <c r="C167" t="s">
        <v>176</v>
      </c>
      <c r="H167">
        <v>151.90709575047501</v>
      </c>
      <c r="I167">
        <v>138.75935257972799</v>
      </c>
      <c r="J167">
        <v>137.57698910680099</v>
      </c>
      <c r="K167">
        <v>137.851920724606</v>
      </c>
      <c r="L167">
        <v>142.18820486754501</v>
      </c>
      <c r="M167">
        <v>164.470674083744</v>
      </c>
      <c r="N167">
        <v>188.39177194349699</v>
      </c>
      <c r="O167">
        <v>175.899189715392</v>
      </c>
      <c r="AJ167">
        <f t="shared" si="5"/>
        <v>154.63064984647349</v>
      </c>
      <c r="AK167">
        <f t="shared" si="4"/>
        <v>69.613318504856593</v>
      </c>
      <c r="AL167">
        <v>69.9318839370452</v>
      </c>
    </row>
    <row r="168" spans="1:38" x14ac:dyDescent="0.35">
      <c r="A168">
        <v>166</v>
      </c>
      <c r="B168" s="1">
        <v>40442</v>
      </c>
      <c r="C168" t="s">
        <v>175</v>
      </c>
      <c r="G168">
        <v>124.293474927144</v>
      </c>
      <c r="H168">
        <v>123.415661505873</v>
      </c>
      <c r="I168">
        <v>120.474729342621</v>
      </c>
      <c r="J168">
        <v>115.80749092629701</v>
      </c>
      <c r="K168">
        <v>109.552364527785</v>
      </c>
      <c r="L168">
        <v>118.79244018494801</v>
      </c>
      <c r="R168">
        <v>164.62455883098599</v>
      </c>
      <c r="S168">
        <v>163.98544946067099</v>
      </c>
      <c r="T168">
        <v>149.496331343983</v>
      </c>
      <c r="U168">
        <v>152.32169242956499</v>
      </c>
      <c r="V168">
        <v>169.941784591318</v>
      </c>
      <c r="W168">
        <v>147.821513645529</v>
      </c>
      <c r="X168">
        <v>164.176863323145</v>
      </c>
      <c r="AC168">
        <v>130.78636275457299</v>
      </c>
      <c r="AD168">
        <v>142.77236163188601</v>
      </c>
      <c r="AE168">
        <v>135.95654319304899</v>
      </c>
      <c r="AF168">
        <v>156.157755829953</v>
      </c>
      <c r="AG168">
        <v>151.82285095420499</v>
      </c>
      <c r="AH168">
        <v>148.90680484485699</v>
      </c>
      <c r="AI168">
        <v>149.63911531329001</v>
      </c>
      <c r="AJ168">
        <f t="shared" si="5"/>
        <v>142.03730747808393</v>
      </c>
      <c r="AK168">
        <f t="shared" si="4"/>
        <v>57.019976136467037</v>
      </c>
      <c r="AL168">
        <v>70.123519570067401</v>
      </c>
    </row>
    <row r="169" spans="1:38" x14ac:dyDescent="0.35">
      <c r="A169">
        <v>167</v>
      </c>
      <c r="B169" s="1">
        <v>40443</v>
      </c>
      <c r="C169" t="s">
        <v>177</v>
      </c>
      <c r="D169">
        <v>133.02261159190999</v>
      </c>
      <c r="E169">
        <v>132.35154621904201</v>
      </c>
      <c r="F169">
        <v>139.12328721956001</v>
      </c>
      <c r="G169">
        <v>135.94433238336299</v>
      </c>
      <c r="H169">
        <v>137.76010265110099</v>
      </c>
      <c r="I169">
        <v>131.987842373342</v>
      </c>
      <c r="J169">
        <v>126.510051105106</v>
      </c>
      <c r="K169">
        <v>127.091300817177</v>
      </c>
      <c r="L169">
        <v>124.40905292171</v>
      </c>
      <c r="M169">
        <v>147.45492956994599</v>
      </c>
      <c r="N169">
        <v>170.79755793308999</v>
      </c>
      <c r="O169">
        <v>163.87989035544399</v>
      </c>
      <c r="P169">
        <v>182.252459342241</v>
      </c>
      <c r="Q169">
        <v>183.75100260574601</v>
      </c>
      <c r="R169">
        <v>182.782693344606</v>
      </c>
      <c r="S169">
        <v>179.18233215596899</v>
      </c>
      <c r="T169">
        <v>170.99162086889501</v>
      </c>
      <c r="U169">
        <v>172.35569951852199</v>
      </c>
      <c r="V169">
        <v>182.43050460843</v>
      </c>
      <c r="W169">
        <v>160.172371619334</v>
      </c>
      <c r="X169">
        <v>174.68532763132001</v>
      </c>
      <c r="Y169">
        <v>166.577233341164</v>
      </c>
      <c r="Z169">
        <v>142.59205933340201</v>
      </c>
      <c r="AA169">
        <v>135.70044050643</v>
      </c>
      <c r="AB169">
        <v>120.72610818816401</v>
      </c>
      <c r="AC169">
        <v>156.00326361299901</v>
      </c>
      <c r="AD169">
        <v>151.29191383140301</v>
      </c>
      <c r="AE169">
        <v>157.34533923561</v>
      </c>
      <c r="AF169">
        <v>170.697131359282</v>
      </c>
      <c r="AG169">
        <v>181.71863328359601</v>
      </c>
      <c r="AH169">
        <v>170.96307237465399</v>
      </c>
      <c r="AI169">
        <v>169.73565936518</v>
      </c>
      <c r="AJ169">
        <f t="shared" si="5"/>
        <v>155.69648035211685</v>
      </c>
      <c r="AK169">
        <f t="shared" si="4"/>
        <v>70.679149010499955</v>
      </c>
      <c r="AL169">
        <v>70.164133893272293</v>
      </c>
    </row>
    <row r="170" spans="1:38" x14ac:dyDescent="0.35">
      <c r="A170">
        <v>168</v>
      </c>
      <c r="B170" s="1">
        <v>40458</v>
      </c>
      <c r="C170" t="s">
        <v>175</v>
      </c>
      <c r="E170">
        <v>137.75080319662101</v>
      </c>
      <c r="F170">
        <v>151.22364512739799</v>
      </c>
      <c r="G170">
        <v>155.448041690005</v>
      </c>
      <c r="H170">
        <v>160.947282500347</v>
      </c>
      <c r="I170">
        <v>161.892582290495</v>
      </c>
      <c r="J170">
        <v>148.01625878351101</v>
      </c>
      <c r="K170">
        <v>143.56411680244801</v>
      </c>
      <c r="P170">
        <v>198.329207639294</v>
      </c>
      <c r="Q170">
        <v>205.47278204942</v>
      </c>
      <c r="R170">
        <v>196.854338592392</v>
      </c>
      <c r="S170">
        <v>194.78831306669301</v>
      </c>
      <c r="T170">
        <v>187.566898188821</v>
      </c>
      <c r="U170">
        <v>190.20864844606601</v>
      </c>
      <c r="V170">
        <v>200.368366808942</v>
      </c>
      <c r="AA170">
        <v>143.76456269734001</v>
      </c>
      <c r="AB170">
        <v>129.289277435033</v>
      </c>
      <c r="AC170">
        <v>156.016904429401</v>
      </c>
      <c r="AD170">
        <v>174.30521289319799</v>
      </c>
      <c r="AE170">
        <v>163.93596982363499</v>
      </c>
      <c r="AF170">
        <v>177.02442931153701</v>
      </c>
      <c r="AG170">
        <v>178.63077476077899</v>
      </c>
      <c r="AJ170">
        <f t="shared" si="5"/>
        <v>169.30468650158932</v>
      </c>
      <c r="AK170">
        <f t="shared" si="4"/>
        <v>84.287355159972421</v>
      </c>
      <c r="AL170">
        <v>70.034087425385195</v>
      </c>
    </row>
    <row r="171" spans="1:38" x14ac:dyDescent="0.35">
      <c r="A171">
        <v>169</v>
      </c>
      <c r="B171" s="1">
        <v>40459</v>
      </c>
      <c r="C171" t="s">
        <v>41</v>
      </c>
      <c r="D171">
        <v>128.23941246957401</v>
      </c>
      <c r="E171">
        <v>134.24393880086501</v>
      </c>
      <c r="F171">
        <v>141.17299851266699</v>
      </c>
      <c r="G171">
        <v>140.57759912615001</v>
      </c>
      <c r="H171">
        <v>147.91439601830999</v>
      </c>
      <c r="I171">
        <v>140.48854658218701</v>
      </c>
      <c r="J171">
        <v>134.17516615381399</v>
      </c>
      <c r="K171">
        <v>135.418817348696</v>
      </c>
      <c r="L171">
        <v>150.62014024301499</v>
      </c>
      <c r="M171">
        <v>168.54190816801199</v>
      </c>
      <c r="N171">
        <v>193.942080258125</v>
      </c>
      <c r="O171">
        <v>176.53412343484101</v>
      </c>
      <c r="P171">
        <v>197.75539239451601</v>
      </c>
      <c r="Q171">
        <v>201.052994959437</v>
      </c>
      <c r="R171">
        <v>193.02866772145899</v>
      </c>
      <c r="S171">
        <v>190.765558233631</v>
      </c>
      <c r="T171">
        <v>176.97950784552401</v>
      </c>
      <c r="U171">
        <v>183.92608320213199</v>
      </c>
      <c r="V171">
        <v>185.194200736873</v>
      </c>
      <c r="W171">
        <v>174.95592358008699</v>
      </c>
      <c r="X171">
        <v>184.670448067005</v>
      </c>
      <c r="Y171">
        <v>176.104870253771</v>
      </c>
      <c r="Z171">
        <v>156.55648139860901</v>
      </c>
      <c r="AA171">
        <v>150.08449759426301</v>
      </c>
      <c r="AB171">
        <v>134.577196870591</v>
      </c>
      <c r="AC171">
        <v>168.114281968005</v>
      </c>
      <c r="AD171">
        <v>161.763691765841</v>
      </c>
      <c r="AE171">
        <v>164.378598262683</v>
      </c>
      <c r="AF171">
        <v>176.706694864843</v>
      </c>
      <c r="AG171">
        <v>176.42879934240301</v>
      </c>
      <c r="AH171">
        <v>165.186285821057</v>
      </c>
      <c r="AI171">
        <v>169.83778750431301</v>
      </c>
      <c r="AJ171">
        <f t="shared" si="5"/>
        <v>164.99803404697812</v>
      </c>
      <c r="AK171">
        <f t="shared" si="4"/>
        <v>79.980702705361225</v>
      </c>
      <c r="AL171">
        <v>70.687480556205898</v>
      </c>
    </row>
    <row r="172" spans="1:38" x14ac:dyDescent="0.35">
      <c r="A172">
        <v>170</v>
      </c>
      <c r="B172" s="1">
        <v>40482</v>
      </c>
      <c r="C172" t="s">
        <v>94</v>
      </c>
      <c r="D172">
        <v>125.573560122725</v>
      </c>
      <c r="E172">
        <v>115.481720998752</v>
      </c>
      <c r="F172">
        <v>127.580838330166</v>
      </c>
      <c r="G172">
        <v>131.30052162753199</v>
      </c>
      <c r="H172">
        <v>134.57454752991001</v>
      </c>
      <c r="I172">
        <v>140.59151071513401</v>
      </c>
      <c r="J172">
        <v>129.91633475187399</v>
      </c>
      <c r="K172">
        <v>124.905150340734</v>
      </c>
      <c r="L172">
        <v>131.43460486407801</v>
      </c>
      <c r="M172">
        <v>156.91471597623101</v>
      </c>
      <c r="N172">
        <v>169.78749893470001</v>
      </c>
      <c r="O172">
        <v>168.85092657282601</v>
      </c>
      <c r="P172">
        <v>177.216308906205</v>
      </c>
      <c r="Q172">
        <v>180.97366796294401</v>
      </c>
      <c r="R172">
        <v>170.82443380018901</v>
      </c>
      <c r="S172">
        <v>172.94091702016399</v>
      </c>
      <c r="T172">
        <v>162.73684033498799</v>
      </c>
      <c r="U172">
        <v>171.33581874755799</v>
      </c>
      <c r="V172">
        <v>179.76795458003599</v>
      </c>
      <c r="W172">
        <v>165.50020728982099</v>
      </c>
      <c r="X172">
        <v>170.49817857463501</v>
      </c>
      <c r="Y172">
        <v>158.594406052388</v>
      </c>
      <c r="Z172">
        <v>137.999230993232</v>
      </c>
      <c r="AA172">
        <v>135.547602874164</v>
      </c>
      <c r="AB172">
        <v>118.911839504394</v>
      </c>
      <c r="AC172">
        <v>147.20332462082601</v>
      </c>
      <c r="AD172">
        <v>150.30540148144399</v>
      </c>
      <c r="AE172">
        <v>158.03743867528101</v>
      </c>
      <c r="AF172">
        <v>169.05518071621299</v>
      </c>
      <c r="AG172">
        <v>177.32956608857401</v>
      </c>
      <c r="AH172">
        <v>167.584274286469</v>
      </c>
      <c r="AI172">
        <v>167.87315631985999</v>
      </c>
      <c r="AJ172">
        <f t="shared" si="5"/>
        <v>153.03586498731397</v>
      </c>
      <c r="AK172">
        <f t="shared" si="4"/>
        <v>68.018533645697076</v>
      </c>
      <c r="AL172">
        <v>71.1439869635592</v>
      </c>
    </row>
    <row r="173" spans="1:38" x14ac:dyDescent="0.35">
      <c r="A173">
        <v>171</v>
      </c>
      <c r="B173" s="1">
        <v>40491</v>
      </c>
      <c r="C173" t="s">
        <v>50</v>
      </c>
      <c r="D173">
        <v>119.15611351977699</v>
      </c>
      <c r="E173">
        <v>116.272253622677</v>
      </c>
      <c r="F173">
        <v>126.970907204391</v>
      </c>
      <c r="G173">
        <v>121.465918276756</v>
      </c>
      <c r="H173">
        <v>125.702116565594</v>
      </c>
      <c r="I173">
        <v>123.721372674227</v>
      </c>
      <c r="J173">
        <v>122.09612121163001</v>
      </c>
      <c r="K173">
        <v>114.16191069896</v>
      </c>
      <c r="L173">
        <v>125.91386039527499</v>
      </c>
      <c r="M173">
        <v>145.07383174147401</v>
      </c>
      <c r="N173">
        <v>168.90807547203099</v>
      </c>
      <c r="O173">
        <v>162.28224070539801</v>
      </c>
      <c r="P173">
        <v>176.556624432566</v>
      </c>
      <c r="Q173">
        <v>181.771387077941</v>
      </c>
      <c r="R173">
        <v>171.93596120108501</v>
      </c>
      <c r="S173">
        <v>175.159062101594</v>
      </c>
      <c r="T173">
        <v>158.73346194634999</v>
      </c>
      <c r="U173">
        <v>167.87791276925901</v>
      </c>
      <c r="V173">
        <v>164.86786714893699</v>
      </c>
      <c r="W173">
        <v>148.107350368314</v>
      </c>
      <c r="X173">
        <v>172.65092890856801</v>
      </c>
      <c r="Y173">
        <v>168.587846050042</v>
      </c>
      <c r="Z173">
        <v>140.893990570938</v>
      </c>
      <c r="AA173">
        <v>132.08575435126599</v>
      </c>
      <c r="AB173">
        <v>119.668077290079</v>
      </c>
      <c r="AC173">
        <v>141.846733893167</v>
      </c>
      <c r="AD173">
        <v>146.547561941476</v>
      </c>
      <c r="AE173">
        <v>149.21343128183099</v>
      </c>
      <c r="AF173">
        <v>170.07601739216099</v>
      </c>
      <c r="AG173">
        <v>164.56324202829401</v>
      </c>
      <c r="AH173">
        <v>154.902721111598</v>
      </c>
      <c r="AI173">
        <v>163.865904584752</v>
      </c>
      <c r="AJ173">
        <f t="shared" si="5"/>
        <v>148.17614245432526</v>
      </c>
      <c r="AK173">
        <f t="shared" si="4"/>
        <v>63.158811112708364</v>
      </c>
      <c r="AL173">
        <v>70.731052265189007</v>
      </c>
    </row>
    <row r="174" spans="1:38" x14ac:dyDescent="0.35">
      <c r="A174">
        <v>172</v>
      </c>
      <c r="B174" s="1">
        <v>40499</v>
      </c>
      <c r="C174" t="s">
        <v>178</v>
      </c>
      <c r="D174">
        <v>140.995448330741</v>
      </c>
      <c r="E174">
        <v>141.006319347344</v>
      </c>
      <c r="F174">
        <v>142.34277373569299</v>
      </c>
      <c r="G174">
        <v>138.188190646788</v>
      </c>
      <c r="H174">
        <v>139.60792947079401</v>
      </c>
      <c r="I174">
        <v>135.16204619558101</v>
      </c>
      <c r="M174">
        <v>146.44312126766999</v>
      </c>
      <c r="N174">
        <v>165.55738575088901</v>
      </c>
      <c r="O174">
        <v>162.12595419377899</v>
      </c>
      <c r="P174">
        <v>168.19053567158301</v>
      </c>
      <c r="Q174">
        <v>172.94461044680301</v>
      </c>
      <c r="R174">
        <v>163.38190949839799</v>
      </c>
      <c r="S174">
        <v>166.29304636098101</v>
      </c>
      <c r="T174">
        <v>154.01520755680201</v>
      </c>
      <c r="X174">
        <v>170.81218521413601</v>
      </c>
      <c r="Y174">
        <v>155.983448473631</v>
      </c>
      <c r="Z174">
        <v>139.14086404778001</v>
      </c>
      <c r="AA174">
        <v>123.503619542457</v>
      </c>
      <c r="AB174">
        <v>111.225030954194</v>
      </c>
      <c r="AC174">
        <v>140.96507734925299</v>
      </c>
      <c r="AD174">
        <v>143.176574349954</v>
      </c>
      <c r="AE174">
        <v>140.72556040044</v>
      </c>
      <c r="AF174">
        <v>151.89275994955199</v>
      </c>
      <c r="AJ174">
        <f t="shared" si="5"/>
        <v>148.42085211979318</v>
      </c>
      <c r="AK174">
        <f t="shared" si="4"/>
        <v>63.403520778176286</v>
      </c>
      <c r="AL174">
        <v>71.041726747923093</v>
      </c>
    </row>
    <row r="175" spans="1:38" x14ac:dyDescent="0.35">
      <c r="A175">
        <v>173</v>
      </c>
      <c r="B175" s="1">
        <v>40514</v>
      </c>
      <c r="C175" t="s">
        <v>179</v>
      </c>
      <c r="D175">
        <v>129.16518048436501</v>
      </c>
      <c r="E175">
        <v>124.687841376083</v>
      </c>
      <c r="F175">
        <v>129.65638961845301</v>
      </c>
      <c r="G175">
        <v>131.13404306359601</v>
      </c>
      <c r="H175">
        <v>145.638501538924</v>
      </c>
      <c r="I175">
        <v>137.835664783402</v>
      </c>
      <c r="J175">
        <v>135.43858833385099</v>
      </c>
      <c r="K175">
        <v>117.900052037088</v>
      </c>
      <c r="L175">
        <v>135.680355156319</v>
      </c>
      <c r="M175">
        <v>160.53946667645499</v>
      </c>
      <c r="N175">
        <v>174.85601210933299</v>
      </c>
      <c r="O175">
        <v>169.00249403910999</v>
      </c>
      <c r="P175">
        <v>179.554053713896</v>
      </c>
      <c r="Q175">
        <v>184.72213086956501</v>
      </c>
      <c r="R175">
        <v>170.412366555364</v>
      </c>
      <c r="S175">
        <v>181.14909986173799</v>
      </c>
      <c r="T175">
        <v>165.458993604082</v>
      </c>
      <c r="U175">
        <v>174.589830798219</v>
      </c>
      <c r="V175">
        <v>185.77053252242101</v>
      </c>
      <c r="W175">
        <v>160.21857572722701</v>
      </c>
      <c r="X175">
        <v>186.47362068520101</v>
      </c>
      <c r="Y175">
        <v>167.55780004036799</v>
      </c>
      <c r="Z175">
        <v>148.374146859609</v>
      </c>
      <c r="AA175">
        <v>135.98970318770799</v>
      </c>
      <c r="AB175">
        <v>119.934750741062</v>
      </c>
      <c r="AC175">
        <v>153.03838157707801</v>
      </c>
      <c r="AD175">
        <v>156.38226158546399</v>
      </c>
      <c r="AE175">
        <v>162.214091651302</v>
      </c>
      <c r="AF175">
        <v>174.30264374539601</v>
      </c>
      <c r="AG175">
        <v>180.079733496259</v>
      </c>
      <c r="AH175">
        <v>175.256887291309</v>
      </c>
      <c r="AI175">
        <v>185.60557694702999</v>
      </c>
      <c r="AJ175">
        <f t="shared" si="5"/>
        <v>157.45686783366489</v>
      </c>
      <c r="AK175">
        <f t="shared" si="4"/>
        <v>72.439536492047992</v>
      </c>
      <c r="AL175">
        <v>70.940820595404304</v>
      </c>
    </row>
    <row r="176" spans="1:38" x14ac:dyDescent="0.35">
      <c r="A176">
        <v>174</v>
      </c>
      <c r="B176" s="1">
        <v>40594</v>
      </c>
      <c r="C176" t="s">
        <v>180</v>
      </c>
      <c r="D176">
        <v>122.20648274763199</v>
      </c>
      <c r="E176">
        <v>124.65307488407601</v>
      </c>
      <c r="F176">
        <v>133.43602860190401</v>
      </c>
      <c r="G176">
        <v>130.60002934763</v>
      </c>
      <c r="H176">
        <v>125.67731468550301</v>
      </c>
      <c r="I176">
        <v>125.783449614117</v>
      </c>
      <c r="J176">
        <v>118.830458699131</v>
      </c>
      <c r="K176">
        <v>108.16677800556</v>
      </c>
      <c r="L176">
        <v>131.62795291515101</v>
      </c>
      <c r="M176">
        <v>151.30725810713801</v>
      </c>
      <c r="N176">
        <v>176.79075283078001</v>
      </c>
      <c r="O176">
        <v>168.288047388802</v>
      </c>
      <c r="P176">
        <v>183.36710808090399</v>
      </c>
      <c r="Q176">
        <v>182.68807944383201</v>
      </c>
      <c r="R176">
        <v>180.12689163386599</v>
      </c>
      <c r="S176">
        <v>182.14900359742799</v>
      </c>
      <c r="T176">
        <v>164.30079101095799</v>
      </c>
      <c r="U176">
        <v>171.545471046719</v>
      </c>
      <c r="V176">
        <v>176.76497644965099</v>
      </c>
      <c r="W176">
        <v>157.025384525166</v>
      </c>
      <c r="X176">
        <v>177.11279173876301</v>
      </c>
      <c r="Y176">
        <v>172.931321404676</v>
      </c>
      <c r="Z176">
        <v>160.41853575039801</v>
      </c>
      <c r="AA176">
        <v>140.966867894384</v>
      </c>
      <c r="AB176">
        <v>125.98888359996801</v>
      </c>
      <c r="AC176">
        <v>152.29988410206201</v>
      </c>
      <c r="AD176">
        <v>155.39048924174401</v>
      </c>
      <c r="AE176">
        <v>155.721002460286</v>
      </c>
      <c r="AF176">
        <v>175.99804022800899</v>
      </c>
      <c r="AG176">
        <v>171.65391522256601</v>
      </c>
      <c r="AH176">
        <v>153.97230548270301</v>
      </c>
      <c r="AI176">
        <v>150.00029089209099</v>
      </c>
      <c r="AJ176">
        <f t="shared" si="5"/>
        <v>153.36842692604992</v>
      </c>
      <c r="AK176">
        <f t="shared" si="4"/>
        <v>68.351095584433025</v>
      </c>
      <c r="AL176">
        <v>70.9701607859852</v>
      </c>
    </row>
    <row r="177" spans="1:38" x14ac:dyDescent="0.35">
      <c r="A177">
        <v>175</v>
      </c>
      <c r="B177" s="1">
        <v>40603</v>
      </c>
      <c r="C177" t="s">
        <v>181</v>
      </c>
      <c r="D177">
        <v>143.222036673996</v>
      </c>
      <c r="E177">
        <v>140.68193964206401</v>
      </c>
      <c r="F177">
        <v>150.011389332975</v>
      </c>
      <c r="G177">
        <v>147.564049541115</v>
      </c>
      <c r="H177">
        <v>149.295268632015</v>
      </c>
      <c r="I177">
        <v>143.109367174852</v>
      </c>
      <c r="J177">
        <v>140.30106506535</v>
      </c>
      <c r="K177">
        <v>130.09335946063001</v>
      </c>
      <c r="L177">
        <v>146.65908116671099</v>
      </c>
      <c r="M177">
        <v>158.724545380271</v>
      </c>
      <c r="N177">
        <v>184.70676146990101</v>
      </c>
      <c r="O177">
        <v>170.492207417576</v>
      </c>
      <c r="P177">
        <v>186.96138613922301</v>
      </c>
      <c r="Q177">
        <v>191.529794233769</v>
      </c>
      <c r="R177">
        <v>185.29123560152499</v>
      </c>
      <c r="S177">
        <v>181.977582588118</v>
      </c>
      <c r="T177">
        <v>167.27987236155599</v>
      </c>
      <c r="U177">
        <v>176.31806703769701</v>
      </c>
      <c r="V177">
        <v>183.65128005711699</v>
      </c>
      <c r="W177">
        <v>175.73967127617399</v>
      </c>
      <c r="X177">
        <v>190.211600596332</v>
      </c>
      <c r="Y177">
        <v>176.01287382854099</v>
      </c>
      <c r="Z177">
        <v>161.64091533393</v>
      </c>
      <c r="AA177">
        <v>153.06440567176799</v>
      </c>
      <c r="AB177">
        <v>142.53302104873001</v>
      </c>
      <c r="AC177">
        <v>167.20543657130401</v>
      </c>
      <c r="AD177">
        <v>166.75641458300399</v>
      </c>
      <c r="AE177">
        <v>168.281953844714</v>
      </c>
      <c r="AF177">
        <v>181.93551518192501</v>
      </c>
      <c r="AG177">
        <v>186.90702057748501</v>
      </c>
      <c r="AH177">
        <v>172.138199225769</v>
      </c>
      <c r="AI177">
        <v>174.77603508168599</v>
      </c>
      <c r="AJ177">
        <f t="shared" si="5"/>
        <v>165.47104224368198</v>
      </c>
      <c r="AK177">
        <f t="shared" si="4"/>
        <v>80.453710902065083</v>
      </c>
      <c r="AL177">
        <v>71.315966740064994</v>
      </c>
    </row>
    <row r="178" spans="1:38" x14ac:dyDescent="0.35">
      <c r="A178">
        <v>176</v>
      </c>
      <c r="B178" s="1">
        <v>40610</v>
      </c>
      <c r="C178" t="s">
        <v>92</v>
      </c>
      <c r="D178">
        <v>112.30429441841601</v>
      </c>
      <c r="E178">
        <v>115.651299918205</v>
      </c>
      <c r="F178">
        <v>115.814593413107</v>
      </c>
      <c r="G178">
        <v>108.26337993872799</v>
      </c>
      <c r="H178">
        <v>121.476918207841</v>
      </c>
      <c r="I178">
        <v>119.06182761714101</v>
      </c>
      <c r="J178">
        <v>113.066986187776</v>
      </c>
      <c r="K178">
        <v>98.609166289192999</v>
      </c>
      <c r="L178">
        <v>116.169701146503</v>
      </c>
      <c r="M178">
        <v>133.63951666942401</v>
      </c>
      <c r="N178">
        <v>148.086889188632</v>
      </c>
      <c r="O178">
        <v>151.05746967109999</v>
      </c>
      <c r="P178">
        <v>155.08540099153799</v>
      </c>
      <c r="Q178">
        <v>165.24904917666601</v>
      </c>
      <c r="R178">
        <v>153.48149165144599</v>
      </c>
      <c r="S178">
        <v>156.66773602410299</v>
      </c>
      <c r="T178">
        <v>145.714901338228</v>
      </c>
      <c r="U178">
        <v>151.70396949366801</v>
      </c>
      <c r="V178">
        <v>158.35496572076099</v>
      </c>
      <c r="W178">
        <v>136.43475056250699</v>
      </c>
      <c r="X178">
        <v>153.11960738926501</v>
      </c>
      <c r="Y178">
        <v>135.56120860442999</v>
      </c>
      <c r="Z178">
        <v>129.795948355245</v>
      </c>
      <c r="AA178">
        <v>122.29782343836899</v>
      </c>
      <c r="AB178">
        <v>101.69456195472701</v>
      </c>
      <c r="AC178">
        <v>127.323545995499</v>
      </c>
      <c r="AD178">
        <v>142.51625215106</v>
      </c>
      <c r="AE178">
        <v>143.26760757084099</v>
      </c>
      <c r="AF178">
        <v>162.588226470265</v>
      </c>
      <c r="AG178">
        <v>163.26600590061301</v>
      </c>
      <c r="AH178">
        <v>144.76941986699001</v>
      </c>
      <c r="AI178">
        <v>151.099865504863</v>
      </c>
      <c r="AJ178">
        <f t="shared" si="5"/>
        <v>136.03732440084846</v>
      </c>
      <c r="AK178">
        <f t="shared" si="4"/>
        <v>51.019993059231567</v>
      </c>
      <c r="AL178">
        <v>71.018605591758799</v>
      </c>
    </row>
    <row r="179" spans="1:38" x14ac:dyDescent="0.35">
      <c r="A179">
        <v>177</v>
      </c>
      <c r="B179" s="1">
        <v>40619</v>
      </c>
      <c r="C179" t="s">
        <v>93</v>
      </c>
      <c r="D179">
        <v>135.92912329942601</v>
      </c>
      <c r="E179">
        <v>135.03944190099</v>
      </c>
      <c r="F179">
        <v>142.80145297608999</v>
      </c>
      <c r="G179">
        <v>139.11693409239601</v>
      </c>
      <c r="H179">
        <v>142.58018441449801</v>
      </c>
      <c r="I179">
        <v>136.31402089685301</v>
      </c>
      <c r="J179">
        <v>128.43280562915899</v>
      </c>
      <c r="K179">
        <v>129.71104384824201</v>
      </c>
      <c r="L179">
        <v>135.608447667408</v>
      </c>
      <c r="M179">
        <v>153.454090479629</v>
      </c>
      <c r="N179">
        <v>179.06476206599999</v>
      </c>
      <c r="O179">
        <v>169.87158876461399</v>
      </c>
      <c r="P179">
        <v>186.464617998363</v>
      </c>
      <c r="Q179">
        <v>185.32917274022699</v>
      </c>
      <c r="T179">
        <v>162.93764373185101</v>
      </c>
      <c r="U179">
        <v>172.16679770939899</v>
      </c>
      <c r="V179">
        <v>177.95488460800601</v>
      </c>
      <c r="W179">
        <v>161.105654926939</v>
      </c>
      <c r="X179">
        <v>176.469102026868</v>
      </c>
      <c r="Y179">
        <v>170.184447077073</v>
      </c>
      <c r="Z179">
        <v>153.15276583016501</v>
      </c>
      <c r="AA179">
        <v>140.22331829214201</v>
      </c>
      <c r="AB179">
        <v>119.05102579470299</v>
      </c>
      <c r="AG179">
        <v>179.025756727013</v>
      </c>
      <c r="AH179">
        <v>176.00981283944</v>
      </c>
      <c r="AI179">
        <v>187.64605311956601</v>
      </c>
      <c r="AJ179">
        <f t="shared" si="5"/>
        <v>156.75557497911771</v>
      </c>
      <c r="AK179">
        <f t="shared" si="4"/>
        <v>71.738243637500815</v>
      </c>
      <c r="AL179">
        <v>71.624777162037603</v>
      </c>
    </row>
    <row r="180" spans="1:38" x14ac:dyDescent="0.35">
      <c r="A180">
        <v>178</v>
      </c>
      <c r="B180" s="1">
        <v>40627</v>
      </c>
      <c r="C180" t="s">
        <v>182</v>
      </c>
      <c r="D180">
        <v>125.445647248634</v>
      </c>
      <c r="E180">
        <v>124.39609775314899</v>
      </c>
      <c r="F180">
        <v>129.35201729428499</v>
      </c>
      <c r="G180">
        <v>124.439488426558</v>
      </c>
      <c r="H180">
        <v>115.942354096862</v>
      </c>
      <c r="I180">
        <v>112.211381547467</v>
      </c>
      <c r="J180">
        <v>108.20053846625601</v>
      </c>
      <c r="K180">
        <v>102.172168470291</v>
      </c>
      <c r="O180">
        <v>159.096603634753</v>
      </c>
      <c r="P180">
        <v>165.00571888471001</v>
      </c>
      <c r="Q180">
        <v>173.005741151704</v>
      </c>
      <c r="R180">
        <v>157.74712133477101</v>
      </c>
      <c r="S180">
        <v>159.33111065596</v>
      </c>
      <c r="T180">
        <v>141.62936445579899</v>
      </c>
      <c r="U180">
        <v>145.23384854168</v>
      </c>
      <c r="V180">
        <v>165.156414234756</v>
      </c>
      <c r="Z180">
        <v>133.06830720992801</v>
      </c>
      <c r="AA180">
        <v>123.92267950378699</v>
      </c>
      <c r="AB180">
        <v>127.00612449836299</v>
      </c>
      <c r="AC180">
        <v>141.941203100498</v>
      </c>
      <c r="AD180">
        <v>143.60136261215001</v>
      </c>
      <c r="AE180">
        <v>137.99257716432399</v>
      </c>
      <c r="AF180">
        <v>153.296432624685</v>
      </c>
      <c r="AG180">
        <v>149.75248182849799</v>
      </c>
      <c r="AJ180">
        <f t="shared" si="5"/>
        <v>138.28944936416119</v>
      </c>
      <c r="AK180">
        <f t="shared" si="4"/>
        <v>53.272118022544291</v>
      </c>
      <c r="AL180">
        <v>72.036821994966104</v>
      </c>
    </row>
    <row r="181" spans="1:38" x14ac:dyDescent="0.35">
      <c r="A181">
        <v>179</v>
      </c>
      <c r="B181" s="1">
        <v>40635</v>
      </c>
      <c r="C181" t="s">
        <v>104</v>
      </c>
      <c r="D181">
        <v>136.54318032414301</v>
      </c>
      <c r="E181">
        <v>134.60781573966</v>
      </c>
      <c r="F181">
        <v>150.74549225911699</v>
      </c>
      <c r="G181">
        <v>150.54118035290799</v>
      </c>
      <c r="H181">
        <v>146.41272071818801</v>
      </c>
      <c r="I181">
        <v>141.70841490282899</v>
      </c>
      <c r="J181">
        <v>131.702396226725</v>
      </c>
      <c r="K181">
        <v>124.406787593781</v>
      </c>
      <c r="L181">
        <v>136.352105878629</v>
      </c>
      <c r="M181">
        <v>155.011762146422</v>
      </c>
      <c r="N181">
        <v>185.24157640975099</v>
      </c>
      <c r="O181">
        <v>177.18026599168101</v>
      </c>
      <c r="P181">
        <v>191.47406082728099</v>
      </c>
      <c r="Q181">
        <v>195.02011143164199</v>
      </c>
      <c r="R181">
        <v>181.88942938985599</v>
      </c>
      <c r="S181">
        <v>187.25061512182199</v>
      </c>
      <c r="T181">
        <v>182.923141608962</v>
      </c>
      <c r="U181">
        <v>176.756287024252</v>
      </c>
      <c r="V181">
        <v>189.131577595853</v>
      </c>
      <c r="W181">
        <v>171.526497018718</v>
      </c>
      <c r="X181">
        <v>189.125834082572</v>
      </c>
      <c r="Y181">
        <v>179.292714948444</v>
      </c>
      <c r="Z181">
        <v>162.67544054363901</v>
      </c>
      <c r="AA181">
        <v>148.92692588258799</v>
      </c>
      <c r="AB181">
        <v>136.987787222317</v>
      </c>
      <c r="AC181">
        <v>167.36397105364401</v>
      </c>
      <c r="AD181">
        <v>175.164740345409</v>
      </c>
      <c r="AE181">
        <v>177.120878769527</v>
      </c>
      <c r="AF181">
        <v>192.413597356135</v>
      </c>
      <c r="AG181">
        <v>189.05797466329099</v>
      </c>
      <c r="AH181">
        <v>185.10029081971999</v>
      </c>
      <c r="AI181">
        <v>185.58593041235801</v>
      </c>
      <c r="AJ181">
        <f t="shared" si="5"/>
        <v>166.72629702068323</v>
      </c>
      <c r="AK181">
        <f t="shared" si="4"/>
        <v>81.708965679066338</v>
      </c>
      <c r="AL181">
        <v>73.127097419001302</v>
      </c>
    </row>
    <row r="182" spans="1:38" x14ac:dyDescent="0.35">
      <c r="A182">
        <v>180</v>
      </c>
      <c r="B182" s="1">
        <v>40642</v>
      </c>
      <c r="C182" t="s">
        <v>97</v>
      </c>
      <c r="D182">
        <v>119.524422533053</v>
      </c>
      <c r="E182">
        <v>114.19372891099999</v>
      </c>
      <c r="F182">
        <v>123.02533127331</v>
      </c>
      <c r="G182">
        <v>119.732106204172</v>
      </c>
      <c r="H182">
        <v>121.435804688785</v>
      </c>
      <c r="I182">
        <v>107.466767052585</v>
      </c>
      <c r="J182">
        <v>95.631442334757097</v>
      </c>
      <c r="K182">
        <v>91.329758378040196</v>
      </c>
      <c r="L182">
        <v>104.544593401298</v>
      </c>
      <c r="M182">
        <v>131.32712907781001</v>
      </c>
      <c r="N182">
        <v>147.442603350529</v>
      </c>
      <c r="O182">
        <v>151.18113730667</v>
      </c>
      <c r="P182">
        <v>153.972950264703</v>
      </c>
      <c r="Q182">
        <v>162.470223475968</v>
      </c>
      <c r="R182">
        <v>153.347369995457</v>
      </c>
      <c r="S182">
        <v>152.71167894646501</v>
      </c>
      <c r="T182">
        <v>140.89397031551599</v>
      </c>
      <c r="U182">
        <v>142.785669364553</v>
      </c>
      <c r="V182">
        <v>160.04401667390201</v>
      </c>
      <c r="W182">
        <v>145.728020309258</v>
      </c>
      <c r="X182">
        <v>161.80467191983499</v>
      </c>
      <c r="Y182">
        <v>147.61481028818599</v>
      </c>
      <c r="Z182">
        <v>134.57609461733901</v>
      </c>
      <c r="AA182">
        <v>120.434404415873</v>
      </c>
      <c r="AB182">
        <v>110.422211393545</v>
      </c>
      <c r="AC182">
        <v>129.031070693266</v>
      </c>
      <c r="AD182">
        <v>136.76100045620501</v>
      </c>
      <c r="AE182">
        <v>138.371327582189</v>
      </c>
      <c r="AF182">
        <v>143.870360591771</v>
      </c>
      <c r="AG182">
        <v>155.27255102926799</v>
      </c>
      <c r="AH182">
        <v>138.135436700014</v>
      </c>
      <c r="AI182">
        <v>151.71377553597301</v>
      </c>
      <c r="AJ182">
        <f t="shared" si="5"/>
        <v>134.58738872129049</v>
      </c>
      <c r="AK182">
        <f t="shared" si="4"/>
        <v>49.570057379673599</v>
      </c>
      <c r="AL182">
        <v>73.473366953153402</v>
      </c>
    </row>
    <row r="183" spans="1:38" x14ac:dyDescent="0.35">
      <c r="A183">
        <v>181</v>
      </c>
      <c r="B183" s="1">
        <v>40650</v>
      </c>
      <c r="C183" t="s">
        <v>183</v>
      </c>
      <c r="D183">
        <v>133.19881506118401</v>
      </c>
      <c r="E183">
        <v>132.896198421409</v>
      </c>
      <c r="J183">
        <v>103.11996561124</v>
      </c>
      <c r="K183">
        <v>95.589323784522705</v>
      </c>
      <c r="L183">
        <v>110.119498448359</v>
      </c>
      <c r="M183">
        <v>132.89012773273799</v>
      </c>
      <c r="N183">
        <v>162.85937025997401</v>
      </c>
      <c r="O183">
        <v>158.627390487242</v>
      </c>
      <c r="P183">
        <v>173.593473992653</v>
      </c>
      <c r="V183">
        <v>152.77551357486001</v>
      </c>
      <c r="W183">
        <v>131.46818904023999</v>
      </c>
      <c r="X183">
        <v>144.96258661038701</v>
      </c>
      <c r="Y183">
        <v>143.383119742697</v>
      </c>
      <c r="Z183">
        <v>131.87694028015301</v>
      </c>
      <c r="AA183">
        <v>118.45036178420899</v>
      </c>
      <c r="AG183">
        <v>140.209931993249</v>
      </c>
      <c r="AH183">
        <v>122.859624288703</v>
      </c>
      <c r="AI183">
        <v>129.38027891577599</v>
      </c>
      <c r="AJ183">
        <f t="shared" si="5"/>
        <v>134.3478172238664</v>
      </c>
      <c r="AK183">
        <f t="shared" si="4"/>
        <v>49.330485882249505</v>
      </c>
      <c r="AL183">
        <v>74.176274208701699</v>
      </c>
    </row>
    <row r="184" spans="1:38" x14ac:dyDescent="0.35">
      <c r="A184">
        <v>182</v>
      </c>
      <c r="B184" s="1">
        <v>40675</v>
      </c>
      <c r="C184" t="s">
        <v>184</v>
      </c>
      <c r="D184">
        <v>122.893050370433</v>
      </c>
      <c r="E184">
        <v>119.502229571719</v>
      </c>
      <c r="F184">
        <v>126.487862394939</v>
      </c>
      <c r="G184">
        <v>122.68848398861</v>
      </c>
      <c r="K184">
        <v>107.292685726846</v>
      </c>
      <c r="L184">
        <v>116.990509229645</v>
      </c>
      <c r="M184">
        <v>136.50435950755801</v>
      </c>
      <c r="N184">
        <v>158.84959778999701</v>
      </c>
      <c r="O184">
        <v>146.43213362273499</v>
      </c>
      <c r="P184">
        <v>160.082630493924</v>
      </c>
      <c r="Q184">
        <v>161.027545593203</v>
      </c>
      <c r="R184">
        <v>157.66867843323499</v>
      </c>
      <c r="V184">
        <v>155.747302922448</v>
      </c>
      <c r="W184">
        <v>139.68881067753401</v>
      </c>
      <c r="X184">
        <v>156.686348355391</v>
      </c>
      <c r="Y184">
        <v>146.391235603524</v>
      </c>
      <c r="Z184">
        <v>125.492492330085</v>
      </c>
      <c r="AA184">
        <v>118.35645345887301</v>
      </c>
      <c r="AB184">
        <v>104.497458782693</v>
      </c>
      <c r="AC184">
        <v>130.59336032421999</v>
      </c>
      <c r="AH184">
        <v>147.716756487938</v>
      </c>
      <c r="AI184">
        <v>152.193079547081</v>
      </c>
      <c r="AJ184">
        <f t="shared" si="5"/>
        <v>136.99013932784689</v>
      </c>
      <c r="AK184">
        <f t="shared" si="4"/>
        <v>51.972807986229995</v>
      </c>
      <c r="AL184">
        <v>74.034531118286495</v>
      </c>
    </row>
    <row r="185" spans="1:38" x14ac:dyDescent="0.35">
      <c r="A185">
        <v>183</v>
      </c>
      <c r="B185" s="1">
        <v>40690</v>
      </c>
      <c r="C185" t="s">
        <v>185</v>
      </c>
      <c r="D185">
        <v>128.705492326474</v>
      </c>
      <c r="E185">
        <v>121.630177556067</v>
      </c>
      <c r="F185">
        <v>126.903976004822</v>
      </c>
      <c r="G185">
        <v>121.402153429294</v>
      </c>
      <c r="H185">
        <v>128.09148969647501</v>
      </c>
      <c r="I185">
        <v>123.521698217227</v>
      </c>
      <c r="J185">
        <v>120.05473604656299</v>
      </c>
      <c r="K185">
        <v>114.699191132935</v>
      </c>
      <c r="L185">
        <v>111.213699199348</v>
      </c>
      <c r="M185">
        <v>143.156179960587</v>
      </c>
      <c r="N185">
        <v>162.23030155154899</v>
      </c>
      <c r="O185">
        <v>154.15432672466</v>
      </c>
      <c r="P185">
        <v>171.18585864235101</v>
      </c>
      <c r="Q185">
        <v>167.9698591108</v>
      </c>
      <c r="R185">
        <v>156.37718643424</v>
      </c>
      <c r="S185">
        <v>157.52253494113501</v>
      </c>
      <c r="T185">
        <v>149.441539409168</v>
      </c>
      <c r="U185">
        <v>154.70906585494001</v>
      </c>
      <c r="V185">
        <v>162.825664786055</v>
      </c>
      <c r="W185">
        <v>140.25932273063799</v>
      </c>
      <c r="X185">
        <v>165.983436021595</v>
      </c>
      <c r="Y185">
        <v>154.01437510460701</v>
      </c>
      <c r="Z185">
        <v>139.954561632279</v>
      </c>
      <c r="AA185">
        <v>132.43522707720001</v>
      </c>
      <c r="AB185">
        <v>118.65656071766</v>
      </c>
      <c r="AC185">
        <v>147.008543979812</v>
      </c>
      <c r="AD185">
        <v>145.45803107240201</v>
      </c>
      <c r="AE185">
        <v>158.38590505012499</v>
      </c>
      <c r="AF185">
        <v>171.30782477711199</v>
      </c>
      <c r="AG185">
        <v>180.09841939892101</v>
      </c>
      <c r="AH185">
        <v>168.32326329678801</v>
      </c>
      <c r="AI185">
        <v>175.41312388209599</v>
      </c>
      <c r="AJ185">
        <f t="shared" si="5"/>
        <v>146.03417893018513</v>
      </c>
      <c r="AK185">
        <f t="shared" si="4"/>
        <v>61.01684758856824</v>
      </c>
      <c r="AL185">
        <v>73.911214487430101</v>
      </c>
    </row>
    <row r="186" spans="1:38" x14ac:dyDescent="0.35">
      <c r="A186">
        <v>184</v>
      </c>
      <c r="B186" s="1">
        <v>40731</v>
      </c>
      <c r="C186" t="s">
        <v>186</v>
      </c>
      <c r="D186">
        <v>136.13576349697999</v>
      </c>
      <c r="E186">
        <v>135.20008640563401</v>
      </c>
      <c r="F186">
        <v>143.623640606663</v>
      </c>
      <c r="G186">
        <v>148.23219861494201</v>
      </c>
      <c r="H186">
        <v>150.08879837961001</v>
      </c>
      <c r="I186">
        <v>145.89874521466299</v>
      </c>
      <c r="J186">
        <v>135.946479778824</v>
      </c>
      <c r="K186">
        <v>127.703736914945</v>
      </c>
      <c r="L186">
        <v>134.336097767811</v>
      </c>
      <c r="M186">
        <v>153.35188574925499</v>
      </c>
      <c r="N186">
        <v>174.61973895397</v>
      </c>
      <c r="O186">
        <v>170.68835066337201</v>
      </c>
      <c r="P186">
        <v>189.177050930761</v>
      </c>
      <c r="Q186">
        <v>183.80115070743199</v>
      </c>
      <c r="R186">
        <v>181.825424914183</v>
      </c>
      <c r="S186">
        <v>183.34389382218501</v>
      </c>
      <c r="T186">
        <v>164.0626199614</v>
      </c>
      <c r="U186">
        <v>171.48340782423799</v>
      </c>
      <c r="V186">
        <v>183.08564227783401</v>
      </c>
      <c r="W186">
        <v>166.048236241121</v>
      </c>
      <c r="X186">
        <v>177.13259298618601</v>
      </c>
      <c r="Y186">
        <v>165.02788778285401</v>
      </c>
      <c r="Z186">
        <v>150.34192233540401</v>
      </c>
      <c r="AA186">
        <v>149.89976446529599</v>
      </c>
      <c r="AB186">
        <v>124.98353037563</v>
      </c>
      <c r="AC186">
        <v>162.86399339591401</v>
      </c>
      <c r="AD186">
        <v>166.475763614784</v>
      </c>
      <c r="AE186">
        <v>164.287138029055</v>
      </c>
      <c r="AF186">
        <v>184.177844712526</v>
      </c>
      <c r="AG186">
        <v>183.96192712214199</v>
      </c>
      <c r="AH186">
        <v>183.36119940436399</v>
      </c>
      <c r="AI186">
        <v>198.38017660052299</v>
      </c>
      <c r="AJ186">
        <f t="shared" si="5"/>
        <v>162.17333406407815</v>
      </c>
      <c r="AK186">
        <f t="shared" si="4"/>
        <v>77.156002722461253</v>
      </c>
      <c r="AL186">
        <v>74.4006197910103</v>
      </c>
    </row>
    <row r="187" spans="1:38" x14ac:dyDescent="0.35">
      <c r="A187">
        <v>185</v>
      </c>
      <c r="B187" s="1">
        <v>40738</v>
      </c>
      <c r="C187" t="s">
        <v>187</v>
      </c>
      <c r="D187">
        <v>129.64906918175799</v>
      </c>
      <c r="E187">
        <v>128.83393194499101</v>
      </c>
      <c r="F187">
        <v>146.11988221443499</v>
      </c>
      <c r="G187">
        <v>133.86279348560501</v>
      </c>
      <c r="H187">
        <v>140.78929327531</v>
      </c>
      <c r="I187">
        <v>130.96352431794099</v>
      </c>
      <c r="J187">
        <v>128.81320230324101</v>
      </c>
      <c r="K187">
        <v>122.112377248307</v>
      </c>
      <c r="L187">
        <v>126.41769157812899</v>
      </c>
      <c r="M187">
        <v>152.11031511804899</v>
      </c>
      <c r="N187">
        <v>170.650899810402</v>
      </c>
      <c r="O187">
        <v>166.085693403953</v>
      </c>
      <c r="P187">
        <v>180.32356424284001</v>
      </c>
      <c r="Q187">
        <v>184.02230438550899</v>
      </c>
      <c r="R187">
        <v>172.40521568162501</v>
      </c>
      <c r="S187">
        <v>173.31274974168599</v>
      </c>
      <c r="T187">
        <v>167.07695716603399</v>
      </c>
      <c r="U187">
        <v>170.610096519807</v>
      </c>
      <c r="V187">
        <v>181.84607804188599</v>
      </c>
      <c r="W187">
        <v>156.155314800074</v>
      </c>
      <c r="X187">
        <v>179.85355029904201</v>
      </c>
      <c r="Y187">
        <v>172.01355160322299</v>
      </c>
      <c r="Z187">
        <v>157.47875550997</v>
      </c>
      <c r="AA187">
        <v>142.116323195018</v>
      </c>
      <c r="AB187">
        <v>133.65790257368201</v>
      </c>
      <c r="AC187">
        <v>153.00918883700101</v>
      </c>
      <c r="AD187">
        <v>160.239898230878</v>
      </c>
      <c r="AE187">
        <v>163.468208431119</v>
      </c>
      <c r="AF187">
        <v>181.85784345960599</v>
      </c>
      <c r="AG187">
        <v>188.52752653055401</v>
      </c>
      <c r="AH187">
        <v>174.78839680654599</v>
      </c>
      <c r="AI187">
        <v>201.27529243934899</v>
      </c>
      <c r="AJ187">
        <f t="shared" si="5"/>
        <v>158.45148101179905</v>
      </c>
      <c r="AK187">
        <f t="shared" si="4"/>
        <v>73.434149670182151</v>
      </c>
      <c r="AL187">
        <v>74.875116127136295</v>
      </c>
    </row>
    <row r="188" spans="1:38" x14ac:dyDescent="0.35">
      <c r="A188">
        <v>186</v>
      </c>
      <c r="B188" s="1">
        <v>40746</v>
      </c>
      <c r="C188" t="s">
        <v>188</v>
      </c>
      <c r="D188">
        <v>148.90267934382501</v>
      </c>
      <c r="E188">
        <v>145.976329661318</v>
      </c>
      <c r="F188">
        <v>157.83219336391701</v>
      </c>
      <c r="G188">
        <v>155.29176673726599</v>
      </c>
      <c r="H188">
        <v>159.26173807068301</v>
      </c>
      <c r="N188">
        <v>185.34291700243199</v>
      </c>
      <c r="O188">
        <v>175.97137603730701</v>
      </c>
      <c r="P188">
        <v>194.91095419844899</v>
      </c>
      <c r="Q188">
        <v>201.158563301681</v>
      </c>
      <c r="R188">
        <v>189.88292181058301</v>
      </c>
      <c r="S188">
        <v>191.07264031222101</v>
      </c>
      <c r="Y188">
        <v>180.253193359856</v>
      </c>
      <c r="Z188">
        <v>170.276046359432</v>
      </c>
      <c r="AA188">
        <v>154.87926308245201</v>
      </c>
      <c r="AB188">
        <v>135.573498222853</v>
      </c>
      <c r="AC188">
        <v>169.54629611599401</v>
      </c>
      <c r="AD188">
        <v>172.65930188810199</v>
      </c>
      <c r="AJ188">
        <f t="shared" si="5"/>
        <v>169.92892228637476</v>
      </c>
      <c r="AK188">
        <f t="shared" si="4"/>
        <v>84.911590944757862</v>
      </c>
      <c r="AL188">
        <v>75.470444925045697</v>
      </c>
    </row>
    <row r="189" spans="1:38" x14ac:dyDescent="0.35">
      <c r="A189">
        <v>187</v>
      </c>
      <c r="B189" s="1">
        <v>40754</v>
      </c>
      <c r="C189" t="s">
        <v>189</v>
      </c>
      <c r="D189">
        <v>141.48749406702899</v>
      </c>
      <c r="E189">
        <v>134.35367048599599</v>
      </c>
      <c r="F189">
        <v>148.09821610005901</v>
      </c>
      <c r="G189">
        <v>147.044023524875</v>
      </c>
      <c r="H189">
        <v>145.47708832114799</v>
      </c>
      <c r="I189">
        <v>145.17679363359801</v>
      </c>
      <c r="J189">
        <v>135.27038489581199</v>
      </c>
      <c r="K189">
        <v>131.37307413983399</v>
      </c>
      <c r="L189">
        <v>133.92050714066201</v>
      </c>
      <c r="M189">
        <v>158.32360241366001</v>
      </c>
      <c r="N189">
        <v>174.75418787018501</v>
      </c>
      <c r="O189">
        <v>173.15121412093899</v>
      </c>
      <c r="P189">
        <v>191.84352388595499</v>
      </c>
      <c r="Q189">
        <v>193.291365459932</v>
      </c>
      <c r="R189">
        <v>181.90983400143099</v>
      </c>
      <c r="S189">
        <v>182.35607863563899</v>
      </c>
      <c r="T189">
        <v>170.220982444047</v>
      </c>
      <c r="U189">
        <v>175.04465666620399</v>
      </c>
      <c r="V189">
        <v>185.87897642191501</v>
      </c>
      <c r="W189">
        <v>164.45745690201201</v>
      </c>
      <c r="X189">
        <v>183.726555469385</v>
      </c>
      <c r="Y189">
        <v>170.163755938712</v>
      </c>
      <c r="Z189">
        <v>162.35267673657299</v>
      </c>
      <c r="AA189">
        <v>154.98519756439501</v>
      </c>
      <c r="AB189">
        <v>131.207232578158</v>
      </c>
      <c r="AC189">
        <v>163.683851644231</v>
      </c>
      <c r="AD189">
        <v>166.58744546693501</v>
      </c>
      <c r="AE189">
        <v>174.191387875228</v>
      </c>
      <c r="AF189">
        <v>189.858750691887</v>
      </c>
      <c r="AG189">
        <v>193.26852043400999</v>
      </c>
      <c r="AH189">
        <v>199.45820452915899</v>
      </c>
      <c r="AI189">
        <v>217.495070351538</v>
      </c>
      <c r="AJ189">
        <f t="shared" si="5"/>
        <v>166.26286813784819</v>
      </c>
      <c r="AK189">
        <f t="shared" si="4"/>
        <v>81.245536796231292</v>
      </c>
      <c r="AL189">
        <v>75.201114326827906</v>
      </c>
    </row>
    <row r="190" spans="1:38" x14ac:dyDescent="0.35">
      <c r="A190">
        <v>188</v>
      </c>
      <c r="B190" s="1">
        <v>40755</v>
      </c>
      <c r="C190" t="s">
        <v>190</v>
      </c>
      <c r="D190">
        <v>151.79937361517301</v>
      </c>
      <c r="E190">
        <v>155.38849375496301</v>
      </c>
      <c r="F190">
        <v>169.914216494069</v>
      </c>
      <c r="G190">
        <v>170.79921340586901</v>
      </c>
      <c r="H190">
        <v>169.41320675455</v>
      </c>
      <c r="M190">
        <v>177.50719083044001</v>
      </c>
      <c r="N190">
        <v>200.55224886984601</v>
      </c>
      <c r="O190">
        <v>190.84134860534201</v>
      </c>
      <c r="P190">
        <v>205.60339628568701</v>
      </c>
      <c r="Q190">
        <v>210.94793095473401</v>
      </c>
      <c r="R190">
        <v>200.89301210847501</v>
      </c>
      <c r="S190">
        <v>201.72310258924199</v>
      </c>
      <c r="T190">
        <v>186.497422901124</v>
      </c>
      <c r="W190">
        <v>180.222250426925</v>
      </c>
      <c r="X190">
        <v>203.326591087152</v>
      </c>
      <c r="Y190">
        <v>191.04779458394799</v>
      </c>
      <c r="Z190">
        <v>179.765873600259</v>
      </c>
      <c r="AA190">
        <v>163.773173945</v>
      </c>
      <c r="AB190">
        <v>146.769447488097</v>
      </c>
      <c r="AC190">
        <v>176.81944420591</v>
      </c>
      <c r="AD190">
        <v>181.587823346557</v>
      </c>
      <c r="AE190">
        <v>187.51857979364999</v>
      </c>
      <c r="AI190">
        <v>230.72689474650701</v>
      </c>
      <c r="AJ190">
        <f t="shared" si="5"/>
        <v>184.06252306058778</v>
      </c>
      <c r="AK190">
        <f t="shared" si="4"/>
        <v>99.045191718970884</v>
      </c>
      <c r="AL190">
        <v>76.054907137304298</v>
      </c>
    </row>
    <row r="191" spans="1:38" x14ac:dyDescent="0.35">
      <c r="A191">
        <v>189</v>
      </c>
      <c r="B191" s="1">
        <v>40786</v>
      </c>
      <c r="C191" t="s">
        <v>191</v>
      </c>
      <c r="D191">
        <v>115.466473158417</v>
      </c>
      <c r="E191">
        <v>102.19829471684</v>
      </c>
      <c r="F191">
        <v>110.54274221819701</v>
      </c>
      <c r="G191">
        <v>104.536293850866</v>
      </c>
      <c r="H191">
        <v>109.81570013701899</v>
      </c>
      <c r="I191">
        <v>107.690220748584</v>
      </c>
      <c r="J191">
        <v>101.515910680909</v>
      </c>
      <c r="K191">
        <v>89.772763433301094</v>
      </c>
      <c r="L191">
        <v>100.221497358707</v>
      </c>
      <c r="M191">
        <v>131.16467115789601</v>
      </c>
      <c r="N191">
        <v>159.82045870197101</v>
      </c>
      <c r="O191">
        <v>145.294389487681</v>
      </c>
      <c r="P191">
        <v>160.159584833916</v>
      </c>
      <c r="Q191">
        <v>167.68660456309601</v>
      </c>
      <c r="R191">
        <v>161.128496942694</v>
      </c>
      <c r="S191">
        <v>161.42021027350799</v>
      </c>
      <c r="T191">
        <v>144.295344543488</v>
      </c>
      <c r="U191">
        <v>158.98666393042399</v>
      </c>
      <c r="V191">
        <v>162.97975530660901</v>
      </c>
      <c r="W191">
        <v>144.41342203677701</v>
      </c>
      <c r="X191">
        <v>164.400756807531</v>
      </c>
      <c r="Y191">
        <v>150.74912513109399</v>
      </c>
      <c r="Z191">
        <v>138.253278895449</v>
      </c>
      <c r="AA191">
        <v>128.157041682596</v>
      </c>
      <c r="AB191">
        <v>123.197456915723</v>
      </c>
      <c r="AC191">
        <v>154.11783630026</v>
      </c>
      <c r="AD191">
        <v>155.399653280134</v>
      </c>
      <c r="AE191">
        <v>163.519894491884</v>
      </c>
      <c r="AF191">
        <v>186.36075263544501</v>
      </c>
      <c r="AG191">
        <v>177.85403733172001</v>
      </c>
      <c r="AH191">
        <v>168.3939930132</v>
      </c>
      <c r="AI191">
        <v>180.26186712133801</v>
      </c>
      <c r="AJ191">
        <f t="shared" si="5"/>
        <v>141.55547474022728</v>
      </c>
      <c r="AK191">
        <f t="shared" si="4"/>
        <v>56.538143398610387</v>
      </c>
      <c r="AL191">
        <v>76.52291741002</v>
      </c>
    </row>
    <row r="192" spans="1:38" x14ac:dyDescent="0.35">
      <c r="A192">
        <v>190</v>
      </c>
      <c r="B192" s="1">
        <v>40787</v>
      </c>
      <c r="C192" t="s">
        <v>192</v>
      </c>
      <c r="D192">
        <v>138.387843674393</v>
      </c>
      <c r="E192">
        <v>131.670137442802</v>
      </c>
      <c r="F192">
        <v>119.16257546228</v>
      </c>
      <c r="G192">
        <v>112.42286673106901</v>
      </c>
      <c r="H192">
        <v>118.013560978725</v>
      </c>
      <c r="I192">
        <v>124.589912062385</v>
      </c>
      <c r="M192">
        <v>140.740785438682</v>
      </c>
      <c r="N192">
        <v>164.10133360708201</v>
      </c>
      <c r="O192">
        <v>162.314003176808</v>
      </c>
      <c r="P192">
        <v>162.2506994382</v>
      </c>
      <c r="Q192">
        <v>155.90642017325499</v>
      </c>
      <c r="R192">
        <v>160.86639293755999</v>
      </c>
      <c r="S192">
        <v>163.55843066601699</v>
      </c>
      <c r="T192">
        <v>158.51062867705701</v>
      </c>
      <c r="X192">
        <v>183.88109394630899</v>
      </c>
      <c r="Y192">
        <v>172.61347798916</v>
      </c>
      <c r="Z192">
        <v>153.84121943391301</v>
      </c>
      <c r="AA192">
        <v>148.10957490895601</v>
      </c>
      <c r="AB192">
        <v>126.859930096844</v>
      </c>
      <c r="AC192">
        <v>158.57666885842499</v>
      </c>
      <c r="AD192">
        <v>166.079923177431</v>
      </c>
      <c r="AE192">
        <v>183.19368524898701</v>
      </c>
      <c r="AJ192">
        <f t="shared" si="5"/>
        <v>150.25687109665179</v>
      </c>
      <c r="AK192">
        <f t="shared" si="4"/>
        <v>65.239539755034897</v>
      </c>
      <c r="AL192">
        <v>76.491975340084096</v>
      </c>
    </row>
    <row r="193" spans="1:38" x14ac:dyDescent="0.35">
      <c r="A193">
        <v>191</v>
      </c>
      <c r="B193" s="1">
        <v>40795</v>
      </c>
      <c r="C193" t="s">
        <v>125</v>
      </c>
      <c r="D193">
        <v>119.8510417975</v>
      </c>
      <c r="E193">
        <v>111.708681642869</v>
      </c>
      <c r="F193">
        <v>120.35312032305499</v>
      </c>
      <c r="G193">
        <v>119.34133470037</v>
      </c>
      <c r="H193">
        <v>117.083484336156</v>
      </c>
      <c r="I193">
        <v>111.723195276045</v>
      </c>
      <c r="J193">
        <v>109.73583207487501</v>
      </c>
      <c r="K193">
        <v>99.038786079846901</v>
      </c>
      <c r="L193">
        <v>111.413968323245</v>
      </c>
      <c r="M193">
        <v>130.70618304101001</v>
      </c>
      <c r="N193">
        <v>147.84691535324299</v>
      </c>
      <c r="O193">
        <v>141.269586913658</v>
      </c>
      <c r="P193">
        <v>155.12544351112601</v>
      </c>
      <c r="Q193">
        <v>163.385181454025</v>
      </c>
      <c r="R193">
        <v>164.40129084028001</v>
      </c>
      <c r="S193">
        <v>155.84950736263599</v>
      </c>
      <c r="T193">
        <v>148.38851839198099</v>
      </c>
      <c r="U193">
        <v>148.849872975138</v>
      </c>
      <c r="V193">
        <v>153.018326961978</v>
      </c>
      <c r="W193">
        <v>139.61943885301099</v>
      </c>
      <c r="X193">
        <v>159.976635488547</v>
      </c>
      <c r="Y193">
        <v>145.476907931407</v>
      </c>
      <c r="Z193">
        <v>131.246569505369</v>
      </c>
      <c r="AA193">
        <v>116.64566902233101</v>
      </c>
      <c r="AB193">
        <v>93.411220397954196</v>
      </c>
      <c r="AC193">
        <v>136.22965580776901</v>
      </c>
      <c r="AD193">
        <v>142.62109254524199</v>
      </c>
      <c r="AE193">
        <v>153.95080265335301</v>
      </c>
      <c r="AF193">
        <v>171.36126994582801</v>
      </c>
      <c r="AG193">
        <v>174.800221347117</v>
      </c>
      <c r="AH193">
        <v>166.958665871872</v>
      </c>
      <c r="AI193">
        <v>177.27095605687299</v>
      </c>
      <c r="AJ193">
        <f t="shared" si="5"/>
        <v>138.70810552455345</v>
      </c>
      <c r="AK193">
        <f t="shared" si="4"/>
        <v>53.690774182936551</v>
      </c>
      <c r="AL193">
        <v>76.653805633073603</v>
      </c>
    </row>
    <row r="194" spans="1:38" x14ac:dyDescent="0.35">
      <c r="A194">
        <v>192</v>
      </c>
      <c r="B194" s="1">
        <v>40802</v>
      </c>
      <c r="C194" t="s">
        <v>193</v>
      </c>
      <c r="D194">
        <v>99.655727394026002</v>
      </c>
      <c r="E194">
        <v>88.418605434603194</v>
      </c>
      <c r="F194">
        <v>101.94896209345001</v>
      </c>
      <c r="G194">
        <v>106.075281738463</v>
      </c>
      <c r="H194">
        <v>103.56715010385599</v>
      </c>
      <c r="I194">
        <v>106.463074575387</v>
      </c>
      <c r="J194">
        <v>97.657802853602405</v>
      </c>
      <c r="K194">
        <v>90.830147488207004</v>
      </c>
      <c r="L194">
        <v>93.359466739454206</v>
      </c>
      <c r="M194">
        <v>109.826137405775</v>
      </c>
      <c r="N194">
        <v>137.81576841637499</v>
      </c>
      <c r="O194">
        <v>130.45142809451301</v>
      </c>
      <c r="P194">
        <v>149.58665096208099</v>
      </c>
      <c r="Q194">
        <v>150.774825559508</v>
      </c>
      <c r="R194">
        <v>149.400167194885</v>
      </c>
      <c r="S194">
        <v>136.44187384962899</v>
      </c>
      <c r="T194">
        <v>144.20761359424901</v>
      </c>
      <c r="U194">
        <v>144.62324898386899</v>
      </c>
      <c r="V194">
        <v>159.04844217878599</v>
      </c>
      <c r="W194">
        <v>132.59255539283799</v>
      </c>
      <c r="X194">
        <v>160.928350707893</v>
      </c>
      <c r="Y194">
        <v>142.462277848887</v>
      </c>
      <c r="Z194">
        <v>132.667628484132</v>
      </c>
      <c r="AA194">
        <v>115.95363108504</v>
      </c>
      <c r="AB194">
        <v>108.911579782475</v>
      </c>
      <c r="AC194">
        <v>137.641195256136</v>
      </c>
      <c r="AD194">
        <v>144.16429163748799</v>
      </c>
      <c r="AE194">
        <v>146.89445075098001</v>
      </c>
      <c r="AF194">
        <v>164.978163601771</v>
      </c>
      <c r="AG194">
        <v>171.48284454847499</v>
      </c>
      <c r="AH194">
        <v>161.17477193125501</v>
      </c>
      <c r="AI194">
        <v>162.047005801513</v>
      </c>
      <c r="AJ194">
        <f t="shared" si="5"/>
        <v>130.68909754655007</v>
      </c>
      <c r="AK194">
        <f t="shared" ref="AK194:AK257" si="6">AJ194-($AJ$592-$AS$592)</f>
        <v>45.671766204933178</v>
      </c>
      <c r="AL194">
        <v>77.451096188855701</v>
      </c>
    </row>
    <row r="195" spans="1:38" x14ac:dyDescent="0.35">
      <c r="A195">
        <v>193</v>
      </c>
      <c r="B195" s="1">
        <v>40826</v>
      </c>
      <c r="C195" t="s">
        <v>194</v>
      </c>
      <c r="H195">
        <v>158.71118230383701</v>
      </c>
      <c r="I195">
        <v>152.508132127218</v>
      </c>
      <c r="J195">
        <v>146.053894252292</v>
      </c>
      <c r="K195">
        <v>140.83043365226399</v>
      </c>
      <c r="L195">
        <v>151.43362095090501</v>
      </c>
      <c r="M195">
        <v>165.99773569783099</v>
      </c>
      <c r="R195">
        <v>186.607592338188</v>
      </c>
      <c r="S195">
        <v>186.85330609495</v>
      </c>
      <c r="T195">
        <v>176.132193129304</v>
      </c>
      <c r="U195">
        <v>182.67805100921899</v>
      </c>
      <c r="V195">
        <v>195.715426382153</v>
      </c>
      <c r="W195">
        <v>175.780923497233</v>
      </c>
      <c r="X195">
        <v>194.38112396540299</v>
      </c>
      <c r="AD195">
        <v>175.84670250772399</v>
      </c>
      <c r="AE195">
        <v>178.770571932346</v>
      </c>
      <c r="AF195">
        <v>195.76769196156201</v>
      </c>
      <c r="AG195">
        <v>212.41805987900401</v>
      </c>
      <c r="AH195">
        <v>205.747393260102</v>
      </c>
      <c r="AI195">
        <v>218.437359118107</v>
      </c>
      <c r="AJ195">
        <f t="shared" ref="AJ195:AJ258" si="7">AVERAGE(D195:AI195)</f>
        <v>178.98270495050747</v>
      </c>
      <c r="AK195">
        <f t="shared" si="6"/>
        <v>93.965373608890573</v>
      </c>
      <c r="AL195">
        <v>78.038670306822397</v>
      </c>
    </row>
    <row r="196" spans="1:38" x14ac:dyDescent="0.35">
      <c r="A196">
        <v>194</v>
      </c>
      <c r="B196" s="1">
        <v>40827</v>
      </c>
      <c r="C196" t="s">
        <v>195</v>
      </c>
      <c r="U196">
        <v>190.95072518585999</v>
      </c>
      <c r="V196">
        <v>197.246408308805</v>
      </c>
      <c r="W196">
        <v>176.16291009529499</v>
      </c>
      <c r="X196">
        <v>194.755706629157</v>
      </c>
      <c r="Y196">
        <v>178.75028501713899</v>
      </c>
      <c r="AJ196">
        <f t="shared" si="7"/>
        <v>187.5732070472512</v>
      </c>
      <c r="AK196">
        <f t="shared" si="6"/>
        <v>102.55587570563431</v>
      </c>
      <c r="AL196">
        <v>77.963605376208506</v>
      </c>
    </row>
    <row r="197" spans="1:38" x14ac:dyDescent="0.35">
      <c r="A197">
        <v>195</v>
      </c>
      <c r="B197" s="1">
        <v>40834</v>
      </c>
      <c r="C197" t="s">
        <v>196</v>
      </c>
      <c r="D197">
        <v>127.215311185971</v>
      </c>
      <c r="E197">
        <v>121.93299099502499</v>
      </c>
      <c r="F197">
        <v>130.253407603108</v>
      </c>
      <c r="G197">
        <v>123.40809462689801</v>
      </c>
      <c r="H197">
        <v>125.61667025839699</v>
      </c>
      <c r="I197">
        <v>116.921560346652</v>
      </c>
      <c r="J197">
        <v>109.371808854867</v>
      </c>
      <c r="K197">
        <v>105.476580068841</v>
      </c>
      <c r="L197">
        <v>108.012243161984</v>
      </c>
      <c r="M197">
        <v>141.23020190174799</v>
      </c>
      <c r="N197">
        <v>155.24507399470801</v>
      </c>
      <c r="O197">
        <v>155.90540460969399</v>
      </c>
      <c r="P197">
        <v>169.48240817438301</v>
      </c>
      <c r="Q197">
        <v>177.291032388844</v>
      </c>
      <c r="R197">
        <v>174.311621254947</v>
      </c>
      <c r="S197">
        <v>171.08383461721201</v>
      </c>
      <c r="T197">
        <v>157.97366719422101</v>
      </c>
      <c r="U197">
        <v>165.55750605284399</v>
      </c>
      <c r="V197">
        <v>169.064293940764</v>
      </c>
      <c r="W197">
        <v>147.258797175788</v>
      </c>
      <c r="X197">
        <v>167.03434383627001</v>
      </c>
      <c r="Y197">
        <v>164.80006524299</v>
      </c>
      <c r="Z197">
        <v>155.761614684363</v>
      </c>
      <c r="AA197">
        <v>150.784100051406</v>
      </c>
      <c r="AB197">
        <v>134.98748229254099</v>
      </c>
      <c r="AC197">
        <v>164.298463812677</v>
      </c>
      <c r="AD197">
        <v>169.30883067194199</v>
      </c>
      <c r="AE197">
        <v>170.81498131456499</v>
      </c>
      <c r="AF197">
        <v>181.02191188885399</v>
      </c>
      <c r="AG197">
        <v>191.95771398268201</v>
      </c>
      <c r="AH197">
        <v>180.27736859248299</v>
      </c>
      <c r="AI197">
        <v>187.758599999344</v>
      </c>
      <c r="AJ197">
        <f t="shared" si="7"/>
        <v>152.23181202428168</v>
      </c>
      <c r="AK197">
        <f t="shared" si="6"/>
        <v>67.214480682664785</v>
      </c>
      <c r="AL197">
        <v>78.2728820109688</v>
      </c>
    </row>
    <row r="198" spans="1:38" x14ac:dyDescent="0.35">
      <c r="A198">
        <v>196</v>
      </c>
      <c r="B198" s="1">
        <v>40858</v>
      </c>
      <c r="C198" t="s">
        <v>197</v>
      </c>
      <c r="D198">
        <v>146.65957997755299</v>
      </c>
      <c r="E198">
        <v>136.71026578866201</v>
      </c>
      <c r="K198">
        <v>116.81669137316401</v>
      </c>
      <c r="L198">
        <v>124.401810003702</v>
      </c>
      <c r="M198">
        <v>156.04993693031099</v>
      </c>
      <c r="N198">
        <v>183.442859573931</v>
      </c>
      <c r="O198">
        <v>162.78180887112899</v>
      </c>
      <c r="P198">
        <v>189.177375139802</v>
      </c>
      <c r="V198">
        <v>186.94121188858099</v>
      </c>
      <c r="W198">
        <v>176.593376429941</v>
      </c>
      <c r="X198">
        <v>193.63818072544601</v>
      </c>
      <c r="Y198">
        <v>183.33969885615701</v>
      </c>
      <c r="Z198">
        <v>167.169268856927</v>
      </c>
      <c r="AA198">
        <v>151.63212701283001</v>
      </c>
      <c r="AG198">
        <v>174.83293143301401</v>
      </c>
      <c r="AH198">
        <v>175.25407002665401</v>
      </c>
      <c r="AI198">
        <v>180.10593967986799</v>
      </c>
      <c r="AJ198">
        <f t="shared" si="7"/>
        <v>165.03218426868656</v>
      </c>
      <c r="AK198">
        <f t="shared" si="6"/>
        <v>80.014852927069668</v>
      </c>
      <c r="AL198">
        <v>78.581315369490994</v>
      </c>
    </row>
    <row r="199" spans="1:38" x14ac:dyDescent="0.35">
      <c r="A199">
        <v>197</v>
      </c>
      <c r="B199" s="1">
        <v>40859</v>
      </c>
      <c r="C199" t="s">
        <v>198</v>
      </c>
      <c r="D199">
        <v>147.47720545679601</v>
      </c>
      <c r="E199">
        <v>149.46299130994501</v>
      </c>
      <c r="F199">
        <v>150.771459725591</v>
      </c>
      <c r="G199">
        <v>151.013657853468</v>
      </c>
      <c r="H199">
        <v>146.99335728386299</v>
      </c>
      <c r="I199">
        <v>135.655882343722</v>
      </c>
      <c r="J199">
        <v>130.09955808589001</v>
      </c>
      <c r="K199">
        <v>120.43743193080699</v>
      </c>
      <c r="L199">
        <v>139.80269738707801</v>
      </c>
      <c r="M199">
        <v>152.75506669217299</v>
      </c>
      <c r="N199">
        <v>182.20818962043899</v>
      </c>
      <c r="O199">
        <v>168.01489984527299</v>
      </c>
      <c r="P199">
        <v>187.99108592105301</v>
      </c>
      <c r="Q199">
        <v>197.15550413054299</v>
      </c>
      <c r="R199">
        <v>184.708595547664</v>
      </c>
      <c r="S199">
        <v>183.86472545788001</v>
      </c>
      <c r="T199">
        <v>167.56827681871701</v>
      </c>
      <c r="U199">
        <v>172.42638355834899</v>
      </c>
      <c r="V199">
        <v>183.05791496113801</v>
      </c>
      <c r="W199">
        <v>177.52700535871799</v>
      </c>
      <c r="X199">
        <v>184.226425816617</v>
      </c>
      <c r="Y199">
        <v>179.729527693801</v>
      </c>
      <c r="Z199">
        <v>170.25872795819001</v>
      </c>
      <c r="AA199">
        <v>148.918421440598</v>
      </c>
      <c r="AB199">
        <v>139.37128522606099</v>
      </c>
      <c r="AC199">
        <v>166.96167389666601</v>
      </c>
      <c r="AD199">
        <v>180.21748671889401</v>
      </c>
      <c r="AE199">
        <v>177.897444025223</v>
      </c>
      <c r="AF199">
        <v>193.90157934442101</v>
      </c>
      <c r="AG199">
        <v>191.361826824611</v>
      </c>
      <c r="AH199">
        <v>191.319423373647</v>
      </c>
      <c r="AI199">
        <v>192.750032846436</v>
      </c>
      <c r="AJ199">
        <f t="shared" si="7"/>
        <v>167.05955451419601</v>
      </c>
      <c r="AK199">
        <f t="shared" si="6"/>
        <v>82.042223172579114</v>
      </c>
      <c r="AL199">
        <v>79.229146984164103</v>
      </c>
    </row>
    <row r="200" spans="1:38" x14ac:dyDescent="0.35">
      <c r="A200">
        <v>198</v>
      </c>
      <c r="B200" s="1">
        <v>40874</v>
      </c>
      <c r="C200" t="s">
        <v>199</v>
      </c>
      <c r="F200">
        <v>142.00108400773999</v>
      </c>
      <c r="G200">
        <v>137.14882439778901</v>
      </c>
      <c r="H200">
        <v>138.79183736374</v>
      </c>
      <c r="I200">
        <v>135.0457937258</v>
      </c>
      <c r="J200">
        <v>133.002725399079</v>
      </c>
      <c r="K200">
        <v>126.66413530088801</v>
      </c>
      <c r="L200">
        <v>131.95931252966301</v>
      </c>
      <c r="Q200">
        <v>183.947391579374</v>
      </c>
      <c r="R200">
        <v>174.25124475613299</v>
      </c>
      <c r="S200">
        <v>181.13376809847</v>
      </c>
      <c r="T200">
        <v>166.91815193060199</v>
      </c>
      <c r="U200">
        <v>180.676748831829</v>
      </c>
      <c r="V200">
        <v>184.42142811756</v>
      </c>
      <c r="W200">
        <v>168.52581393114801</v>
      </c>
      <c r="AB200">
        <v>132.47975301525801</v>
      </c>
      <c r="AC200">
        <v>165.54875750265501</v>
      </c>
      <c r="AD200">
        <v>172.220153630732</v>
      </c>
      <c r="AJ200">
        <f t="shared" si="7"/>
        <v>156.16099553638</v>
      </c>
      <c r="AK200">
        <f t="shared" si="6"/>
        <v>71.143664194763105</v>
      </c>
      <c r="AL200">
        <v>79.653798978395699</v>
      </c>
    </row>
    <row r="201" spans="1:38" x14ac:dyDescent="0.35">
      <c r="A201">
        <v>199</v>
      </c>
      <c r="B201" s="1">
        <v>40890</v>
      </c>
      <c r="C201" t="s">
        <v>87</v>
      </c>
      <c r="D201">
        <v>153.68227058940201</v>
      </c>
      <c r="E201">
        <v>151.00833605734999</v>
      </c>
      <c r="F201">
        <v>164.97402659053799</v>
      </c>
      <c r="G201">
        <v>166.88059732277301</v>
      </c>
      <c r="H201">
        <v>163.48805974705999</v>
      </c>
      <c r="I201">
        <v>161.75702938702599</v>
      </c>
      <c r="N201">
        <v>180.870829839159</v>
      </c>
      <c r="O201">
        <v>177.03277179906701</v>
      </c>
      <c r="P201">
        <v>194.70352200704599</v>
      </c>
      <c r="Q201">
        <v>206.94327388997399</v>
      </c>
      <c r="R201">
        <v>196.900833962565</v>
      </c>
      <c r="S201">
        <v>198.21878279365899</v>
      </c>
      <c r="T201">
        <v>181.35713047022699</v>
      </c>
      <c r="Y201">
        <v>182.49059380396099</v>
      </c>
      <c r="Z201">
        <v>149.687932920572</v>
      </c>
      <c r="AA201">
        <v>145.99061307786701</v>
      </c>
      <c r="AB201">
        <v>152.77978823100099</v>
      </c>
      <c r="AC201">
        <v>178.70601922014799</v>
      </c>
      <c r="AD201">
        <v>189.42877532494799</v>
      </c>
      <c r="AE201">
        <v>192.39455018296599</v>
      </c>
      <c r="AJ201">
        <f t="shared" si="7"/>
        <v>174.46478686086544</v>
      </c>
      <c r="AK201">
        <f t="shared" si="6"/>
        <v>89.44745551924855</v>
      </c>
      <c r="AL201">
        <v>79.876468932941194</v>
      </c>
    </row>
    <row r="202" spans="1:38" x14ac:dyDescent="0.35">
      <c r="A202">
        <v>200</v>
      </c>
      <c r="B202" s="1">
        <v>40906</v>
      </c>
      <c r="C202" t="s">
        <v>200</v>
      </c>
      <c r="D202">
        <v>142.16702687655101</v>
      </c>
      <c r="E202">
        <v>134.969367606899</v>
      </c>
      <c r="F202">
        <v>144.23760653018701</v>
      </c>
      <c r="G202">
        <v>137.468221020486</v>
      </c>
      <c r="L202">
        <v>147.08712693035599</v>
      </c>
      <c r="M202">
        <v>162.80645373854699</v>
      </c>
      <c r="N202">
        <v>192.18358004253699</v>
      </c>
      <c r="O202">
        <v>162.642886688922</v>
      </c>
      <c r="P202">
        <v>178.050746224329</v>
      </c>
      <c r="Q202">
        <v>180.83447744030201</v>
      </c>
      <c r="R202">
        <v>185.036761102452</v>
      </c>
      <c r="W202">
        <v>175.090860559281</v>
      </c>
      <c r="X202">
        <v>194.84232089130401</v>
      </c>
      <c r="Y202">
        <v>187.82830985322599</v>
      </c>
      <c r="Z202">
        <v>152.41880041607999</v>
      </c>
      <c r="AA202">
        <v>155.718725023844</v>
      </c>
      <c r="AB202">
        <v>137.21561236710099</v>
      </c>
      <c r="AC202">
        <v>168.049930048178</v>
      </c>
      <c r="AI202">
        <v>223.75235435148701</v>
      </c>
      <c r="AJ202">
        <f t="shared" si="7"/>
        <v>166.44216672168787</v>
      </c>
      <c r="AK202">
        <f t="shared" si="6"/>
        <v>81.424835380070974</v>
      </c>
      <c r="AL202">
        <v>79.9944998948517</v>
      </c>
    </row>
    <row r="203" spans="1:38" x14ac:dyDescent="0.35">
      <c r="A203">
        <v>201</v>
      </c>
      <c r="B203" s="1">
        <v>40915</v>
      </c>
      <c r="C203" t="s">
        <v>201</v>
      </c>
      <c r="D203">
        <v>156.63346028941999</v>
      </c>
      <c r="E203">
        <v>144.01363362958199</v>
      </c>
      <c r="I203">
        <v>162.093086884961</v>
      </c>
      <c r="J203">
        <v>165.74544682747401</v>
      </c>
      <c r="K203">
        <v>146.77488502019699</v>
      </c>
      <c r="L203">
        <v>161.70712385465501</v>
      </c>
      <c r="M203">
        <v>170.249010875838</v>
      </c>
      <c r="N203">
        <v>193.44419970170799</v>
      </c>
      <c r="O203">
        <v>180.163506883765</v>
      </c>
      <c r="P203">
        <v>186.113420432341</v>
      </c>
      <c r="T203">
        <v>198.469177955232</v>
      </c>
      <c r="U203">
        <v>206.54543111345799</v>
      </c>
      <c r="V203">
        <v>196.381784322794</v>
      </c>
      <c r="W203">
        <v>192.017545238374</v>
      </c>
      <c r="X203">
        <v>194.112529765098</v>
      </c>
      <c r="Y203">
        <v>194.49522622833501</v>
      </c>
      <c r="Z203">
        <v>187.45384745598901</v>
      </c>
      <c r="AA203">
        <v>175.66980548829699</v>
      </c>
      <c r="AF203">
        <v>217.44726169146401</v>
      </c>
      <c r="AG203">
        <v>225.62765943082599</v>
      </c>
      <c r="AH203">
        <v>220.04329301074199</v>
      </c>
      <c r="AI203">
        <v>225.944828464854</v>
      </c>
      <c r="AJ203">
        <f t="shared" si="7"/>
        <v>186.4157347529729</v>
      </c>
      <c r="AK203">
        <f t="shared" si="6"/>
        <v>101.398403411356</v>
      </c>
      <c r="AL203">
        <v>79.360753504973403</v>
      </c>
    </row>
    <row r="204" spans="1:38" x14ac:dyDescent="0.35">
      <c r="A204">
        <v>202</v>
      </c>
      <c r="B204" s="1">
        <v>40922</v>
      </c>
      <c r="C204" t="s">
        <v>62</v>
      </c>
      <c r="H204">
        <v>128.892198533635</v>
      </c>
      <c r="I204">
        <v>126.32984653856801</v>
      </c>
      <c r="J204">
        <v>111.654241857676</v>
      </c>
      <c r="K204">
        <v>126.906280436952</v>
      </c>
      <c r="L204">
        <v>130.925024234766</v>
      </c>
      <c r="M204">
        <v>146.952169760147</v>
      </c>
      <c r="N204">
        <v>169.09004563493201</v>
      </c>
      <c r="S204">
        <v>160.73523116583601</v>
      </c>
      <c r="T204">
        <v>165.51263814475899</v>
      </c>
      <c r="U204">
        <v>174.786519967191</v>
      </c>
      <c r="V204">
        <v>176.357488193422</v>
      </c>
      <c r="W204">
        <v>171.588835742528</v>
      </c>
      <c r="X204">
        <v>187.89367149308401</v>
      </c>
      <c r="Y204">
        <v>180.533006581172</v>
      </c>
      <c r="AD204">
        <v>181.72449097153</v>
      </c>
      <c r="AE204">
        <v>189.73972367184899</v>
      </c>
      <c r="AF204">
        <v>204.39686074723599</v>
      </c>
      <c r="AG204">
        <v>212.405454337263</v>
      </c>
      <c r="AH204">
        <v>207.12207011427199</v>
      </c>
      <c r="AI204">
        <v>221.32769780037799</v>
      </c>
      <c r="AJ204">
        <f t="shared" si="7"/>
        <v>168.74367479635981</v>
      </c>
      <c r="AK204">
        <f t="shared" si="6"/>
        <v>83.726343454742917</v>
      </c>
      <c r="AL204">
        <v>80.025641526916004</v>
      </c>
    </row>
    <row r="205" spans="1:38" x14ac:dyDescent="0.35">
      <c r="A205">
        <v>203</v>
      </c>
      <c r="B205" s="1">
        <v>40938</v>
      </c>
      <c r="C205" t="s">
        <v>202</v>
      </c>
      <c r="F205">
        <v>159.44857082633601</v>
      </c>
      <c r="G205">
        <v>169.57011723819201</v>
      </c>
      <c r="H205">
        <v>162.91602534076901</v>
      </c>
      <c r="I205">
        <v>163.96944867338101</v>
      </c>
      <c r="J205">
        <v>151.34984641642899</v>
      </c>
      <c r="K205">
        <v>149.823099185312</v>
      </c>
      <c r="L205">
        <v>160.63379402380201</v>
      </c>
      <c r="Q205">
        <v>219.39209825767301</v>
      </c>
      <c r="R205">
        <v>212.67579792792699</v>
      </c>
      <c r="S205">
        <v>211.39386867834699</v>
      </c>
      <c r="T205">
        <v>191.538388496046</v>
      </c>
      <c r="U205">
        <v>198.606222575489</v>
      </c>
      <c r="V205">
        <v>209.03584164000301</v>
      </c>
      <c r="W205">
        <v>189.45392456202501</v>
      </c>
      <c r="AB205">
        <v>170.62065291526801</v>
      </c>
      <c r="AC205">
        <v>203.58150012225499</v>
      </c>
      <c r="AD205">
        <v>206.568025803002</v>
      </c>
      <c r="AE205">
        <v>208.77897252928599</v>
      </c>
      <c r="AF205">
        <v>219.80535321032201</v>
      </c>
      <c r="AG205">
        <v>227.16265851378</v>
      </c>
      <c r="AH205">
        <v>215.15823059412801</v>
      </c>
      <c r="AJ205">
        <f t="shared" si="7"/>
        <v>190.54678273951299</v>
      </c>
      <c r="AK205">
        <f t="shared" si="6"/>
        <v>105.5294513978961</v>
      </c>
      <c r="AL205">
        <v>80.691646048317196</v>
      </c>
    </row>
    <row r="206" spans="1:38" x14ac:dyDescent="0.35">
      <c r="A206">
        <v>204</v>
      </c>
      <c r="B206" s="1">
        <v>40979</v>
      </c>
      <c r="C206" t="s">
        <v>203</v>
      </c>
      <c r="D206">
        <v>153.12434696463899</v>
      </c>
      <c r="E206">
        <v>147.23920873387101</v>
      </c>
      <c r="F206">
        <v>156.40566684775601</v>
      </c>
      <c r="G206">
        <v>147.221386121222</v>
      </c>
      <c r="H206">
        <v>152.73505139015299</v>
      </c>
      <c r="I206">
        <v>141.56884403299699</v>
      </c>
      <c r="J206">
        <v>135.950558962153</v>
      </c>
      <c r="O206">
        <v>187.35032557027</v>
      </c>
      <c r="P206">
        <v>197.53444482213001</v>
      </c>
      <c r="Q206">
        <v>206.17210802334901</v>
      </c>
      <c r="R206">
        <v>189.021804682164</v>
      </c>
      <c r="S206">
        <v>195.445687311429</v>
      </c>
      <c r="T206">
        <v>178.67749030430201</v>
      </c>
      <c r="U206">
        <v>191.83645611718401</v>
      </c>
      <c r="V206">
        <v>197.101879873028</v>
      </c>
      <c r="Z206">
        <v>175.47967222719399</v>
      </c>
      <c r="AA206">
        <v>166.786728166107</v>
      </c>
      <c r="AB206">
        <v>147.87299700174501</v>
      </c>
      <c r="AC206">
        <v>182.996599464566</v>
      </c>
      <c r="AD206">
        <v>191.25929780602399</v>
      </c>
      <c r="AE206">
        <v>193.59780586129301</v>
      </c>
      <c r="AF206">
        <v>211.482834434164</v>
      </c>
      <c r="AG206">
        <v>222.45794136589399</v>
      </c>
      <c r="AJ206">
        <f t="shared" si="7"/>
        <v>176.92691896015796</v>
      </c>
      <c r="AK206">
        <f t="shared" si="6"/>
        <v>91.909587618541067</v>
      </c>
      <c r="AL206">
        <v>81.407054784207403</v>
      </c>
    </row>
    <row r="207" spans="1:38" x14ac:dyDescent="0.35">
      <c r="A207">
        <v>205</v>
      </c>
      <c r="B207" s="1">
        <v>41002</v>
      </c>
      <c r="C207" t="s">
        <v>204</v>
      </c>
      <c r="F207">
        <v>157.228185936964</v>
      </c>
      <c r="G207">
        <v>139.727870599195</v>
      </c>
      <c r="H207">
        <v>159.59336281281901</v>
      </c>
      <c r="I207">
        <v>155.59129925871699</v>
      </c>
      <c r="J207">
        <v>142.31675876444899</v>
      </c>
      <c r="K207">
        <v>139.950468351523</v>
      </c>
      <c r="Q207">
        <v>192.55018153488999</v>
      </c>
      <c r="R207">
        <v>195.47409261700901</v>
      </c>
      <c r="S207">
        <v>191.99921545584999</v>
      </c>
      <c r="T207">
        <v>188.36590573359399</v>
      </c>
      <c r="U207">
        <v>194.605473829766</v>
      </c>
      <c r="V207">
        <v>206.338049193053</v>
      </c>
      <c r="AB207">
        <v>153.43914576922</v>
      </c>
      <c r="AC207">
        <v>193.22937324415599</v>
      </c>
      <c r="AD207">
        <v>199.53882158739799</v>
      </c>
      <c r="AE207">
        <v>209.40638551347899</v>
      </c>
      <c r="AF207">
        <v>221.40686303485401</v>
      </c>
      <c r="AG207">
        <v>226.012135855075</v>
      </c>
      <c r="AH207">
        <v>222.254527334469</v>
      </c>
      <c r="AJ207">
        <f t="shared" si="7"/>
        <v>183.63305875928842</v>
      </c>
      <c r="AK207">
        <f t="shared" si="6"/>
        <v>98.615727417671522</v>
      </c>
      <c r="AL207">
        <v>81.598146528850293</v>
      </c>
    </row>
    <row r="208" spans="1:38" x14ac:dyDescent="0.35">
      <c r="A208">
        <v>206</v>
      </c>
      <c r="B208" s="1">
        <v>41011</v>
      </c>
      <c r="C208" t="s">
        <v>205</v>
      </c>
      <c r="D208">
        <v>153.06988503295301</v>
      </c>
      <c r="E208">
        <v>147.73614319500899</v>
      </c>
      <c r="F208">
        <v>133.60844584949899</v>
      </c>
      <c r="G208">
        <v>149.473857353434</v>
      </c>
      <c r="Q208">
        <v>197.938546611052</v>
      </c>
      <c r="R208">
        <v>194.760150103623</v>
      </c>
      <c r="AJ208">
        <f t="shared" si="7"/>
        <v>162.76450469092831</v>
      </c>
      <c r="AK208">
        <f t="shared" si="6"/>
        <v>77.74717334931141</v>
      </c>
      <c r="AL208">
        <v>82.448369428293802</v>
      </c>
    </row>
    <row r="209" spans="1:38" x14ac:dyDescent="0.35">
      <c r="A209">
        <v>207</v>
      </c>
      <c r="B209" s="1">
        <v>41066</v>
      </c>
      <c r="C209" t="s">
        <v>206</v>
      </c>
      <c r="N209">
        <v>157.916990794692</v>
      </c>
      <c r="O209">
        <v>140.65120021842301</v>
      </c>
      <c r="P209">
        <v>152.019273605351</v>
      </c>
      <c r="Q209">
        <v>168.130094320019</v>
      </c>
      <c r="R209">
        <v>178.168027474365</v>
      </c>
      <c r="S209">
        <v>164.57980418132499</v>
      </c>
      <c r="T209">
        <v>156.64627712885499</v>
      </c>
      <c r="AB209">
        <v>136.24103550255501</v>
      </c>
      <c r="AC209">
        <v>168.102116015787</v>
      </c>
      <c r="AD209">
        <v>160.17807268085801</v>
      </c>
      <c r="AE209">
        <v>184.29397225646801</v>
      </c>
      <c r="AJ209">
        <f t="shared" si="7"/>
        <v>160.62971492533617</v>
      </c>
      <c r="AK209">
        <f t="shared" si="6"/>
        <v>75.612383583719279</v>
      </c>
      <c r="AL209">
        <v>83.391468164800401</v>
      </c>
    </row>
    <row r="210" spans="1:38" x14ac:dyDescent="0.35">
      <c r="A210">
        <v>208</v>
      </c>
      <c r="B210" s="1">
        <v>41075</v>
      </c>
      <c r="C210" t="s">
        <v>207</v>
      </c>
      <c r="H210">
        <v>138.19563302015499</v>
      </c>
      <c r="I210">
        <v>139.98546440064601</v>
      </c>
      <c r="J210">
        <v>136.388924940007</v>
      </c>
      <c r="K210">
        <v>113.287880336746</v>
      </c>
      <c r="L210">
        <v>120.098440572204</v>
      </c>
      <c r="M210">
        <v>138.80487217886201</v>
      </c>
      <c r="N210">
        <v>166.888596627336</v>
      </c>
      <c r="O210">
        <v>162.983155779242</v>
      </c>
      <c r="S210">
        <v>177.718472272751</v>
      </c>
      <c r="T210">
        <v>165.32935844739001</v>
      </c>
      <c r="U210">
        <v>163.877158372249</v>
      </c>
      <c r="V210">
        <v>173.055649832634</v>
      </c>
      <c r="W210">
        <v>155.54811022876399</v>
      </c>
      <c r="X210">
        <v>172.67209114140701</v>
      </c>
      <c r="Y210">
        <v>169.34280204716299</v>
      </c>
      <c r="AD210">
        <v>180.25675371756299</v>
      </c>
      <c r="AE210">
        <v>186.14744898113099</v>
      </c>
      <c r="AF210">
        <v>205.67033554472201</v>
      </c>
      <c r="AJ210">
        <f t="shared" si="7"/>
        <v>159.23617491338729</v>
      </c>
      <c r="AK210">
        <f t="shared" si="6"/>
        <v>74.218843571770392</v>
      </c>
      <c r="AL210">
        <v>84.284347062660999</v>
      </c>
    </row>
    <row r="211" spans="1:38" x14ac:dyDescent="0.35">
      <c r="A211">
        <v>209</v>
      </c>
      <c r="B211" s="1">
        <v>41091</v>
      </c>
      <c r="C211" t="s">
        <v>208</v>
      </c>
      <c r="D211">
        <v>157.33693906503001</v>
      </c>
      <c r="E211">
        <v>165.669435796719</v>
      </c>
      <c r="F211">
        <v>166.139145202957</v>
      </c>
      <c r="J211">
        <v>166.561322529416</v>
      </c>
      <c r="K211">
        <v>156.894361025374</v>
      </c>
      <c r="L211">
        <v>163.11098309181</v>
      </c>
      <c r="M211">
        <v>188.02163942848199</v>
      </c>
      <c r="N211">
        <v>201.07827528490699</v>
      </c>
      <c r="O211">
        <v>190.00081238535799</v>
      </c>
      <c r="P211">
        <v>206.871595198134</v>
      </c>
      <c r="Q211">
        <v>216.01011651565301</v>
      </c>
      <c r="V211">
        <v>210.86661024002299</v>
      </c>
      <c r="W211">
        <v>191.889662508329</v>
      </c>
      <c r="X211">
        <v>212.12928601178899</v>
      </c>
      <c r="Y211">
        <v>194.91240276011101</v>
      </c>
      <c r="Z211">
        <v>185.411174052207</v>
      </c>
      <c r="AA211">
        <v>177.22812631181901</v>
      </c>
      <c r="AB211">
        <v>162.48712783433601</v>
      </c>
      <c r="AG211">
        <v>232.95680221646199</v>
      </c>
      <c r="AH211">
        <v>223.15062254756501</v>
      </c>
      <c r="AI211">
        <v>232.98092272733899</v>
      </c>
      <c r="AJ211">
        <f t="shared" si="7"/>
        <v>190.55749346351527</v>
      </c>
      <c r="AK211">
        <f t="shared" si="6"/>
        <v>105.54016212189838</v>
      </c>
      <c r="AL211">
        <v>85.008542627205003</v>
      </c>
    </row>
    <row r="212" spans="1:38" x14ac:dyDescent="0.35">
      <c r="A212">
        <v>210</v>
      </c>
      <c r="B212" s="1">
        <v>41107</v>
      </c>
      <c r="C212" t="s">
        <v>209</v>
      </c>
      <c r="F212">
        <v>165.52007744729499</v>
      </c>
      <c r="G212">
        <v>172.33718906543101</v>
      </c>
      <c r="H212">
        <v>168.043936236664</v>
      </c>
      <c r="I212">
        <v>167.167829226604</v>
      </c>
      <c r="J212">
        <v>160.94760653942001</v>
      </c>
      <c r="K212">
        <v>152.47366956970399</v>
      </c>
      <c r="L212">
        <v>163.237426324209</v>
      </c>
      <c r="M212">
        <v>185.26582425681801</v>
      </c>
      <c r="Q212">
        <v>216.724466457094</v>
      </c>
      <c r="R212">
        <v>209.58632915430999</v>
      </c>
      <c r="S212">
        <v>206.37564391128799</v>
      </c>
      <c r="T212">
        <v>200.243854835326</v>
      </c>
      <c r="U212">
        <v>196.504531336323</v>
      </c>
      <c r="V212">
        <v>204.49899567941699</v>
      </c>
      <c r="W212">
        <v>192.031303694754</v>
      </c>
      <c r="X212">
        <v>208.18297439633099</v>
      </c>
      <c r="AB212">
        <v>164.19210958791601</v>
      </c>
      <c r="AC212">
        <v>196.19640864173499</v>
      </c>
      <c r="AD212">
        <v>204.24373181131801</v>
      </c>
      <c r="AE212">
        <v>204.43111008309401</v>
      </c>
      <c r="AF212">
        <v>217.43913757133399</v>
      </c>
      <c r="AG212">
        <v>226.16329014839999</v>
      </c>
      <c r="AH212">
        <v>217.062791502447</v>
      </c>
      <c r="AI212">
        <v>235.388856823851</v>
      </c>
      <c r="AJ212">
        <f t="shared" si="7"/>
        <v>193.09412892921182</v>
      </c>
      <c r="AK212">
        <f t="shared" si="6"/>
        <v>108.07679758759492</v>
      </c>
      <c r="AL212">
        <v>85.434914394470198</v>
      </c>
    </row>
    <row r="213" spans="1:38" x14ac:dyDescent="0.35">
      <c r="A213">
        <v>211</v>
      </c>
      <c r="B213" s="1">
        <v>41114</v>
      </c>
      <c r="C213" t="s">
        <v>210</v>
      </c>
      <c r="D213">
        <v>131.658723868371</v>
      </c>
      <c r="E213">
        <v>134.14281392070001</v>
      </c>
      <c r="J213">
        <v>120.165718411515</v>
      </c>
      <c r="K213">
        <v>108.85265759182001</v>
      </c>
      <c r="L213">
        <v>124.23679498696499</v>
      </c>
      <c r="M213">
        <v>144.66170491778399</v>
      </c>
      <c r="N213">
        <v>167.57108801806601</v>
      </c>
      <c r="O213">
        <v>151.72088870116301</v>
      </c>
      <c r="P213">
        <v>176.91637358451101</v>
      </c>
      <c r="V213">
        <v>165.797814909659</v>
      </c>
      <c r="W213">
        <v>146.40189673773699</v>
      </c>
      <c r="X213">
        <v>174.48664398621</v>
      </c>
      <c r="Y213">
        <v>170.570628342161</v>
      </c>
      <c r="Z213">
        <v>151.37106239524101</v>
      </c>
      <c r="AA213">
        <v>144.70901684686501</v>
      </c>
      <c r="AG213">
        <v>198.37952115595701</v>
      </c>
      <c r="AH213">
        <v>180.02528896011501</v>
      </c>
      <c r="AI213">
        <v>196.78117321335299</v>
      </c>
      <c r="AJ213">
        <f t="shared" si="7"/>
        <v>154.91387836378848</v>
      </c>
      <c r="AK213">
        <f t="shared" si="6"/>
        <v>69.896547022171589</v>
      </c>
      <c r="AL213">
        <v>85.787577067785904</v>
      </c>
    </row>
    <row r="214" spans="1:38" x14ac:dyDescent="0.35">
      <c r="A214">
        <v>212</v>
      </c>
      <c r="B214" s="1">
        <v>41123</v>
      </c>
      <c r="C214" t="s">
        <v>211</v>
      </c>
      <c r="L214">
        <v>153.52388029066</v>
      </c>
      <c r="M214">
        <v>168.065970484167</v>
      </c>
      <c r="N214">
        <v>198.82432401022999</v>
      </c>
      <c r="O214">
        <v>190.582441636124</v>
      </c>
      <c r="P214">
        <v>202.94694676177099</v>
      </c>
      <c r="Q214">
        <v>205.50453252277299</v>
      </c>
      <c r="R214">
        <v>198.76928910312699</v>
      </c>
      <c r="S214">
        <v>200.64278956625699</v>
      </c>
      <c r="W214">
        <v>191.15181388031399</v>
      </c>
      <c r="X214">
        <v>207.044589406265</v>
      </c>
      <c r="Y214">
        <v>197.368661830783</v>
      </c>
      <c r="Z214">
        <v>186.14984132239599</v>
      </c>
      <c r="AA214">
        <v>172.18877507179201</v>
      </c>
      <c r="AB214">
        <v>156.214418236917</v>
      </c>
      <c r="AC214">
        <v>187.22222149243501</v>
      </c>
      <c r="AD214">
        <v>201.78906493261201</v>
      </c>
      <c r="AH214">
        <v>218.93201990428301</v>
      </c>
      <c r="AI214">
        <v>225.372123573864</v>
      </c>
      <c r="AJ214">
        <f t="shared" si="7"/>
        <v>192.34965022370943</v>
      </c>
      <c r="AK214">
        <f t="shared" si="6"/>
        <v>107.33231888209254</v>
      </c>
      <c r="AL214">
        <v>85.684057744124203</v>
      </c>
    </row>
    <row r="215" spans="1:38" x14ac:dyDescent="0.35">
      <c r="A215">
        <v>213</v>
      </c>
      <c r="B215" s="1">
        <v>41130</v>
      </c>
      <c r="C215" t="s">
        <v>212</v>
      </c>
      <c r="D215">
        <v>149.96814232937601</v>
      </c>
      <c r="E215">
        <v>143.758181052081</v>
      </c>
      <c r="K215">
        <v>133.061567913988</v>
      </c>
      <c r="L215">
        <v>133.53321969177199</v>
      </c>
      <c r="M215">
        <v>161.11774939986799</v>
      </c>
      <c r="N215">
        <v>190.76359863688799</v>
      </c>
      <c r="O215">
        <v>191.226620017512</v>
      </c>
      <c r="P215">
        <v>201.41951572747701</v>
      </c>
      <c r="Q215">
        <v>210.11311510752401</v>
      </c>
      <c r="V215">
        <v>187.548387671987</v>
      </c>
      <c r="W215">
        <v>171.98094392855799</v>
      </c>
      <c r="X215">
        <v>191.333174491975</v>
      </c>
      <c r="Y215">
        <v>189.88707157408899</v>
      </c>
      <c r="Z215">
        <v>178.67725383716601</v>
      </c>
      <c r="AA215">
        <v>172.51492409961301</v>
      </c>
      <c r="AG215">
        <v>216.28881586746201</v>
      </c>
      <c r="AH215">
        <v>199.84679589637</v>
      </c>
      <c r="AI215">
        <v>216.82072211827901</v>
      </c>
      <c r="AJ215">
        <f t="shared" si="7"/>
        <v>179.99221107566581</v>
      </c>
      <c r="AK215">
        <f t="shared" si="6"/>
        <v>94.974879734048912</v>
      </c>
      <c r="AL215">
        <v>85.719608491506307</v>
      </c>
    </row>
    <row r="216" spans="1:38" x14ac:dyDescent="0.35">
      <c r="A216">
        <v>214</v>
      </c>
      <c r="B216" s="1">
        <v>41162</v>
      </c>
      <c r="C216" t="s">
        <v>213</v>
      </c>
      <c r="H216">
        <v>118.678295446186</v>
      </c>
      <c r="I216">
        <v>114.649596696608</v>
      </c>
      <c r="J216">
        <v>112.04918745133099</v>
      </c>
      <c r="K216">
        <v>113.477822489709</v>
      </c>
      <c r="L216">
        <v>118.875184794635</v>
      </c>
      <c r="M216">
        <v>157.849730568327</v>
      </c>
      <c r="R216">
        <v>179.273621389987</v>
      </c>
      <c r="S216">
        <v>168.3201931735</v>
      </c>
      <c r="T216">
        <v>161.65706780340699</v>
      </c>
      <c r="U216">
        <v>161.025006218453</v>
      </c>
      <c r="V216">
        <v>188.12559569136599</v>
      </c>
      <c r="W216">
        <v>149.442465820107</v>
      </c>
      <c r="X216">
        <v>175.05371586260301</v>
      </c>
      <c r="AD216">
        <v>169.55401831355499</v>
      </c>
      <c r="AE216">
        <v>180.76811567112799</v>
      </c>
      <c r="AF216">
        <v>209.51779883274301</v>
      </c>
      <c r="AG216">
        <v>218.89708046259</v>
      </c>
      <c r="AH216">
        <v>193.34060087348499</v>
      </c>
      <c r="AI216">
        <v>211.39997591205699</v>
      </c>
      <c r="AJ216">
        <f t="shared" si="7"/>
        <v>163.26079334061987</v>
      </c>
      <c r="AK216">
        <f t="shared" si="6"/>
        <v>78.243461999002974</v>
      </c>
      <c r="AL216">
        <v>85.3995137026278</v>
      </c>
    </row>
    <row r="217" spans="1:38" x14ac:dyDescent="0.35">
      <c r="A217">
        <v>215</v>
      </c>
      <c r="B217" s="1">
        <v>41171</v>
      </c>
      <c r="C217" t="s">
        <v>214</v>
      </c>
      <c r="D217">
        <v>124.90340411233301</v>
      </c>
      <c r="E217">
        <v>135.267533993363</v>
      </c>
      <c r="F217">
        <v>128.523410423473</v>
      </c>
      <c r="G217">
        <v>134.485313301574</v>
      </c>
      <c r="K217">
        <v>123.97554994101</v>
      </c>
      <c r="L217">
        <v>115.840954377196</v>
      </c>
      <c r="M217">
        <v>153.14251601965699</v>
      </c>
      <c r="N217">
        <v>152.52066193471299</v>
      </c>
      <c r="O217">
        <v>154.612970759295</v>
      </c>
      <c r="P217">
        <v>162.80842488377601</v>
      </c>
      <c r="Q217">
        <v>177.49878140098201</v>
      </c>
      <c r="R217">
        <v>185.281951275126</v>
      </c>
      <c r="V217">
        <v>188.78654581653799</v>
      </c>
      <c r="W217">
        <v>168.185236602147</v>
      </c>
      <c r="X217">
        <v>179.62044916796</v>
      </c>
      <c r="Y217">
        <v>186.54254508714499</v>
      </c>
      <c r="Z217">
        <v>171.06516573798399</v>
      </c>
      <c r="AA217">
        <v>141.78605963973101</v>
      </c>
      <c r="AB217">
        <v>126.03338633391</v>
      </c>
      <c r="AC217">
        <v>175.25410073331</v>
      </c>
      <c r="AG217">
        <v>219.565084887117</v>
      </c>
      <c r="AH217">
        <v>212.30972321577499</v>
      </c>
      <c r="AI217">
        <v>224.600013762662</v>
      </c>
      <c r="AJ217">
        <f t="shared" si="7"/>
        <v>162.72216449594683</v>
      </c>
      <c r="AK217">
        <f t="shared" si="6"/>
        <v>77.704833154329933</v>
      </c>
      <c r="AL217">
        <v>86.243447938659699</v>
      </c>
    </row>
    <row r="218" spans="1:38" x14ac:dyDescent="0.35">
      <c r="A218">
        <v>216</v>
      </c>
      <c r="B218" s="1">
        <v>41178</v>
      </c>
      <c r="C218" t="s">
        <v>215</v>
      </c>
      <c r="E218">
        <v>141.584713485126</v>
      </c>
      <c r="F218">
        <v>156.27746498318899</v>
      </c>
      <c r="G218">
        <v>146.66743582751499</v>
      </c>
      <c r="H218">
        <v>156.72283618420599</v>
      </c>
      <c r="I218">
        <v>153.121536839317</v>
      </c>
      <c r="J218">
        <v>143.36567758363901</v>
      </c>
      <c r="P218">
        <v>196.477590989894</v>
      </c>
      <c r="Q218">
        <v>189.21698552581199</v>
      </c>
      <c r="R218">
        <v>189.941715610209</v>
      </c>
      <c r="S218">
        <v>200.87765574844099</v>
      </c>
      <c r="T218">
        <v>187.265817463102</v>
      </c>
      <c r="U218">
        <v>192.582970134406</v>
      </c>
      <c r="V218">
        <v>200.53078956087001</v>
      </c>
      <c r="AA218">
        <v>159.00800220687699</v>
      </c>
      <c r="AB218">
        <v>157.92023218148299</v>
      </c>
      <c r="AC218">
        <v>189.70779589210201</v>
      </c>
      <c r="AD218">
        <v>205.195719752163</v>
      </c>
      <c r="AE218">
        <v>212.67828692575301</v>
      </c>
      <c r="AF218">
        <v>224.32833352703099</v>
      </c>
      <c r="AG218">
        <v>234.56514492267399</v>
      </c>
      <c r="AJ218">
        <f t="shared" si="7"/>
        <v>181.90183526719045</v>
      </c>
      <c r="AK218">
        <f t="shared" si="6"/>
        <v>96.884503925573554</v>
      </c>
      <c r="AL218">
        <v>86.708863961848706</v>
      </c>
    </row>
    <row r="219" spans="1:38" x14ac:dyDescent="0.35">
      <c r="A219">
        <v>217</v>
      </c>
      <c r="B219" s="1">
        <v>41187</v>
      </c>
      <c r="C219" t="s">
        <v>216</v>
      </c>
      <c r="E219">
        <v>154.059722807474</v>
      </c>
      <c r="F219">
        <v>159.25062761277499</v>
      </c>
      <c r="G219">
        <v>165.012289595102</v>
      </c>
      <c r="H219">
        <v>159.118551609169</v>
      </c>
      <c r="I219">
        <v>146.39993113680299</v>
      </c>
      <c r="J219">
        <v>143.15520802692299</v>
      </c>
      <c r="K219">
        <v>137.92530952730999</v>
      </c>
      <c r="L219">
        <v>145.585013281344</v>
      </c>
      <c r="P219">
        <v>203.44820111130699</v>
      </c>
      <c r="Q219">
        <v>207.02135628363899</v>
      </c>
      <c r="R219">
        <v>200.13176291244</v>
      </c>
      <c r="S219">
        <v>203.908651809498</v>
      </c>
      <c r="T219">
        <v>185.63610072682101</v>
      </c>
      <c r="U219">
        <v>192.411211932367</v>
      </c>
      <c r="V219">
        <v>200.81031601766</v>
      </c>
      <c r="W219">
        <v>184.814212416239</v>
      </c>
      <c r="AA219">
        <v>185.26718407232099</v>
      </c>
      <c r="AB219">
        <v>165.35961559868801</v>
      </c>
      <c r="AC219">
        <v>200.255148208847</v>
      </c>
      <c r="AD219">
        <v>209.58556844964099</v>
      </c>
      <c r="AE219">
        <v>204.63358309299801</v>
      </c>
      <c r="AF219">
        <v>228.07045988156401</v>
      </c>
      <c r="AG219">
        <v>230.62748030136601</v>
      </c>
      <c r="AH219">
        <v>229.31696359851</v>
      </c>
      <c r="AJ219">
        <f t="shared" si="7"/>
        <v>185.07518625045023</v>
      </c>
      <c r="AK219">
        <f t="shared" si="6"/>
        <v>100.05785490883333</v>
      </c>
      <c r="AL219">
        <v>87.351578011924801</v>
      </c>
    </row>
    <row r="220" spans="1:38" x14ac:dyDescent="0.35">
      <c r="A220">
        <v>218</v>
      </c>
      <c r="B220" s="1">
        <v>41203</v>
      </c>
      <c r="C220" t="s">
        <v>217</v>
      </c>
      <c r="D220">
        <v>143.90844335472801</v>
      </c>
      <c r="E220">
        <v>135.37857945994</v>
      </c>
      <c r="F220">
        <v>135.137204848479</v>
      </c>
      <c r="G220">
        <v>136.23468898000399</v>
      </c>
      <c r="H220">
        <v>135.71478494017501</v>
      </c>
      <c r="I220">
        <v>129.33447818697101</v>
      </c>
      <c r="N220">
        <v>173.406119541696</v>
      </c>
      <c r="O220">
        <v>171.47337262441701</v>
      </c>
      <c r="P220">
        <v>186.32936691250799</v>
      </c>
      <c r="Q220">
        <v>183.799136602847</v>
      </c>
      <c r="R220">
        <v>184.26483758018699</v>
      </c>
      <c r="S220">
        <v>177.28438390841399</v>
      </c>
      <c r="T220">
        <v>160.84513305708401</v>
      </c>
      <c r="U220">
        <v>160.33347901094399</v>
      </c>
      <c r="Y220">
        <v>186.60139904994799</v>
      </c>
      <c r="Z220">
        <v>175.17205008695001</v>
      </c>
      <c r="AA220">
        <v>167.549896130278</v>
      </c>
      <c r="AB220">
        <v>142.800729961934</v>
      </c>
      <c r="AC220">
        <v>179.500642790364</v>
      </c>
      <c r="AD220">
        <v>184.37923927616899</v>
      </c>
      <c r="AE220">
        <v>190.87763405389401</v>
      </c>
      <c r="AF220">
        <v>201.806079001754</v>
      </c>
      <c r="AJ220">
        <f t="shared" si="7"/>
        <v>165.55143997089473</v>
      </c>
      <c r="AK220">
        <f t="shared" si="6"/>
        <v>80.534108629277839</v>
      </c>
      <c r="AL220">
        <v>88.534738907065702</v>
      </c>
    </row>
    <row r="221" spans="1:38" x14ac:dyDescent="0.35">
      <c r="A221">
        <v>219</v>
      </c>
      <c r="B221" s="1">
        <v>41242</v>
      </c>
      <c r="C221" t="s">
        <v>218</v>
      </c>
      <c r="I221">
        <v>129.604962085446</v>
      </c>
      <c r="J221">
        <v>139.95072107604801</v>
      </c>
      <c r="K221">
        <v>146.93702675294901</v>
      </c>
      <c r="L221">
        <v>158.961828060595</v>
      </c>
      <c r="M221">
        <v>160.923306732329</v>
      </c>
      <c r="N221">
        <v>208.40377542654201</v>
      </c>
      <c r="O221">
        <v>201.210083183699</v>
      </c>
      <c r="T221">
        <v>191.157482534434</v>
      </c>
      <c r="U221">
        <v>193.655487638951</v>
      </c>
      <c r="V221">
        <v>206.02267526742099</v>
      </c>
      <c r="W221">
        <v>185.03872288697301</v>
      </c>
      <c r="X221">
        <v>202.95265455129601</v>
      </c>
      <c r="Y221">
        <v>195.80870445027199</v>
      </c>
      <c r="Z221">
        <v>181.001810784301</v>
      </c>
      <c r="AE221">
        <v>179.880246654009</v>
      </c>
      <c r="AF221">
        <v>195.848717304903</v>
      </c>
      <c r="AG221">
        <v>195.87535059719599</v>
      </c>
      <c r="AH221">
        <v>186.85279887601399</v>
      </c>
      <c r="AI221">
        <v>168.689095051442</v>
      </c>
      <c r="AJ221">
        <f t="shared" si="7"/>
        <v>180.46186578499052</v>
      </c>
      <c r="AK221">
        <f t="shared" si="6"/>
        <v>95.444534443373627</v>
      </c>
      <c r="AL221">
        <v>88.367602564585198</v>
      </c>
    </row>
    <row r="222" spans="1:38" x14ac:dyDescent="0.35">
      <c r="A222">
        <v>220</v>
      </c>
      <c r="B222" s="1">
        <v>41322</v>
      </c>
      <c r="C222" t="s">
        <v>219</v>
      </c>
      <c r="F222">
        <v>124.137040515283</v>
      </c>
      <c r="G222">
        <v>126.36195010210901</v>
      </c>
      <c r="H222">
        <v>125.614755189801</v>
      </c>
      <c r="I222">
        <v>133.41722358199601</v>
      </c>
      <c r="J222">
        <v>133.03680871781299</v>
      </c>
      <c r="K222">
        <v>127.07172992030701</v>
      </c>
      <c r="L222">
        <v>133.154581959957</v>
      </c>
      <c r="Q222">
        <v>207.926798987084</v>
      </c>
      <c r="R222">
        <v>199.56080027201</v>
      </c>
      <c r="S222">
        <v>201.33244091468799</v>
      </c>
      <c r="T222">
        <v>188.84602398262101</v>
      </c>
      <c r="U222">
        <v>204.88125663183999</v>
      </c>
      <c r="V222">
        <v>208.506118778852</v>
      </c>
      <c r="W222">
        <v>193.143271792658</v>
      </c>
      <c r="AB222">
        <v>149.18561187595</v>
      </c>
      <c r="AC222">
        <v>169.94102585186801</v>
      </c>
      <c r="AD222">
        <v>173.94942547164001</v>
      </c>
      <c r="AE222">
        <v>175.08108838112699</v>
      </c>
      <c r="AF222">
        <v>205.82287235601899</v>
      </c>
      <c r="AG222">
        <v>188.065800021721</v>
      </c>
      <c r="AH222">
        <v>168.571565876591</v>
      </c>
      <c r="AJ222">
        <f t="shared" si="7"/>
        <v>168.4575329134255</v>
      </c>
      <c r="AK222">
        <f t="shared" si="6"/>
        <v>83.440201571808601</v>
      </c>
      <c r="AL222">
        <v>87.8025652101541</v>
      </c>
    </row>
    <row r="223" spans="1:38" x14ac:dyDescent="0.35">
      <c r="A223">
        <v>221</v>
      </c>
      <c r="B223" s="1">
        <v>41338</v>
      </c>
      <c r="C223" t="s">
        <v>220</v>
      </c>
      <c r="H223">
        <v>134.81966209436001</v>
      </c>
      <c r="I223">
        <v>138.612736461201</v>
      </c>
      <c r="J223">
        <v>138.322729988356</v>
      </c>
      <c r="K223">
        <v>140.54757222717501</v>
      </c>
      <c r="L223">
        <v>153.13672700217799</v>
      </c>
      <c r="M223">
        <v>178.309868597633</v>
      </c>
      <c r="N223">
        <v>200.17947732159999</v>
      </c>
      <c r="S223">
        <v>198.659074384805</v>
      </c>
      <c r="T223">
        <v>185.631176549565</v>
      </c>
      <c r="U223">
        <v>192.672452423853</v>
      </c>
      <c r="V223">
        <v>214.17686144088199</v>
      </c>
      <c r="W223">
        <v>194.245325888656</v>
      </c>
      <c r="X223">
        <v>216.83909725112099</v>
      </c>
      <c r="Y223">
        <v>206.61587815842299</v>
      </c>
      <c r="AD223">
        <v>179.678127483541</v>
      </c>
      <c r="AE223">
        <v>185.71247795799701</v>
      </c>
      <c r="AF223">
        <v>190.90016740815901</v>
      </c>
      <c r="AG223">
        <v>194.81980118703501</v>
      </c>
      <c r="AH223">
        <v>186.77860600689999</v>
      </c>
      <c r="AI223">
        <v>180.696643926208</v>
      </c>
      <c r="AJ223">
        <f t="shared" si="7"/>
        <v>180.56772318798244</v>
      </c>
      <c r="AK223">
        <f t="shared" si="6"/>
        <v>95.550391846365542</v>
      </c>
      <c r="AL223">
        <v>88.5628350676769</v>
      </c>
    </row>
    <row r="224" spans="1:38" x14ac:dyDescent="0.35">
      <c r="A224">
        <v>222</v>
      </c>
      <c r="B224" s="1">
        <v>41353</v>
      </c>
      <c r="C224" t="s">
        <v>221</v>
      </c>
      <c r="D224">
        <v>143.68530760003699</v>
      </c>
      <c r="E224">
        <v>137.92976517169399</v>
      </c>
      <c r="F224">
        <v>150.23368885612999</v>
      </c>
      <c r="G224">
        <v>138.53262466901501</v>
      </c>
      <c r="H224">
        <v>135.419161063513</v>
      </c>
      <c r="I224">
        <v>134.616060221081</v>
      </c>
      <c r="J224">
        <v>137.99475599893901</v>
      </c>
      <c r="K224">
        <v>129.00946665479</v>
      </c>
      <c r="L224">
        <v>137.59078877692599</v>
      </c>
      <c r="M224">
        <v>165.43432472505501</v>
      </c>
      <c r="N224">
        <v>190.73881238380599</v>
      </c>
      <c r="O224">
        <v>179.75232012405701</v>
      </c>
      <c r="P224">
        <v>200.00154765288599</v>
      </c>
      <c r="Q224">
        <v>204.402981565754</v>
      </c>
      <c r="R224">
        <v>196.878223954661</v>
      </c>
      <c r="S224">
        <v>196.39435703679001</v>
      </c>
      <c r="T224">
        <v>191.11264163938301</v>
      </c>
      <c r="U224">
        <v>189.686751007917</v>
      </c>
      <c r="V224">
        <v>204.30806380528199</v>
      </c>
      <c r="W224">
        <v>186.046353163155</v>
      </c>
      <c r="X224">
        <v>206.128623503066</v>
      </c>
      <c r="Y224">
        <v>189.05934357763999</v>
      </c>
      <c r="Z224">
        <v>183.31093665243401</v>
      </c>
      <c r="AA224">
        <v>169.28355925373901</v>
      </c>
      <c r="AB224">
        <v>148.09488679043</v>
      </c>
      <c r="AC224">
        <v>173.949791906732</v>
      </c>
      <c r="AD224">
        <v>186.417317741528</v>
      </c>
      <c r="AE224">
        <v>176.74632655818499</v>
      </c>
      <c r="AF224">
        <v>178.58300610679001</v>
      </c>
      <c r="AG224">
        <v>182.62580671518501</v>
      </c>
      <c r="AH224">
        <v>145.74130701153501</v>
      </c>
      <c r="AI224">
        <v>139.20155671577101</v>
      </c>
      <c r="AJ224">
        <f t="shared" si="7"/>
        <v>169.65345183137205</v>
      </c>
      <c r="AK224">
        <f t="shared" si="6"/>
        <v>84.636120489755157</v>
      </c>
      <c r="AL224">
        <v>89.028485117829106</v>
      </c>
    </row>
    <row r="225" spans="1:38" x14ac:dyDescent="0.35">
      <c r="A225">
        <v>223</v>
      </c>
      <c r="B225" s="1">
        <v>41370</v>
      </c>
      <c r="C225" t="s">
        <v>222</v>
      </c>
      <c r="G225">
        <v>142.32898749269299</v>
      </c>
      <c r="H225">
        <v>144.572203876038</v>
      </c>
      <c r="I225">
        <v>136.452505025622</v>
      </c>
      <c r="J225">
        <v>147.21102683847201</v>
      </c>
      <c r="K225">
        <v>139.944321742195</v>
      </c>
      <c r="L225">
        <v>156.84814483827199</v>
      </c>
      <c r="R225">
        <v>195.95853168783501</v>
      </c>
      <c r="S225">
        <v>202.73765810264601</v>
      </c>
      <c r="T225">
        <v>193.59347256114199</v>
      </c>
      <c r="U225">
        <v>215.97469167203801</v>
      </c>
      <c r="V225">
        <v>220.05338956479699</v>
      </c>
      <c r="W225">
        <v>200.64082290406</v>
      </c>
      <c r="AB225">
        <v>137.29819624821201</v>
      </c>
      <c r="AC225">
        <v>166.502329866688</v>
      </c>
      <c r="AD225">
        <v>153.458103547327</v>
      </c>
      <c r="AE225">
        <v>160.03102793154099</v>
      </c>
      <c r="AF225">
        <v>179.618766764219</v>
      </c>
      <c r="AG225">
        <v>184.026216055616</v>
      </c>
      <c r="AH225">
        <v>151.06330025767701</v>
      </c>
      <c r="AI225">
        <v>143.49361424164999</v>
      </c>
      <c r="AJ225">
        <f t="shared" si="7"/>
        <v>168.59036556093696</v>
      </c>
      <c r="AK225">
        <f t="shared" si="6"/>
        <v>83.573034219320064</v>
      </c>
      <c r="AL225">
        <v>88.239239184487602</v>
      </c>
    </row>
    <row r="226" spans="1:38" x14ac:dyDescent="0.35">
      <c r="A226">
        <v>224</v>
      </c>
      <c r="B226" s="1">
        <v>41378</v>
      </c>
      <c r="C226" t="s">
        <v>223</v>
      </c>
      <c r="D226">
        <v>129.619041546868</v>
      </c>
      <c r="E226">
        <v>139.31041191991201</v>
      </c>
      <c r="F226">
        <v>151.21610878268899</v>
      </c>
      <c r="G226">
        <v>141.10280505473301</v>
      </c>
      <c r="H226">
        <v>144.92183982053899</v>
      </c>
      <c r="I226">
        <v>132.582944204737</v>
      </c>
      <c r="J226">
        <v>133.39418443050999</v>
      </c>
      <c r="K226">
        <v>108.046053751985</v>
      </c>
      <c r="L226">
        <v>120.871780158619</v>
      </c>
      <c r="M226">
        <v>156.44810474357101</v>
      </c>
      <c r="N226">
        <v>172.299079080528</v>
      </c>
      <c r="O226">
        <v>169.291094257406</v>
      </c>
      <c r="P226">
        <v>189.342051751952</v>
      </c>
      <c r="Q226">
        <v>203.25514836837999</v>
      </c>
      <c r="R226">
        <v>187.27418614651501</v>
      </c>
      <c r="S226">
        <v>205.76058473593699</v>
      </c>
      <c r="T226">
        <v>175.570090625353</v>
      </c>
      <c r="U226">
        <v>180.89034399522299</v>
      </c>
      <c r="V226">
        <v>194.562153222674</v>
      </c>
      <c r="W226">
        <v>170.846334764082</v>
      </c>
      <c r="X226">
        <v>205.605199763775</v>
      </c>
      <c r="Y226">
        <v>173.59707129339199</v>
      </c>
      <c r="Z226">
        <v>169.25423986822699</v>
      </c>
      <c r="AA226">
        <v>156.19594185443299</v>
      </c>
      <c r="AB226">
        <v>134.39714948059401</v>
      </c>
      <c r="AC226">
        <v>147.97296767488299</v>
      </c>
      <c r="AD226">
        <v>152.88033126974901</v>
      </c>
      <c r="AE226">
        <v>148.83941407352901</v>
      </c>
      <c r="AF226">
        <v>175.79757689177501</v>
      </c>
      <c r="AG226">
        <v>163.16067933201001</v>
      </c>
      <c r="AH226">
        <v>141.85233454491501</v>
      </c>
      <c r="AI226">
        <v>120.481953280911</v>
      </c>
      <c r="AJ226">
        <f t="shared" si="7"/>
        <v>159.26997502157519</v>
      </c>
      <c r="AK226">
        <f t="shared" si="6"/>
        <v>74.252643679958297</v>
      </c>
      <c r="AL226">
        <v>87.908193417817898</v>
      </c>
    </row>
    <row r="227" spans="1:38" x14ac:dyDescent="0.35">
      <c r="A227">
        <v>225</v>
      </c>
      <c r="B227" s="1">
        <v>41394</v>
      </c>
      <c r="C227" t="s">
        <v>224</v>
      </c>
      <c r="H227">
        <v>119.04979646026401</v>
      </c>
      <c r="I227">
        <v>107.207392483392</v>
      </c>
      <c r="J227">
        <v>96.999928342747396</v>
      </c>
      <c r="K227">
        <v>96.2584498003703</v>
      </c>
      <c r="L227">
        <v>94.520445119450102</v>
      </c>
      <c r="M227">
        <v>123.060383272778</v>
      </c>
      <c r="N227">
        <v>144.41261967587599</v>
      </c>
      <c r="O227">
        <v>136.96480146763301</v>
      </c>
      <c r="P227">
        <v>156.24102458812999</v>
      </c>
      <c r="Q227">
        <v>168.23599690393499</v>
      </c>
      <c r="R227">
        <v>156.936962806894</v>
      </c>
      <c r="S227">
        <v>163.10264601839299</v>
      </c>
      <c r="T227">
        <v>149.80809724736099</v>
      </c>
      <c r="U227">
        <v>162.27698445927399</v>
      </c>
      <c r="V227">
        <v>165.18288474136801</v>
      </c>
      <c r="W227">
        <v>143.18324028211501</v>
      </c>
      <c r="X227">
        <v>168.55495758230299</v>
      </c>
      <c r="Y227">
        <v>147.36643186004301</v>
      </c>
      <c r="Z227">
        <v>133.63146020373301</v>
      </c>
      <c r="AA227">
        <v>118.820141822791</v>
      </c>
      <c r="AB227">
        <v>102.136449419721</v>
      </c>
      <c r="AC227">
        <v>126.649648817003</v>
      </c>
      <c r="AD227">
        <v>126.24258422338001</v>
      </c>
      <c r="AE227">
        <v>129.62969349366901</v>
      </c>
      <c r="AF227">
        <v>142.37268308159699</v>
      </c>
      <c r="AG227">
        <v>142.228750475108</v>
      </c>
      <c r="AH227">
        <v>120.53056773453901</v>
      </c>
      <c r="AI227">
        <v>104.339214609697</v>
      </c>
      <c r="AJ227">
        <f t="shared" si="7"/>
        <v>133.78372274977019</v>
      </c>
      <c r="AK227">
        <f t="shared" si="6"/>
        <v>48.766391408153297</v>
      </c>
      <c r="AL227">
        <v>87.902381072175302</v>
      </c>
    </row>
    <row r="228" spans="1:38" x14ac:dyDescent="0.35">
      <c r="A228">
        <v>226</v>
      </c>
      <c r="B228" s="1">
        <v>41395</v>
      </c>
      <c r="C228" t="s">
        <v>225</v>
      </c>
      <c r="U228">
        <v>175.21754818242201</v>
      </c>
      <c r="V228">
        <v>178.17525773000801</v>
      </c>
      <c r="W228">
        <v>154.45237058150499</v>
      </c>
      <c r="AJ228">
        <f t="shared" si="7"/>
        <v>169.28172549797833</v>
      </c>
      <c r="AK228">
        <f t="shared" si="6"/>
        <v>84.264394156361433</v>
      </c>
      <c r="AL228">
        <v>87.917484307461095</v>
      </c>
    </row>
    <row r="229" spans="1:38" x14ac:dyDescent="0.35">
      <c r="A229">
        <v>227</v>
      </c>
      <c r="B229" s="1">
        <v>41411</v>
      </c>
      <c r="C229" t="s">
        <v>54</v>
      </c>
      <c r="G229">
        <v>138.00634543741199</v>
      </c>
      <c r="H229">
        <v>155.367183915803</v>
      </c>
      <c r="L229">
        <v>161.30615775606299</v>
      </c>
      <c r="M229">
        <v>183.86405834090601</v>
      </c>
      <c r="N229">
        <v>201.68785471060099</v>
      </c>
      <c r="O229">
        <v>202.007040288415</v>
      </c>
      <c r="P229">
        <v>214.30338521559901</v>
      </c>
      <c r="Q229">
        <v>216.822881680227</v>
      </c>
      <c r="R229">
        <v>215.61780355315801</v>
      </c>
      <c r="S229">
        <v>211.57529959360701</v>
      </c>
      <c r="AJ229">
        <f t="shared" si="7"/>
        <v>190.05580104917911</v>
      </c>
      <c r="AK229">
        <f t="shared" si="6"/>
        <v>105.03846970756221</v>
      </c>
      <c r="AL229">
        <v>87.513379233738902</v>
      </c>
    </row>
    <row r="230" spans="1:38" x14ac:dyDescent="0.35">
      <c r="A230">
        <v>228</v>
      </c>
      <c r="B230" s="1">
        <v>41427</v>
      </c>
      <c r="C230" t="s">
        <v>226</v>
      </c>
      <c r="D230">
        <v>147.71528455101401</v>
      </c>
      <c r="E230">
        <v>133.44856874563499</v>
      </c>
      <c r="F230">
        <v>149.35816971838301</v>
      </c>
      <c r="G230">
        <v>147.59315993510799</v>
      </c>
      <c r="J230">
        <v>143.23118013214199</v>
      </c>
      <c r="K230">
        <v>140.40538866729699</v>
      </c>
      <c r="O230">
        <v>192.519745036362</v>
      </c>
      <c r="P230">
        <v>210.681384606145</v>
      </c>
      <c r="Q230">
        <v>219.49575634633899</v>
      </c>
      <c r="R230">
        <v>218.74970778804899</v>
      </c>
      <c r="S230">
        <v>211.46040221887301</v>
      </c>
      <c r="AJ230">
        <f t="shared" si="7"/>
        <v>174.05988615866792</v>
      </c>
      <c r="AK230">
        <f t="shared" si="6"/>
        <v>89.042554817051027</v>
      </c>
      <c r="AL230">
        <v>87.480690758435998</v>
      </c>
    </row>
    <row r="231" spans="1:38" x14ac:dyDescent="0.35">
      <c r="A231">
        <v>229</v>
      </c>
      <c r="B231" s="1">
        <v>41450</v>
      </c>
      <c r="C231" t="s">
        <v>227</v>
      </c>
      <c r="I231">
        <v>134.591660146067</v>
      </c>
      <c r="J231">
        <v>135.86063242311599</v>
      </c>
      <c r="K231">
        <v>130.024341802105</v>
      </c>
      <c r="L231">
        <v>140.05506613515399</v>
      </c>
      <c r="M231">
        <v>164.39740144476201</v>
      </c>
      <c r="N231">
        <v>188.294247134811</v>
      </c>
      <c r="T231">
        <v>182.08482228272001</v>
      </c>
      <c r="U231">
        <v>188.79822547188101</v>
      </c>
      <c r="V231">
        <v>199.72087054366199</v>
      </c>
      <c r="W231">
        <v>182.404167386475</v>
      </c>
      <c r="X231">
        <v>204.37020086290701</v>
      </c>
      <c r="Y231">
        <v>188.46695301505699</v>
      </c>
      <c r="Z231">
        <v>182.548980908966</v>
      </c>
      <c r="AE231">
        <v>171.67143976799301</v>
      </c>
      <c r="AF231">
        <v>192.59089633148801</v>
      </c>
      <c r="AG231">
        <v>194.593164858801</v>
      </c>
      <c r="AH231">
        <v>188.63091052799001</v>
      </c>
      <c r="AI231">
        <v>203.95193550700401</v>
      </c>
      <c r="AJ231">
        <f t="shared" si="7"/>
        <v>176.28088425283107</v>
      </c>
      <c r="AK231">
        <f t="shared" si="6"/>
        <v>91.263552911214177</v>
      </c>
      <c r="AL231">
        <v>87.223666756276501</v>
      </c>
    </row>
    <row r="232" spans="1:38" x14ac:dyDescent="0.35">
      <c r="A232">
        <v>230</v>
      </c>
      <c r="B232" s="1">
        <v>41451</v>
      </c>
      <c r="C232" t="s">
        <v>228</v>
      </c>
      <c r="AA232">
        <v>165.06096675503099</v>
      </c>
      <c r="AB232">
        <v>147.251481023076</v>
      </c>
      <c r="AC232">
        <v>175.952976785609</v>
      </c>
      <c r="AD232">
        <v>180.83571589949801</v>
      </c>
      <c r="AE232">
        <v>177.634314215936</v>
      </c>
      <c r="AF232">
        <v>192.20716396176499</v>
      </c>
      <c r="AG232">
        <v>195.568725683445</v>
      </c>
      <c r="AH232">
        <v>182.27692522337099</v>
      </c>
      <c r="AJ232">
        <f t="shared" si="7"/>
        <v>177.09853369346638</v>
      </c>
      <c r="AK232">
        <f t="shared" si="6"/>
        <v>92.081202351849484</v>
      </c>
      <c r="AL232">
        <v>86.989590928369296</v>
      </c>
    </row>
    <row r="233" spans="1:38" x14ac:dyDescent="0.35">
      <c r="A233">
        <v>231</v>
      </c>
      <c r="B233" s="1">
        <v>41474</v>
      </c>
      <c r="C233" t="s">
        <v>229</v>
      </c>
      <c r="D233">
        <v>145.80800428159199</v>
      </c>
      <c r="E233">
        <v>136.34512537276399</v>
      </c>
      <c r="F233">
        <v>151.88501838045201</v>
      </c>
      <c r="G233">
        <v>143.65199491612199</v>
      </c>
      <c r="H233">
        <v>153.00072475193701</v>
      </c>
      <c r="I233">
        <v>146.719215065101</v>
      </c>
      <c r="J233">
        <v>141.67497242755101</v>
      </c>
      <c r="K233">
        <v>131.66128640623199</v>
      </c>
      <c r="L233">
        <v>145.50646736365201</v>
      </c>
      <c r="M233">
        <v>167.760188280828</v>
      </c>
      <c r="N233">
        <v>189.43105360180101</v>
      </c>
      <c r="O233">
        <v>181.995526393669</v>
      </c>
      <c r="P233">
        <v>204.110169366847</v>
      </c>
      <c r="Q233">
        <v>211.761039587819</v>
      </c>
      <c r="R233">
        <v>199.75470611635799</v>
      </c>
      <c r="S233">
        <v>206.15233825368799</v>
      </c>
      <c r="T233">
        <v>196.31150221370399</v>
      </c>
      <c r="U233">
        <v>197.39840912724301</v>
      </c>
      <c r="V233">
        <v>209.966141065843</v>
      </c>
      <c r="W233">
        <v>193.159736854241</v>
      </c>
      <c r="X233">
        <v>210.90514065129901</v>
      </c>
      <c r="Y233">
        <v>195.38206811859001</v>
      </c>
      <c r="Z233">
        <v>188.799114342823</v>
      </c>
      <c r="AA233">
        <v>173.57477885294099</v>
      </c>
      <c r="AB233">
        <v>153.46815651519</v>
      </c>
      <c r="AC233">
        <v>184.115898852969</v>
      </c>
      <c r="AD233">
        <v>190.25301298394501</v>
      </c>
      <c r="AE233">
        <v>191.19093897850399</v>
      </c>
      <c r="AF233">
        <v>212.49368696967801</v>
      </c>
      <c r="AG233">
        <v>213.42218876069401</v>
      </c>
      <c r="AH233">
        <v>211.38713663780899</v>
      </c>
      <c r="AI233">
        <v>229.04238808237301</v>
      </c>
      <c r="AJ233">
        <f t="shared" si="7"/>
        <v>181.50275404919557</v>
      </c>
      <c r="AK233">
        <f t="shared" si="6"/>
        <v>96.485422707578678</v>
      </c>
      <c r="AL233">
        <v>86.927825514043207</v>
      </c>
    </row>
    <row r="234" spans="1:38" x14ac:dyDescent="0.35">
      <c r="A234">
        <v>232</v>
      </c>
      <c r="B234" s="1">
        <v>41506</v>
      </c>
      <c r="C234" t="s">
        <v>230</v>
      </c>
      <c r="D234">
        <v>148.806035319052</v>
      </c>
      <c r="E234">
        <v>139.20718484142699</v>
      </c>
      <c r="F234">
        <v>153.80661993936201</v>
      </c>
      <c r="G234">
        <v>141.15591764834801</v>
      </c>
      <c r="H234">
        <v>156.56812764979901</v>
      </c>
      <c r="I234">
        <v>145.807642233178</v>
      </c>
      <c r="J234">
        <v>139.368035089073</v>
      </c>
      <c r="K234">
        <v>138.707335100573</v>
      </c>
      <c r="L234">
        <v>145.53368003139701</v>
      </c>
      <c r="M234">
        <v>164.74791917782801</v>
      </c>
      <c r="N234">
        <v>192.961079156182</v>
      </c>
      <c r="O234">
        <v>185.70758979173601</v>
      </c>
      <c r="P234">
        <v>202.29409779224801</v>
      </c>
      <c r="Q234">
        <v>208.98167750535501</v>
      </c>
      <c r="R234">
        <v>202.02963213881699</v>
      </c>
      <c r="S234">
        <v>204.89665685138999</v>
      </c>
      <c r="T234">
        <v>194.97721467263401</v>
      </c>
      <c r="U234">
        <v>200.86736079189899</v>
      </c>
      <c r="V234">
        <v>207.79562361122501</v>
      </c>
      <c r="W234">
        <v>189.46071009480201</v>
      </c>
      <c r="X234">
        <v>209.690158412003</v>
      </c>
      <c r="Y234">
        <v>197.52032269768</v>
      </c>
      <c r="Z234">
        <v>180.47020154145301</v>
      </c>
      <c r="AA234">
        <v>173.05146909566599</v>
      </c>
      <c r="AB234">
        <v>157.919523191395</v>
      </c>
      <c r="AC234">
        <v>184.991152327675</v>
      </c>
      <c r="AD234">
        <v>186.20798016644201</v>
      </c>
      <c r="AE234">
        <v>194.08284428447601</v>
      </c>
      <c r="AF234">
        <v>205.99167486317901</v>
      </c>
      <c r="AG234">
        <v>215.73651173176</v>
      </c>
      <c r="AH234">
        <v>214.25276198716</v>
      </c>
      <c r="AI234">
        <v>228.695955332728</v>
      </c>
      <c r="AJ234">
        <f t="shared" si="7"/>
        <v>181.63408422087318</v>
      </c>
      <c r="AK234">
        <f t="shared" si="6"/>
        <v>96.616752879256282</v>
      </c>
      <c r="AL234">
        <v>87.3909457391334</v>
      </c>
    </row>
    <row r="235" spans="1:38" x14ac:dyDescent="0.35">
      <c r="A235">
        <v>233</v>
      </c>
      <c r="B235" s="1">
        <v>41523</v>
      </c>
      <c r="C235" t="s">
        <v>231</v>
      </c>
      <c r="D235">
        <v>157.888705346943</v>
      </c>
      <c r="E235">
        <v>141.913514751848</v>
      </c>
      <c r="F235">
        <v>156.71800533329099</v>
      </c>
      <c r="G235">
        <v>150.82266515897899</v>
      </c>
      <c r="K235">
        <v>136.541123983555</v>
      </c>
      <c r="L235">
        <v>136.559896024034</v>
      </c>
      <c r="M235">
        <v>164.57038480482601</v>
      </c>
      <c r="N235">
        <v>191.27383486603401</v>
      </c>
      <c r="O235">
        <v>185.860236389204</v>
      </c>
      <c r="P235">
        <v>203.00247872451899</v>
      </c>
      <c r="Q235">
        <v>210.96891470931601</v>
      </c>
      <c r="R235">
        <v>200.63462850113001</v>
      </c>
      <c r="V235">
        <v>207.10687235014501</v>
      </c>
      <c r="W235">
        <v>191.49919090451999</v>
      </c>
      <c r="X235">
        <v>212.89570211290001</v>
      </c>
      <c r="Y235">
        <v>199.97770368535799</v>
      </c>
      <c r="Z235">
        <v>186.00435264745801</v>
      </c>
      <c r="AA235">
        <v>173.265483137085</v>
      </c>
      <c r="AB235">
        <v>158.295257395166</v>
      </c>
      <c r="AC235">
        <v>193.45483564155799</v>
      </c>
      <c r="AH235">
        <v>216.672360300066</v>
      </c>
      <c r="AI235">
        <v>233.44091069456101</v>
      </c>
      <c r="AJ235">
        <f t="shared" si="7"/>
        <v>182.24395715738618</v>
      </c>
      <c r="AK235">
        <f t="shared" si="6"/>
        <v>97.226625815769282</v>
      </c>
      <c r="AL235">
        <v>87.323450848500002</v>
      </c>
    </row>
    <row r="236" spans="1:38" x14ac:dyDescent="0.35">
      <c r="A236">
        <v>234</v>
      </c>
      <c r="B236" s="1">
        <v>41531</v>
      </c>
      <c r="C236" t="s">
        <v>232</v>
      </c>
      <c r="D236">
        <v>152.49054100407201</v>
      </c>
      <c r="E236">
        <v>142.90884736514599</v>
      </c>
      <c r="F236">
        <v>157.468413936307</v>
      </c>
      <c r="G236">
        <v>147.68729624514401</v>
      </c>
      <c r="H236">
        <v>154.96458585312899</v>
      </c>
      <c r="I236">
        <v>143.135711092468</v>
      </c>
      <c r="J236">
        <v>138.657045729076</v>
      </c>
      <c r="K236">
        <v>135.08923314181601</v>
      </c>
      <c r="L236">
        <v>136.20237551256301</v>
      </c>
      <c r="M236">
        <v>164.984902709203</v>
      </c>
      <c r="N236">
        <v>191.44515082136201</v>
      </c>
      <c r="O236">
        <v>183.017384465845</v>
      </c>
      <c r="P236">
        <v>203.26940428105701</v>
      </c>
      <c r="Q236">
        <v>212.58534347840501</v>
      </c>
      <c r="R236">
        <v>205.01413870613399</v>
      </c>
      <c r="S236">
        <v>205.575140047151</v>
      </c>
      <c r="T236">
        <v>199.943119655478</v>
      </c>
      <c r="U236">
        <v>197.15406052686501</v>
      </c>
      <c r="V236">
        <v>208.74580225140099</v>
      </c>
      <c r="W236">
        <v>195.033919293596</v>
      </c>
      <c r="X236">
        <v>216.327327482351</v>
      </c>
      <c r="Y236">
        <v>196.635631781564</v>
      </c>
      <c r="Z236">
        <v>190.67185915306899</v>
      </c>
      <c r="AA236">
        <v>179.745055135222</v>
      </c>
      <c r="AB236">
        <v>156.91585551058799</v>
      </c>
      <c r="AC236">
        <v>186.80349552319001</v>
      </c>
      <c r="AD236">
        <v>193.74985451923101</v>
      </c>
      <c r="AE236">
        <v>197.761261678859</v>
      </c>
      <c r="AF236">
        <v>212.55601636529599</v>
      </c>
      <c r="AG236">
        <v>219.29530386440999</v>
      </c>
      <c r="AH236">
        <v>214.422047636228</v>
      </c>
      <c r="AI236">
        <v>231.48539290862499</v>
      </c>
      <c r="AJ236">
        <f t="shared" si="7"/>
        <v>183.49192242733909</v>
      </c>
      <c r="AK236">
        <f t="shared" si="6"/>
        <v>98.474591085722196</v>
      </c>
      <c r="AL236">
        <v>87.342581743378403</v>
      </c>
    </row>
    <row r="237" spans="1:38" x14ac:dyDescent="0.35">
      <c r="A237">
        <v>235</v>
      </c>
      <c r="B237" s="1">
        <v>41539</v>
      </c>
      <c r="C237" t="s">
        <v>226</v>
      </c>
      <c r="D237">
        <v>144.90497159606099</v>
      </c>
      <c r="E237">
        <v>139.18637497508399</v>
      </c>
      <c r="F237">
        <v>152.168396514661</v>
      </c>
      <c r="J237">
        <v>135.37322734538799</v>
      </c>
      <c r="K237">
        <v>132.081895105283</v>
      </c>
      <c r="L237">
        <v>134.88744891064101</v>
      </c>
      <c r="M237">
        <v>162.68804177152799</v>
      </c>
      <c r="N237">
        <v>176.93330859432899</v>
      </c>
      <c r="O237">
        <v>176.32026167779799</v>
      </c>
      <c r="P237">
        <v>197.35321537197501</v>
      </c>
      <c r="Q237">
        <v>202.900664346675</v>
      </c>
      <c r="V237">
        <v>204.367224977463</v>
      </c>
      <c r="W237">
        <v>183.818394917977</v>
      </c>
      <c r="X237">
        <v>207.565281511808</v>
      </c>
      <c r="Y237">
        <v>191.202674049629</v>
      </c>
      <c r="Z237">
        <v>176.686933084299</v>
      </c>
      <c r="AA237">
        <v>165.777824038658</v>
      </c>
      <c r="AB237">
        <v>149.620513701242</v>
      </c>
      <c r="AG237">
        <v>224.81603786703201</v>
      </c>
      <c r="AH237">
        <v>214.12415288914499</v>
      </c>
      <c r="AI237">
        <v>225.000064982579</v>
      </c>
      <c r="AJ237">
        <f t="shared" si="7"/>
        <v>176.08461467758357</v>
      </c>
      <c r="AK237">
        <f t="shared" si="6"/>
        <v>91.067283335966678</v>
      </c>
      <c r="AL237">
        <v>87.083005455612096</v>
      </c>
    </row>
    <row r="238" spans="1:38" x14ac:dyDescent="0.35">
      <c r="A238">
        <v>236</v>
      </c>
      <c r="B238" s="1">
        <v>41546</v>
      </c>
      <c r="C238" t="s">
        <v>233</v>
      </c>
      <c r="F238">
        <v>151.61065342504699</v>
      </c>
      <c r="G238">
        <v>139.487659839256</v>
      </c>
      <c r="H238">
        <v>139.42478197617501</v>
      </c>
      <c r="I238">
        <v>116.09948470366599</v>
      </c>
      <c r="J238">
        <v>92.293791635082599</v>
      </c>
      <c r="K238">
        <v>96.8500505344565</v>
      </c>
      <c r="Q238">
        <v>190.117702240217</v>
      </c>
      <c r="R238">
        <v>177.15344733450601</v>
      </c>
      <c r="S238">
        <v>180.85701166823901</v>
      </c>
      <c r="T238">
        <v>180.98894264143999</v>
      </c>
      <c r="U238">
        <v>191.55169188014301</v>
      </c>
      <c r="V238">
        <v>206.80057213058399</v>
      </c>
      <c r="AA238">
        <v>145.890609133608</v>
      </c>
      <c r="AB238">
        <v>140.19520485922601</v>
      </c>
      <c r="AC238">
        <v>173.045761156466</v>
      </c>
      <c r="AD238">
        <v>182.59845635701899</v>
      </c>
      <c r="AE238">
        <v>190.70857272464201</v>
      </c>
      <c r="AF238">
        <v>195.51458253717499</v>
      </c>
      <c r="AG238">
        <v>202.50040047439501</v>
      </c>
      <c r="AH238">
        <v>201.36974481440501</v>
      </c>
      <c r="AJ238">
        <f t="shared" si="7"/>
        <v>164.75295610328743</v>
      </c>
      <c r="AK238">
        <f t="shared" si="6"/>
        <v>79.735624761670536</v>
      </c>
      <c r="AL238">
        <v>86.567437774994403</v>
      </c>
    </row>
    <row r="239" spans="1:38" x14ac:dyDescent="0.35">
      <c r="A239">
        <v>237</v>
      </c>
      <c r="B239" s="1">
        <v>41547</v>
      </c>
      <c r="C239" t="s">
        <v>234</v>
      </c>
      <c r="D239">
        <v>137.184178323422</v>
      </c>
      <c r="E239">
        <v>136.735088795699</v>
      </c>
      <c r="F239">
        <v>142.56469619740699</v>
      </c>
      <c r="G239">
        <v>133.47433931011301</v>
      </c>
      <c r="H239">
        <v>134.417384806076</v>
      </c>
      <c r="I239">
        <v>129.18071658930401</v>
      </c>
      <c r="J239">
        <v>123.06816565878999</v>
      </c>
      <c r="K239">
        <v>113.466078292291</v>
      </c>
      <c r="L239">
        <v>119.266224596105</v>
      </c>
      <c r="M239">
        <v>139.72910501532999</v>
      </c>
      <c r="N239">
        <v>190.555668937143</v>
      </c>
      <c r="O239">
        <v>168.98224038096899</v>
      </c>
      <c r="P239">
        <v>176.34450729684701</v>
      </c>
      <c r="Q239">
        <v>216.969933972055</v>
      </c>
      <c r="R239">
        <v>196.26324923165501</v>
      </c>
      <c r="S239">
        <v>201.29130959626201</v>
      </c>
      <c r="T239">
        <v>195.746448962611</v>
      </c>
      <c r="U239">
        <v>177.18774181207999</v>
      </c>
      <c r="V239">
        <v>185.053093440374</v>
      </c>
      <c r="W239">
        <v>167.696301579899</v>
      </c>
      <c r="X239">
        <v>193.64164510893701</v>
      </c>
      <c r="Y239">
        <v>181.74122190240601</v>
      </c>
      <c r="Z239">
        <v>168.18493006214001</v>
      </c>
      <c r="AA239">
        <v>149.23283771882001</v>
      </c>
      <c r="AB239">
        <v>142.01426054850401</v>
      </c>
      <c r="AC239">
        <v>176.02237554977199</v>
      </c>
      <c r="AD239">
        <v>190.25340207988799</v>
      </c>
      <c r="AE239">
        <v>191.27463595100201</v>
      </c>
      <c r="AF239">
        <v>189.397917485786</v>
      </c>
      <c r="AG239">
        <v>210.30958622333</v>
      </c>
      <c r="AH239">
        <v>208.73896436308399</v>
      </c>
      <c r="AI239">
        <v>191.30472643449599</v>
      </c>
      <c r="AJ239">
        <f t="shared" si="7"/>
        <v>168.04040550695615</v>
      </c>
      <c r="AK239">
        <f t="shared" si="6"/>
        <v>83.023074165339253</v>
      </c>
      <c r="AL239">
        <v>87.098553829348702</v>
      </c>
    </row>
    <row r="240" spans="1:38" x14ac:dyDescent="0.35">
      <c r="A240">
        <v>238</v>
      </c>
      <c r="B240" s="1">
        <v>41562</v>
      </c>
      <c r="C240" t="s">
        <v>235</v>
      </c>
      <c r="D240">
        <v>131.37435397355</v>
      </c>
      <c r="E240">
        <v>136.069220580121</v>
      </c>
      <c r="F240">
        <v>143.116319854528</v>
      </c>
      <c r="G240">
        <v>139.397093058526</v>
      </c>
      <c r="H240">
        <v>144.11781211553901</v>
      </c>
      <c r="I240">
        <v>135.75787584751001</v>
      </c>
      <c r="O240">
        <v>161.506875707961</v>
      </c>
      <c r="P240">
        <v>176.60417006246601</v>
      </c>
      <c r="Q240">
        <v>188.408729292949</v>
      </c>
      <c r="R240">
        <v>183.79940100269599</v>
      </c>
      <c r="S240">
        <v>193.16950428783599</v>
      </c>
      <c r="T240">
        <v>186.78788490620599</v>
      </c>
      <c r="U240">
        <v>196.81708583259501</v>
      </c>
      <c r="Z240">
        <v>176.81847107666201</v>
      </c>
      <c r="AA240">
        <v>162.75861525038599</v>
      </c>
      <c r="AB240">
        <v>154.576848632593</v>
      </c>
      <c r="AC240">
        <v>183.886471332871</v>
      </c>
      <c r="AD240">
        <v>188.14289120946199</v>
      </c>
      <c r="AE240">
        <v>186.08522811881599</v>
      </c>
      <c r="AF240">
        <v>191.96082018994201</v>
      </c>
      <c r="AJ240">
        <f t="shared" si="7"/>
        <v>168.05778361666071</v>
      </c>
      <c r="AK240">
        <f t="shared" si="6"/>
        <v>83.040452275043819</v>
      </c>
      <c r="AL240">
        <v>86.701181939173594</v>
      </c>
    </row>
    <row r="241" spans="1:38" x14ac:dyDescent="0.35">
      <c r="A241">
        <v>239</v>
      </c>
      <c r="B241" s="1">
        <v>41571</v>
      </c>
      <c r="C241" t="s">
        <v>236</v>
      </c>
      <c r="D241">
        <v>144.712490788004</v>
      </c>
      <c r="E241">
        <v>139.795416126335</v>
      </c>
      <c r="F241">
        <v>149.38258720444301</v>
      </c>
      <c r="V241">
        <v>214.688210683797</v>
      </c>
      <c r="W241">
        <v>196.00135005170301</v>
      </c>
      <c r="X241">
        <v>222.163736487146</v>
      </c>
      <c r="Y241">
        <v>199.75108868695301</v>
      </c>
      <c r="Z241">
        <v>185.68446694555101</v>
      </c>
      <c r="AA241">
        <v>176.70043543247101</v>
      </c>
      <c r="AB241">
        <v>157.28460991661399</v>
      </c>
      <c r="AG241">
        <v>208.81163619526799</v>
      </c>
      <c r="AH241">
        <v>198.02850707779601</v>
      </c>
      <c r="AI241">
        <v>195.77388944760401</v>
      </c>
      <c r="AJ241">
        <f t="shared" si="7"/>
        <v>183.75218654182194</v>
      </c>
      <c r="AK241">
        <f t="shared" si="6"/>
        <v>98.734855200205047</v>
      </c>
      <c r="AL241">
        <v>85.459370341093205</v>
      </c>
    </row>
    <row r="242" spans="1:38" x14ac:dyDescent="0.35">
      <c r="A242">
        <v>240</v>
      </c>
      <c r="B242" s="1">
        <v>41586</v>
      </c>
      <c r="C242" t="s">
        <v>237</v>
      </c>
      <c r="D242">
        <v>142.10025434574001</v>
      </c>
      <c r="E242">
        <v>149.23904222408899</v>
      </c>
      <c r="F242">
        <v>208.18619412638699</v>
      </c>
      <c r="G242">
        <v>143.47272715737699</v>
      </c>
      <c r="H242">
        <v>149.65991116288399</v>
      </c>
      <c r="I242">
        <v>136.18221103025201</v>
      </c>
      <c r="J242">
        <v>135.97238341200199</v>
      </c>
      <c r="K242">
        <v>119.9213314158</v>
      </c>
      <c r="L242">
        <v>130.88570984288401</v>
      </c>
      <c r="M242">
        <v>159.248244471909</v>
      </c>
      <c r="N242">
        <v>172.56660641783799</v>
      </c>
      <c r="O242">
        <v>176.54634476578499</v>
      </c>
      <c r="P242">
        <v>198.68918220682301</v>
      </c>
      <c r="Q242">
        <v>195.64288927193701</v>
      </c>
      <c r="R242">
        <v>190.302380799036</v>
      </c>
      <c r="S242">
        <v>202.28432596555399</v>
      </c>
      <c r="T242">
        <v>180.054810667569</v>
      </c>
      <c r="U242">
        <v>187.93755098769401</v>
      </c>
      <c r="V242">
        <v>201.21498804061201</v>
      </c>
      <c r="W242">
        <v>185.671352299962</v>
      </c>
      <c r="X242">
        <v>181.89586728409901</v>
      </c>
      <c r="Y242">
        <v>175.03560576823</v>
      </c>
      <c r="Z242">
        <v>180.40450755637099</v>
      </c>
      <c r="AA242">
        <v>165.18526411267499</v>
      </c>
      <c r="AB242">
        <v>148.115448975947</v>
      </c>
      <c r="AC242">
        <v>183.22757253845</v>
      </c>
      <c r="AD242">
        <v>185.793946860825</v>
      </c>
      <c r="AE242">
        <v>189.514058924365</v>
      </c>
      <c r="AF242">
        <v>202.68253714743199</v>
      </c>
      <c r="AG242">
        <v>199.64304317413999</v>
      </c>
      <c r="AH242">
        <v>192.90745272294299</v>
      </c>
      <c r="AI242">
        <v>182.701766517761</v>
      </c>
      <c r="AJ242">
        <f t="shared" si="7"/>
        <v>173.5276722561054</v>
      </c>
      <c r="AK242">
        <f t="shared" si="6"/>
        <v>88.510340914488509</v>
      </c>
      <c r="AL242">
        <v>85.606603738377203</v>
      </c>
    </row>
    <row r="243" spans="1:38" x14ac:dyDescent="0.35">
      <c r="A243">
        <v>241</v>
      </c>
      <c r="B243" s="1">
        <v>41626</v>
      </c>
      <c r="C243" t="s">
        <v>238</v>
      </c>
      <c r="D243">
        <v>132.35322471474601</v>
      </c>
      <c r="E243">
        <v>136.988777877415</v>
      </c>
      <c r="F243">
        <v>153.53525960882499</v>
      </c>
      <c r="G243">
        <v>143.81250585212999</v>
      </c>
      <c r="H243">
        <v>151.98170608487101</v>
      </c>
      <c r="I243">
        <v>144.220541465292</v>
      </c>
      <c r="O243">
        <v>168.00895714503201</v>
      </c>
      <c r="P243">
        <v>178.920474785858</v>
      </c>
      <c r="Q243">
        <v>194.690028629068</v>
      </c>
      <c r="R243">
        <v>196.32798972519601</v>
      </c>
      <c r="S243">
        <v>197.98897085520201</v>
      </c>
      <c r="T243">
        <v>185.09569487253799</v>
      </c>
      <c r="Y243">
        <v>178.82633157370699</v>
      </c>
      <c r="Z243">
        <v>169.10599465497501</v>
      </c>
      <c r="AA243">
        <v>161.97635639179401</v>
      </c>
      <c r="AB243">
        <v>148.98643088708999</v>
      </c>
      <c r="AC243">
        <v>186.33297137855001</v>
      </c>
      <c r="AD243">
        <v>185.41699241052899</v>
      </c>
      <c r="AE243">
        <v>193.911126370418</v>
      </c>
      <c r="AF243">
        <v>208.39582528390201</v>
      </c>
      <c r="AJ243">
        <f t="shared" si="7"/>
        <v>170.84380802835693</v>
      </c>
      <c r="AK243">
        <f t="shared" si="6"/>
        <v>85.826476686740037</v>
      </c>
      <c r="AL243">
        <v>86.162585474935398</v>
      </c>
    </row>
    <row r="244" spans="1:38" x14ac:dyDescent="0.35">
      <c r="A244">
        <v>242</v>
      </c>
      <c r="B244" s="1">
        <v>41635</v>
      </c>
      <c r="C244" t="s">
        <v>147</v>
      </c>
      <c r="I244">
        <v>150.93772981047999</v>
      </c>
      <c r="J244">
        <v>143.005019134701</v>
      </c>
      <c r="K244">
        <v>139.48180628768799</v>
      </c>
      <c r="L244">
        <v>141.790803033868</v>
      </c>
      <c r="M244">
        <v>167.392864627899</v>
      </c>
      <c r="N244">
        <v>188.59680514719</v>
      </c>
      <c r="O244">
        <v>187.25184563661901</v>
      </c>
      <c r="P244">
        <v>204.36631545415901</v>
      </c>
      <c r="T244">
        <v>198.709523868834</v>
      </c>
      <c r="U244">
        <v>207.41968696491401</v>
      </c>
      <c r="V244">
        <v>214.678523418846</v>
      </c>
      <c r="W244">
        <v>190.94941337608699</v>
      </c>
      <c r="X244">
        <v>207.89187214051799</v>
      </c>
      <c r="Y244">
        <v>193.401801359411</v>
      </c>
      <c r="Z244">
        <v>185.40016091156599</v>
      </c>
      <c r="AA244">
        <v>178.94121087028</v>
      </c>
      <c r="AE244">
        <v>206.319766515444</v>
      </c>
      <c r="AF244">
        <v>213.74624243220299</v>
      </c>
      <c r="AG244">
        <v>224.48576286030399</v>
      </c>
      <c r="AH244">
        <v>215.69052432333899</v>
      </c>
      <c r="AI244">
        <v>226.332310201121</v>
      </c>
      <c r="AJ244">
        <f t="shared" si="7"/>
        <v>189.84714230359381</v>
      </c>
      <c r="AK244">
        <f t="shared" si="6"/>
        <v>104.82981096197692</v>
      </c>
      <c r="AL244">
        <v>85.705602110188593</v>
      </c>
    </row>
    <row r="245" spans="1:38" x14ac:dyDescent="0.35">
      <c r="A245">
        <v>243</v>
      </c>
      <c r="B245" s="1">
        <v>41651</v>
      </c>
      <c r="C245" t="s">
        <v>34</v>
      </c>
      <c r="L245">
        <v>130.58165814933699</v>
      </c>
      <c r="M245">
        <v>165.09017485363901</v>
      </c>
      <c r="N245">
        <v>183.28121816542699</v>
      </c>
      <c r="O245">
        <v>174.22419126610001</v>
      </c>
      <c r="P245">
        <v>191.30465835705701</v>
      </c>
      <c r="T245">
        <v>174.42297955015499</v>
      </c>
      <c r="U245">
        <v>181.279590614125</v>
      </c>
      <c r="V245">
        <v>188.964515019847</v>
      </c>
      <c r="Z245">
        <v>135.71658453350199</v>
      </c>
      <c r="AA245">
        <v>129.26173818978501</v>
      </c>
      <c r="AE245">
        <v>165.51704143563899</v>
      </c>
      <c r="AF245">
        <v>175.69739805123001</v>
      </c>
      <c r="AG245">
        <v>192.688948929514</v>
      </c>
      <c r="AH245">
        <v>184.61953125208601</v>
      </c>
      <c r="AI245">
        <v>186.73808902980201</v>
      </c>
      <c r="AJ245">
        <f t="shared" si="7"/>
        <v>170.62588782648299</v>
      </c>
      <c r="AK245">
        <f t="shared" si="6"/>
        <v>85.608556484866099</v>
      </c>
      <c r="AL245">
        <v>85.339177384245602</v>
      </c>
    </row>
    <row r="246" spans="1:38" x14ac:dyDescent="0.35">
      <c r="A246">
        <v>244</v>
      </c>
      <c r="B246" s="1">
        <v>41658</v>
      </c>
      <c r="C246" t="s">
        <v>239</v>
      </c>
      <c r="D246">
        <v>105.50839935099199</v>
      </c>
      <c r="E246">
        <v>100.35906932335099</v>
      </c>
      <c r="F246">
        <v>123.484016868651</v>
      </c>
      <c r="G246">
        <v>133.95590456520799</v>
      </c>
      <c r="H246">
        <v>138.61236679249899</v>
      </c>
      <c r="N246">
        <v>157.07871338722001</v>
      </c>
      <c r="O246">
        <v>156.84024785685801</v>
      </c>
      <c r="P246">
        <v>175.33984168961501</v>
      </c>
      <c r="Q246">
        <v>193.78088963324501</v>
      </c>
      <c r="R246">
        <v>190.515591339032</v>
      </c>
      <c r="S246">
        <v>195.92801481746301</v>
      </c>
      <c r="T246">
        <v>177.15455095688301</v>
      </c>
      <c r="Y246">
        <v>168.681151998101</v>
      </c>
      <c r="Z246">
        <v>154.202493605738</v>
      </c>
      <c r="AA246">
        <v>151.365709222904</v>
      </c>
      <c r="AB246">
        <v>148.42200936205799</v>
      </c>
      <c r="AC246">
        <v>175.036952836013</v>
      </c>
      <c r="AD246">
        <v>188.21564257335399</v>
      </c>
      <c r="AE246">
        <v>192.62388100901299</v>
      </c>
      <c r="AJ246">
        <f t="shared" si="7"/>
        <v>159.32133932569459</v>
      </c>
      <c r="AK246">
        <f t="shared" si="6"/>
        <v>74.3040079840777</v>
      </c>
      <c r="AL246">
        <v>85.503988773760199</v>
      </c>
    </row>
    <row r="247" spans="1:38" x14ac:dyDescent="0.35">
      <c r="A247">
        <v>245</v>
      </c>
      <c r="B247" s="1">
        <v>41698</v>
      </c>
      <c r="C247" t="s">
        <v>240</v>
      </c>
      <c r="D247">
        <v>148.71563207457601</v>
      </c>
      <c r="E247">
        <v>143.394806694712</v>
      </c>
      <c r="F247">
        <v>157.505190101913</v>
      </c>
      <c r="G247">
        <v>155.385742968242</v>
      </c>
      <c r="H247">
        <v>161.381748232918</v>
      </c>
      <c r="I247">
        <v>160.34491246751901</v>
      </c>
      <c r="J247">
        <v>142.56601443268499</v>
      </c>
      <c r="K247">
        <v>141.56196608865901</v>
      </c>
      <c r="L247">
        <v>155.896761559091</v>
      </c>
      <c r="M247">
        <v>175.617423213617</v>
      </c>
      <c r="N247">
        <v>202.16441845716599</v>
      </c>
      <c r="O247">
        <v>199.88862474533201</v>
      </c>
      <c r="P247">
        <v>209.570306607639</v>
      </c>
      <c r="Q247">
        <v>219.05031081007101</v>
      </c>
      <c r="R247">
        <v>215.605786607894</v>
      </c>
      <c r="S247">
        <v>209.329929379905</v>
      </c>
      <c r="T247">
        <v>205.271558962097</v>
      </c>
      <c r="U247">
        <v>209.15934227699</v>
      </c>
      <c r="V247">
        <v>212.447669688736</v>
      </c>
      <c r="W247">
        <v>196.88377035133001</v>
      </c>
      <c r="X247">
        <v>221.69678079014199</v>
      </c>
      <c r="Y247">
        <v>204.00948024851101</v>
      </c>
      <c r="Z247">
        <v>191.72725892435599</v>
      </c>
      <c r="AA247">
        <v>190.38656552679399</v>
      </c>
      <c r="AB247">
        <v>172.64222589444901</v>
      </c>
      <c r="AC247">
        <v>200.335724925085</v>
      </c>
      <c r="AD247">
        <v>207.10546853661299</v>
      </c>
      <c r="AE247">
        <v>207.17806284993199</v>
      </c>
      <c r="AF247">
        <v>220.83193469343399</v>
      </c>
      <c r="AG247">
        <v>224.41808249846099</v>
      </c>
      <c r="AH247">
        <v>205.97585594649701</v>
      </c>
      <c r="AI247">
        <v>219.800400258254</v>
      </c>
      <c r="AJ247">
        <f t="shared" si="7"/>
        <v>190.24530490042562</v>
      </c>
      <c r="AK247">
        <f t="shared" si="6"/>
        <v>105.22797355880873</v>
      </c>
      <c r="AL247">
        <v>85.422120014078004</v>
      </c>
    </row>
    <row r="248" spans="1:38" x14ac:dyDescent="0.35">
      <c r="A248">
        <v>246</v>
      </c>
      <c r="B248" s="1">
        <v>41699</v>
      </c>
      <c r="C248" t="s">
        <v>241</v>
      </c>
      <c r="D248">
        <v>148.082036088526</v>
      </c>
      <c r="E248">
        <v>141.734268223024</v>
      </c>
      <c r="F248">
        <v>154.07488037658399</v>
      </c>
      <c r="G248">
        <v>143.714084308221</v>
      </c>
      <c r="H248">
        <v>160.30779684085601</v>
      </c>
      <c r="I248">
        <v>161.054253215834</v>
      </c>
      <c r="M248">
        <v>185.43549471569699</v>
      </c>
      <c r="N248">
        <v>206.70925537172801</v>
      </c>
      <c r="O248">
        <v>205.68082988600099</v>
      </c>
      <c r="P248">
        <v>216.393221055943</v>
      </c>
      <c r="Q248">
        <v>212.95525599182301</v>
      </c>
      <c r="R248">
        <v>206.684544897302</v>
      </c>
      <c r="S248">
        <v>205.77977142592701</v>
      </c>
      <c r="T248">
        <v>199.299353691357</v>
      </c>
      <c r="X248">
        <v>223.26217181380801</v>
      </c>
      <c r="Y248">
        <v>205.67296327542701</v>
      </c>
      <c r="Z248">
        <v>195.873784893276</v>
      </c>
      <c r="AA248">
        <v>189.797961332048</v>
      </c>
      <c r="AB248">
        <v>166.25323305162999</v>
      </c>
      <c r="AC248">
        <v>194.83718861058199</v>
      </c>
      <c r="AD248">
        <v>198.388123598199</v>
      </c>
      <c r="AE248">
        <v>202.50938838910201</v>
      </c>
      <c r="AI248">
        <v>206.73793480190699</v>
      </c>
      <c r="AJ248">
        <f t="shared" si="7"/>
        <v>188.3146867762957</v>
      </c>
      <c r="AK248">
        <f t="shared" si="6"/>
        <v>103.29735543467881</v>
      </c>
      <c r="AL248">
        <v>85.205832861271901</v>
      </c>
    </row>
    <row r="249" spans="1:38" x14ac:dyDescent="0.35">
      <c r="A249">
        <v>247</v>
      </c>
      <c r="B249" s="1">
        <v>41706</v>
      </c>
      <c r="C249" t="s">
        <v>242</v>
      </c>
      <c r="D249">
        <v>110.485569236137</v>
      </c>
      <c r="E249">
        <v>111.21594640870499</v>
      </c>
      <c r="J249">
        <v>94.241813658500405</v>
      </c>
      <c r="K249">
        <v>88.4318536031261</v>
      </c>
      <c r="L249">
        <v>95.6118382708014</v>
      </c>
      <c r="M249">
        <v>125.735729626042</v>
      </c>
      <c r="N249">
        <v>145.45551952936799</v>
      </c>
      <c r="O249">
        <v>138.55953065768199</v>
      </c>
      <c r="P249">
        <v>154.712730456022</v>
      </c>
      <c r="V249">
        <v>139.51734676576601</v>
      </c>
      <c r="W249">
        <v>124.78215506683399</v>
      </c>
      <c r="X249">
        <v>145.49834884165401</v>
      </c>
      <c r="Y249">
        <v>141.37438974293201</v>
      </c>
      <c r="Z249">
        <v>128.92169716055901</v>
      </c>
      <c r="AA249">
        <v>121.464336931993</v>
      </c>
      <c r="AG249">
        <v>146.99872511581901</v>
      </c>
      <c r="AH249">
        <v>136.40358852950399</v>
      </c>
      <c r="AI249">
        <v>147.33952164671399</v>
      </c>
      <c r="AJ249">
        <f t="shared" si="7"/>
        <v>127.59725784711993</v>
      </c>
      <c r="AK249">
        <f t="shared" si="6"/>
        <v>42.579926505503039</v>
      </c>
      <c r="AL249">
        <v>84.784420035136193</v>
      </c>
    </row>
    <row r="250" spans="1:38" x14ac:dyDescent="0.35">
      <c r="A250">
        <v>248</v>
      </c>
      <c r="B250" s="1">
        <v>41707</v>
      </c>
      <c r="C250" t="s">
        <v>243</v>
      </c>
      <c r="D250">
        <v>129.47200473606699</v>
      </c>
      <c r="E250">
        <v>130.78738073800201</v>
      </c>
      <c r="F250">
        <v>132.47660489265701</v>
      </c>
      <c r="G250">
        <v>133.75034807695801</v>
      </c>
      <c r="H250">
        <v>140.946831809462</v>
      </c>
      <c r="I250">
        <v>134.222598732752</v>
      </c>
      <c r="J250">
        <v>123.612190670115</v>
      </c>
      <c r="K250">
        <v>114.708334410717</v>
      </c>
      <c r="L250">
        <v>114.430527128233</v>
      </c>
      <c r="M250">
        <v>130.69864983820099</v>
      </c>
      <c r="S250">
        <v>186.348840366986</v>
      </c>
      <c r="T250">
        <v>163.44460871227901</v>
      </c>
      <c r="U250">
        <v>180.01427352520801</v>
      </c>
      <c r="AJ250">
        <f t="shared" si="7"/>
        <v>139.60870720289515</v>
      </c>
      <c r="AK250">
        <f t="shared" si="6"/>
        <v>54.591375861278252</v>
      </c>
      <c r="AL250">
        <v>84.634979245672</v>
      </c>
    </row>
    <row r="251" spans="1:38" x14ac:dyDescent="0.35">
      <c r="A251">
        <v>249</v>
      </c>
      <c r="B251" s="1">
        <v>41722</v>
      </c>
      <c r="C251" t="s">
        <v>244</v>
      </c>
      <c r="F251">
        <v>148.639845629473</v>
      </c>
      <c r="G251">
        <v>138.842774805218</v>
      </c>
      <c r="H251">
        <v>143.26069430913401</v>
      </c>
      <c r="I251">
        <v>145.424583073077</v>
      </c>
      <c r="J251">
        <v>135.08757748568701</v>
      </c>
      <c r="K251">
        <v>132.04868161485601</v>
      </c>
      <c r="Q251">
        <v>188.895148377738</v>
      </c>
      <c r="R251">
        <v>191.50609069116001</v>
      </c>
      <c r="S251">
        <v>197.99557229032001</v>
      </c>
      <c r="T251">
        <v>184.196072032795</v>
      </c>
      <c r="U251">
        <v>194.954441076367</v>
      </c>
      <c r="V251">
        <v>202.19899652642101</v>
      </c>
      <c r="AB251">
        <v>148.43104034403299</v>
      </c>
      <c r="AC251">
        <v>178.06299631934701</v>
      </c>
      <c r="AD251">
        <v>182.58319964136399</v>
      </c>
      <c r="AE251">
        <v>193.990334372955</v>
      </c>
      <c r="AF251">
        <v>206.903513949683</v>
      </c>
      <c r="AG251">
        <v>203.379103599079</v>
      </c>
      <c r="AH251">
        <v>192.90855585723801</v>
      </c>
      <c r="AJ251">
        <f t="shared" si="7"/>
        <v>174.17416957873394</v>
      </c>
      <c r="AK251">
        <f t="shared" si="6"/>
        <v>89.156838237117043</v>
      </c>
      <c r="AL251">
        <v>84.2681999403232</v>
      </c>
    </row>
    <row r="252" spans="1:38" x14ac:dyDescent="0.35">
      <c r="A252">
        <v>250</v>
      </c>
      <c r="B252" s="1">
        <v>41730</v>
      </c>
      <c r="C252" t="s">
        <v>245</v>
      </c>
      <c r="D252">
        <v>140.198668066544</v>
      </c>
      <c r="E252">
        <v>135.36872745075999</v>
      </c>
      <c r="F252">
        <v>134.86648249974999</v>
      </c>
      <c r="G252">
        <v>122.948163969281</v>
      </c>
      <c r="H252">
        <v>135.69283581910699</v>
      </c>
      <c r="I252">
        <v>133.98668460088001</v>
      </c>
      <c r="J252">
        <v>136.99685330679901</v>
      </c>
      <c r="K252">
        <v>130.85466088483901</v>
      </c>
      <c r="L252">
        <v>132.95781931433399</v>
      </c>
      <c r="M252">
        <v>163.56860649827701</v>
      </c>
      <c r="N252">
        <v>181.16699935270699</v>
      </c>
      <c r="O252">
        <v>174.873583507706</v>
      </c>
      <c r="P252">
        <v>182.84820020971699</v>
      </c>
      <c r="Q252">
        <v>197.406574312293</v>
      </c>
      <c r="R252">
        <v>186.954655885796</v>
      </c>
      <c r="S252">
        <v>187.02886848264501</v>
      </c>
      <c r="T252">
        <v>162.47231483364899</v>
      </c>
      <c r="U252">
        <v>185.636653727224</v>
      </c>
      <c r="V252">
        <v>197.769577672395</v>
      </c>
      <c r="W252">
        <v>181.66262930324501</v>
      </c>
      <c r="X252">
        <v>203.412630215186</v>
      </c>
      <c r="Y252">
        <v>179.601172833063</v>
      </c>
      <c r="Z252">
        <v>177.267039785798</v>
      </c>
      <c r="AA252">
        <v>160.43684776059999</v>
      </c>
      <c r="AB252">
        <v>149.59017948005001</v>
      </c>
      <c r="AC252">
        <v>168.986230834569</v>
      </c>
      <c r="AD252">
        <v>183.375294768836</v>
      </c>
      <c r="AE252">
        <v>173.32836149694799</v>
      </c>
      <c r="AF252">
        <v>190.529923620365</v>
      </c>
      <c r="AG252">
        <v>204.912195277536</v>
      </c>
      <c r="AH252">
        <v>182.83597548646401</v>
      </c>
      <c r="AI252">
        <v>170.77910029406399</v>
      </c>
      <c r="AJ252">
        <f t="shared" si="7"/>
        <v>167.19732848598207</v>
      </c>
      <c r="AK252">
        <f t="shared" si="6"/>
        <v>82.179997144365174</v>
      </c>
      <c r="AL252">
        <v>83.889779989577207</v>
      </c>
    </row>
    <row r="253" spans="1:38" x14ac:dyDescent="0.35">
      <c r="A253">
        <v>251</v>
      </c>
      <c r="B253" s="1">
        <v>41738</v>
      </c>
      <c r="C253" t="s">
        <v>246</v>
      </c>
      <c r="G253">
        <v>133.623557905583</v>
      </c>
      <c r="H253">
        <v>140.617498093443</v>
      </c>
      <c r="I253">
        <v>129.52480081196501</v>
      </c>
      <c r="J253">
        <v>136.111329334749</v>
      </c>
      <c r="K253">
        <v>132.69980288055399</v>
      </c>
      <c r="L253">
        <v>144.09547038365699</v>
      </c>
      <c r="M253">
        <v>171.811493590548</v>
      </c>
      <c r="R253">
        <v>173.641483201331</v>
      </c>
      <c r="S253">
        <v>168.88475746622899</v>
      </c>
      <c r="T253">
        <v>164.28815861602601</v>
      </c>
      <c r="U253">
        <v>185.15901486127601</v>
      </c>
      <c r="V253">
        <v>191.207610750573</v>
      </c>
      <c r="W253">
        <v>177.956705957038</v>
      </c>
      <c r="X253">
        <v>190.010955106713</v>
      </c>
      <c r="AC253">
        <v>159.10359643789101</v>
      </c>
      <c r="AD253">
        <v>162.800709145361</v>
      </c>
      <c r="AE253">
        <v>165.15427598837999</v>
      </c>
      <c r="AF253">
        <v>191.12978854636901</v>
      </c>
      <c r="AG253">
        <v>201.47018389732901</v>
      </c>
      <c r="AH253">
        <v>189.24291167921001</v>
      </c>
      <c r="AI253">
        <v>181.88599774980599</v>
      </c>
      <c r="AJ253">
        <f t="shared" si="7"/>
        <v>166.21048106685865</v>
      </c>
      <c r="AK253">
        <f t="shared" si="6"/>
        <v>81.193149725241753</v>
      </c>
      <c r="AL253">
        <v>84.869205118393893</v>
      </c>
    </row>
    <row r="254" spans="1:38" x14ac:dyDescent="0.35">
      <c r="A254">
        <v>252</v>
      </c>
      <c r="B254" s="1">
        <v>41739</v>
      </c>
      <c r="C254" t="s">
        <v>247</v>
      </c>
      <c r="D254">
        <v>148.07219715975299</v>
      </c>
      <c r="E254">
        <v>141.97126842108901</v>
      </c>
      <c r="F254">
        <v>143.39688226817199</v>
      </c>
      <c r="G254">
        <v>144.80055703935801</v>
      </c>
      <c r="H254">
        <v>153.047621533594</v>
      </c>
      <c r="I254">
        <v>138.34356541792599</v>
      </c>
      <c r="J254">
        <v>135.72612480540101</v>
      </c>
      <c r="K254">
        <v>129.38242070833201</v>
      </c>
      <c r="L254">
        <v>134.984875005904</v>
      </c>
      <c r="M254">
        <v>165.24756477945601</v>
      </c>
      <c r="N254">
        <v>191.573520190593</v>
      </c>
      <c r="O254">
        <v>172.03784987937399</v>
      </c>
      <c r="P254">
        <v>197.157057541212</v>
      </c>
      <c r="Q254">
        <v>195.531619983231</v>
      </c>
      <c r="R254">
        <v>180.71780739069001</v>
      </c>
      <c r="S254">
        <v>184.14788837862699</v>
      </c>
      <c r="T254">
        <v>175.32188881055899</v>
      </c>
      <c r="U254">
        <v>178.83856998021199</v>
      </c>
      <c r="V254">
        <v>186.09469334623299</v>
      </c>
      <c r="W254">
        <v>168.22798209663</v>
      </c>
      <c r="X254">
        <v>186.45924308211599</v>
      </c>
      <c r="Y254">
        <v>175.24065133778001</v>
      </c>
      <c r="Z254">
        <v>161.122163167812</v>
      </c>
      <c r="AA254">
        <v>151.51689719235</v>
      </c>
      <c r="AB254">
        <v>133.121473897046</v>
      </c>
      <c r="AC254">
        <v>169.394441157275</v>
      </c>
      <c r="AD254">
        <v>177.39757014649999</v>
      </c>
      <c r="AE254">
        <v>172.79898402728</v>
      </c>
      <c r="AF254">
        <v>185.14722226732599</v>
      </c>
      <c r="AG254">
        <v>196.529921610748</v>
      </c>
      <c r="AH254">
        <v>189.75616525181201</v>
      </c>
      <c r="AI254">
        <v>184.38934512446599</v>
      </c>
      <c r="AJ254">
        <f t="shared" si="7"/>
        <v>167.10925103121423</v>
      </c>
      <c r="AK254">
        <f t="shared" si="6"/>
        <v>82.091919689597333</v>
      </c>
      <c r="AL254">
        <v>85.209894580287695</v>
      </c>
    </row>
    <row r="255" spans="1:38" x14ac:dyDescent="0.35">
      <c r="A255">
        <v>253</v>
      </c>
      <c r="B255" s="1">
        <v>41754</v>
      </c>
      <c r="C255" t="s">
        <v>248</v>
      </c>
      <c r="F255">
        <v>144.87072605185099</v>
      </c>
      <c r="G255">
        <v>139.31282799939501</v>
      </c>
      <c r="H255">
        <v>146.73065748476299</v>
      </c>
      <c r="I255">
        <v>154.99553685145401</v>
      </c>
      <c r="J255">
        <v>145.45202504862701</v>
      </c>
      <c r="K255">
        <v>141.38263151145799</v>
      </c>
      <c r="L255">
        <v>155.589885016202</v>
      </c>
      <c r="Q255">
        <v>194.105304665799</v>
      </c>
      <c r="R255">
        <v>187.75375376608301</v>
      </c>
      <c r="S255">
        <v>195.69903685016001</v>
      </c>
      <c r="T255">
        <v>199.430688344099</v>
      </c>
      <c r="U255">
        <v>199.55380595893001</v>
      </c>
      <c r="V255">
        <v>208.53846640374499</v>
      </c>
      <c r="AB255">
        <v>148.12906960659299</v>
      </c>
      <c r="AC255">
        <v>181.47542586553399</v>
      </c>
      <c r="AD255">
        <v>181.43135528273299</v>
      </c>
      <c r="AE255">
        <v>195.298309788111</v>
      </c>
      <c r="AF255">
        <v>210.496886720921</v>
      </c>
      <c r="AG255">
        <v>216.74189903836501</v>
      </c>
      <c r="AH255">
        <v>206.923360375963</v>
      </c>
      <c r="AJ255">
        <f t="shared" si="7"/>
        <v>177.69558263153928</v>
      </c>
      <c r="AK255">
        <f t="shared" si="6"/>
        <v>92.678251289922386</v>
      </c>
      <c r="AL255">
        <v>85.258768998275499</v>
      </c>
    </row>
    <row r="256" spans="1:38" x14ac:dyDescent="0.35">
      <c r="A256">
        <v>254</v>
      </c>
      <c r="B256" s="1">
        <v>41755</v>
      </c>
      <c r="C256" t="s">
        <v>249</v>
      </c>
      <c r="D256">
        <v>144.22062643469201</v>
      </c>
      <c r="E256">
        <v>138.80264696259499</v>
      </c>
      <c r="F256">
        <v>135.299704429397</v>
      </c>
      <c r="G256">
        <v>140.84317063342101</v>
      </c>
      <c r="H256">
        <v>134.90359006145701</v>
      </c>
      <c r="I256">
        <v>135.42231645841699</v>
      </c>
      <c r="J256">
        <v>131.15624415830999</v>
      </c>
      <c r="K256">
        <v>136.60287893486699</v>
      </c>
      <c r="L256">
        <v>134.29015785616801</v>
      </c>
      <c r="M256">
        <v>153.831549892868</v>
      </c>
      <c r="N256">
        <v>173.54366108582599</v>
      </c>
      <c r="O256">
        <v>171.76671729339799</v>
      </c>
      <c r="P256">
        <v>187.287197498246</v>
      </c>
      <c r="Q256">
        <v>189.747382440362</v>
      </c>
      <c r="R256">
        <v>187.507578831865</v>
      </c>
      <c r="S256">
        <v>186.97630830080899</v>
      </c>
      <c r="T256">
        <v>167.21878249836001</v>
      </c>
      <c r="U256">
        <v>178.410660571113</v>
      </c>
      <c r="V256">
        <v>184.47414682686099</v>
      </c>
      <c r="W256">
        <v>165.81580244346401</v>
      </c>
      <c r="X256">
        <v>187.35538882576799</v>
      </c>
      <c r="Y256">
        <v>181.37515962997301</v>
      </c>
      <c r="Z256">
        <v>162.801968871535</v>
      </c>
      <c r="AA256">
        <v>148.53237865769799</v>
      </c>
      <c r="AB256">
        <v>139.49562787974699</v>
      </c>
      <c r="AC256">
        <v>165.72188623208899</v>
      </c>
      <c r="AD256">
        <v>176.080312969934</v>
      </c>
      <c r="AE256">
        <v>172.28739568894099</v>
      </c>
      <c r="AF256">
        <v>202.974376906098</v>
      </c>
      <c r="AG256">
        <v>190.216360112551</v>
      </c>
      <c r="AH256">
        <v>192.76435958484601</v>
      </c>
      <c r="AI256">
        <v>189.41374310181499</v>
      </c>
      <c r="AJ256">
        <f t="shared" si="7"/>
        <v>165.22312756479658</v>
      </c>
      <c r="AK256">
        <f t="shared" si="6"/>
        <v>80.205796223179689</v>
      </c>
      <c r="AL256">
        <v>85.512153481046795</v>
      </c>
    </row>
    <row r="257" spans="1:38" x14ac:dyDescent="0.35">
      <c r="A257">
        <v>255</v>
      </c>
      <c r="B257" s="1">
        <v>41770</v>
      </c>
      <c r="C257" t="s">
        <v>250</v>
      </c>
      <c r="F257">
        <v>147.376240006671</v>
      </c>
      <c r="G257">
        <v>139.69501967789299</v>
      </c>
      <c r="H257">
        <v>148.89356108647499</v>
      </c>
      <c r="I257">
        <v>153.26420621114301</v>
      </c>
      <c r="J257">
        <v>135.98634565384799</v>
      </c>
      <c r="K257">
        <v>139.54494575402299</v>
      </c>
      <c r="Q257">
        <v>210.220569073137</v>
      </c>
      <c r="R257">
        <v>197.463550876878</v>
      </c>
      <c r="S257">
        <v>204.91936260244501</v>
      </c>
      <c r="T257">
        <v>193.09651652136199</v>
      </c>
      <c r="U257">
        <v>204.257559924856</v>
      </c>
      <c r="V257">
        <v>207.95991159215299</v>
      </c>
      <c r="AB257">
        <v>154.947882699432</v>
      </c>
      <c r="AC257">
        <v>180.747135322231</v>
      </c>
      <c r="AD257">
        <v>189.492279147945</v>
      </c>
      <c r="AE257">
        <v>195.811401456288</v>
      </c>
      <c r="AF257">
        <v>208.29834755444699</v>
      </c>
      <c r="AG257">
        <v>217.33681582029399</v>
      </c>
      <c r="AH257">
        <v>201.03932183514701</v>
      </c>
      <c r="AJ257">
        <f t="shared" si="7"/>
        <v>180.5447880429825</v>
      </c>
      <c r="AK257">
        <f t="shared" si="6"/>
        <v>95.527456701365608</v>
      </c>
      <c r="AL257">
        <v>85.589816641870996</v>
      </c>
    </row>
    <row r="258" spans="1:38" x14ac:dyDescent="0.35">
      <c r="A258">
        <v>256</v>
      </c>
      <c r="B258" s="1">
        <v>41771</v>
      </c>
      <c r="C258" t="s">
        <v>251</v>
      </c>
      <c r="D258">
        <v>149.60138113626601</v>
      </c>
      <c r="E258">
        <v>139.672663185445</v>
      </c>
      <c r="F258">
        <v>155.776320803685</v>
      </c>
      <c r="G258">
        <v>149.53364612824899</v>
      </c>
      <c r="H258">
        <v>157.826766485088</v>
      </c>
      <c r="I258">
        <v>157.95307489115899</v>
      </c>
      <c r="J258">
        <v>142.422342159653</v>
      </c>
      <c r="K258">
        <v>140.77350622550199</v>
      </c>
      <c r="L258">
        <v>154.56185706241499</v>
      </c>
      <c r="M258">
        <v>173.65472395194399</v>
      </c>
      <c r="N258">
        <v>199.627881789828</v>
      </c>
      <c r="O258">
        <v>200.59991247810501</v>
      </c>
      <c r="P258">
        <v>207.341946249486</v>
      </c>
      <c r="Q258">
        <v>220.07945299838201</v>
      </c>
      <c r="R258">
        <v>216.877540551929</v>
      </c>
      <c r="S258">
        <v>208.67872757483499</v>
      </c>
      <c r="T258">
        <v>205.06726039612099</v>
      </c>
      <c r="U258">
        <v>204.022264130672</v>
      </c>
      <c r="V258">
        <v>210.973628800667</v>
      </c>
      <c r="W258">
        <v>195.71007353448101</v>
      </c>
      <c r="X258">
        <v>215.44520132945101</v>
      </c>
      <c r="Y258">
        <v>200.20295392071799</v>
      </c>
      <c r="Z258">
        <v>191.92721873259299</v>
      </c>
      <c r="AA258">
        <v>180.53737537603101</v>
      </c>
      <c r="AB258">
        <v>162.927157251799</v>
      </c>
      <c r="AC258">
        <v>192.80354329698</v>
      </c>
      <c r="AD258">
        <v>194.797616435853</v>
      </c>
      <c r="AE258">
        <v>200.64672898670801</v>
      </c>
      <c r="AF258">
        <v>211.19147658684301</v>
      </c>
      <c r="AG258">
        <v>208.30459919253099</v>
      </c>
      <c r="AH258">
        <v>202.780825073405</v>
      </c>
      <c r="AI258">
        <v>197.136843537213</v>
      </c>
      <c r="AJ258">
        <f t="shared" si="7"/>
        <v>185.92051594543867</v>
      </c>
      <c r="AK258">
        <f t="shared" ref="AK258:AK321" si="8">AJ258-($AJ$592-$AS$592)</f>
        <v>100.90318460382177</v>
      </c>
      <c r="AL258">
        <v>85.267531295465801</v>
      </c>
    </row>
    <row r="259" spans="1:38" x14ac:dyDescent="0.35">
      <c r="A259">
        <v>257</v>
      </c>
      <c r="B259" s="1">
        <v>41778</v>
      </c>
      <c r="C259" t="s">
        <v>252</v>
      </c>
      <c r="D259">
        <v>122.58795641878601</v>
      </c>
      <c r="E259">
        <v>128.16258490081</v>
      </c>
      <c r="F259">
        <v>132.16287382232201</v>
      </c>
      <c r="G259">
        <v>135.65607148364799</v>
      </c>
      <c r="H259">
        <v>141.12335517374501</v>
      </c>
      <c r="I259">
        <v>130.43180135049801</v>
      </c>
      <c r="J259">
        <v>131.18321960119701</v>
      </c>
      <c r="K259">
        <v>115.531664597104</v>
      </c>
      <c r="L259">
        <v>129.15770161950101</v>
      </c>
      <c r="M259">
        <v>145.27245459597501</v>
      </c>
      <c r="N259">
        <v>169.704061164232</v>
      </c>
      <c r="O259">
        <v>173.42141014032799</v>
      </c>
      <c r="P259">
        <v>186.22192503473599</v>
      </c>
      <c r="Q259">
        <v>184.71364390114999</v>
      </c>
      <c r="R259">
        <v>185.684936373992</v>
      </c>
      <c r="S259">
        <v>163.32381976709399</v>
      </c>
      <c r="T259">
        <v>172.922412261733</v>
      </c>
      <c r="U259">
        <v>182.960166560316</v>
      </c>
      <c r="V259">
        <v>164.829891468498</v>
      </c>
      <c r="W259">
        <v>151.38195124207701</v>
      </c>
      <c r="X259">
        <v>187.14491142800301</v>
      </c>
      <c r="Y259">
        <v>151.09543821947699</v>
      </c>
      <c r="Z259">
        <v>137.20678487970901</v>
      </c>
      <c r="AA259">
        <v>149.89995888994099</v>
      </c>
      <c r="AB259">
        <v>136.85410362972701</v>
      </c>
      <c r="AC259">
        <v>167.56453193015</v>
      </c>
      <c r="AD259">
        <v>173.540658793604</v>
      </c>
      <c r="AE259">
        <v>164.673484591381</v>
      </c>
      <c r="AF259">
        <v>182.357951537068</v>
      </c>
      <c r="AG259">
        <v>188.545765713766</v>
      </c>
      <c r="AH259">
        <v>176.90026258713701</v>
      </c>
      <c r="AI259">
        <v>169.94129891965201</v>
      </c>
      <c r="AJ259">
        <f t="shared" ref="AJ259:AJ322" si="9">AVERAGE(D259:AI259)</f>
        <v>157.25497039366738</v>
      </c>
      <c r="AK259">
        <f t="shared" si="8"/>
        <v>72.237639052050483</v>
      </c>
      <c r="AL259">
        <v>85.017033286040899</v>
      </c>
    </row>
    <row r="260" spans="1:38" x14ac:dyDescent="0.35">
      <c r="A260">
        <v>258</v>
      </c>
      <c r="B260" s="1">
        <v>41779</v>
      </c>
      <c r="C260" t="s">
        <v>253</v>
      </c>
      <c r="D260">
        <v>124.40199397306399</v>
      </c>
      <c r="E260">
        <v>107.991585064245</v>
      </c>
      <c r="I260">
        <v>134.90168823346499</v>
      </c>
      <c r="J260">
        <v>129.59919462278</v>
      </c>
      <c r="K260">
        <v>112.896539134299</v>
      </c>
      <c r="L260">
        <v>128.46680097951801</v>
      </c>
      <c r="M260">
        <v>157.26139129000899</v>
      </c>
      <c r="N260">
        <v>171.682875588256</v>
      </c>
      <c r="O260">
        <v>172.89407771637801</v>
      </c>
      <c r="P260">
        <v>181.06667272300601</v>
      </c>
      <c r="T260">
        <v>163.23813091852699</v>
      </c>
      <c r="U260">
        <v>175.63841177853999</v>
      </c>
      <c r="V260">
        <v>185.92783953486901</v>
      </c>
      <c r="W260">
        <v>165.76270099784799</v>
      </c>
      <c r="X260">
        <v>190.2954914716</v>
      </c>
      <c r="Y260">
        <v>175.409338175155</v>
      </c>
      <c r="Z260">
        <v>162.762948245339</v>
      </c>
      <c r="AA260">
        <v>154.21231177906401</v>
      </c>
      <c r="AF260">
        <v>182.32759529883401</v>
      </c>
      <c r="AG260">
        <v>197.70891098649199</v>
      </c>
      <c r="AH260">
        <v>178.38447917340901</v>
      </c>
      <c r="AI260">
        <v>171.40885477607401</v>
      </c>
      <c r="AJ260">
        <f t="shared" si="9"/>
        <v>160.19271965730778</v>
      </c>
      <c r="AK260">
        <f t="shared" si="8"/>
        <v>75.175388315690881</v>
      </c>
      <c r="AL260">
        <v>85.072528945548697</v>
      </c>
    </row>
    <row r="261" spans="1:38" x14ac:dyDescent="0.35">
      <c r="A261">
        <v>259</v>
      </c>
      <c r="B261" s="1">
        <v>41810</v>
      </c>
      <c r="C261" t="s">
        <v>254</v>
      </c>
      <c r="D261">
        <v>131.79663879252701</v>
      </c>
      <c r="E261">
        <v>141.32980450826099</v>
      </c>
      <c r="F261">
        <v>155.178197970312</v>
      </c>
      <c r="G261">
        <v>144.39961198979</v>
      </c>
      <c r="H261">
        <v>155.25224813060399</v>
      </c>
      <c r="I261">
        <v>149.96694042067301</v>
      </c>
      <c r="J261">
        <v>141.036427949867</v>
      </c>
      <c r="K261">
        <v>136.784449353263</v>
      </c>
      <c r="L261">
        <v>140.84462594834599</v>
      </c>
      <c r="M261">
        <v>167.84987444832501</v>
      </c>
      <c r="N261">
        <v>197.07043184524301</v>
      </c>
      <c r="O261">
        <v>190.34970845279301</v>
      </c>
      <c r="P261">
        <v>205.737561706002</v>
      </c>
      <c r="Q261">
        <v>207.51992902683301</v>
      </c>
      <c r="R261">
        <v>196.00779805443</v>
      </c>
      <c r="S261">
        <v>205.25108695148199</v>
      </c>
      <c r="T261">
        <v>186.53326622078501</v>
      </c>
      <c r="U261">
        <v>189.84012166394601</v>
      </c>
      <c r="V261">
        <v>204.923581893142</v>
      </c>
      <c r="W261">
        <v>184.67767018839999</v>
      </c>
      <c r="X261">
        <v>204.002261046336</v>
      </c>
      <c r="Y261">
        <v>192.89360703540501</v>
      </c>
      <c r="Z261">
        <v>187.061209698992</v>
      </c>
      <c r="AA261">
        <v>165.43535445096299</v>
      </c>
      <c r="AB261">
        <v>145.62733659684699</v>
      </c>
      <c r="AC261">
        <v>186.12472478982599</v>
      </c>
      <c r="AD261">
        <v>190.867858293523</v>
      </c>
      <c r="AE261">
        <v>191.986293715513</v>
      </c>
      <c r="AF261">
        <v>209.62264051903099</v>
      </c>
      <c r="AG261">
        <v>205.129194955401</v>
      </c>
      <c r="AH261">
        <v>187.59395240565399</v>
      </c>
      <c r="AI261">
        <v>183.823321383842</v>
      </c>
      <c r="AJ261">
        <f t="shared" si="9"/>
        <v>177.57867907519866</v>
      </c>
      <c r="AK261">
        <f t="shared" si="8"/>
        <v>92.561347733581769</v>
      </c>
      <c r="AL261">
        <v>85.187685361260094</v>
      </c>
    </row>
    <row r="262" spans="1:38" x14ac:dyDescent="0.35">
      <c r="A262">
        <v>260</v>
      </c>
      <c r="B262" s="1">
        <v>41819</v>
      </c>
      <c r="C262" t="s">
        <v>255</v>
      </c>
      <c r="D262">
        <v>124.72321924085099</v>
      </c>
      <c r="E262">
        <v>136.99374335037001</v>
      </c>
      <c r="F262">
        <v>151.41496566714201</v>
      </c>
      <c r="G262">
        <v>130.49947250040199</v>
      </c>
      <c r="H262">
        <v>152.17427743093501</v>
      </c>
      <c r="I262">
        <v>145.46159876019399</v>
      </c>
      <c r="J262">
        <v>138.45759053129001</v>
      </c>
      <c r="K262">
        <v>133.73431242132</v>
      </c>
      <c r="L262">
        <v>137.61806490012</v>
      </c>
      <c r="M262">
        <v>162.92974015229501</v>
      </c>
      <c r="N262">
        <v>193.84354664636601</v>
      </c>
      <c r="O262">
        <v>180.46703442633901</v>
      </c>
      <c r="P262">
        <v>201.71134681820101</v>
      </c>
      <c r="Q262">
        <v>212.21997129882601</v>
      </c>
      <c r="R262">
        <v>196.14842224559999</v>
      </c>
      <c r="S262">
        <v>200.90331684818801</v>
      </c>
      <c r="T262">
        <v>188.20735501563701</v>
      </c>
      <c r="U262">
        <v>188.15715536029299</v>
      </c>
      <c r="V262">
        <v>203.334019453873</v>
      </c>
      <c r="AJ262">
        <f t="shared" si="9"/>
        <v>167.31574489832852</v>
      </c>
      <c r="AK262">
        <f t="shared" si="8"/>
        <v>82.298413556711623</v>
      </c>
      <c r="AL262">
        <v>84.976764106553901</v>
      </c>
    </row>
    <row r="263" spans="1:38" x14ac:dyDescent="0.35">
      <c r="A263">
        <v>261</v>
      </c>
      <c r="B263" s="1">
        <v>41826</v>
      </c>
      <c r="C263" t="s">
        <v>256</v>
      </c>
      <c r="D263">
        <v>142.32071005568599</v>
      </c>
      <c r="E263">
        <v>137.69341866626101</v>
      </c>
      <c r="F263">
        <v>149.98457834202199</v>
      </c>
      <c r="G263">
        <v>142.56636279522701</v>
      </c>
      <c r="H263">
        <v>157.64835403903399</v>
      </c>
      <c r="I263">
        <v>149.23045006050901</v>
      </c>
      <c r="J263">
        <v>139.85217218219199</v>
      </c>
      <c r="K263">
        <v>141.172664535134</v>
      </c>
      <c r="L263">
        <v>146.21612146274501</v>
      </c>
      <c r="M263">
        <v>166.89023021000199</v>
      </c>
      <c r="N263">
        <v>198.456654737393</v>
      </c>
      <c r="O263">
        <v>192.43053612464499</v>
      </c>
      <c r="P263">
        <v>204.65599793050399</v>
      </c>
      <c r="Q263">
        <v>216.35578898449799</v>
      </c>
      <c r="R263">
        <v>208.77388169652201</v>
      </c>
      <c r="S263">
        <v>205.11120214172399</v>
      </c>
      <c r="T263">
        <v>197.88253992601</v>
      </c>
      <c r="U263">
        <v>202.79373285017601</v>
      </c>
      <c r="V263">
        <v>207.07715619723999</v>
      </c>
      <c r="W263">
        <v>190.36850297555301</v>
      </c>
      <c r="X263">
        <v>214.06552353101301</v>
      </c>
      <c r="Y263">
        <v>199.65054904049899</v>
      </c>
      <c r="Z263">
        <v>188.67108020721301</v>
      </c>
      <c r="AA263">
        <v>178.85113083283099</v>
      </c>
      <c r="AB263">
        <v>163.38662593151</v>
      </c>
      <c r="AC263">
        <v>188.17605260895601</v>
      </c>
      <c r="AD263">
        <v>188.730562686761</v>
      </c>
      <c r="AE263">
        <v>195.13912401740001</v>
      </c>
      <c r="AF263">
        <v>204.318463584032</v>
      </c>
      <c r="AG263">
        <v>208.70747794782599</v>
      </c>
      <c r="AH263">
        <v>193.15817824243601</v>
      </c>
      <c r="AI263">
        <v>186.693970064463</v>
      </c>
      <c r="AJ263">
        <f t="shared" si="9"/>
        <v>181.46968108150051</v>
      </c>
      <c r="AK263">
        <f t="shared" si="8"/>
        <v>96.452349739883616</v>
      </c>
      <c r="AL263">
        <v>85.150270348151693</v>
      </c>
    </row>
    <row r="264" spans="1:38" x14ac:dyDescent="0.35">
      <c r="A264">
        <v>262</v>
      </c>
      <c r="B264" s="1">
        <v>41827</v>
      </c>
      <c r="C264" t="s">
        <v>257</v>
      </c>
      <c r="E264">
        <v>142.59328130028601</v>
      </c>
      <c r="F264">
        <v>156.66756032956701</v>
      </c>
      <c r="G264">
        <v>156.96045859700001</v>
      </c>
      <c r="H264">
        <v>158.81864245144399</v>
      </c>
      <c r="I264">
        <v>143.31686886921301</v>
      </c>
      <c r="J264">
        <v>139.00423986372601</v>
      </c>
      <c r="K264">
        <v>135.56905991751401</v>
      </c>
      <c r="L264">
        <v>141.26383064842199</v>
      </c>
      <c r="U264">
        <v>190.005459622362</v>
      </c>
      <c r="V264">
        <v>202.22490723608499</v>
      </c>
      <c r="W264">
        <v>188.510238272717</v>
      </c>
      <c r="AA264">
        <v>182.22765340454399</v>
      </c>
      <c r="AB264">
        <v>166.07450672556399</v>
      </c>
      <c r="AC264">
        <v>198.355856643892</v>
      </c>
      <c r="AD264">
        <v>200.537436629372</v>
      </c>
      <c r="AE264">
        <v>191.102328157773</v>
      </c>
      <c r="AF264">
        <v>195.157302321185</v>
      </c>
      <c r="AG264">
        <v>204.535715445194</v>
      </c>
      <c r="AH264">
        <v>184.21471214831399</v>
      </c>
      <c r="AJ264">
        <f t="shared" si="9"/>
        <v>172.48105571495654</v>
      </c>
      <c r="AK264">
        <f t="shared" si="8"/>
        <v>87.463724373339645</v>
      </c>
      <c r="AL264">
        <v>85.393949041939507</v>
      </c>
    </row>
    <row r="265" spans="1:38" x14ac:dyDescent="0.35">
      <c r="A265">
        <v>263</v>
      </c>
      <c r="B265" s="1">
        <v>41835</v>
      </c>
      <c r="C265" t="s">
        <v>258</v>
      </c>
      <c r="D265">
        <v>115.844010444472</v>
      </c>
      <c r="E265">
        <v>112.32310885245801</v>
      </c>
      <c r="F265">
        <v>125.53777421800901</v>
      </c>
      <c r="AJ265">
        <f t="shared" si="9"/>
        <v>117.90163117164634</v>
      </c>
      <c r="AK265">
        <f t="shared" si="8"/>
        <v>32.884299830029448</v>
      </c>
      <c r="AL265">
        <v>84.600325680499296</v>
      </c>
    </row>
    <row r="266" spans="1:38" x14ac:dyDescent="0.35">
      <c r="A266">
        <v>264</v>
      </c>
      <c r="B266" s="1">
        <v>41842</v>
      </c>
      <c r="C266" t="s">
        <v>259</v>
      </c>
      <c r="D266">
        <v>133.461771567357</v>
      </c>
      <c r="E266">
        <v>130.71078701573299</v>
      </c>
      <c r="F266">
        <v>145.10543846007999</v>
      </c>
      <c r="G266">
        <v>138.921413059142</v>
      </c>
      <c r="H266">
        <v>148.92987150113001</v>
      </c>
      <c r="I266">
        <v>137.46952313066399</v>
      </c>
      <c r="J266">
        <v>136.72760832522599</v>
      </c>
      <c r="K266">
        <v>130.97905727199199</v>
      </c>
      <c r="L266">
        <v>145.06116771210401</v>
      </c>
      <c r="M266">
        <v>155.20863337485201</v>
      </c>
      <c r="N266">
        <v>187.77411164034299</v>
      </c>
      <c r="U266">
        <v>193.866546734113</v>
      </c>
      <c r="V266">
        <v>204.844457313455</v>
      </c>
      <c r="W266">
        <v>183.09515448805899</v>
      </c>
      <c r="X266">
        <v>203.164988486558</v>
      </c>
      <c r="Y266">
        <v>188.83045178244799</v>
      </c>
      <c r="Z266">
        <v>177.682407874088</v>
      </c>
      <c r="AA266">
        <v>171.01512924358599</v>
      </c>
      <c r="AB266">
        <v>155.85481883031801</v>
      </c>
      <c r="AC266">
        <v>184.533411544291</v>
      </c>
      <c r="AD266">
        <v>187.56200011592099</v>
      </c>
      <c r="AE266">
        <v>194.177091264762</v>
      </c>
      <c r="AF266">
        <v>205.183394232295</v>
      </c>
      <c r="AG266">
        <v>212.30690966318099</v>
      </c>
      <c r="AH266">
        <v>213.095435488839</v>
      </c>
      <c r="AJ266">
        <f t="shared" si="9"/>
        <v>170.62246320482146</v>
      </c>
      <c r="AK266">
        <f t="shared" si="8"/>
        <v>85.605131863204562</v>
      </c>
      <c r="AL266">
        <v>84.745321152325403</v>
      </c>
    </row>
    <row r="267" spans="1:38" x14ac:dyDescent="0.35">
      <c r="A267">
        <v>265</v>
      </c>
      <c r="B267" s="1">
        <v>41843</v>
      </c>
      <c r="C267" t="s">
        <v>260</v>
      </c>
      <c r="Q267">
        <v>217.05916964218</v>
      </c>
      <c r="R267">
        <v>206.75736975275299</v>
      </c>
      <c r="AB267">
        <v>153.41904215460099</v>
      </c>
      <c r="AC267">
        <v>184.359079870328</v>
      </c>
      <c r="AD267">
        <v>191.381953703504</v>
      </c>
      <c r="AE267">
        <v>190.15089281976</v>
      </c>
      <c r="AJ267">
        <f t="shared" si="9"/>
        <v>190.52125132385433</v>
      </c>
      <c r="AK267">
        <f t="shared" si="8"/>
        <v>105.50391998223743</v>
      </c>
      <c r="AL267">
        <v>84.720925219701499</v>
      </c>
    </row>
    <row r="268" spans="1:38" x14ac:dyDescent="0.35">
      <c r="A268">
        <v>266</v>
      </c>
      <c r="B268" s="1">
        <v>41850</v>
      </c>
      <c r="C268" t="s">
        <v>261</v>
      </c>
      <c r="D268">
        <v>116.432488730879</v>
      </c>
      <c r="E268">
        <v>111.039950058914</v>
      </c>
      <c r="F268">
        <v>123.378713166015</v>
      </c>
      <c r="G268">
        <v>130.09905543108101</v>
      </c>
      <c r="H268">
        <v>144.99175600970699</v>
      </c>
      <c r="I268">
        <v>142.347677653613</v>
      </c>
      <c r="J268">
        <v>136.864635573968</v>
      </c>
      <c r="O268">
        <v>164.96275887503401</v>
      </c>
      <c r="P268">
        <v>177.79329628739299</v>
      </c>
      <c r="Q268">
        <v>184.14368318714099</v>
      </c>
      <c r="R268">
        <v>183.83007666935001</v>
      </c>
      <c r="S268">
        <v>190.92257716538299</v>
      </c>
      <c r="T268">
        <v>180.16425716490599</v>
      </c>
      <c r="U268">
        <v>190.81268715592799</v>
      </c>
      <c r="Z268">
        <v>156.56856722272801</v>
      </c>
      <c r="AA268">
        <v>140.454711183738</v>
      </c>
      <c r="AB268">
        <v>131.27525418889999</v>
      </c>
      <c r="AC268">
        <v>164.10968159813501</v>
      </c>
      <c r="AD268">
        <v>183.28492097627799</v>
      </c>
      <c r="AE268">
        <v>184.753684296383</v>
      </c>
      <c r="AF268">
        <v>201.875575031463</v>
      </c>
      <c r="AJ268">
        <f t="shared" si="9"/>
        <v>159.05266702985418</v>
      </c>
      <c r="AK268">
        <f t="shared" si="8"/>
        <v>74.035335688237282</v>
      </c>
      <c r="AL268">
        <v>84.809822474391794</v>
      </c>
    </row>
    <row r="269" spans="1:38" x14ac:dyDescent="0.35">
      <c r="A269">
        <v>267</v>
      </c>
      <c r="B269" s="1">
        <v>41851</v>
      </c>
      <c r="C269" t="s">
        <v>262</v>
      </c>
      <c r="D269">
        <v>123.43068158907801</v>
      </c>
      <c r="E269">
        <v>132.317104742873</v>
      </c>
      <c r="F269">
        <v>133.759340185832</v>
      </c>
      <c r="G269">
        <v>137.53399634786601</v>
      </c>
      <c r="H269">
        <v>145.34238089953601</v>
      </c>
      <c r="I269">
        <v>134.288766445589</v>
      </c>
      <c r="J269">
        <v>135.769775359775</v>
      </c>
      <c r="K269">
        <v>133.345868306032</v>
      </c>
      <c r="L269">
        <v>132.01729745436199</v>
      </c>
      <c r="M269">
        <v>161.917355544804</v>
      </c>
      <c r="N269">
        <v>178.56254868167699</v>
      </c>
      <c r="O269">
        <v>175.384904908538</v>
      </c>
      <c r="P269">
        <v>200.84964975418299</v>
      </c>
      <c r="Q269">
        <v>195.433184875519</v>
      </c>
      <c r="R269">
        <v>187.97926467665499</v>
      </c>
      <c r="S269">
        <v>196.549056442634</v>
      </c>
      <c r="T269">
        <v>175.53815756570799</v>
      </c>
      <c r="U269">
        <v>186.781686950628</v>
      </c>
      <c r="V269">
        <v>197.440689281711</v>
      </c>
      <c r="W269">
        <v>163.78497077114</v>
      </c>
      <c r="X269">
        <v>187.78743760101301</v>
      </c>
      <c r="Y269">
        <v>178.38045270984</v>
      </c>
      <c r="Z269">
        <v>167.81739418375901</v>
      </c>
      <c r="AA269">
        <v>162.32506000991799</v>
      </c>
      <c r="AB269">
        <v>139.43446998071099</v>
      </c>
      <c r="AC269">
        <v>169.230222856826</v>
      </c>
      <c r="AD269">
        <v>179.354295840758</v>
      </c>
      <c r="AE269">
        <v>173.89561729346599</v>
      </c>
      <c r="AF269">
        <v>178.30823188832201</v>
      </c>
      <c r="AG269">
        <v>199.71508562906601</v>
      </c>
      <c r="AH269">
        <v>182.13418167471499</v>
      </c>
      <c r="AI269">
        <v>189.717268053071</v>
      </c>
      <c r="AJ269">
        <f t="shared" si="9"/>
        <v>166.75394995330018</v>
      </c>
      <c r="AK269">
        <f t="shared" si="8"/>
        <v>81.736618611683284</v>
      </c>
      <c r="AL269">
        <v>85.095619775969297</v>
      </c>
    </row>
    <row r="270" spans="1:38" x14ac:dyDescent="0.35">
      <c r="A270">
        <v>268</v>
      </c>
      <c r="B270" s="1">
        <v>41858</v>
      </c>
      <c r="C270" t="s">
        <v>263</v>
      </c>
      <c r="D270">
        <v>137.581034184136</v>
      </c>
      <c r="E270">
        <v>130.33327828683599</v>
      </c>
      <c r="F270">
        <v>135.41194225371601</v>
      </c>
      <c r="G270">
        <v>135.58156291340299</v>
      </c>
      <c r="H270">
        <v>145.89893134981801</v>
      </c>
      <c r="I270">
        <v>132.04070191517701</v>
      </c>
      <c r="J270">
        <v>134.754295238027</v>
      </c>
      <c r="K270">
        <v>123.936573560805</v>
      </c>
      <c r="L270">
        <v>128.05503644117499</v>
      </c>
      <c r="M270">
        <v>164.19603601742199</v>
      </c>
      <c r="N270">
        <v>190.82341648686401</v>
      </c>
      <c r="O270">
        <v>175.002047941162</v>
      </c>
      <c r="P270">
        <v>199.759388106567</v>
      </c>
      <c r="Q270">
        <v>214.67459982340901</v>
      </c>
      <c r="R270">
        <v>180.60327197521499</v>
      </c>
      <c r="S270">
        <v>199.98202772147101</v>
      </c>
      <c r="T270">
        <v>192.10990823563</v>
      </c>
      <c r="U270">
        <v>189.11210243369101</v>
      </c>
      <c r="V270">
        <v>201.221872086822</v>
      </c>
      <c r="W270">
        <v>188.98631239436801</v>
      </c>
      <c r="X270">
        <v>203.19224296554299</v>
      </c>
      <c r="Y270">
        <v>186.31065921940899</v>
      </c>
      <c r="Z270">
        <v>178.232291135959</v>
      </c>
      <c r="AA270">
        <v>172.13604425838099</v>
      </c>
      <c r="AB270">
        <v>151.19028350044599</v>
      </c>
      <c r="AC270">
        <v>178.13700307577599</v>
      </c>
      <c r="AD270">
        <v>192.518597470956</v>
      </c>
      <c r="AE270">
        <v>188.86600681655199</v>
      </c>
      <c r="AF270">
        <v>201.047496066116</v>
      </c>
      <c r="AG270">
        <v>211.30371324958799</v>
      </c>
      <c r="AH270">
        <v>191.30157650721901</v>
      </c>
      <c r="AI270">
        <v>207.04404866023901</v>
      </c>
      <c r="AJ270">
        <f t="shared" si="9"/>
        <v>173.79200944662179</v>
      </c>
      <c r="AK270">
        <f t="shared" si="8"/>
        <v>88.774678105004895</v>
      </c>
      <c r="AL270">
        <v>83.996398925650396</v>
      </c>
    </row>
    <row r="271" spans="1:38" x14ac:dyDescent="0.35">
      <c r="A271">
        <v>269</v>
      </c>
      <c r="B271" s="1">
        <v>41859</v>
      </c>
      <c r="C271" t="s">
        <v>264</v>
      </c>
      <c r="D271">
        <v>129.88969148168599</v>
      </c>
      <c r="E271">
        <v>129.90370967318401</v>
      </c>
      <c r="I271">
        <v>144.99515101860999</v>
      </c>
      <c r="J271">
        <v>140.049656788112</v>
      </c>
      <c r="K271">
        <v>140.43958662317101</v>
      </c>
      <c r="L271">
        <v>144.696095436115</v>
      </c>
      <c r="M271">
        <v>160.41747361586999</v>
      </c>
      <c r="N271">
        <v>185.953935175147</v>
      </c>
      <c r="O271">
        <v>184.23663345007901</v>
      </c>
      <c r="P271">
        <v>199.396605161803</v>
      </c>
      <c r="T271">
        <v>187.89724863993001</v>
      </c>
      <c r="U271">
        <v>193.77880376869399</v>
      </c>
      <c r="V271">
        <v>204.60912594923499</v>
      </c>
      <c r="W271">
        <v>187.811026444481</v>
      </c>
      <c r="X271">
        <v>199.07970244784701</v>
      </c>
      <c r="Y271">
        <v>184.925650342404</v>
      </c>
      <c r="Z271">
        <v>175.71429283194499</v>
      </c>
      <c r="AA271">
        <v>161.40978946281501</v>
      </c>
      <c r="AE271">
        <v>187.660120805286</v>
      </c>
      <c r="AF271">
        <v>205.68291096226901</v>
      </c>
      <c r="AG271">
        <v>211.640807102411</v>
      </c>
      <c r="AH271">
        <v>202.69262494008399</v>
      </c>
      <c r="AI271">
        <v>193.59319729911499</v>
      </c>
      <c r="AJ271">
        <f t="shared" si="9"/>
        <v>176.3684278008823</v>
      </c>
      <c r="AK271">
        <f t="shared" si="8"/>
        <v>91.351096459265406</v>
      </c>
      <c r="AL271">
        <v>84.267388387015401</v>
      </c>
    </row>
    <row r="272" spans="1:38" x14ac:dyDescent="0.35">
      <c r="A272">
        <v>270</v>
      </c>
      <c r="B272" s="1">
        <v>41866</v>
      </c>
      <c r="C272" t="s">
        <v>265</v>
      </c>
      <c r="D272">
        <v>113.44514268237999</v>
      </c>
      <c r="E272">
        <v>117.489639563438</v>
      </c>
      <c r="F272">
        <v>142.58648822045299</v>
      </c>
      <c r="G272">
        <v>138.54027853791999</v>
      </c>
      <c r="H272">
        <v>147.296763104192</v>
      </c>
      <c r="M272">
        <v>140.67616593294099</v>
      </c>
      <c r="N272">
        <v>164.778002783646</v>
      </c>
      <c r="O272">
        <v>165.28359389957001</v>
      </c>
      <c r="P272">
        <v>180.69337066384799</v>
      </c>
      <c r="Q272">
        <v>198.46530904061001</v>
      </c>
      <c r="R272">
        <v>188.59299794189101</v>
      </c>
      <c r="S272">
        <v>193.87035090654501</v>
      </c>
      <c r="AJ272">
        <f t="shared" si="9"/>
        <v>157.64317527311948</v>
      </c>
      <c r="AK272">
        <f t="shared" si="8"/>
        <v>72.625843931502587</v>
      </c>
      <c r="AL272">
        <v>84.272409129210203</v>
      </c>
    </row>
    <row r="273" spans="1:38" x14ac:dyDescent="0.35">
      <c r="A273">
        <v>271</v>
      </c>
      <c r="B273" s="1">
        <v>41875</v>
      </c>
      <c r="C273" t="s">
        <v>266</v>
      </c>
      <c r="G273">
        <v>131.17643077300201</v>
      </c>
      <c r="H273">
        <v>129.13413855210001</v>
      </c>
      <c r="I273">
        <v>134.524793469825</v>
      </c>
      <c r="J273">
        <v>122.58590450869499</v>
      </c>
      <c r="K273">
        <v>110.153175094288</v>
      </c>
      <c r="L273">
        <v>119.375920957617</v>
      </c>
      <c r="M273">
        <v>139.07279488906701</v>
      </c>
      <c r="N273">
        <v>167.60967773363899</v>
      </c>
      <c r="R273">
        <v>180.378727615511</v>
      </c>
      <c r="S273">
        <v>175.88781470389301</v>
      </c>
      <c r="T273">
        <v>166.883300367516</v>
      </c>
      <c r="U273">
        <v>171.195319589646</v>
      </c>
      <c r="V273">
        <v>178.49097353720001</v>
      </c>
      <c r="W273">
        <v>149.08928007567201</v>
      </c>
      <c r="X273">
        <v>174.418911169507</v>
      </c>
      <c r="Y273">
        <v>169.24569550878999</v>
      </c>
      <c r="AC273">
        <v>165.004241203633</v>
      </c>
      <c r="AD273">
        <v>177.29742813311799</v>
      </c>
      <c r="AE273">
        <v>177.58209200818601</v>
      </c>
      <c r="AF273">
        <v>189.00672865064701</v>
      </c>
      <c r="AG273">
        <v>187.69845722740399</v>
      </c>
      <c r="AH273">
        <v>176.622412081395</v>
      </c>
      <c r="AI273">
        <v>175.99866541719399</v>
      </c>
      <c r="AJ273">
        <f t="shared" si="9"/>
        <v>159.49708188119763</v>
      </c>
      <c r="AK273">
        <f t="shared" si="8"/>
        <v>74.479750539580735</v>
      </c>
      <c r="AL273">
        <v>83.772615595291398</v>
      </c>
    </row>
    <row r="274" spans="1:38" x14ac:dyDescent="0.35">
      <c r="A274">
        <v>272</v>
      </c>
      <c r="B274" s="1">
        <v>41899</v>
      </c>
      <c r="C274" t="s">
        <v>267</v>
      </c>
      <c r="D274">
        <v>147.462734426987</v>
      </c>
      <c r="E274">
        <v>140.44271265802101</v>
      </c>
      <c r="F274">
        <v>132.480602671979</v>
      </c>
      <c r="G274">
        <v>130.94551356560001</v>
      </c>
      <c r="H274">
        <v>125.99600196916499</v>
      </c>
      <c r="I274">
        <v>126.46269747430399</v>
      </c>
      <c r="J274">
        <v>138.40594313242599</v>
      </c>
      <c r="K274">
        <v>128.22338788405401</v>
      </c>
      <c r="L274">
        <v>134.563150495043</v>
      </c>
      <c r="M274">
        <v>163.84454378231601</v>
      </c>
      <c r="N274">
        <v>175.456387506103</v>
      </c>
      <c r="O274">
        <v>161.842122672914</v>
      </c>
      <c r="P274">
        <v>198.86307038791</v>
      </c>
      <c r="Q274">
        <v>187.80460120607901</v>
      </c>
      <c r="R274">
        <v>182.76133579988701</v>
      </c>
      <c r="S274">
        <v>171.81836582437299</v>
      </c>
      <c r="T274">
        <v>166.97938328038899</v>
      </c>
      <c r="U274">
        <v>178.90678923764801</v>
      </c>
      <c r="V274">
        <v>170.72366206063899</v>
      </c>
      <c r="W274">
        <v>156.113827634541</v>
      </c>
      <c r="X274">
        <v>186.039150140847</v>
      </c>
      <c r="Y274">
        <v>160.81616830566099</v>
      </c>
      <c r="Z274">
        <v>160.826882051132</v>
      </c>
      <c r="AA274">
        <v>150.73745874941301</v>
      </c>
      <c r="AB274">
        <v>137.35683273005401</v>
      </c>
      <c r="AC274">
        <v>169.867615480274</v>
      </c>
      <c r="AD274">
        <v>172.595907140848</v>
      </c>
      <c r="AE274">
        <v>175.745852941745</v>
      </c>
      <c r="AF274">
        <v>200.15508753548801</v>
      </c>
      <c r="AG274">
        <v>193.68576451312899</v>
      </c>
      <c r="AH274">
        <v>176.188983152704</v>
      </c>
      <c r="AI274">
        <v>185.69265904959499</v>
      </c>
      <c r="AJ274">
        <f t="shared" si="9"/>
        <v>162.18141235816464</v>
      </c>
      <c r="AK274">
        <f t="shared" si="8"/>
        <v>77.16408101654774</v>
      </c>
      <c r="AL274">
        <v>83.497298164445795</v>
      </c>
    </row>
    <row r="275" spans="1:38" x14ac:dyDescent="0.35">
      <c r="A275">
        <v>273</v>
      </c>
      <c r="B275" s="1">
        <v>41915</v>
      </c>
      <c r="C275" t="s">
        <v>268</v>
      </c>
      <c r="D275">
        <v>120.980048561503</v>
      </c>
      <c r="E275">
        <v>118.82048005132999</v>
      </c>
      <c r="F275">
        <v>123.876993132281</v>
      </c>
      <c r="G275">
        <v>128.88014231086899</v>
      </c>
      <c r="H275">
        <v>123.559610644053</v>
      </c>
      <c r="I275">
        <v>118.735395387943</v>
      </c>
      <c r="J275">
        <v>111.57167910475</v>
      </c>
      <c r="K275">
        <v>103.471835129147</v>
      </c>
      <c r="L275">
        <v>113.108248322249</v>
      </c>
      <c r="M275">
        <v>140.244180840328</v>
      </c>
      <c r="N275">
        <v>162.937810814627</v>
      </c>
      <c r="O275">
        <v>159.26509964597699</v>
      </c>
      <c r="P275">
        <v>170.124210440881</v>
      </c>
      <c r="Q275">
        <v>175.847015341841</v>
      </c>
      <c r="R275">
        <v>173.70583225238201</v>
      </c>
      <c r="S275">
        <v>169.91696090658101</v>
      </c>
      <c r="T275">
        <v>163.63501288395901</v>
      </c>
      <c r="U275">
        <v>167.58808034246101</v>
      </c>
      <c r="V275">
        <v>173.09206914087699</v>
      </c>
      <c r="W275">
        <v>153.13489142887201</v>
      </c>
      <c r="X275">
        <v>177.33006251226499</v>
      </c>
      <c r="Y275">
        <v>159.03109863242099</v>
      </c>
      <c r="Z275">
        <v>147.09722613831099</v>
      </c>
      <c r="AA275">
        <v>139.61933972401201</v>
      </c>
      <c r="AB275">
        <v>120.073258919186</v>
      </c>
      <c r="AC275">
        <v>158.11089261164699</v>
      </c>
      <c r="AD275">
        <v>167.06071348547999</v>
      </c>
      <c r="AE275">
        <v>167.13987668956699</v>
      </c>
      <c r="AF275">
        <v>182.08459586741901</v>
      </c>
      <c r="AG275">
        <v>185.91937043144301</v>
      </c>
      <c r="AH275">
        <v>168.908588334608</v>
      </c>
      <c r="AI275">
        <v>163.17418936265801</v>
      </c>
      <c r="AJ275">
        <f t="shared" si="9"/>
        <v>150.25140029349774</v>
      </c>
      <c r="AK275">
        <f t="shared" si="8"/>
        <v>65.234068951880843</v>
      </c>
      <c r="AL275">
        <v>84.824144322473998</v>
      </c>
    </row>
    <row r="276" spans="1:38" x14ac:dyDescent="0.35">
      <c r="A276">
        <v>274</v>
      </c>
      <c r="B276" s="1">
        <v>41930</v>
      </c>
      <c r="C276" t="s">
        <v>269</v>
      </c>
      <c r="F276">
        <v>123.22563755127599</v>
      </c>
      <c r="G276">
        <v>120.61193227055</v>
      </c>
      <c r="H276">
        <v>119.71588085843899</v>
      </c>
      <c r="I276">
        <v>117.616205490425</v>
      </c>
      <c r="J276">
        <v>119.05043471094901</v>
      </c>
      <c r="K276">
        <v>114.480571250916</v>
      </c>
      <c r="L276">
        <v>115.828474081951</v>
      </c>
      <c r="Q276">
        <v>168.21890691124199</v>
      </c>
      <c r="R276">
        <v>161.466507210613</v>
      </c>
      <c r="S276">
        <v>154.397355078624</v>
      </c>
      <c r="T276">
        <v>149.346172026624</v>
      </c>
      <c r="U276">
        <v>165.30988800648501</v>
      </c>
      <c r="V276">
        <v>162.99608821833701</v>
      </c>
      <c r="AB276">
        <v>105.87669770363399</v>
      </c>
      <c r="AC276">
        <v>125.66363034975799</v>
      </c>
      <c r="AD276">
        <v>125.939003470266</v>
      </c>
      <c r="AE276">
        <v>132.96707212626501</v>
      </c>
      <c r="AF276">
        <v>170.919485161582</v>
      </c>
      <c r="AG276">
        <v>169.13220258137201</v>
      </c>
      <c r="AH276">
        <v>156.05494900416599</v>
      </c>
      <c r="AI276">
        <v>168.51143310618301</v>
      </c>
      <c r="AJ276">
        <f t="shared" si="9"/>
        <v>140.34897748426937</v>
      </c>
      <c r="AK276">
        <f t="shared" si="8"/>
        <v>55.331646142652474</v>
      </c>
      <c r="AL276">
        <v>85.525461114404706</v>
      </c>
    </row>
    <row r="277" spans="1:38" x14ac:dyDescent="0.35">
      <c r="A277">
        <v>275</v>
      </c>
      <c r="B277" s="1">
        <v>41939</v>
      </c>
      <c r="C277" t="s">
        <v>270</v>
      </c>
      <c r="D277">
        <v>148.09738223911901</v>
      </c>
      <c r="E277">
        <v>142.369425796466</v>
      </c>
      <c r="F277">
        <v>154.17743397074699</v>
      </c>
      <c r="G277">
        <v>144.155594199489</v>
      </c>
      <c r="H277">
        <v>149.74889029795801</v>
      </c>
      <c r="I277">
        <v>137.15283721306301</v>
      </c>
      <c r="M277">
        <v>168.65248510942899</v>
      </c>
      <c r="N277">
        <v>198.436532310225</v>
      </c>
      <c r="O277">
        <v>199.03538066220599</v>
      </c>
      <c r="P277">
        <v>208.88150866195301</v>
      </c>
      <c r="Q277">
        <v>217.628818198831</v>
      </c>
      <c r="R277">
        <v>203.11560738558401</v>
      </c>
      <c r="S277">
        <v>213.31221637590301</v>
      </c>
      <c r="T277">
        <v>199.167930080378</v>
      </c>
      <c r="X277">
        <v>211.667003353111</v>
      </c>
      <c r="Y277">
        <v>200.78586971414401</v>
      </c>
      <c r="Z277">
        <v>188.49059230533399</v>
      </c>
      <c r="AA277">
        <v>181.07018515719901</v>
      </c>
      <c r="AB277">
        <v>164.392512987884</v>
      </c>
      <c r="AC277">
        <v>192.48539607672501</v>
      </c>
      <c r="AD277">
        <v>200.86185148196901</v>
      </c>
      <c r="AE277">
        <v>196.924088615702</v>
      </c>
      <c r="AJ277">
        <f t="shared" si="9"/>
        <v>182.75497919060996</v>
      </c>
      <c r="AK277">
        <f t="shared" si="8"/>
        <v>97.737647848993063</v>
      </c>
      <c r="AL277">
        <v>85.191744024149799</v>
      </c>
    </row>
    <row r="278" spans="1:38" x14ac:dyDescent="0.35">
      <c r="A278">
        <v>276</v>
      </c>
      <c r="B278" s="1">
        <v>41946</v>
      </c>
      <c r="C278" t="s">
        <v>271</v>
      </c>
      <c r="D278">
        <v>141.52499879350799</v>
      </c>
      <c r="E278">
        <v>137.290569865951</v>
      </c>
      <c r="F278">
        <v>157.125551103736</v>
      </c>
      <c r="G278">
        <v>150.71865694854</v>
      </c>
      <c r="H278">
        <v>175.33851453920801</v>
      </c>
      <c r="I278">
        <v>177.84672447438601</v>
      </c>
      <c r="N278">
        <v>200.93508143870201</v>
      </c>
      <c r="O278">
        <v>202.03370060934901</v>
      </c>
      <c r="P278">
        <v>211.720006185356</v>
      </c>
      <c r="Q278">
        <v>223.89694713679501</v>
      </c>
      <c r="R278">
        <v>220.89493741987599</v>
      </c>
      <c r="S278">
        <v>217.819434004165</v>
      </c>
      <c r="T278">
        <v>206.34191519818199</v>
      </c>
      <c r="Y278">
        <v>191.64311015396001</v>
      </c>
      <c r="Z278">
        <v>171.14711841525099</v>
      </c>
      <c r="AA278">
        <v>165.30190685338201</v>
      </c>
      <c r="AB278">
        <v>162.889715103828</v>
      </c>
      <c r="AC278">
        <v>197.912653585942</v>
      </c>
      <c r="AD278">
        <v>208.29058066096201</v>
      </c>
      <c r="AE278">
        <v>205.651849362284</v>
      </c>
      <c r="AJ278">
        <f t="shared" si="9"/>
        <v>186.31619859266817</v>
      </c>
      <c r="AK278">
        <f t="shared" si="8"/>
        <v>101.29886725105128</v>
      </c>
      <c r="AL278">
        <v>85.367810581034504</v>
      </c>
    </row>
    <row r="279" spans="1:38" x14ac:dyDescent="0.35">
      <c r="A279">
        <v>277</v>
      </c>
      <c r="B279" s="1">
        <v>41947</v>
      </c>
      <c r="C279" t="s">
        <v>202</v>
      </c>
      <c r="D279">
        <v>150.83939467108601</v>
      </c>
      <c r="E279">
        <v>146.29687236152299</v>
      </c>
      <c r="F279">
        <v>160.53642548282599</v>
      </c>
      <c r="G279">
        <v>169.80951018979499</v>
      </c>
      <c r="H279">
        <v>177.15754316476199</v>
      </c>
      <c r="I279">
        <v>170.624719111735</v>
      </c>
      <c r="J279">
        <v>169.648651625524</v>
      </c>
      <c r="K279">
        <v>154.27281314551399</v>
      </c>
      <c r="L279">
        <v>168.92893535096201</v>
      </c>
      <c r="M279">
        <v>193.668229556423</v>
      </c>
      <c r="N279">
        <v>208.00685700437299</v>
      </c>
      <c r="O279">
        <v>212.16755921334999</v>
      </c>
      <c r="P279">
        <v>222.26767243607699</v>
      </c>
      <c r="Q279">
        <v>223.537124687024</v>
      </c>
      <c r="R279">
        <v>222.33042108863401</v>
      </c>
      <c r="S279">
        <v>218.27303742430499</v>
      </c>
      <c r="T279">
        <v>204.83960652298401</v>
      </c>
      <c r="U279">
        <v>207.999376130993</v>
      </c>
      <c r="V279">
        <v>210.15625504178499</v>
      </c>
      <c r="W279">
        <v>196.00527368877499</v>
      </c>
      <c r="X279">
        <v>222.57545831809799</v>
      </c>
      <c r="Y279">
        <v>206.97193779875801</v>
      </c>
      <c r="Z279">
        <v>190.75313493762701</v>
      </c>
      <c r="AA279">
        <v>177.22490187695101</v>
      </c>
      <c r="AB279">
        <v>162.04115717587601</v>
      </c>
      <c r="AC279">
        <v>200.901907394261</v>
      </c>
      <c r="AD279">
        <v>204.241296422787</v>
      </c>
      <c r="AE279">
        <v>203.97387599646601</v>
      </c>
      <c r="AF279">
        <v>211.13920101236499</v>
      </c>
      <c r="AG279">
        <v>211.35001008584899</v>
      </c>
      <c r="AH279">
        <v>196.54673088917099</v>
      </c>
      <c r="AI279">
        <v>184.898812547451</v>
      </c>
      <c r="AJ279">
        <f t="shared" si="9"/>
        <v>192.4995219485659</v>
      </c>
      <c r="AK279">
        <f t="shared" si="8"/>
        <v>107.482190606949</v>
      </c>
      <c r="AL279">
        <v>85.805221517417195</v>
      </c>
    </row>
    <row r="280" spans="1:38" x14ac:dyDescent="0.35">
      <c r="A280">
        <v>278</v>
      </c>
      <c r="B280" s="1">
        <v>41962</v>
      </c>
      <c r="C280" t="s">
        <v>272</v>
      </c>
      <c r="D280">
        <v>144.83872206533499</v>
      </c>
      <c r="E280">
        <v>148.658339382604</v>
      </c>
      <c r="F280">
        <v>159.68132791802199</v>
      </c>
      <c r="G280">
        <v>163.590845452384</v>
      </c>
      <c r="H280">
        <v>162.273197289888</v>
      </c>
      <c r="M280">
        <v>169.567538425414</v>
      </c>
      <c r="N280">
        <v>197.13816636336</v>
      </c>
      <c r="O280">
        <v>189.059590695624</v>
      </c>
      <c r="P280">
        <v>215.71691514670101</v>
      </c>
      <c r="Q280">
        <v>220.91573440848799</v>
      </c>
      <c r="R280">
        <v>219.67577410039999</v>
      </c>
      <c r="S280">
        <v>219.04327714394501</v>
      </c>
      <c r="X280">
        <v>215.13972410886899</v>
      </c>
      <c r="Y280">
        <v>194.23817211927701</v>
      </c>
      <c r="Z280">
        <v>184.474327218886</v>
      </c>
      <c r="AA280">
        <v>182.48859066080701</v>
      </c>
      <c r="AB280">
        <v>164.85515973904</v>
      </c>
      <c r="AC280">
        <v>199.80004918712601</v>
      </c>
      <c r="AD280">
        <v>200.67808172019301</v>
      </c>
      <c r="AI280">
        <v>182.74867279830301</v>
      </c>
      <c r="AJ280">
        <f t="shared" si="9"/>
        <v>186.72911029723332</v>
      </c>
      <c r="AK280">
        <f t="shared" si="8"/>
        <v>101.71177895561642</v>
      </c>
      <c r="AL280">
        <v>86.272344074551995</v>
      </c>
    </row>
    <row r="281" spans="1:38" x14ac:dyDescent="0.35">
      <c r="A281">
        <v>279</v>
      </c>
      <c r="B281" s="1">
        <v>41986</v>
      </c>
      <c r="C281" t="s">
        <v>273</v>
      </c>
      <c r="D281">
        <v>147.36044951740899</v>
      </c>
      <c r="E281">
        <v>141.11220985707499</v>
      </c>
      <c r="F281">
        <v>148.17989147212501</v>
      </c>
      <c r="G281">
        <v>137.82598976820901</v>
      </c>
      <c r="H281">
        <v>158.66691720055701</v>
      </c>
      <c r="I281">
        <v>157.506557078344</v>
      </c>
      <c r="J281">
        <v>137.95034985000899</v>
      </c>
      <c r="K281">
        <v>142.08344906419501</v>
      </c>
      <c r="L281">
        <v>156.61594744872701</v>
      </c>
      <c r="M281">
        <v>179.366742323772</v>
      </c>
      <c r="N281">
        <v>205.26272346076399</v>
      </c>
      <c r="O281">
        <v>203.535306032123</v>
      </c>
      <c r="P281">
        <v>211.00439381858499</v>
      </c>
      <c r="Q281">
        <v>220.01582330009799</v>
      </c>
      <c r="R281">
        <v>216.753660833205</v>
      </c>
      <c r="S281">
        <v>207.73892586757199</v>
      </c>
      <c r="T281">
        <v>202.32258443817599</v>
      </c>
      <c r="U281">
        <v>203.472265432949</v>
      </c>
      <c r="V281">
        <v>208.67181765708199</v>
      </c>
      <c r="W281">
        <v>191.17565889076599</v>
      </c>
      <c r="X281">
        <v>214.67853319620701</v>
      </c>
      <c r="Y281">
        <v>199.40420002472001</v>
      </c>
      <c r="Z281">
        <v>185.45673094692799</v>
      </c>
      <c r="AA281">
        <v>175.56296176619799</v>
      </c>
      <c r="AB281">
        <v>156.37263051303501</v>
      </c>
      <c r="AC281">
        <v>184.20041192636401</v>
      </c>
      <c r="AD281">
        <v>186.60572254186499</v>
      </c>
      <c r="AE281">
        <v>188.94765534022801</v>
      </c>
      <c r="AF281">
        <v>181.07540681863901</v>
      </c>
      <c r="AG281">
        <v>186.881439087069</v>
      </c>
      <c r="AH281">
        <v>168.040642291095</v>
      </c>
      <c r="AI281">
        <v>161.40135564527401</v>
      </c>
      <c r="AJ281">
        <f t="shared" si="9"/>
        <v>180.16404229404262</v>
      </c>
      <c r="AK281">
        <f t="shared" si="8"/>
        <v>95.146710952425721</v>
      </c>
      <c r="AL281">
        <v>86.120121937790202</v>
      </c>
    </row>
    <row r="282" spans="1:38" x14ac:dyDescent="0.35">
      <c r="A282">
        <v>280</v>
      </c>
      <c r="B282" s="1">
        <v>42027</v>
      </c>
      <c r="C282" t="s">
        <v>87</v>
      </c>
      <c r="D282">
        <v>126.795654773506</v>
      </c>
      <c r="E282">
        <v>136.99069020997101</v>
      </c>
      <c r="F282">
        <v>148.252971748926</v>
      </c>
      <c r="G282">
        <v>139.877952709444</v>
      </c>
      <c r="H282">
        <v>152.59567803659499</v>
      </c>
      <c r="I282">
        <v>141.79075595037199</v>
      </c>
      <c r="J282">
        <v>140.23242650396799</v>
      </c>
      <c r="K282">
        <v>126.049869740196</v>
      </c>
      <c r="L282">
        <v>139.67695204772801</v>
      </c>
      <c r="M282">
        <v>167.46998083628</v>
      </c>
      <c r="N282">
        <v>174.556299079826</v>
      </c>
      <c r="O282">
        <v>154.607055036708</v>
      </c>
      <c r="P282">
        <v>180.761215251321</v>
      </c>
      <c r="Q282">
        <v>186.721308687624</v>
      </c>
      <c r="R282">
        <v>181.25556304445601</v>
      </c>
      <c r="S282">
        <v>183.54172436871599</v>
      </c>
      <c r="T282">
        <v>167.623029248855</v>
      </c>
      <c r="U282">
        <v>175.845119578549</v>
      </c>
      <c r="V282">
        <v>184.76255476291101</v>
      </c>
      <c r="W282">
        <v>160.67064565185001</v>
      </c>
      <c r="X282">
        <v>182.58625133683199</v>
      </c>
      <c r="Y282">
        <v>180.31751426487099</v>
      </c>
      <c r="Z282">
        <v>166.63534878440601</v>
      </c>
      <c r="AA282">
        <v>161.05244484619999</v>
      </c>
      <c r="AB282">
        <v>146.962200275122</v>
      </c>
      <c r="AC282">
        <v>168.60167775419001</v>
      </c>
      <c r="AD282">
        <v>173.64873499259599</v>
      </c>
      <c r="AE282">
        <v>159.135356220452</v>
      </c>
      <c r="AF282">
        <v>172.901799496205</v>
      </c>
      <c r="AG282">
        <v>172.3032330554</v>
      </c>
      <c r="AH282">
        <v>151.58638031477099</v>
      </c>
      <c r="AI282">
        <v>145.68813533377499</v>
      </c>
      <c r="AJ282">
        <f t="shared" si="9"/>
        <v>160.98426637320694</v>
      </c>
      <c r="AK282">
        <f t="shared" si="8"/>
        <v>75.96693503159004</v>
      </c>
      <c r="AL282">
        <v>86.660873187426304</v>
      </c>
    </row>
    <row r="283" spans="1:38" x14ac:dyDescent="0.35">
      <c r="A283">
        <v>281</v>
      </c>
      <c r="B283" s="1">
        <v>42074</v>
      </c>
      <c r="C283" t="s">
        <v>274</v>
      </c>
      <c r="AA283">
        <v>159.74020672699899</v>
      </c>
      <c r="AB283">
        <v>142.705201117006</v>
      </c>
      <c r="AC283">
        <v>157.47627705222899</v>
      </c>
      <c r="AD283">
        <v>178.74585297308599</v>
      </c>
      <c r="AE283">
        <v>167.18488340088999</v>
      </c>
      <c r="AF283">
        <v>182.16137526805801</v>
      </c>
      <c r="AG283">
        <v>194.83117850738</v>
      </c>
      <c r="AJ283">
        <f t="shared" si="9"/>
        <v>168.9778535779497</v>
      </c>
      <c r="AK283">
        <f t="shared" si="8"/>
        <v>83.960522236332807</v>
      </c>
      <c r="AL283">
        <v>85.835870659360793</v>
      </c>
    </row>
    <row r="284" spans="1:38" x14ac:dyDescent="0.35">
      <c r="A284">
        <v>282</v>
      </c>
      <c r="B284" s="1">
        <v>42075</v>
      </c>
      <c r="C284" t="s">
        <v>275</v>
      </c>
      <c r="D284">
        <v>151.70932637296301</v>
      </c>
      <c r="E284">
        <v>144.93875602690699</v>
      </c>
      <c r="F284">
        <v>161.235533775383</v>
      </c>
      <c r="G284">
        <v>163.295343795029</v>
      </c>
      <c r="H284">
        <v>162.820171435335</v>
      </c>
      <c r="I284">
        <v>165.65550822455401</v>
      </c>
      <c r="J284">
        <v>155.51849292475401</v>
      </c>
      <c r="K284">
        <v>148.239147659705</v>
      </c>
      <c r="L284">
        <v>165.58685902643199</v>
      </c>
      <c r="M284">
        <v>181.03558760211101</v>
      </c>
      <c r="N284">
        <v>205.75869157833699</v>
      </c>
      <c r="O284">
        <v>207.91803641499499</v>
      </c>
      <c r="P284">
        <v>211.19460866276901</v>
      </c>
      <c r="Q284">
        <v>223.92420096673999</v>
      </c>
      <c r="R284">
        <v>219.15289104713301</v>
      </c>
      <c r="S284">
        <v>208.07592606071699</v>
      </c>
      <c r="T284">
        <v>206.74881064943199</v>
      </c>
      <c r="U284">
        <v>202.43950767928001</v>
      </c>
      <c r="V284">
        <v>211.36526397076801</v>
      </c>
      <c r="W284">
        <v>195.35954077241999</v>
      </c>
      <c r="X284">
        <v>212.05392792628601</v>
      </c>
      <c r="Y284">
        <v>193.040508081924</v>
      </c>
      <c r="Z284">
        <v>189.005243515291</v>
      </c>
      <c r="AA284">
        <v>173.92572377823001</v>
      </c>
      <c r="AB284">
        <v>154.35438779755199</v>
      </c>
      <c r="AC284">
        <v>187.25334851258199</v>
      </c>
      <c r="AD284">
        <v>188.33553605026199</v>
      </c>
      <c r="AE284">
        <v>188.857483570558</v>
      </c>
      <c r="AF284">
        <v>195.69964354563601</v>
      </c>
      <c r="AG284">
        <v>193.432287189166</v>
      </c>
      <c r="AH284">
        <v>170.34977804841199</v>
      </c>
      <c r="AI284">
        <v>162.80367761874899</v>
      </c>
      <c r="AJ284">
        <f t="shared" si="9"/>
        <v>184.40886719626289</v>
      </c>
      <c r="AK284">
        <f t="shared" si="8"/>
        <v>99.391535854645994</v>
      </c>
      <c r="AL284">
        <v>85.646058213069296</v>
      </c>
    </row>
    <row r="285" spans="1:38" x14ac:dyDescent="0.35">
      <c r="A285">
        <v>283</v>
      </c>
      <c r="B285" s="1">
        <v>42082</v>
      </c>
      <c r="C285" t="s">
        <v>276</v>
      </c>
      <c r="D285">
        <v>153.050783906855</v>
      </c>
      <c r="E285">
        <v>147.94690912588601</v>
      </c>
      <c r="F285">
        <v>160.337194399531</v>
      </c>
      <c r="G285">
        <v>169.61842824553699</v>
      </c>
      <c r="H285">
        <v>164.58533551889801</v>
      </c>
      <c r="I285">
        <v>163.73978211642401</v>
      </c>
      <c r="J285">
        <v>164.980692205591</v>
      </c>
      <c r="K285">
        <v>155.73505431121299</v>
      </c>
      <c r="L285">
        <v>164.00542803555101</v>
      </c>
      <c r="M285">
        <v>190.36058726642099</v>
      </c>
      <c r="N285">
        <v>210.059762393109</v>
      </c>
      <c r="O285">
        <v>206.74289497344901</v>
      </c>
      <c r="P285">
        <v>219.62823098783699</v>
      </c>
      <c r="Q285">
        <v>225.424704399815</v>
      </c>
      <c r="R285">
        <v>220.41353065241501</v>
      </c>
      <c r="S285">
        <v>213.374407714548</v>
      </c>
      <c r="T285">
        <v>206.37560560734701</v>
      </c>
      <c r="U285">
        <v>205.04669876292601</v>
      </c>
      <c r="V285">
        <v>211.35144439881299</v>
      </c>
      <c r="W285">
        <v>195.740668285271</v>
      </c>
      <c r="X285">
        <v>217.257112292187</v>
      </c>
      <c r="Y285">
        <v>198.113119793187</v>
      </c>
      <c r="Z285">
        <v>188.52164298215601</v>
      </c>
      <c r="AA285">
        <v>179.060801324952</v>
      </c>
      <c r="AB285">
        <v>159.60642074625699</v>
      </c>
      <c r="AC285">
        <v>186.034085962803</v>
      </c>
      <c r="AD285">
        <v>193.91420555207699</v>
      </c>
      <c r="AE285">
        <v>190.95518157327999</v>
      </c>
      <c r="AF285">
        <v>198.669774552164</v>
      </c>
      <c r="AG285">
        <v>203.96192105526899</v>
      </c>
      <c r="AH285">
        <v>177.47477416868199</v>
      </c>
      <c r="AI285">
        <v>173.969710864143</v>
      </c>
      <c r="AJ285">
        <f t="shared" si="9"/>
        <v>188.0017779429561</v>
      </c>
      <c r="AK285">
        <f t="shared" si="8"/>
        <v>102.9844466013392</v>
      </c>
      <c r="AL285">
        <v>86.109041705523893</v>
      </c>
    </row>
    <row r="286" spans="1:38" x14ac:dyDescent="0.35">
      <c r="A286">
        <v>284</v>
      </c>
      <c r="B286" s="1">
        <v>42098</v>
      </c>
      <c r="C286" t="s">
        <v>277</v>
      </c>
      <c r="D286">
        <v>149.19712299569599</v>
      </c>
      <c r="E286">
        <v>144.03963599253501</v>
      </c>
      <c r="F286">
        <v>150.031703848631</v>
      </c>
      <c r="G286">
        <v>155.31547760036301</v>
      </c>
      <c r="H286">
        <v>152.31060099898201</v>
      </c>
      <c r="I286">
        <v>144.970414800144</v>
      </c>
      <c r="J286">
        <v>136.37764389447699</v>
      </c>
      <c r="K286">
        <v>139.23846054829801</v>
      </c>
      <c r="L286">
        <v>143.89244224345501</v>
      </c>
      <c r="M286">
        <v>161.70542423751399</v>
      </c>
      <c r="N286">
        <v>191.01310604746701</v>
      </c>
      <c r="O286">
        <v>172.715764282176</v>
      </c>
      <c r="P286">
        <v>197.56865667122901</v>
      </c>
      <c r="Q286">
        <v>202.55614014383099</v>
      </c>
      <c r="R286">
        <v>211.595157886891</v>
      </c>
      <c r="S286">
        <v>198.13349364510199</v>
      </c>
      <c r="T286">
        <v>203.171498719081</v>
      </c>
      <c r="U286">
        <v>205.36517911671001</v>
      </c>
      <c r="V286">
        <v>206.38085016859301</v>
      </c>
      <c r="W286">
        <v>189.03994756962601</v>
      </c>
      <c r="X286">
        <v>189.043365465785</v>
      </c>
      <c r="Y286">
        <v>189.326662030742</v>
      </c>
      <c r="Z286">
        <v>177.532834709566</v>
      </c>
      <c r="AA286">
        <v>175.329065226388</v>
      </c>
      <c r="AB286">
        <v>159.19020068875199</v>
      </c>
      <c r="AC286">
        <v>171.33659470042701</v>
      </c>
      <c r="AD286">
        <v>169.188401288682</v>
      </c>
      <c r="AE286">
        <v>159.75258183392299</v>
      </c>
      <c r="AF286">
        <v>174.37935147155201</v>
      </c>
      <c r="AG286">
        <v>187.08437823728499</v>
      </c>
      <c r="AH286">
        <v>174.359270677593</v>
      </c>
      <c r="AI286">
        <v>153.12608240348601</v>
      </c>
      <c r="AJ286">
        <f t="shared" si="9"/>
        <v>172.94585969203064</v>
      </c>
      <c r="AK286">
        <f t="shared" si="8"/>
        <v>87.928528350413742</v>
      </c>
      <c r="AL286">
        <v>86.793175975829499</v>
      </c>
    </row>
    <row r="287" spans="1:38" x14ac:dyDescent="0.35">
      <c r="A287">
        <v>285</v>
      </c>
      <c r="B287" s="1">
        <v>42099</v>
      </c>
      <c r="C287" t="s">
        <v>278</v>
      </c>
      <c r="D287">
        <v>155.432866650911</v>
      </c>
      <c r="E287">
        <v>154.605328830014</v>
      </c>
      <c r="F287">
        <v>158.01227386861601</v>
      </c>
      <c r="G287">
        <v>161.998512961182</v>
      </c>
      <c r="H287">
        <v>160.656311882041</v>
      </c>
      <c r="I287">
        <v>163.92952192422601</v>
      </c>
      <c r="J287">
        <v>154.71862991251001</v>
      </c>
      <c r="N287">
        <v>209.958975661793</v>
      </c>
      <c r="O287">
        <v>204.10816637723599</v>
      </c>
      <c r="P287">
        <v>220.64035197438699</v>
      </c>
      <c r="Q287">
        <v>219.94924156668799</v>
      </c>
      <c r="R287">
        <v>206.23798477738501</v>
      </c>
      <c r="S287">
        <v>205.170932833877</v>
      </c>
      <c r="T287">
        <v>201.32601463998299</v>
      </c>
      <c r="U287">
        <v>203.54809055432</v>
      </c>
      <c r="Y287">
        <v>203.00673990428601</v>
      </c>
      <c r="Z287">
        <v>180.48088233572801</v>
      </c>
      <c r="AA287">
        <v>176.44385341994999</v>
      </c>
      <c r="AB287">
        <v>150.041875100618</v>
      </c>
      <c r="AC287">
        <v>187.73253779167499</v>
      </c>
      <c r="AD287">
        <v>189.20608904235499</v>
      </c>
      <c r="AE287">
        <v>188.654312529229</v>
      </c>
      <c r="AF287">
        <v>193.61882088287999</v>
      </c>
      <c r="AJ287">
        <f t="shared" si="9"/>
        <v>184.75992675747349</v>
      </c>
      <c r="AK287">
        <f t="shared" si="8"/>
        <v>99.742595415856599</v>
      </c>
      <c r="AL287">
        <v>86.804611303176699</v>
      </c>
    </row>
    <row r="288" spans="1:38" x14ac:dyDescent="0.35">
      <c r="A288">
        <v>286</v>
      </c>
      <c r="B288" s="1">
        <v>42106</v>
      </c>
      <c r="C288" t="s">
        <v>279</v>
      </c>
      <c r="D288">
        <v>149.06191044696001</v>
      </c>
      <c r="E288">
        <v>148.32021864317801</v>
      </c>
      <c r="F288">
        <v>158.53917443012</v>
      </c>
      <c r="K288">
        <v>140.98262199421401</v>
      </c>
      <c r="L288">
        <v>159.94817507677399</v>
      </c>
      <c r="M288">
        <v>180.56146926244301</v>
      </c>
      <c r="N288">
        <v>202.97864432760301</v>
      </c>
      <c r="O288">
        <v>203.38665671861301</v>
      </c>
      <c r="P288">
        <v>212.449315976777</v>
      </c>
      <c r="Q288">
        <v>219.62103390727299</v>
      </c>
      <c r="W288">
        <v>186.49324393197401</v>
      </c>
      <c r="X288">
        <v>208.26480465844199</v>
      </c>
      <c r="Y288">
        <v>193.67081356245501</v>
      </c>
      <c r="Z288">
        <v>178.474086629129</v>
      </c>
      <c r="AA288">
        <v>168.69495059768701</v>
      </c>
      <c r="AB288">
        <v>150.133929946781</v>
      </c>
      <c r="AG288">
        <v>181.28190850424099</v>
      </c>
      <c r="AH288">
        <v>164.98277473294499</v>
      </c>
      <c r="AI288">
        <v>153.955191713288</v>
      </c>
      <c r="AJ288">
        <f t="shared" si="9"/>
        <v>176.93689079267878</v>
      </c>
      <c r="AK288">
        <f t="shared" si="8"/>
        <v>91.919559451061886</v>
      </c>
      <c r="AL288">
        <v>85.927011299158906</v>
      </c>
    </row>
    <row r="289" spans="1:38" x14ac:dyDescent="0.35">
      <c r="A289">
        <v>287</v>
      </c>
      <c r="B289" s="1">
        <v>42115</v>
      </c>
      <c r="C289" t="s">
        <v>280</v>
      </c>
      <c r="D289">
        <v>117.79355027886901</v>
      </c>
      <c r="E289">
        <v>114.102874748895</v>
      </c>
      <c r="F289">
        <v>113.52522334292</v>
      </c>
      <c r="G289">
        <v>107.21605326801701</v>
      </c>
      <c r="H289">
        <v>111.83708890051</v>
      </c>
      <c r="Q289">
        <v>164.41992910879</v>
      </c>
      <c r="R289">
        <v>157.441571595211</v>
      </c>
      <c r="S289">
        <v>154.11340847805599</v>
      </c>
      <c r="T289">
        <v>141.60174401934501</v>
      </c>
      <c r="AB289">
        <v>99.001552275029297</v>
      </c>
      <c r="AC289">
        <v>124.047082422617</v>
      </c>
      <c r="AD289">
        <v>134.092219810405</v>
      </c>
      <c r="AE289">
        <v>130.00298325736199</v>
      </c>
      <c r="AI289">
        <v>127.83404258317201</v>
      </c>
      <c r="AJ289">
        <f t="shared" si="9"/>
        <v>128.35923743494274</v>
      </c>
      <c r="AK289">
        <f t="shared" si="8"/>
        <v>43.341906093325846</v>
      </c>
      <c r="AL289">
        <v>85.334434441567197</v>
      </c>
    </row>
    <row r="290" spans="1:38" x14ac:dyDescent="0.35">
      <c r="A290">
        <v>288</v>
      </c>
      <c r="B290" s="1">
        <v>42131</v>
      </c>
      <c r="C290" t="s">
        <v>281</v>
      </c>
      <c r="D290">
        <v>147.48570295576101</v>
      </c>
      <c r="E290">
        <v>145.37709133613299</v>
      </c>
      <c r="F290">
        <v>160.08750527571399</v>
      </c>
      <c r="G290">
        <v>156.93186339118901</v>
      </c>
      <c r="H290">
        <v>158.12643739303499</v>
      </c>
      <c r="I290">
        <v>161.94588368808499</v>
      </c>
      <c r="J290">
        <v>149.10315892183601</v>
      </c>
      <c r="N290">
        <v>199.72860820251401</v>
      </c>
      <c r="O290">
        <v>194.478961704722</v>
      </c>
      <c r="P290">
        <v>211.05717474802799</v>
      </c>
      <c r="Q290">
        <v>217.70591068264901</v>
      </c>
      <c r="R290">
        <v>201.729186492368</v>
      </c>
      <c r="S290">
        <v>199.755445545687</v>
      </c>
      <c r="T290">
        <v>190.43749925200001</v>
      </c>
      <c r="U290">
        <v>188.76560752916299</v>
      </c>
      <c r="Y290">
        <v>180.58307373922801</v>
      </c>
      <c r="Z290">
        <v>170.397974763923</v>
      </c>
      <c r="AA290">
        <v>160.24596291492901</v>
      </c>
      <c r="AB290">
        <v>143.36696937049601</v>
      </c>
      <c r="AC290">
        <v>170.69367658158399</v>
      </c>
      <c r="AD290">
        <v>173.037284676555</v>
      </c>
      <c r="AE290">
        <v>169.66142306504901</v>
      </c>
      <c r="AF290">
        <v>181.371413552532</v>
      </c>
      <c r="AJ290">
        <f t="shared" si="9"/>
        <v>175.30755720796432</v>
      </c>
      <c r="AK290">
        <f t="shared" si="8"/>
        <v>90.290225866347427</v>
      </c>
      <c r="AL290">
        <v>85.393378153976201</v>
      </c>
    </row>
    <row r="291" spans="1:38" x14ac:dyDescent="0.35">
      <c r="A291">
        <v>289</v>
      </c>
      <c r="B291" s="1">
        <v>42138</v>
      </c>
      <c r="C291" t="s">
        <v>282</v>
      </c>
      <c r="D291">
        <v>146.36298092527099</v>
      </c>
      <c r="E291">
        <v>149.77471631881701</v>
      </c>
      <c r="F291">
        <v>159.765201741954</v>
      </c>
      <c r="G291">
        <v>165.66875566087</v>
      </c>
      <c r="M291">
        <v>168.83890559122801</v>
      </c>
      <c r="N291">
        <v>196.74380716527401</v>
      </c>
      <c r="O291">
        <v>189.30715177360599</v>
      </c>
      <c r="P291">
        <v>215.62576655762899</v>
      </c>
      <c r="Q291">
        <v>219.832765001703</v>
      </c>
      <c r="R291">
        <v>213.49318156323801</v>
      </c>
      <c r="S291">
        <v>213.16518568318801</v>
      </c>
      <c r="X291">
        <v>202.229822973365</v>
      </c>
      <c r="Y291">
        <v>186.58395796030601</v>
      </c>
      <c r="Z291">
        <v>176.21120682980401</v>
      </c>
      <c r="AA291">
        <v>174.558732114657</v>
      </c>
      <c r="AB291">
        <v>154.68303967294099</v>
      </c>
      <c r="AC291">
        <v>183.25568437298301</v>
      </c>
      <c r="AD291">
        <v>188.577087481538</v>
      </c>
      <c r="AI291">
        <v>163.43745891361201</v>
      </c>
      <c r="AJ291">
        <f t="shared" si="9"/>
        <v>182.53238991063071</v>
      </c>
      <c r="AK291">
        <f t="shared" si="8"/>
        <v>97.515058569013817</v>
      </c>
      <c r="AL291">
        <v>86.270505836928194</v>
      </c>
    </row>
    <row r="292" spans="1:38" x14ac:dyDescent="0.35">
      <c r="A292">
        <v>290</v>
      </c>
      <c r="B292" s="1">
        <v>42146</v>
      </c>
      <c r="C292" t="s">
        <v>283</v>
      </c>
      <c r="D292">
        <v>147.13350814479901</v>
      </c>
      <c r="E292">
        <v>142.17213353607599</v>
      </c>
      <c r="F292">
        <v>157.76616780235199</v>
      </c>
      <c r="G292">
        <v>148.49571125178599</v>
      </c>
      <c r="H292">
        <v>158.081774427422</v>
      </c>
      <c r="I292">
        <v>160.58617486834299</v>
      </c>
      <c r="J292">
        <v>148.08294316250999</v>
      </c>
      <c r="K292">
        <v>143.79797702218499</v>
      </c>
      <c r="L292">
        <v>155.04151399450299</v>
      </c>
      <c r="M292">
        <v>176.37210819377299</v>
      </c>
      <c r="N292">
        <v>200.86021481085501</v>
      </c>
      <c r="O292">
        <v>191.85311973065501</v>
      </c>
      <c r="P292">
        <v>207.26151377140201</v>
      </c>
      <c r="Q292">
        <v>213.46199806185001</v>
      </c>
      <c r="R292">
        <v>196.89365834194899</v>
      </c>
      <c r="S292">
        <v>205.873284579228</v>
      </c>
      <c r="T292">
        <v>194.03237596829101</v>
      </c>
      <c r="U292">
        <v>191.380880466881</v>
      </c>
      <c r="V292">
        <v>206.40572962376299</v>
      </c>
      <c r="W292">
        <v>185.80657940283601</v>
      </c>
      <c r="X292">
        <v>197.085401404371</v>
      </c>
      <c r="Y292">
        <v>186.16921699562101</v>
      </c>
      <c r="Z292">
        <v>180.99303525958601</v>
      </c>
      <c r="AA292">
        <v>163.77145794867599</v>
      </c>
      <c r="AB292">
        <v>141.923407585658</v>
      </c>
      <c r="AC292">
        <v>179.623951544346</v>
      </c>
      <c r="AD292">
        <v>182.88376073132201</v>
      </c>
      <c r="AE292">
        <v>183.63487853902799</v>
      </c>
      <c r="AF292">
        <v>196.31798940747299</v>
      </c>
      <c r="AG292">
        <v>195.257743586722</v>
      </c>
      <c r="AH292">
        <v>172.57088269910199</v>
      </c>
      <c r="AI292">
        <v>183.530026836475</v>
      </c>
      <c r="AJ292">
        <f t="shared" si="9"/>
        <v>177.97253499062001</v>
      </c>
      <c r="AK292">
        <f t="shared" si="8"/>
        <v>92.95520364900311</v>
      </c>
      <c r="AL292">
        <v>86.191991314166401</v>
      </c>
    </row>
    <row r="293" spans="1:38" x14ac:dyDescent="0.35">
      <c r="A293">
        <v>291</v>
      </c>
      <c r="B293" s="1">
        <v>42147</v>
      </c>
      <c r="C293" t="s">
        <v>284</v>
      </c>
      <c r="D293">
        <v>149.42664658919401</v>
      </c>
      <c r="E293">
        <v>146.88300552524299</v>
      </c>
      <c r="F293">
        <v>157.53337414069799</v>
      </c>
      <c r="G293">
        <v>159.037968729304</v>
      </c>
      <c r="H293">
        <v>162.436383712771</v>
      </c>
      <c r="I293">
        <v>163.396665281797</v>
      </c>
      <c r="J293">
        <v>154.42098153827899</v>
      </c>
      <c r="O293">
        <v>203.90403370908399</v>
      </c>
      <c r="P293">
        <v>213.54173124007099</v>
      </c>
      <c r="Q293">
        <v>217.05915563775599</v>
      </c>
      <c r="R293">
        <v>215.45893568115301</v>
      </c>
      <c r="S293">
        <v>211.429159693369</v>
      </c>
      <c r="T293">
        <v>201.68735896461499</v>
      </c>
      <c r="U293">
        <v>203.516370501349</v>
      </c>
      <c r="V293">
        <v>208.605712343807</v>
      </c>
      <c r="Z293">
        <v>183.31534796675899</v>
      </c>
      <c r="AA293">
        <v>175.149544188146</v>
      </c>
      <c r="AB293">
        <v>151.673893203582</v>
      </c>
      <c r="AC293">
        <v>187.34147894370301</v>
      </c>
      <c r="AD293">
        <v>191.76514278991999</v>
      </c>
      <c r="AE293">
        <v>191.57081225361301</v>
      </c>
      <c r="AF293">
        <v>207.849395198586</v>
      </c>
      <c r="AG293">
        <v>201.07138363347599</v>
      </c>
      <c r="AJ293">
        <f t="shared" si="9"/>
        <v>185.13367310722933</v>
      </c>
      <c r="AK293">
        <f t="shared" si="8"/>
        <v>100.11634176561243</v>
      </c>
      <c r="AL293">
        <v>85.882502886016695</v>
      </c>
    </row>
    <row r="294" spans="1:38" x14ac:dyDescent="0.35">
      <c r="A294">
        <v>292</v>
      </c>
      <c r="B294" s="1">
        <v>42162</v>
      </c>
      <c r="C294" t="s">
        <v>285</v>
      </c>
      <c r="D294">
        <v>106.269039457274</v>
      </c>
      <c r="E294">
        <v>111.690740760449</v>
      </c>
      <c r="F294">
        <v>114.995505333295</v>
      </c>
      <c r="G294">
        <v>114.035100139712</v>
      </c>
      <c r="H294">
        <v>117.265322471899</v>
      </c>
      <c r="I294">
        <v>115.247772649149</v>
      </c>
      <c r="J294">
        <v>110.108734454105</v>
      </c>
      <c r="K294">
        <v>101.879467226958</v>
      </c>
      <c r="L294">
        <v>110.852324509822</v>
      </c>
      <c r="M294">
        <v>127.323489485403</v>
      </c>
      <c r="N294">
        <v>152.99935605746799</v>
      </c>
      <c r="O294">
        <v>145.935485083776</v>
      </c>
      <c r="P294">
        <v>159.07644043954099</v>
      </c>
      <c r="Q294">
        <v>168.58341592563701</v>
      </c>
      <c r="R294">
        <v>163.19490632840399</v>
      </c>
      <c r="S294">
        <v>158.68036010836599</v>
      </c>
      <c r="T294">
        <v>148.12578797708699</v>
      </c>
      <c r="U294">
        <v>150.73178867783199</v>
      </c>
      <c r="V294">
        <v>158.34578741773899</v>
      </c>
      <c r="W294">
        <v>140.85301888816599</v>
      </c>
      <c r="X294">
        <v>157.97544292198</v>
      </c>
      <c r="Y294">
        <v>149.653079485658</v>
      </c>
      <c r="Z294">
        <v>127.824746493544</v>
      </c>
      <c r="AA294">
        <v>116.01646340274</v>
      </c>
      <c r="AB294">
        <v>112.27838424345001</v>
      </c>
      <c r="AC294">
        <v>131.37397906196699</v>
      </c>
      <c r="AD294">
        <v>136.960772355947</v>
      </c>
      <c r="AE294">
        <v>137.391609367369</v>
      </c>
      <c r="AF294">
        <v>145.66085451311901</v>
      </c>
      <c r="AG294">
        <v>155.83166085283901</v>
      </c>
      <c r="AH294">
        <v>138.50900512333601</v>
      </c>
      <c r="AI294">
        <v>130.68535199078499</v>
      </c>
      <c r="AJ294">
        <f t="shared" si="9"/>
        <v>134.88609978765049</v>
      </c>
      <c r="AK294">
        <f t="shared" si="8"/>
        <v>49.868768446033599</v>
      </c>
      <c r="AL294">
        <v>85.998641827114596</v>
      </c>
    </row>
    <row r="295" spans="1:38" x14ac:dyDescent="0.35">
      <c r="A295">
        <v>293</v>
      </c>
      <c r="B295" s="1">
        <v>42179</v>
      </c>
      <c r="C295" t="s">
        <v>275</v>
      </c>
      <c r="D295">
        <v>145.22240517113099</v>
      </c>
      <c r="E295">
        <v>146.72384429719099</v>
      </c>
      <c r="F295">
        <v>159.113826735864</v>
      </c>
      <c r="G295">
        <v>157.422374192712</v>
      </c>
      <c r="H295">
        <v>167.585576615891</v>
      </c>
      <c r="I295">
        <v>165.33671553168699</v>
      </c>
      <c r="J295">
        <v>162.35388496975401</v>
      </c>
      <c r="N295">
        <v>204.378197260116</v>
      </c>
      <c r="O295">
        <v>200.23715209454701</v>
      </c>
      <c r="P295">
        <v>218.21368734778801</v>
      </c>
      <c r="Q295">
        <v>218.85603427870799</v>
      </c>
      <c r="R295">
        <v>215.437303966256</v>
      </c>
      <c r="S295">
        <v>208.42799458866901</v>
      </c>
      <c r="T295">
        <v>206.04451419409401</v>
      </c>
      <c r="U295">
        <v>201.180623941091</v>
      </c>
      <c r="Y295">
        <v>197.50882328578601</v>
      </c>
      <c r="Z295">
        <v>182.89053076973499</v>
      </c>
      <c r="AA295">
        <v>175.05757828305201</v>
      </c>
      <c r="AB295">
        <v>155.53226331050499</v>
      </c>
      <c r="AC295">
        <v>181.059660479863</v>
      </c>
      <c r="AD295">
        <v>185.379265998682</v>
      </c>
      <c r="AE295">
        <v>184.426015325111</v>
      </c>
      <c r="AF295">
        <v>197.64502794063199</v>
      </c>
      <c r="AJ295">
        <f t="shared" si="9"/>
        <v>184.1753608947333</v>
      </c>
      <c r="AK295">
        <f t="shared" si="8"/>
        <v>99.158029553116407</v>
      </c>
      <c r="AL295">
        <v>86.221167114291404</v>
      </c>
    </row>
    <row r="296" spans="1:38" x14ac:dyDescent="0.35">
      <c r="A296">
        <v>294</v>
      </c>
      <c r="B296" s="1">
        <v>42186</v>
      </c>
      <c r="C296" t="s">
        <v>286</v>
      </c>
      <c r="K296">
        <v>138.425557403526</v>
      </c>
      <c r="L296">
        <v>137.64113357420101</v>
      </c>
      <c r="M296">
        <v>168.37796339487801</v>
      </c>
      <c r="N296">
        <v>193.84485136912801</v>
      </c>
      <c r="AJ296">
        <f t="shared" si="9"/>
        <v>159.57237643543326</v>
      </c>
      <c r="AK296">
        <f t="shared" si="8"/>
        <v>74.555045093816361</v>
      </c>
      <c r="AL296">
        <v>86.677126926557193</v>
      </c>
    </row>
    <row r="297" spans="1:38" x14ac:dyDescent="0.35">
      <c r="A297">
        <v>295</v>
      </c>
      <c r="B297" s="1">
        <v>42202</v>
      </c>
      <c r="C297" t="s">
        <v>287</v>
      </c>
      <c r="G297">
        <v>131.375847991119</v>
      </c>
      <c r="H297">
        <v>130.144925863509</v>
      </c>
      <c r="I297">
        <v>130.576631359522</v>
      </c>
      <c r="J297">
        <v>140.90331123058999</v>
      </c>
      <c r="K297">
        <v>132.63551999023699</v>
      </c>
      <c r="L297">
        <v>139.16183637369599</v>
      </c>
      <c r="M297">
        <v>167.24683530372801</v>
      </c>
      <c r="R297">
        <v>187.36997598933999</v>
      </c>
      <c r="S297">
        <v>192.07178554022099</v>
      </c>
      <c r="T297">
        <v>172.38317016510399</v>
      </c>
      <c r="U297">
        <v>188.543145891612</v>
      </c>
      <c r="V297">
        <v>189.805823109052</v>
      </c>
      <c r="W297">
        <v>180.201088467033</v>
      </c>
      <c r="X297">
        <v>197.736065477663</v>
      </c>
      <c r="AC297">
        <v>160.845038699768</v>
      </c>
      <c r="AD297">
        <v>154.03348820265299</v>
      </c>
      <c r="AE297">
        <v>151.28515624112799</v>
      </c>
      <c r="AF297">
        <v>185.907570788231</v>
      </c>
      <c r="AG297">
        <v>192.87984447799499</v>
      </c>
      <c r="AH297">
        <v>171.49197961777799</v>
      </c>
      <c r="AI297">
        <v>173.76915151420999</v>
      </c>
      <c r="AJ297">
        <f t="shared" si="9"/>
        <v>165.25562820448519</v>
      </c>
      <c r="AK297">
        <f t="shared" si="8"/>
        <v>80.238296862868296</v>
      </c>
      <c r="AL297">
        <v>86.910888817823306</v>
      </c>
    </row>
    <row r="298" spans="1:38" x14ac:dyDescent="0.35">
      <c r="A298">
        <v>296</v>
      </c>
      <c r="B298" s="1">
        <v>42218</v>
      </c>
      <c r="C298" t="s">
        <v>288</v>
      </c>
      <c r="D298">
        <v>143.22069815242199</v>
      </c>
      <c r="E298">
        <v>138.72056899472</v>
      </c>
      <c r="F298">
        <v>154.599034658389</v>
      </c>
      <c r="K298">
        <v>140.27291548446399</v>
      </c>
      <c r="L298">
        <v>138.23867471328001</v>
      </c>
      <c r="M298">
        <v>164.595469886903</v>
      </c>
      <c r="N298">
        <v>200.374879994943</v>
      </c>
      <c r="O298">
        <v>198.176735018062</v>
      </c>
      <c r="P298">
        <v>208.81044697331001</v>
      </c>
      <c r="Q298">
        <v>217.00962065284401</v>
      </c>
      <c r="V298">
        <v>189.95410847174401</v>
      </c>
      <c r="W298">
        <v>174.78166181406499</v>
      </c>
      <c r="X298">
        <v>188.86537609808499</v>
      </c>
      <c r="Y298">
        <v>191.473125400665</v>
      </c>
      <c r="Z298">
        <v>182.042164908883</v>
      </c>
      <c r="AA298">
        <v>169.93714821722</v>
      </c>
      <c r="AB298">
        <v>151.45357203404299</v>
      </c>
      <c r="AH298">
        <v>178.402020888328</v>
      </c>
      <c r="AI298">
        <v>185.49926708395</v>
      </c>
      <c r="AJ298">
        <f t="shared" si="9"/>
        <v>174.54881523401687</v>
      </c>
      <c r="AK298">
        <f t="shared" si="8"/>
        <v>89.531483892399976</v>
      </c>
      <c r="AL298">
        <v>86.734671218222999</v>
      </c>
    </row>
    <row r="299" spans="1:38" x14ac:dyDescent="0.35">
      <c r="A299">
        <v>297</v>
      </c>
      <c r="B299" s="1">
        <v>42218</v>
      </c>
      <c r="C299" t="s">
        <v>289</v>
      </c>
      <c r="D299">
        <v>143.514323306536</v>
      </c>
      <c r="E299">
        <v>145.456999141848</v>
      </c>
      <c r="F299">
        <v>157.33952679382799</v>
      </c>
      <c r="G299">
        <v>161.963212577956</v>
      </c>
      <c r="H299">
        <v>164.47807378967201</v>
      </c>
      <c r="I299">
        <v>165.639500105015</v>
      </c>
      <c r="J299">
        <v>161.57039727828101</v>
      </c>
      <c r="K299">
        <v>159.06267198195101</v>
      </c>
      <c r="L299">
        <v>160.28318587002801</v>
      </c>
      <c r="M299">
        <v>192.07738606001101</v>
      </c>
      <c r="N299">
        <v>213.00623537028099</v>
      </c>
      <c r="O299">
        <v>210.04631456141399</v>
      </c>
      <c r="P299">
        <v>224.37447033332299</v>
      </c>
      <c r="Q299">
        <v>230.531444698776</v>
      </c>
      <c r="R299">
        <v>222.02236612136701</v>
      </c>
      <c r="S299">
        <v>221.90347989156501</v>
      </c>
      <c r="T299">
        <v>200.795166426474</v>
      </c>
      <c r="U299">
        <v>217.73662268709001</v>
      </c>
      <c r="V299">
        <v>224.39605974883199</v>
      </c>
      <c r="W299">
        <v>202.64227449365501</v>
      </c>
      <c r="X299">
        <v>222.824766550405</v>
      </c>
      <c r="Y299">
        <v>208.50829790801299</v>
      </c>
      <c r="Z299">
        <v>198.19009663926599</v>
      </c>
      <c r="AA299">
        <v>183.18996201527801</v>
      </c>
      <c r="AB299">
        <v>160.453661442851</v>
      </c>
      <c r="AC299">
        <v>191.31063380388801</v>
      </c>
      <c r="AD299">
        <v>197.67049400288801</v>
      </c>
      <c r="AE299">
        <v>200.803140256506</v>
      </c>
      <c r="AF299">
        <v>221.272624508463</v>
      </c>
      <c r="AG299">
        <v>218.49451508689799</v>
      </c>
      <c r="AH299">
        <v>216.24402353877301</v>
      </c>
      <c r="AI299">
        <v>208.264176961842</v>
      </c>
      <c r="AJ299">
        <f t="shared" si="9"/>
        <v>193.93956574853044</v>
      </c>
      <c r="AK299">
        <f t="shared" si="8"/>
        <v>108.92223440691355</v>
      </c>
      <c r="AL299">
        <v>87.484953788962798</v>
      </c>
    </row>
    <row r="300" spans="1:38" x14ac:dyDescent="0.35">
      <c r="A300">
        <v>298</v>
      </c>
      <c r="B300" s="1">
        <v>42219</v>
      </c>
      <c r="C300" t="s">
        <v>290</v>
      </c>
      <c r="D300">
        <v>140.094366634278</v>
      </c>
      <c r="E300">
        <v>133.65935319796401</v>
      </c>
      <c r="F300">
        <v>138.70098900830399</v>
      </c>
      <c r="G300">
        <v>142.42440391588599</v>
      </c>
      <c r="H300">
        <v>151.02228599393999</v>
      </c>
      <c r="I300">
        <v>142.28922745777299</v>
      </c>
      <c r="J300">
        <v>141.15138529098101</v>
      </c>
      <c r="K300">
        <v>140.06697097802001</v>
      </c>
      <c r="L300">
        <v>140.007451310882</v>
      </c>
      <c r="M300">
        <v>167.81004377752899</v>
      </c>
      <c r="N300">
        <v>194.47770793208099</v>
      </c>
      <c r="O300">
        <v>186.16939629886201</v>
      </c>
      <c r="P300">
        <v>203.186211269355</v>
      </c>
      <c r="Q300">
        <v>203.53715813524599</v>
      </c>
      <c r="R300">
        <v>196.533337168305</v>
      </c>
      <c r="S300">
        <v>201.88007876502701</v>
      </c>
      <c r="T300">
        <v>183.398286036965</v>
      </c>
      <c r="U300">
        <v>191.88616692120601</v>
      </c>
      <c r="V300">
        <v>201.45337024757299</v>
      </c>
      <c r="W300">
        <v>183.47501376524201</v>
      </c>
      <c r="X300">
        <v>207.340671041056</v>
      </c>
      <c r="Y300">
        <v>184.98631379403199</v>
      </c>
      <c r="Z300">
        <v>176.08390806746701</v>
      </c>
      <c r="AA300">
        <v>170.79699105273099</v>
      </c>
      <c r="AB300">
        <v>150.44715770771501</v>
      </c>
      <c r="AC300">
        <v>178.47428384656601</v>
      </c>
      <c r="AD300">
        <v>180.663056191658</v>
      </c>
      <c r="AE300">
        <v>179.48007289584501</v>
      </c>
      <c r="AF300">
        <v>200.809325593545</v>
      </c>
      <c r="AG300">
        <v>195.39294273739901</v>
      </c>
      <c r="AH300">
        <v>191.19853728359899</v>
      </c>
      <c r="AI300">
        <v>190.689033264735</v>
      </c>
      <c r="AJ300">
        <f t="shared" si="9"/>
        <v>174.67454679943023</v>
      </c>
      <c r="AK300">
        <f t="shared" si="8"/>
        <v>89.657215457813336</v>
      </c>
      <c r="AL300">
        <v>87.858006863565393</v>
      </c>
    </row>
    <row r="301" spans="1:38" x14ac:dyDescent="0.35">
      <c r="A301">
        <v>299</v>
      </c>
      <c r="B301" s="1">
        <v>42226</v>
      </c>
      <c r="C301" t="s">
        <v>291</v>
      </c>
      <c r="D301">
        <v>120.93207155873201</v>
      </c>
      <c r="E301">
        <v>121.92901142991001</v>
      </c>
      <c r="F301">
        <v>125.862825225417</v>
      </c>
      <c r="G301">
        <v>133.93938392565701</v>
      </c>
      <c r="H301">
        <v>127.14473983278</v>
      </c>
      <c r="I301">
        <v>124.18516666077601</v>
      </c>
      <c r="J301">
        <v>125.60948021778</v>
      </c>
      <c r="K301">
        <v>117.455696356567</v>
      </c>
      <c r="L301">
        <v>121.712174181035</v>
      </c>
      <c r="M301">
        <v>152.30289275443701</v>
      </c>
      <c r="N301">
        <v>189.98059846392599</v>
      </c>
      <c r="O301">
        <v>163.72405418514799</v>
      </c>
      <c r="P301">
        <v>184.67683270854701</v>
      </c>
      <c r="Q301">
        <v>182.06688882827899</v>
      </c>
      <c r="R301">
        <v>177.83051878940799</v>
      </c>
      <c r="S301">
        <v>181.44385531564399</v>
      </c>
      <c r="T301">
        <v>164.42400446799101</v>
      </c>
      <c r="U301">
        <v>173.879753913304</v>
      </c>
      <c r="V301">
        <v>179.04855280613401</v>
      </c>
      <c r="W301">
        <v>158.56121739142699</v>
      </c>
      <c r="X301">
        <v>180.86871390952101</v>
      </c>
      <c r="Y301">
        <v>167.579701916559</v>
      </c>
      <c r="Z301">
        <v>158.72563928029399</v>
      </c>
      <c r="AA301">
        <v>144.64343759043899</v>
      </c>
      <c r="AB301">
        <v>127.427828436285</v>
      </c>
      <c r="AC301">
        <v>160.66969100087101</v>
      </c>
      <c r="AD301">
        <v>167.160675380708</v>
      </c>
      <c r="AE301">
        <v>166.14882438478</v>
      </c>
      <c r="AF301">
        <v>176.716234020695</v>
      </c>
      <c r="AG301">
        <v>203.794448522772</v>
      </c>
      <c r="AH301">
        <v>178.927488734115</v>
      </c>
      <c r="AI301">
        <v>180.253679921772</v>
      </c>
      <c r="AJ301">
        <f t="shared" si="9"/>
        <v>157.48831506599092</v>
      </c>
      <c r="AK301">
        <f t="shared" si="8"/>
        <v>72.470983724374022</v>
      </c>
      <c r="AL301">
        <v>88.092519498928993</v>
      </c>
    </row>
    <row r="302" spans="1:38" x14ac:dyDescent="0.35">
      <c r="A302">
        <v>300</v>
      </c>
      <c r="B302" s="1">
        <v>42234</v>
      </c>
      <c r="C302" t="s">
        <v>292</v>
      </c>
      <c r="H302">
        <v>149.19710074537801</v>
      </c>
      <c r="I302">
        <v>138.10785917638299</v>
      </c>
      <c r="J302">
        <v>137.16382415754899</v>
      </c>
      <c r="K302">
        <v>135.996827499044</v>
      </c>
      <c r="L302">
        <v>141.90562708804299</v>
      </c>
      <c r="M302">
        <v>165.730571836509</v>
      </c>
      <c r="N302">
        <v>191.72322269136501</v>
      </c>
      <c r="S302">
        <v>198.92541232332201</v>
      </c>
      <c r="T302">
        <v>177.87427014036501</v>
      </c>
      <c r="U302">
        <v>188.22935809990199</v>
      </c>
      <c r="V302">
        <v>195.11866054432599</v>
      </c>
      <c r="W302">
        <v>179.237116235759</v>
      </c>
      <c r="X302">
        <v>195.18725454738899</v>
      </c>
      <c r="Y302">
        <v>183.067737152777</v>
      </c>
      <c r="AD302">
        <v>176.588659436537</v>
      </c>
      <c r="AE302">
        <v>177.89375564054001</v>
      </c>
      <c r="AF302">
        <v>195.389713357414</v>
      </c>
      <c r="AG302">
        <v>202.362817414093</v>
      </c>
      <c r="AH302">
        <v>197.744033946505</v>
      </c>
      <c r="AI302">
        <v>192.56930457112699</v>
      </c>
      <c r="AJ302">
        <f t="shared" si="9"/>
        <v>176.00065633021634</v>
      </c>
      <c r="AK302">
        <f t="shared" si="8"/>
        <v>90.983324988599449</v>
      </c>
      <c r="AL302">
        <v>88.811662936809498</v>
      </c>
    </row>
    <row r="303" spans="1:38" x14ac:dyDescent="0.35">
      <c r="A303">
        <v>301</v>
      </c>
      <c r="B303" s="1">
        <v>42238</v>
      </c>
      <c r="C303" t="s">
        <v>293</v>
      </c>
      <c r="D303">
        <v>141.27004737636599</v>
      </c>
      <c r="E303">
        <v>138.141494464761</v>
      </c>
      <c r="F303">
        <v>157.30090929207699</v>
      </c>
      <c r="G303">
        <v>158.259167408656</v>
      </c>
      <c r="H303">
        <v>165.324888781433</v>
      </c>
      <c r="I303">
        <v>161.03205770539199</v>
      </c>
      <c r="J303">
        <v>158.157822587884</v>
      </c>
      <c r="K303">
        <v>149.97166609080401</v>
      </c>
      <c r="L303">
        <v>161.67231504962399</v>
      </c>
      <c r="M303">
        <v>185.12834747455801</v>
      </c>
      <c r="N303">
        <v>208.41194611171801</v>
      </c>
      <c r="O303">
        <v>204.75505561875701</v>
      </c>
      <c r="P303">
        <v>211.61812499421001</v>
      </c>
      <c r="Q303">
        <v>208.64233281565299</v>
      </c>
      <c r="R303">
        <v>207.99827224190901</v>
      </c>
      <c r="S303">
        <v>217.56822581212199</v>
      </c>
      <c r="T303">
        <v>194.591384921746</v>
      </c>
      <c r="U303">
        <v>187.744597948559</v>
      </c>
      <c r="V303">
        <v>201.904260831361</v>
      </c>
      <c r="W303">
        <v>199.21170847600399</v>
      </c>
      <c r="X303">
        <v>216.04961228948</v>
      </c>
      <c r="Y303">
        <v>196.13077081308299</v>
      </c>
      <c r="Z303">
        <v>196.66437695609</v>
      </c>
      <c r="AA303">
        <v>184.62841597900899</v>
      </c>
      <c r="AB303">
        <v>161.60924360177</v>
      </c>
      <c r="AC303">
        <v>190.96313725858801</v>
      </c>
      <c r="AD303">
        <v>194.90846412181401</v>
      </c>
      <c r="AE303">
        <v>207.799230571983</v>
      </c>
      <c r="AF303">
        <v>221.50863081947799</v>
      </c>
      <c r="AG303">
        <v>222.11234914515899</v>
      </c>
      <c r="AH303">
        <v>199.83112865259201</v>
      </c>
      <c r="AI303">
        <v>207.68290613902801</v>
      </c>
      <c r="AJ303">
        <f t="shared" si="9"/>
        <v>188.08102788598964</v>
      </c>
      <c r="AK303">
        <f t="shared" si="8"/>
        <v>103.06369654437275</v>
      </c>
      <c r="AL303">
        <v>88.637905339305306</v>
      </c>
    </row>
    <row r="304" spans="1:38" x14ac:dyDescent="0.35">
      <c r="A304">
        <v>302</v>
      </c>
      <c r="B304" s="1">
        <v>42248</v>
      </c>
      <c r="C304" t="s">
        <v>293</v>
      </c>
      <c r="D304">
        <v>156.657486850194</v>
      </c>
      <c r="E304">
        <v>149.911164315527</v>
      </c>
      <c r="F304">
        <v>161.78300626067701</v>
      </c>
      <c r="G304">
        <v>158.98524713649101</v>
      </c>
      <c r="H304">
        <v>164.26358897547399</v>
      </c>
      <c r="I304">
        <v>161.83777786917801</v>
      </c>
      <c r="J304">
        <v>155.71692435270299</v>
      </c>
      <c r="K304">
        <v>152.50141877953999</v>
      </c>
      <c r="L304">
        <v>160.601750009971</v>
      </c>
      <c r="M304">
        <v>179.521860606339</v>
      </c>
      <c r="N304">
        <v>204.83350560012599</v>
      </c>
      <c r="O304">
        <v>203.28367320372101</v>
      </c>
      <c r="P304">
        <v>216.82131618494901</v>
      </c>
      <c r="Q304">
        <v>218.41954180575499</v>
      </c>
      <c r="R304">
        <v>213.70003030851899</v>
      </c>
      <c r="S304">
        <v>214.03907798384699</v>
      </c>
      <c r="T304">
        <v>201.614796889394</v>
      </c>
      <c r="U304">
        <v>204.21181191625101</v>
      </c>
      <c r="V304">
        <v>207.88115743741301</v>
      </c>
      <c r="W304">
        <v>194.65356303393801</v>
      </c>
      <c r="X304">
        <v>213.048491313489</v>
      </c>
      <c r="Y304">
        <v>204.596532228878</v>
      </c>
      <c r="Z304">
        <v>192.74233314283899</v>
      </c>
      <c r="AA304">
        <v>177.68356940098201</v>
      </c>
      <c r="AB304">
        <v>158.80090787702301</v>
      </c>
      <c r="AC304">
        <v>189.59528645148001</v>
      </c>
      <c r="AD304">
        <v>196.145945559924</v>
      </c>
      <c r="AE304">
        <v>203.45917558321699</v>
      </c>
      <c r="AF304">
        <v>215.665577079934</v>
      </c>
      <c r="AG304">
        <v>221.57560417430599</v>
      </c>
      <c r="AH304">
        <v>213.63759704741099</v>
      </c>
      <c r="AI304">
        <v>226.70240503518701</v>
      </c>
      <c r="AJ304">
        <f t="shared" si="9"/>
        <v>190.46537888795871</v>
      </c>
      <c r="AK304">
        <f t="shared" si="8"/>
        <v>105.44804754634181</v>
      </c>
      <c r="AL304">
        <v>88.030602316804107</v>
      </c>
    </row>
    <row r="305" spans="1:38" x14ac:dyDescent="0.35">
      <c r="A305">
        <v>303</v>
      </c>
      <c r="B305" s="1">
        <v>42250</v>
      </c>
      <c r="C305" t="s">
        <v>292</v>
      </c>
      <c r="G305">
        <v>134.71840716874399</v>
      </c>
      <c r="H305">
        <v>138.024213138595</v>
      </c>
      <c r="I305">
        <v>137.54275449418901</v>
      </c>
      <c r="J305">
        <v>135.48783402080201</v>
      </c>
      <c r="K305">
        <v>135.01094186277601</v>
      </c>
      <c r="L305">
        <v>141.61679565930999</v>
      </c>
      <c r="M305">
        <v>161.72145933629599</v>
      </c>
      <c r="R305">
        <v>184.67539935240299</v>
      </c>
      <c r="S305">
        <v>187.23428587953899</v>
      </c>
      <c r="T305">
        <v>170.59267116046101</v>
      </c>
      <c r="U305">
        <v>181.31351820204401</v>
      </c>
      <c r="V305">
        <v>192.29700352764101</v>
      </c>
      <c r="W305">
        <v>177.90460327624001</v>
      </c>
      <c r="X305">
        <v>193.98573727248501</v>
      </c>
      <c r="AC305">
        <v>164.47785761908199</v>
      </c>
      <c r="AD305">
        <v>173.63867201660099</v>
      </c>
      <c r="AE305">
        <v>174.15023904657599</v>
      </c>
      <c r="AF305">
        <v>187.60956279862901</v>
      </c>
      <c r="AG305">
        <v>199.69968198655701</v>
      </c>
      <c r="AH305">
        <v>198.336283038365</v>
      </c>
      <c r="AI305">
        <v>201.73607080501699</v>
      </c>
      <c r="AJ305">
        <f t="shared" si="9"/>
        <v>170.08447579344534</v>
      </c>
      <c r="AK305">
        <f t="shared" si="8"/>
        <v>85.06714445182844</v>
      </c>
      <c r="AL305">
        <v>87.841182033699596</v>
      </c>
    </row>
    <row r="306" spans="1:38" x14ac:dyDescent="0.35">
      <c r="A306">
        <v>304</v>
      </c>
      <c r="B306" s="1">
        <v>42261</v>
      </c>
      <c r="C306" t="s">
        <v>294</v>
      </c>
      <c r="D306">
        <v>156.874761395794</v>
      </c>
      <c r="E306">
        <v>151.90022721122801</v>
      </c>
      <c r="F306">
        <v>162.56013024245499</v>
      </c>
      <c r="G306">
        <v>160.51359616135599</v>
      </c>
      <c r="H306">
        <v>165.105507231063</v>
      </c>
      <c r="I306">
        <v>161.57652531330299</v>
      </c>
      <c r="J306">
        <v>157.24672613839101</v>
      </c>
      <c r="K306">
        <v>152.059782128818</v>
      </c>
      <c r="L306">
        <v>161.58554377121999</v>
      </c>
      <c r="M306">
        <v>184.31366264359499</v>
      </c>
      <c r="N306">
        <v>207.07104334718201</v>
      </c>
      <c r="O306">
        <v>204.06051046296599</v>
      </c>
      <c r="P306">
        <v>218.02486169664201</v>
      </c>
      <c r="Q306">
        <v>222.41444524068601</v>
      </c>
      <c r="R306">
        <v>215.63951406652799</v>
      </c>
      <c r="S306">
        <v>214.42982720290701</v>
      </c>
      <c r="T306">
        <v>203.789377017753</v>
      </c>
      <c r="U306">
        <v>205.60390485536399</v>
      </c>
      <c r="V306">
        <v>211.17407211145201</v>
      </c>
      <c r="W306">
        <v>196.09959744415801</v>
      </c>
      <c r="X306">
        <v>217.15252069312601</v>
      </c>
      <c r="Y306">
        <v>206.07084307477501</v>
      </c>
      <c r="Z306">
        <v>194.416766994955</v>
      </c>
      <c r="AA306">
        <v>184.54681386479101</v>
      </c>
      <c r="AB306">
        <v>162.12075080779701</v>
      </c>
      <c r="AC306">
        <v>194.555052850744</v>
      </c>
      <c r="AD306">
        <v>198.586262147122</v>
      </c>
      <c r="AE306">
        <v>206.363724066999</v>
      </c>
      <c r="AF306">
        <v>220.95270490778</v>
      </c>
      <c r="AG306">
        <v>223.99280956656</v>
      </c>
      <c r="AH306">
        <v>213.15705451754499</v>
      </c>
      <c r="AI306">
        <v>218.383162316208</v>
      </c>
      <c r="AJ306">
        <f t="shared" si="9"/>
        <v>192.26069004660192</v>
      </c>
      <c r="AK306">
        <f t="shared" si="8"/>
        <v>107.24335870498503</v>
      </c>
      <c r="AL306">
        <v>87.472543627524502</v>
      </c>
    </row>
    <row r="307" spans="1:38" x14ac:dyDescent="0.35">
      <c r="A307">
        <v>305</v>
      </c>
      <c r="B307" s="1">
        <v>42283</v>
      </c>
      <c r="C307" t="s">
        <v>295</v>
      </c>
      <c r="D307">
        <v>117.288517908296</v>
      </c>
      <c r="E307">
        <v>113.56845741167299</v>
      </c>
      <c r="F307">
        <v>121.862903954191</v>
      </c>
      <c r="G307">
        <v>113.403329072407</v>
      </c>
      <c r="H307">
        <v>123.616736785067</v>
      </c>
      <c r="I307">
        <v>117.45663588985499</v>
      </c>
      <c r="J307">
        <v>105.944186470419</v>
      </c>
      <c r="K307">
        <v>109.772124140884</v>
      </c>
      <c r="L307">
        <v>107.884619934387</v>
      </c>
      <c r="M307">
        <v>127.569445072479</v>
      </c>
      <c r="N307">
        <v>156.51271634912499</v>
      </c>
      <c r="O307">
        <v>143.777049975735</v>
      </c>
      <c r="P307">
        <v>165.41727236574201</v>
      </c>
      <c r="Q307">
        <v>169.729199022491</v>
      </c>
      <c r="R307">
        <v>165.59069653136399</v>
      </c>
      <c r="S307">
        <v>164.63264477915101</v>
      </c>
      <c r="T307">
        <v>161.25127391459901</v>
      </c>
      <c r="U307">
        <v>168.16569224975399</v>
      </c>
      <c r="V307">
        <v>169.53431339726399</v>
      </c>
      <c r="W307">
        <v>151.81564989692399</v>
      </c>
      <c r="X307">
        <v>174.64673632628899</v>
      </c>
      <c r="Y307">
        <v>157.33639076717699</v>
      </c>
      <c r="Z307">
        <v>141.35517418935501</v>
      </c>
      <c r="AA307">
        <v>131.85883112420299</v>
      </c>
      <c r="AB307">
        <v>108.375331705495</v>
      </c>
      <c r="AC307">
        <v>139.69818919125501</v>
      </c>
      <c r="AD307">
        <v>137.36445098666499</v>
      </c>
      <c r="AE307">
        <v>131.10712175040399</v>
      </c>
      <c r="AF307">
        <v>141.84814867999501</v>
      </c>
      <c r="AG307">
        <v>148.03446640345101</v>
      </c>
      <c r="AH307">
        <v>132.62965519258901</v>
      </c>
      <c r="AI307">
        <v>138.381211032035</v>
      </c>
      <c r="AJ307">
        <f t="shared" si="9"/>
        <v>139.29466163971</v>
      </c>
      <c r="AK307">
        <f t="shared" si="8"/>
        <v>54.277330298093105</v>
      </c>
      <c r="AL307">
        <v>86.872239560751098</v>
      </c>
    </row>
    <row r="308" spans="1:38" x14ac:dyDescent="0.35">
      <c r="A308">
        <v>306</v>
      </c>
      <c r="B308" s="1">
        <v>42291</v>
      </c>
      <c r="C308" t="s">
        <v>268</v>
      </c>
      <c r="D308">
        <v>145.63011262581199</v>
      </c>
      <c r="E308">
        <v>138.155762718728</v>
      </c>
      <c r="F308">
        <v>150.630995522018</v>
      </c>
      <c r="G308">
        <v>144.75175407991901</v>
      </c>
      <c r="L308">
        <v>159.43908182825399</v>
      </c>
      <c r="M308">
        <v>190.645746398444</v>
      </c>
      <c r="N308">
        <v>206.262985264853</v>
      </c>
      <c r="O308">
        <v>202.28575025757101</v>
      </c>
      <c r="P308">
        <v>211.25497325330801</v>
      </c>
      <c r="Q308">
        <v>218.41642856152799</v>
      </c>
      <c r="R308">
        <v>205.28511166873901</v>
      </c>
      <c r="S308">
        <v>206.251122784568</v>
      </c>
      <c r="W308">
        <v>188.53915978651</v>
      </c>
      <c r="X308">
        <v>209.484988190053</v>
      </c>
      <c r="Y308">
        <v>193.93381906961699</v>
      </c>
      <c r="Z308">
        <v>158.56803285885201</v>
      </c>
      <c r="AA308">
        <v>155.205948442189</v>
      </c>
      <c r="AB308">
        <v>141.56468953521201</v>
      </c>
      <c r="AC308">
        <v>167.68740477586999</v>
      </c>
      <c r="AD308">
        <v>173.84153104893201</v>
      </c>
      <c r="AH308">
        <v>163.89889045546099</v>
      </c>
      <c r="AI308">
        <v>149.72337075255101</v>
      </c>
      <c r="AJ308">
        <f t="shared" si="9"/>
        <v>176.42989363086315</v>
      </c>
      <c r="AK308">
        <f t="shared" si="8"/>
        <v>91.412562289246253</v>
      </c>
      <c r="AL308">
        <v>87.209291318602794</v>
      </c>
    </row>
    <row r="309" spans="1:38" x14ac:dyDescent="0.35">
      <c r="A309">
        <v>307</v>
      </c>
      <c r="B309" s="1">
        <v>42298</v>
      </c>
      <c r="C309" t="s">
        <v>296</v>
      </c>
      <c r="D309">
        <v>148.238824180168</v>
      </c>
      <c r="E309">
        <v>147.95288390102499</v>
      </c>
      <c r="F309">
        <v>161.082192132302</v>
      </c>
      <c r="K309">
        <v>148.70234905704601</v>
      </c>
      <c r="L309">
        <v>161.35072964568701</v>
      </c>
      <c r="M309">
        <v>184.79051908548001</v>
      </c>
      <c r="N309">
        <v>207.95871138851601</v>
      </c>
      <c r="O309">
        <v>210.06971199159099</v>
      </c>
      <c r="P309">
        <v>224.471783816894</v>
      </c>
      <c r="Q309">
        <v>222.447402785902</v>
      </c>
      <c r="V309">
        <v>207.84548375619201</v>
      </c>
      <c r="W309">
        <v>190.76806229548399</v>
      </c>
      <c r="X309">
        <v>206.56271966263401</v>
      </c>
      <c r="Y309">
        <v>194.69128670067801</v>
      </c>
      <c r="Z309">
        <v>180.052478085367</v>
      </c>
      <c r="AA309">
        <v>174.45730301051901</v>
      </c>
      <c r="AB309">
        <v>153.06263654213899</v>
      </c>
      <c r="AG309">
        <v>179.63995788612999</v>
      </c>
      <c r="AH309">
        <v>156.539390370093</v>
      </c>
      <c r="AI309">
        <v>147.398474034076</v>
      </c>
      <c r="AJ309">
        <f t="shared" si="9"/>
        <v>180.40414501639617</v>
      </c>
      <c r="AK309">
        <f t="shared" si="8"/>
        <v>95.386813674779276</v>
      </c>
      <c r="AL309">
        <v>87.616083331377197</v>
      </c>
    </row>
    <row r="310" spans="1:38" x14ac:dyDescent="0.35">
      <c r="A310">
        <v>308</v>
      </c>
      <c r="B310" s="1">
        <v>42298</v>
      </c>
      <c r="C310" t="s">
        <v>297</v>
      </c>
      <c r="D310">
        <v>158.532756428998</v>
      </c>
      <c r="E310">
        <v>154.368055686394</v>
      </c>
      <c r="F310">
        <v>173.22093069060799</v>
      </c>
      <c r="G310">
        <v>167.646234773305</v>
      </c>
      <c r="H310">
        <v>170.870534033192</v>
      </c>
      <c r="I310">
        <v>167.795352829287</v>
      </c>
      <c r="J310">
        <v>166.77182555283599</v>
      </c>
      <c r="K310">
        <v>164.16289487782799</v>
      </c>
      <c r="L310">
        <v>172.59249489695401</v>
      </c>
      <c r="M310">
        <v>195.29151698842799</v>
      </c>
      <c r="N310">
        <v>216.85407930410099</v>
      </c>
      <c r="O310">
        <v>211.28407935398599</v>
      </c>
      <c r="P310">
        <v>227.69812993977601</v>
      </c>
      <c r="Q310">
        <v>231.865716910792</v>
      </c>
      <c r="R310">
        <v>224.837198825679</v>
      </c>
      <c r="S310">
        <v>225.566373131115</v>
      </c>
      <c r="T310">
        <v>215.71232931295299</v>
      </c>
      <c r="U310">
        <v>223.11894729111</v>
      </c>
      <c r="V310">
        <v>228.11318595353401</v>
      </c>
      <c r="W310">
        <v>204.548478625233</v>
      </c>
      <c r="X310">
        <v>222.92831189896299</v>
      </c>
      <c r="Y310">
        <v>209.45239900893301</v>
      </c>
      <c r="Z310">
        <v>197.649269580978</v>
      </c>
      <c r="AA310">
        <v>185.73699691727401</v>
      </c>
      <c r="AB310">
        <v>161.16886218298899</v>
      </c>
      <c r="AC310">
        <v>191.04040347647799</v>
      </c>
      <c r="AD310">
        <v>191.52571546259699</v>
      </c>
      <c r="AE310">
        <v>191.740990724592</v>
      </c>
      <c r="AF310">
        <v>202.92946472473301</v>
      </c>
      <c r="AG310">
        <v>202.73275719518099</v>
      </c>
      <c r="AH310">
        <v>185.547069333781</v>
      </c>
      <c r="AI310">
        <v>177.47850561024799</v>
      </c>
      <c r="AJ310">
        <f t="shared" si="9"/>
        <v>194.39943317258928</v>
      </c>
      <c r="AK310">
        <f t="shared" si="8"/>
        <v>109.38210183097239</v>
      </c>
      <c r="AL310">
        <v>87.439407116266295</v>
      </c>
    </row>
    <row r="311" spans="1:38" x14ac:dyDescent="0.35">
      <c r="A311">
        <v>309</v>
      </c>
      <c r="B311" s="1">
        <v>42299</v>
      </c>
      <c r="C311" t="s">
        <v>298</v>
      </c>
      <c r="D311">
        <v>150.19369669458499</v>
      </c>
      <c r="E311">
        <v>141.692077444386</v>
      </c>
      <c r="I311">
        <v>158.25235962756901</v>
      </c>
      <c r="J311">
        <v>152.12094099396899</v>
      </c>
      <c r="K311">
        <v>147.30647521892101</v>
      </c>
      <c r="L311">
        <v>163.79510283783301</v>
      </c>
      <c r="M311">
        <v>182.49154974267501</v>
      </c>
      <c r="N311">
        <v>202.49417742050301</v>
      </c>
      <c r="O311">
        <v>204.52278769902401</v>
      </c>
      <c r="P311">
        <v>212.74694554741899</v>
      </c>
      <c r="Q311">
        <v>220.20459149776599</v>
      </c>
      <c r="U311">
        <v>203.42200874058801</v>
      </c>
      <c r="V311">
        <v>207.66242882761199</v>
      </c>
      <c r="W311">
        <v>193.69487402329</v>
      </c>
      <c r="X311">
        <v>208.40181395309</v>
      </c>
      <c r="Y311">
        <v>190.60688300654999</v>
      </c>
      <c r="Z311">
        <v>174.57777881784699</v>
      </c>
      <c r="AA311">
        <v>168.428102926984</v>
      </c>
      <c r="AB311">
        <v>138.63321792763699</v>
      </c>
      <c r="AC311">
        <v>168.987125591959</v>
      </c>
      <c r="AD311">
        <v>160.916718514596</v>
      </c>
      <c r="AE311">
        <v>168.13826735421901</v>
      </c>
      <c r="AF311">
        <v>178.17032076979601</v>
      </c>
      <c r="AJ311">
        <f t="shared" si="9"/>
        <v>178.15044544255733</v>
      </c>
      <c r="AK311">
        <f t="shared" si="8"/>
        <v>93.133114100940432</v>
      </c>
      <c r="AL311">
        <v>87.299088309929104</v>
      </c>
    </row>
    <row r="312" spans="1:38" x14ac:dyDescent="0.35">
      <c r="A312">
        <v>310</v>
      </c>
      <c r="B312" s="1">
        <v>42306</v>
      </c>
      <c r="C312" t="s">
        <v>299</v>
      </c>
      <c r="D312">
        <v>99.124115890324802</v>
      </c>
      <c r="E312">
        <v>96.2828334428022</v>
      </c>
      <c r="F312">
        <v>112.805789226516</v>
      </c>
      <c r="G312">
        <v>108.404663988135</v>
      </c>
      <c r="H312">
        <v>111.94269932083699</v>
      </c>
      <c r="I312">
        <v>105.76150676811901</v>
      </c>
      <c r="J312">
        <v>99.072751788822202</v>
      </c>
      <c r="K312">
        <v>90.361709143623102</v>
      </c>
      <c r="L312">
        <v>99.376388229597097</v>
      </c>
      <c r="M312">
        <v>118.909891105272</v>
      </c>
      <c r="N312">
        <v>133.16758603484499</v>
      </c>
      <c r="O312">
        <v>136.23042967020601</v>
      </c>
      <c r="P312">
        <v>148.404477303666</v>
      </c>
      <c r="Q312">
        <v>153.31432094911401</v>
      </c>
      <c r="R312">
        <v>148.157664914582</v>
      </c>
      <c r="S312">
        <v>150.098607346802</v>
      </c>
      <c r="T312">
        <v>139.22624180345201</v>
      </c>
      <c r="U312">
        <v>143.251576051543</v>
      </c>
      <c r="V312">
        <v>146.146653167968</v>
      </c>
      <c r="W312">
        <v>127.32879583818</v>
      </c>
      <c r="X312">
        <v>148.56441088244799</v>
      </c>
      <c r="Y312">
        <v>130.98642293819501</v>
      </c>
      <c r="Z312">
        <v>125.226499655222</v>
      </c>
      <c r="AA312">
        <v>117.73848980558201</v>
      </c>
      <c r="AB312">
        <v>87.443730177810806</v>
      </c>
      <c r="AC312">
        <v>124.372272373407</v>
      </c>
      <c r="AD312">
        <v>129.78921094773901</v>
      </c>
      <c r="AE312">
        <v>115.42165006476399</v>
      </c>
      <c r="AF312">
        <v>138.98742948931499</v>
      </c>
      <c r="AG312">
        <v>132.66349733789801</v>
      </c>
      <c r="AH312">
        <v>121.936904897529</v>
      </c>
      <c r="AI312">
        <v>109.44460976373099</v>
      </c>
      <c r="AJ312">
        <f t="shared" si="9"/>
        <v>123.43574469743899</v>
      </c>
      <c r="AK312">
        <f t="shared" si="8"/>
        <v>38.418413355822096</v>
      </c>
      <c r="AL312">
        <v>87.143255892469398</v>
      </c>
    </row>
    <row r="313" spans="1:38" x14ac:dyDescent="0.35">
      <c r="A313">
        <v>311</v>
      </c>
      <c r="B313" s="1">
        <v>42307</v>
      </c>
      <c r="C313" t="s">
        <v>300</v>
      </c>
      <c r="H313">
        <v>138.987025992448</v>
      </c>
      <c r="I313">
        <v>137.96294370334999</v>
      </c>
      <c r="J313">
        <v>133.612023032097</v>
      </c>
      <c r="K313">
        <v>126.119364873816</v>
      </c>
      <c r="L313">
        <v>120.800121096767</v>
      </c>
      <c r="M313">
        <v>138.531544692088</v>
      </c>
      <c r="N313">
        <v>171.789745607199</v>
      </c>
      <c r="O313">
        <v>152.34299724928201</v>
      </c>
      <c r="S313">
        <v>164.979407802488</v>
      </c>
      <c r="T313">
        <v>159.843950442341</v>
      </c>
      <c r="U313">
        <v>186.12891544926899</v>
      </c>
      <c r="V313">
        <v>186.00464701305199</v>
      </c>
      <c r="W313">
        <v>157.162564326302</v>
      </c>
      <c r="X313">
        <v>171.932105403208</v>
      </c>
      <c r="Y313">
        <v>155.66754722689299</v>
      </c>
      <c r="Z313">
        <v>152.14233662496099</v>
      </c>
      <c r="AD313">
        <v>140.644948642126</v>
      </c>
      <c r="AE313">
        <v>152.658185464551</v>
      </c>
      <c r="AF313">
        <v>158.27730042626601</v>
      </c>
      <c r="AG313">
        <v>176.40468721882601</v>
      </c>
      <c r="AH313">
        <v>134.20344262854499</v>
      </c>
      <c r="AI313">
        <v>124.302635526321</v>
      </c>
      <c r="AJ313">
        <f t="shared" si="9"/>
        <v>151.84083820191799</v>
      </c>
      <c r="AK313">
        <f t="shared" si="8"/>
        <v>66.823506860301094</v>
      </c>
      <c r="AL313">
        <v>86.777191300702299</v>
      </c>
    </row>
    <row r="314" spans="1:38" x14ac:dyDescent="0.35">
      <c r="A314">
        <v>312</v>
      </c>
      <c r="B314" s="1">
        <v>42321</v>
      </c>
      <c r="C314" t="s">
        <v>301</v>
      </c>
      <c r="D314">
        <v>141.11373480050699</v>
      </c>
      <c r="E314">
        <v>147.087341054576</v>
      </c>
      <c r="F314">
        <v>148.03822140477999</v>
      </c>
      <c r="G314">
        <v>144.719636073674</v>
      </c>
      <c r="H314">
        <v>160.46883350328</v>
      </c>
      <c r="I314">
        <v>158.736297058411</v>
      </c>
      <c r="J314">
        <v>152.67749889751201</v>
      </c>
      <c r="K314">
        <v>143.93450124834399</v>
      </c>
      <c r="L314">
        <v>154.48674438158599</v>
      </c>
      <c r="M314">
        <v>178.52028870420401</v>
      </c>
      <c r="N314">
        <v>199.320514359025</v>
      </c>
      <c r="O314">
        <v>187.837014769852</v>
      </c>
      <c r="P314">
        <v>197.49379457923601</v>
      </c>
      <c r="Q314">
        <v>214.57049044335699</v>
      </c>
      <c r="R314">
        <v>201.33405296393201</v>
      </c>
      <c r="S314">
        <v>202.664710222997</v>
      </c>
      <c r="T314">
        <v>194.899423336273</v>
      </c>
      <c r="U314">
        <v>199.481064093432</v>
      </c>
      <c r="V314">
        <v>208.50192084834501</v>
      </c>
      <c r="W314">
        <v>182.71529474960599</v>
      </c>
      <c r="X314">
        <v>200.67872791909599</v>
      </c>
      <c r="Y314">
        <v>188.87196452924201</v>
      </c>
      <c r="Z314">
        <v>160.38122733498199</v>
      </c>
      <c r="AA314">
        <v>164.15132169607199</v>
      </c>
      <c r="AB314">
        <v>143.730480312179</v>
      </c>
      <c r="AC314">
        <v>177.793216221541</v>
      </c>
      <c r="AD314">
        <v>182.30297591824799</v>
      </c>
      <c r="AE314">
        <v>171.13386072791599</v>
      </c>
      <c r="AF314">
        <v>181.18664112466399</v>
      </c>
      <c r="AG314">
        <v>196.22128330679001</v>
      </c>
      <c r="AH314">
        <v>172.508148160042</v>
      </c>
      <c r="AI314">
        <v>156.14249798928699</v>
      </c>
      <c r="AJ314">
        <f t="shared" si="9"/>
        <v>175.42824133540589</v>
      </c>
      <c r="AK314">
        <f t="shared" si="8"/>
        <v>90.410909993788991</v>
      </c>
      <c r="AL314">
        <v>86.292190800272493</v>
      </c>
    </row>
    <row r="315" spans="1:38" x14ac:dyDescent="0.35">
      <c r="A315">
        <v>313</v>
      </c>
      <c r="B315" s="1">
        <v>42328</v>
      </c>
      <c r="C315" t="s">
        <v>302</v>
      </c>
      <c r="D315">
        <v>138.468963090306</v>
      </c>
      <c r="E315">
        <v>135.16841953906899</v>
      </c>
      <c r="F315">
        <v>156.67614989205299</v>
      </c>
      <c r="G315">
        <v>135.235208312152</v>
      </c>
      <c r="H315">
        <v>163.01420541295801</v>
      </c>
      <c r="I315">
        <v>149.24871023287801</v>
      </c>
      <c r="J315">
        <v>142.00428744372701</v>
      </c>
      <c r="K315">
        <v>128.33933585063801</v>
      </c>
      <c r="L315">
        <v>130.327268994778</v>
      </c>
      <c r="M315">
        <v>150.66464968531599</v>
      </c>
      <c r="N315">
        <v>175.36391902854101</v>
      </c>
      <c r="O315">
        <v>175.687287941861</v>
      </c>
      <c r="P315">
        <v>185.03541158125401</v>
      </c>
      <c r="Q315">
        <v>195.35960007780201</v>
      </c>
      <c r="R315">
        <v>189.912641165542</v>
      </c>
      <c r="S315">
        <v>185.218936809045</v>
      </c>
      <c r="T315">
        <v>174.122738063697</v>
      </c>
      <c r="U315">
        <v>187.07619075593001</v>
      </c>
      <c r="V315">
        <v>190.043383496226</v>
      </c>
      <c r="W315">
        <v>162.80335529238499</v>
      </c>
      <c r="X315">
        <v>182.00242209351899</v>
      </c>
      <c r="Y315">
        <v>172.16785321203301</v>
      </c>
      <c r="Z315">
        <v>156.83819053804601</v>
      </c>
      <c r="AA315">
        <v>148.66898283199799</v>
      </c>
      <c r="AB315">
        <v>126.986839287807</v>
      </c>
      <c r="AC315">
        <v>157.59493286869201</v>
      </c>
      <c r="AD315">
        <v>159.365985338222</v>
      </c>
      <c r="AE315">
        <v>159.98092817618601</v>
      </c>
      <c r="AF315">
        <v>170.72032220579899</v>
      </c>
      <c r="AG315">
        <v>181.417230689485</v>
      </c>
      <c r="AH315">
        <v>162.309239312584</v>
      </c>
      <c r="AI315">
        <v>148.43290099521201</v>
      </c>
      <c r="AJ315">
        <f t="shared" si="9"/>
        <v>161.75801531924193</v>
      </c>
      <c r="AK315">
        <f t="shared" si="8"/>
        <v>76.740683977625039</v>
      </c>
      <c r="AL315">
        <v>87.104172971730407</v>
      </c>
    </row>
    <row r="316" spans="1:38" x14ac:dyDescent="0.35">
      <c r="A316">
        <v>314</v>
      </c>
      <c r="B316" s="1">
        <v>42331</v>
      </c>
      <c r="C316" t="s">
        <v>303</v>
      </c>
      <c r="D316">
        <v>146.81130738848199</v>
      </c>
      <c r="E316">
        <v>142.32054156113</v>
      </c>
      <c r="F316">
        <v>157.56718577606699</v>
      </c>
      <c r="G316">
        <v>151.33295457029701</v>
      </c>
      <c r="H316">
        <v>155.56850646205001</v>
      </c>
      <c r="I316">
        <v>147.66386311308</v>
      </c>
      <c r="J316">
        <v>144.80102203724701</v>
      </c>
      <c r="K316">
        <v>135.135831262837</v>
      </c>
      <c r="L316">
        <v>144.068063323806</v>
      </c>
      <c r="M316">
        <v>167.144279721429</v>
      </c>
      <c r="N316">
        <v>182.75921394317299</v>
      </c>
      <c r="O316">
        <v>178.38209760062799</v>
      </c>
      <c r="P316">
        <v>193.88266085008399</v>
      </c>
      <c r="Q316">
        <v>196.429252621031</v>
      </c>
      <c r="R316">
        <v>189.85371697859699</v>
      </c>
      <c r="S316">
        <v>190.21431512608399</v>
      </c>
      <c r="T316">
        <v>176.67977327353199</v>
      </c>
      <c r="U316">
        <v>186.305572660275</v>
      </c>
      <c r="V316">
        <v>193.83095342008201</v>
      </c>
      <c r="W316">
        <v>174.59429491286301</v>
      </c>
      <c r="X316">
        <v>191.009792934171</v>
      </c>
      <c r="Y316">
        <v>175.756704504873</v>
      </c>
      <c r="Z316">
        <v>162.69893192803301</v>
      </c>
      <c r="AA316">
        <v>152.6110143674</v>
      </c>
      <c r="AB316">
        <v>130.50848398525699</v>
      </c>
      <c r="AC316">
        <v>161.25349595476399</v>
      </c>
      <c r="AD316">
        <v>165.1346871424</v>
      </c>
      <c r="AE316">
        <v>163.30480125497201</v>
      </c>
      <c r="AF316">
        <v>179.229048900241</v>
      </c>
      <c r="AG316">
        <v>183.81682364434499</v>
      </c>
      <c r="AH316">
        <v>167.00503430977901</v>
      </c>
      <c r="AI316">
        <v>146.62136060644599</v>
      </c>
      <c r="AJ316">
        <f t="shared" si="9"/>
        <v>166.69673706673294</v>
      </c>
      <c r="AK316">
        <f t="shared" si="8"/>
        <v>81.679405725116041</v>
      </c>
      <c r="AL316">
        <v>86.9847462131832</v>
      </c>
    </row>
    <row r="317" spans="1:38" x14ac:dyDescent="0.35">
      <c r="A317">
        <v>315</v>
      </c>
      <c r="B317" s="1">
        <v>42331</v>
      </c>
      <c r="C317" t="s">
        <v>304</v>
      </c>
      <c r="D317">
        <v>154.554749369136</v>
      </c>
      <c r="E317">
        <v>154.857435321417</v>
      </c>
      <c r="F317">
        <v>163.68183581563699</v>
      </c>
      <c r="G317">
        <v>160.906812618613</v>
      </c>
      <c r="H317">
        <v>164.47916489041299</v>
      </c>
      <c r="I317">
        <v>155.74514946580399</v>
      </c>
      <c r="J317">
        <v>150.47545011141</v>
      </c>
      <c r="K317">
        <v>143.29459400527099</v>
      </c>
      <c r="L317">
        <v>149.178336027726</v>
      </c>
      <c r="M317">
        <v>169.216993698013</v>
      </c>
      <c r="N317">
        <v>192.308864271809</v>
      </c>
      <c r="O317">
        <v>183.991948443469</v>
      </c>
      <c r="P317">
        <v>198.94331526692201</v>
      </c>
      <c r="Q317">
        <v>207.40693647266099</v>
      </c>
      <c r="R317">
        <v>198.61325587552801</v>
      </c>
      <c r="S317">
        <v>194.99461146656901</v>
      </c>
      <c r="T317">
        <v>190.051920522724</v>
      </c>
      <c r="U317">
        <v>188.48639375505201</v>
      </c>
      <c r="V317">
        <v>200.294261642609</v>
      </c>
      <c r="W317">
        <v>170.65096108415301</v>
      </c>
      <c r="X317">
        <v>196.865121485701</v>
      </c>
      <c r="Y317">
        <v>181.21430472772801</v>
      </c>
      <c r="Z317">
        <v>173.815276046858</v>
      </c>
      <c r="AA317">
        <v>159.80124175370801</v>
      </c>
      <c r="AB317">
        <v>137.32871775308601</v>
      </c>
      <c r="AC317">
        <v>174.308255342942</v>
      </c>
      <c r="AD317">
        <v>178.73027300601299</v>
      </c>
      <c r="AE317">
        <v>176.74159919168201</v>
      </c>
      <c r="AF317">
        <v>187.52398526914001</v>
      </c>
      <c r="AG317">
        <v>193.64709233961599</v>
      </c>
      <c r="AH317">
        <v>183.15998306897501</v>
      </c>
      <c r="AI317">
        <v>166.229717213367</v>
      </c>
      <c r="AJ317">
        <f t="shared" si="9"/>
        <v>175.04682991636727</v>
      </c>
      <c r="AK317">
        <f t="shared" si="8"/>
        <v>90.029498574750377</v>
      </c>
      <c r="AL317">
        <v>87.196578542152494</v>
      </c>
    </row>
    <row r="318" spans="1:38" x14ac:dyDescent="0.35">
      <c r="A318">
        <v>316</v>
      </c>
      <c r="B318" s="1">
        <v>42348</v>
      </c>
      <c r="C318" t="s">
        <v>289</v>
      </c>
      <c r="D318">
        <v>137.254691782685</v>
      </c>
      <c r="E318">
        <v>141.28948693849199</v>
      </c>
      <c r="F318">
        <v>148.577524772511</v>
      </c>
      <c r="G318">
        <v>144.09928624465601</v>
      </c>
      <c r="H318">
        <v>148.182938054814</v>
      </c>
      <c r="I318">
        <v>142.59481741659201</v>
      </c>
      <c r="J318">
        <v>138.234037074399</v>
      </c>
      <c r="K318">
        <v>134.97637847776599</v>
      </c>
      <c r="L318">
        <v>136.27240304169899</v>
      </c>
      <c r="M318">
        <v>161.201907541168</v>
      </c>
      <c r="N318">
        <v>183.63091123440299</v>
      </c>
      <c r="O318">
        <v>180.97948413044</v>
      </c>
      <c r="P318">
        <v>193.621265087209</v>
      </c>
      <c r="Q318">
        <v>195.02003528999899</v>
      </c>
      <c r="R318">
        <v>191.370182712396</v>
      </c>
      <c r="S318">
        <v>186.510382799784</v>
      </c>
      <c r="T318">
        <v>177.42309672741899</v>
      </c>
      <c r="U318">
        <v>183.17781616086799</v>
      </c>
      <c r="V318">
        <v>183.85115710108701</v>
      </c>
      <c r="W318">
        <v>165.05157225405401</v>
      </c>
      <c r="X318">
        <v>190.941574870637</v>
      </c>
      <c r="Y318">
        <v>172.06218682568499</v>
      </c>
      <c r="Z318">
        <v>166.51201802711799</v>
      </c>
      <c r="AA318">
        <v>151.420793748444</v>
      </c>
      <c r="AB318">
        <v>136.85471548210501</v>
      </c>
      <c r="AC318">
        <v>163.72274464449501</v>
      </c>
      <c r="AD318">
        <v>168.87049323516399</v>
      </c>
      <c r="AE318">
        <v>164.67564614321799</v>
      </c>
      <c r="AF318">
        <v>178.93740285519101</v>
      </c>
      <c r="AG318">
        <v>181.47592614586199</v>
      </c>
      <c r="AH318">
        <v>173.35991886506801</v>
      </c>
      <c r="AI318">
        <v>153.35485502667601</v>
      </c>
      <c r="AJ318">
        <f t="shared" si="9"/>
        <v>164.85961408475322</v>
      </c>
      <c r="AK318">
        <f t="shared" si="8"/>
        <v>79.842282743136323</v>
      </c>
      <c r="AL318">
        <v>87.053061132806704</v>
      </c>
    </row>
    <row r="319" spans="1:38" x14ac:dyDescent="0.35">
      <c r="A319">
        <v>317</v>
      </c>
      <c r="B319" s="1">
        <v>42354</v>
      </c>
      <c r="C319" t="s">
        <v>305</v>
      </c>
      <c r="D319">
        <v>151.46659732280801</v>
      </c>
      <c r="E319">
        <v>143.57157563250999</v>
      </c>
      <c r="F319">
        <v>159.53855848796701</v>
      </c>
      <c r="G319">
        <v>163.19385331378899</v>
      </c>
      <c r="H319">
        <v>160.40675533220701</v>
      </c>
      <c r="I319">
        <v>162.393971648529</v>
      </c>
      <c r="J319">
        <v>150.45871119280201</v>
      </c>
      <c r="K319">
        <v>145.83142139541499</v>
      </c>
      <c r="L319">
        <v>154.07448707605101</v>
      </c>
      <c r="M319">
        <v>171.45246042412001</v>
      </c>
      <c r="N319">
        <v>201.13408847026699</v>
      </c>
      <c r="O319">
        <v>193.989279596404</v>
      </c>
      <c r="P319">
        <v>210.970378742815</v>
      </c>
      <c r="Q319">
        <v>216.68844190514801</v>
      </c>
      <c r="R319">
        <v>203.09087027204799</v>
      </c>
      <c r="S319">
        <v>205.344370076339</v>
      </c>
      <c r="T319">
        <v>196.680679595904</v>
      </c>
      <c r="U319">
        <v>194.367560841157</v>
      </c>
      <c r="V319">
        <v>206.286417881045</v>
      </c>
      <c r="W319">
        <v>191.66378779209401</v>
      </c>
      <c r="X319">
        <v>204.26718022391501</v>
      </c>
      <c r="Y319">
        <v>188.215016009073</v>
      </c>
      <c r="Z319">
        <v>178.839648888818</v>
      </c>
      <c r="AA319">
        <v>165.62554539616301</v>
      </c>
      <c r="AB319">
        <v>146.86906220762901</v>
      </c>
      <c r="AC319">
        <v>174.604890568695</v>
      </c>
      <c r="AD319">
        <v>177.89587290211199</v>
      </c>
      <c r="AE319">
        <v>168.02723342570499</v>
      </c>
      <c r="AF319">
        <v>187.294728252928</v>
      </c>
      <c r="AG319">
        <v>195.247902143424</v>
      </c>
      <c r="AH319">
        <v>168.50553912963301</v>
      </c>
      <c r="AI319">
        <v>154.16997184098699</v>
      </c>
      <c r="AJ319">
        <f t="shared" si="9"/>
        <v>177.88021431214068</v>
      </c>
      <c r="AK319">
        <f t="shared" si="8"/>
        <v>92.862882970523785</v>
      </c>
      <c r="AL319">
        <v>86.910976443669895</v>
      </c>
    </row>
    <row r="320" spans="1:38" x14ac:dyDescent="0.35">
      <c r="A320">
        <v>318</v>
      </c>
      <c r="B320" s="1">
        <v>42358</v>
      </c>
      <c r="C320" t="s">
        <v>306</v>
      </c>
      <c r="D320">
        <v>162.38487558246501</v>
      </c>
      <c r="E320">
        <v>164.84516258467499</v>
      </c>
      <c r="F320">
        <v>174.918903261293</v>
      </c>
      <c r="G320">
        <v>167.180351417113</v>
      </c>
      <c r="H320">
        <v>173.67960443272199</v>
      </c>
      <c r="I320">
        <v>174.89853386838899</v>
      </c>
      <c r="J320">
        <v>166.75334688916499</v>
      </c>
      <c r="K320">
        <v>162.459161121167</v>
      </c>
      <c r="L320">
        <v>169.360215716049</v>
      </c>
      <c r="M320">
        <v>191.09512110260599</v>
      </c>
      <c r="N320">
        <v>215.47883259132399</v>
      </c>
      <c r="O320">
        <v>212.65289093377399</v>
      </c>
      <c r="P320">
        <v>227.10095162160701</v>
      </c>
      <c r="Q320">
        <v>231.00783271782001</v>
      </c>
      <c r="R320">
        <v>223.42279009596501</v>
      </c>
      <c r="S320">
        <v>224.36720183443001</v>
      </c>
      <c r="T320">
        <v>212.25233428643</v>
      </c>
      <c r="U320">
        <v>217.006199530299</v>
      </c>
      <c r="V320">
        <v>223.751964590124</v>
      </c>
      <c r="W320">
        <v>204.17076340258799</v>
      </c>
      <c r="X320">
        <v>223.41255938241801</v>
      </c>
      <c r="Y320">
        <v>208.411583056328</v>
      </c>
      <c r="Z320">
        <v>198.70400805707001</v>
      </c>
      <c r="AA320">
        <v>185.98736973656</v>
      </c>
      <c r="AB320">
        <v>163.822387875245</v>
      </c>
      <c r="AC320">
        <v>194.19429263107401</v>
      </c>
      <c r="AD320">
        <v>195.952017662835</v>
      </c>
      <c r="AE320">
        <v>198.673165662744</v>
      </c>
      <c r="AF320">
        <v>208.06446890570501</v>
      </c>
      <c r="AG320">
        <v>215.29739161514399</v>
      </c>
      <c r="AH320">
        <v>199.860809017322</v>
      </c>
      <c r="AI320">
        <v>199.71291073460199</v>
      </c>
      <c r="AJ320">
        <f t="shared" si="9"/>
        <v>196.59000005990785</v>
      </c>
      <c r="AK320">
        <f t="shared" si="8"/>
        <v>111.57266871829096</v>
      </c>
      <c r="AL320">
        <v>87.898475478352694</v>
      </c>
    </row>
    <row r="321" spans="1:38" x14ac:dyDescent="0.35">
      <c r="A321">
        <v>319</v>
      </c>
      <c r="B321" s="1">
        <v>42371</v>
      </c>
      <c r="C321" t="s">
        <v>307</v>
      </c>
      <c r="D321">
        <v>155.309148837344</v>
      </c>
      <c r="E321">
        <v>152.72513678403499</v>
      </c>
      <c r="F321">
        <v>162.11764708496401</v>
      </c>
      <c r="G321">
        <v>160.09424472175201</v>
      </c>
      <c r="H321">
        <v>165.815721885622</v>
      </c>
      <c r="I321">
        <v>158.195241133244</v>
      </c>
      <c r="J321">
        <v>155.85176389185199</v>
      </c>
      <c r="K321">
        <v>150.73112967802999</v>
      </c>
      <c r="L321">
        <v>160.51996244243099</v>
      </c>
      <c r="M321">
        <v>183.523016727476</v>
      </c>
      <c r="N321">
        <v>206.20165705770501</v>
      </c>
      <c r="O321">
        <v>204.57336361448699</v>
      </c>
      <c r="P321">
        <v>220.64008044504399</v>
      </c>
      <c r="Q321">
        <v>225.566299252341</v>
      </c>
      <c r="R321">
        <v>218.233747982491</v>
      </c>
      <c r="S321">
        <v>217.43978768015899</v>
      </c>
      <c r="T321">
        <v>202.798484496573</v>
      </c>
      <c r="U321">
        <v>207.74308905430399</v>
      </c>
      <c r="V321">
        <v>211.721420768651</v>
      </c>
      <c r="W321">
        <v>194.812648717397</v>
      </c>
      <c r="X321">
        <v>214.05380249446199</v>
      </c>
      <c r="Y321">
        <v>201.92524231932799</v>
      </c>
      <c r="Z321">
        <v>188.15018084051101</v>
      </c>
      <c r="AA321">
        <v>175.61695400447999</v>
      </c>
      <c r="AB321">
        <v>159.89553906954001</v>
      </c>
      <c r="AC321">
        <v>189.55896757302801</v>
      </c>
      <c r="AD321">
        <v>190.57661723771199</v>
      </c>
      <c r="AE321">
        <v>189.13387888372901</v>
      </c>
      <c r="AF321">
        <v>201.879403650272</v>
      </c>
      <c r="AG321">
        <v>206.88433422417401</v>
      </c>
      <c r="AH321">
        <v>198.670280078047</v>
      </c>
      <c r="AI321">
        <v>186.84992302289101</v>
      </c>
      <c r="AJ321">
        <f t="shared" si="9"/>
        <v>188.0565223641899</v>
      </c>
      <c r="AK321">
        <f t="shared" si="8"/>
        <v>103.03919102257301</v>
      </c>
      <c r="AL321">
        <v>87.718365066308294</v>
      </c>
    </row>
    <row r="322" spans="1:38" x14ac:dyDescent="0.35">
      <c r="A322">
        <v>320</v>
      </c>
      <c r="B322" s="1">
        <v>42381</v>
      </c>
      <c r="C322" t="s">
        <v>308</v>
      </c>
      <c r="D322">
        <v>129.91304050692901</v>
      </c>
      <c r="E322">
        <v>124.03117707777901</v>
      </c>
      <c r="F322">
        <v>134.92008556113899</v>
      </c>
      <c r="G322">
        <v>128.785440906189</v>
      </c>
      <c r="H322">
        <v>131.70659500065901</v>
      </c>
      <c r="I322">
        <v>126.707922708788</v>
      </c>
      <c r="J322">
        <v>121.09259437666999</v>
      </c>
      <c r="K322">
        <v>114.621579931379</v>
      </c>
      <c r="L322">
        <v>124.666399728703</v>
      </c>
      <c r="M322">
        <v>141.70589308436001</v>
      </c>
      <c r="N322">
        <v>163.96921817471201</v>
      </c>
      <c r="O322">
        <v>164.58588414958399</v>
      </c>
      <c r="P322">
        <v>175.081735261934</v>
      </c>
      <c r="Q322">
        <v>182.06880812222201</v>
      </c>
      <c r="R322">
        <v>172.46584088158599</v>
      </c>
      <c r="S322">
        <v>171.513948877975</v>
      </c>
      <c r="T322">
        <v>160.47616466392799</v>
      </c>
      <c r="U322">
        <v>167.542228756784</v>
      </c>
      <c r="V322">
        <v>176.220885500425</v>
      </c>
      <c r="W322">
        <v>157.36103031780701</v>
      </c>
      <c r="X322">
        <v>172.42231804884599</v>
      </c>
      <c r="Y322">
        <v>157.45270780745199</v>
      </c>
      <c r="Z322">
        <v>143.14911355176</v>
      </c>
      <c r="AA322">
        <v>133.49071370757201</v>
      </c>
      <c r="AB322">
        <v>118.143856914038</v>
      </c>
      <c r="AC322">
        <v>146.33411685764099</v>
      </c>
      <c r="AD322">
        <v>153.61211717402799</v>
      </c>
      <c r="AE322">
        <v>150.176722336967</v>
      </c>
      <c r="AF322">
        <v>163.843853554986</v>
      </c>
      <c r="AG322">
        <v>166.21590462704</v>
      </c>
      <c r="AH322">
        <v>143.25784809774399</v>
      </c>
      <c r="AI322">
        <v>145.09770311169001</v>
      </c>
      <c r="AJ322">
        <f t="shared" si="9"/>
        <v>148.83229529310361</v>
      </c>
      <c r="AK322">
        <f t="shared" ref="AK322:AK385" si="10">AJ322-($AJ$592-$AS$592)</f>
        <v>63.814963951486718</v>
      </c>
      <c r="AL322">
        <v>88.103418536152105</v>
      </c>
    </row>
    <row r="323" spans="1:38" x14ac:dyDescent="0.35">
      <c r="A323">
        <v>321</v>
      </c>
      <c r="B323" s="1">
        <v>42388</v>
      </c>
      <c r="C323" t="s">
        <v>309</v>
      </c>
      <c r="D323">
        <v>164.79700949672801</v>
      </c>
      <c r="E323">
        <v>166.84058009999299</v>
      </c>
      <c r="F323">
        <v>174.572016689637</v>
      </c>
      <c r="G323">
        <v>176.718359412079</v>
      </c>
      <c r="H323">
        <v>174.485353147636</v>
      </c>
      <c r="I323">
        <v>177.10451759583299</v>
      </c>
      <c r="J323">
        <v>169.253783227273</v>
      </c>
      <c r="K323">
        <v>161.622202821305</v>
      </c>
      <c r="L323">
        <v>170.962060615734</v>
      </c>
      <c r="M323">
        <v>191.63668577910201</v>
      </c>
      <c r="N323">
        <v>216.108339515343</v>
      </c>
      <c r="O323">
        <v>211.23196731924401</v>
      </c>
      <c r="P323">
        <v>226.66086707848299</v>
      </c>
      <c r="Q323">
        <v>230.38513891244199</v>
      </c>
      <c r="R323">
        <v>221.724737195975</v>
      </c>
      <c r="S323">
        <v>221.83625129151801</v>
      </c>
      <c r="T323">
        <v>211.968423713166</v>
      </c>
      <c r="U323">
        <v>217.436860297669</v>
      </c>
      <c r="V323">
        <v>222.768204607434</v>
      </c>
      <c r="W323">
        <v>204.01603149293501</v>
      </c>
      <c r="X323">
        <v>223.78233616360799</v>
      </c>
      <c r="Y323">
        <v>208.60698424539501</v>
      </c>
      <c r="Z323">
        <v>197.994560955347</v>
      </c>
      <c r="AA323">
        <v>185.24273738600601</v>
      </c>
      <c r="AB323">
        <v>163.560421071104</v>
      </c>
      <c r="AC323">
        <v>196.47354812093599</v>
      </c>
      <c r="AD323">
        <v>196.378387988068</v>
      </c>
      <c r="AE323">
        <v>198.693245996455</v>
      </c>
      <c r="AF323">
        <v>208.17358652775701</v>
      </c>
      <c r="AG323">
        <v>212.86662111971799</v>
      </c>
      <c r="AH323">
        <v>199.58854778508399</v>
      </c>
      <c r="AI323">
        <v>200.868365712946</v>
      </c>
      <c r="AJ323">
        <f t="shared" ref="AJ323:AJ386" si="11">AVERAGE(D323:AI323)</f>
        <v>197.0112104181861</v>
      </c>
      <c r="AK323">
        <f t="shared" si="10"/>
        <v>111.9938790765692</v>
      </c>
      <c r="AL323">
        <v>88.455810738715698</v>
      </c>
    </row>
    <row r="324" spans="1:38" x14ac:dyDescent="0.35">
      <c r="A324">
        <v>322</v>
      </c>
      <c r="B324" s="1">
        <v>42402</v>
      </c>
      <c r="C324" t="s">
        <v>310</v>
      </c>
      <c r="D324">
        <v>147.65232153490001</v>
      </c>
      <c r="E324">
        <v>150.945673937642</v>
      </c>
      <c r="F324">
        <v>143.59929229166301</v>
      </c>
      <c r="G324">
        <v>141.544135815049</v>
      </c>
      <c r="H324">
        <v>166.177286274637</v>
      </c>
      <c r="I324">
        <v>156.015699731647</v>
      </c>
      <c r="J324">
        <v>129.36563274227299</v>
      </c>
      <c r="K324">
        <v>145.42684272611601</v>
      </c>
      <c r="L324">
        <v>164.729190529714</v>
      </c>
      <c r="M324">
        <v>181.03395246200901</v>
      </c>
      <c r="N324">
        <v>203.59759440986599</v>
      </c>
      <c r="O324">
        <v>208.965326538212</v>
      </c>
      <c r="P324">
        <v>218.01484784888001</v>
      </c>
      <c r="Q324">
        <v>223.03413003706601</v>
      </c>
      <c r="R324">
        <v>222.075977604</v>
      </c>
      <c r="S324">
        <v>224.17262294759399</v>
      </c>
      <c r="T324">
        <v>206.648906274273</v>
      </c>
      <c r="U324">
        <v>215.60540603712801</v>
      </c>
      <c r="V324">
        <v>219.686301751488</v>
      </c>
      <c r="W324">
        <v>198.85651851882801</v>
      </c>
      <c r="X324">
        <v>214.477217715705</v>
      </c>
      <c r="Y324">
        <v>201.691007629658</v>
      </c>
      <c r="Z324">
        <v>182.49733506658501</v>
      </c>
      <c r="AA324">
        <v>162.61966449293499</v>
      </c>
      <c r="AB324">
        <v>141.99585572129899</v>
      </c>
      <c r="AC324">
        <v>174.28737446733101</v>
      </c>
      <c r="AD324">
        <v>173.80653449615701</v>
      </c>
      <c r="AE324">
        <v>174.488695235389</v>
      </c>
      <c r="AF324">
        <v>184.01866187218801</v>
      </c>
      <c r="AG324">
        <v>188.24173175097201</v>
      </c>
      <c r="AH324">
        <v>170.200266874693</v>
      </c>
      <c r="AI324">
        <v>151.21810948957699</v>
      </c>
      <c r="AJ324">
        <f t="shared" si="11"/>
        <v>180.83406608829603</v>
      </c>
      <c r="AK324">
        <f t="shared" si="10"/>
        <v>95.816734746679131</v>
      </c>
      <c r="AL324">
        <v>88.563297509305201</v>
      </c>
    </row>
    <row r="325" spans="1:38" x14ac:dyDescent="0.35">
      <c r="A325">
        <v>323</v>
      </c>
      <c r="B325" s="1">
        <v>42418</v>
      </c>
      <c r="C325" t="s">
        <v>311</v>
      </c>
      <c r="D325">
        <v>149.969047746988</v>
      </c>
      <c r="E325">
        <v>151.5771128376</v>
      </c>
      <c r="F325">
        <v>152.66210391582999</v>
      </c>
      <c r="G325">
        <v>144.01810279911001</v>
      </c>
      <c r="H325">
        <v>149.95518156853399</v>
      </c>
      <c r="I325">
        <v>153.73256691667299</v>
      </c>
      <c r="J325">
        <v>137.28851151657301</v>
      </c>
      <c r="K325">
        <v>131.558148757878</v>
      </c>
      <c r="L325">
        <v>142.505761965164</v>
      </c>
      <c r="M325">
        <v>162.17274551482001</v>
      </c>
      <c r="N325">
        <v>187.105829819213</v>
      </c>
      <c r="O325">
        <v>181.90104002030199</v>
      </c>
      <c r="P325">
        <v>182.571273283632</v>
      </c>
      <c r="Q325">
        <v>193.213413389967</v>
      </c>
      <c r="R325">
        <v>184.91123160627799</v>
      </c>
      <c r="S325">
        <v>186.43914715142299</v>
      </c>
      <c r="T325">
        <v>173.10112497397699</v>
      </c>
      <c r="U325">
        <v>181.142815953525</v>
      </c>
      <c r="V325">
        <v>186.123825270993</v>
      </c>
      <c r="W325">
        <v>165.037707510329</v>
      </c>
      <c r="X325">
        <v>186.18994152907601</v>
      </c>
      <c r="Y325">
        <v>167.58659878546101</v>
      </c>
      <c r="Z325">
        <v>146.976031368836</v>
      </c>
      <c r="AA325">
        <v>138.51578430175499</v>
      </c>
      <c r="AB325">
        <v>123.43772175551</v>
      </c>
      <c r="AC325">
        <v>151.22315367359101</v>
      </c>
      <c r="AD325">
        <v>153.19432733558099</v>
      </c>
      <c r="AE325">
        <v>150.35037953088101</v>
      </c>
      <c r="AF325">
        <v>168.028867665104</v>
      </c>
      <c r="AG325">
        <v>177.7588585638</v>
      </c>
      <c r="AH325">
        <v>170.09421773501401</v>
      </c>
      <c r="AI325">
        <v>152.92245121024001</v>
      </c>
      <c r="AJ325">
        <f t="shared" si="11"/>
        <v>161.97703206167682</v>
      </c>
      <c r="AK325">
        <f t="shared" si="10"/>
        <v>76.959700720059928</v>
      </c>
      <c r="AL325">
        <v>89.001293207711797</v>
      </c>
    </row>
    <row r="326" spans="1:38" x14ac:dyDescent="0.35">
      <c r="A326">
        <v>324</v>
      </c>
      <c r="B326" s="1">
        <v>42418</v>
      </c>
      <c r="C326" t="s">
        <v>312</v>
      </c>
      <c r="D326">
        <v>162.37877378914999</v>
      </c>
      <c r="E326">
        <v>156.27292302143499</v>
      </c>
      <c r="F326">
        <v>165.79833116996801</v>
      </c>
      <c r="G326">
        <v>162.368946198332</v>
      </c>
      <c r="H326">
        <v>162.36355561065099</v>
      </c>
      <c r="I326">
        <v>162.62384728107301</v>
      </c>
      <c r="J326">
        <v>158.14646099682</v>
      </c>
      <c r="K326">
        <v>150.779767792092</v>
      </c>
      <c r="L326">
        <v>155.555288520678</v>
      </c>
      <c r="M326">
        <v>174.33089475599701</v>
      </c>
      <c r="N326">
        <v>198.55386755023099</v>
      </c>
      <c r="O326">
        <v>193.52071976451501</v>
      </c>
      <c r="P326">
        <v>201.98266886336901</v>
      </c>
      <c r="Q326">
        <v>206.34822258630899</v>
      </c>
      <c r="R326">
        <v>204.883461406929</v>
      </c>
      <c r="S326">
        <v>202.24359493621699</v>
      </c>
      <c r="T326">
        <v>189.07680753253501</v>
      </c>
      <c r="U326">
        <v>194.62937060155301</v>
      </c>
      <c r="V326">
        <v>202.40236490349801</v>
      </c>
      <c r="W326">
        <v>177.40364850467799</v>
      </c>
      <c r="X326">
        <v>199.202604294297</v>
      </c>
      <c r="Y326">
        <v>183.01190126998</v>
      </c>
      <c r="Z326">
        <v>166.508400674456</v>
      </c>
      <c r="AA326">
        <v>161.256482192579</v>
      </c>
      <c r="AB326">
        <v>137.60360586817501</v>
      </c>
      <c r="AC326">
        <v>164.37490394468699</v>
      </c>
      <c r="AD326">
        <v>165.20649034480999</v>
      </c>
      <c r="AE326">
        <v>163.373419760578</v>
      </c>
      <c r="AF326">
        <v>176.19315006930699</v>
      </c>
      <c r="AG326">
        <v>190.092764873108</v>
      </c>
      <c r="AH326">
        <v>178.62030342500299</v>
      </c>
      <c r="AI326">
        <v>174.68923760249899</v>
      </c>
      <c r="AJ326">
        <f t="shared" si="11"/>
        <v>176.30614937829716</v>
      </c>
      <c r="AK326">
        <f t="shared" si="10"/>
        <v>91.288818036680269</v>
      </c>
      <c r="AL326">
        <v>89.015576490795297</v>
      </c>
    </row>
    <row r="327" spans="1:38" x14ac:dyDescent="0.35">
      <c r="A327">
        <v>325</v>
      </c>
      <c r="B327" s="1">
        <v>42426</v>
      </c>
      <c r="C327" t="s">
        <v>313</v>
      </c>
      <c r="D327">
        <v>150.999643330872</v>
      </c>
      <c r="E327">
        <v>148.38514016724901</v>
      </c>
      <c r="F327">
        <v>161.864514944977</v>
      </c>
      <c r="G327">
        <v>164.697157908799</v>
      </c>
      <c r="H327">
        <v>160.98666020134101</v>
      </c>
      <c r="I327">
        <v>162.518595294367</v>
      </c>
      <c r="J327">
        <v>147.090459070023</v>
      </c>
      <c r="O327">
        <v>178.049716710013</v>
      </c>
      <c r="P327">
        <v>193.14997530302301</v>
      </c>
      <c r="Q327">
        <v>200.108171655337</v>
      </c>
      <c r="R327">
        <v>201.43611286748401</v>
      </c>
      <c r="S327">
        <v>204.10489892118099</v>
      </c>
      <c r="T327">
        <v>194.23048506382901</v>
      </c>
      <c r="U327">
        <v>187.75244014311801</v>
      </c>
      <c r="Z327">
        <v>180.009694024076</v>
      </c>
      <c r="AA327">
        <v>171.377641071396</v>
      </c>
      <c r="AB327">
        <v>158.924988600175</v>
      </c>
      <c r="AC327">
        <v>185.971484937132</v>
      </c>
      <c r="AD327">
        <v>170.070137782453</v>
      </c>
      <c r="AE327">
        <v>162.97144909044201</v>
      </c>
      <c r="AF327">
        <v>170.70971853605101</v>
      </c>
      <c r="AJ327">
        <f t="shared" si="11"/>
        <v>174.06709931539703</v>
      </c>
      <c r="AK327">
        <f t="shared" si="10"/>
        <v>89.049767973780135</v>
      </c>
      <c r="AL327">
        <v>89.820882239797101</v>
      </c>
    </row>
    <row r="328" spans="1:38" x14ac:dyDescent="0.35">
      <c r="A328">
        <v>326</v>
      </c>
      <c r="B328" s="1">
        <v>42427</v>
      </c>
      <c r="C328" t="s">
        <v>314</v>
      </c>
      <c r="D328">
        <v>148.016337252418</v>
      </c>
      <c r="E328">
        <v>140.347037314478</v>
      </c>
      <c r="F328">
        <v>154.23460416290399</v>
      </c>
      <c r="G328">
        <v>138.512640816063</v>
      </c>
      <c r="H328">
        <v>155.60679538813301</v>
      </c>
      <c r="I328">
        <v>138.606992037357</v>
      </c>
      <c r="J328">
        <v>130.537964588693</v>
      </c>
      <c r="K328">
        <v>112.2260196444</v>
      </c>
      <c r="L328">
        <v>129.29781130414199</v>
      </c>
      <c r="M328">
        <v>147.111955393225</v>
      </c>
      <c r="N328">
        <v>165.915785750585</v>
      </c>
      <c r="O328">
        <v>167.428761343687</v>
      </c>
      <c r="P328">
        <v>176.803631203344</v>
      </c>
      <c r="Q328">
        <v>186.98526863673001</v>
      </c>
      <c r="R328">
        <v>179.97676776125701</v>
      </c>
      <c r="S328">
        <v>174.10667617634601</v>
      </c>
      <c r="T328">
        <v>167.67353259764599</v>
      </c>
      <c r="U328">
        <v>169.64637478081099</v>
      </c>
      <c r="V328">
        <v>174.84203740566099</v>
      </c>
      <c r="W328">
        <v>161.211744344214</v>
      </c>
      <c r="X328">
        <v>175.18057986663399</v>
      </c>
      <c r="Y328">
        <v>166.09768945927399</v>
      </c>
      <c r="Z328">
        <v>159.87058700666</v>
      </c>
      <c r="AA328">
        <v>158.50351980793499</v>
      </c>
      <c r="AB328">
        <v>127.043809324168</v>
      </c>
      <c r="AC328">
        <v>176.34748108344499</v>
      </c>
      <c r="AD328">
        <v>142.75613506620999</v>
      </c>
      <c r="AE328">
        <v>149.01146295299301</v>
      </c>
      <c r="AF328">
        <v>164.06910623652101</v>
      </c>
      <c r="AG328">
        <v>161.60999283045399</v>
      </c>
      <c r="AH328">
        <v>145.186121440085</v>
      </c>
      <c r="AI328">
        <v>145.668295987101</v>
      </c>
      <c r="AJ328">
        <f t="shared" si="11"/>
        <v>155.95104746761172</v>
      </c>
      <c r="AK328">
        <f t="shared" si="10"/>
        <v>70.93371612599482</v>
      </c>
      <c r="AL328">
        <v>89.854642239968697</v>
      </c>
    </row>
    <row r="329" spans="1:38" x14ac:dyDescent="0.35">
      <c r="A329">
        <v>327</v>
      </c>
      <c r="B329" s="1">
        <v>42438</v>
      </c>
      <c r="C329" t="s">
        <v>315</v>
      </c>
      <c r="D329">
        <v>162.15513241651999</v>
      </c>
      <c r="E329">
        <v>157.01632474424699</v>
      </c>
      <c r="F329">
        <v>165.93982056938299</v>
      </c>
      <c r="G329">
        <v>167.25051013372001</v>
      </c>
      <c r="H329">
        <v>161.129323861138</v>
      </c>
      <c r="I329">
        <v>161.424854191592</v>
      </c>
      <c r="J329">
        <v>156.459354032471</v>
      </c>
      <c r="K329">
        <v>153.287197271091</v>
      </c>
      <c r="L329">
        <v>157.42103085939999</v>
      </c>
      <c r="M329">
        <v>178.700288648575</v>
      </c>
      <c r="N329">
        <v>204.12910408712801</v>
      </c>
      <c r="O329">
        <v>200.79697738376501</v>
      </c>
      <c r="P329">
        <v>214.30816298764901</v>
      </c>
      <c r="Q329">
        <v>226.89482479946099</v>
      </c>
      <c r="R329">
        <v>210.77250576409199</v>
      </c>
      <c r="S329">
        <v>207.60379085709999</v>
      </c>
      <c r="T329">
        <v>190.85915701807201</v>
      </c>
      <c r="U329">
        <v>201.797315913391</v>
      </c>
      <c r="V329">
        <v>207.33643300028299</v>
      </c>
      <c r="W329">
        <v>184.22283897863201</v>
      </c>
      <c r="X329">
        <v>211.15259893809099</v>
      </c>
      <c r="Y329">
        <v>194.93020100521201</v>
      </c>
      <c r="Z329">
        <v>175.02034437291701</v>
      </c>
      <c r="AA329">
        <v>159.306081923568</v>
      </c>
      <c r="AB329">
        <v>137.77596728059601</v>
      </c>
      <c r="AC329">
        <v>179.69307909218</v>
      </c>
      <c r="AD329">
        <v>180.523076729493</v>
      </c>
      <c r="AE329">
        <v>180.887684693181</v>
      </c>
      <c r="AF329">
        <v>194.44255269009199</v>
      </c>
      <c r="AG329">
        <v>197.93431406603901</v>
      </c>
      <c r="AH329">
        <v>186.19260222077801</v>
      </c>
      <c r="AI329">
        <v>189.548798856996</v>
      </c>
      <c r="AJ329">
        <f t="shared" si="11"/>
        <v>183.02850779333914</v>
      </c>
      <c r="AK329">
        <f t="shared" si="10"/>
        <v>98.01117645172225</v>
      </c>
      <c r="AL329">
        <v>88.900977788365594</v>
      </c>
    </row>
    <row r="330" spans="1:38" x14ac:dyDescent="0.35">
      <c r="A330">
        <v>328</v>
      </c>
      <c r="B330" s="1">
        <v>42441</v>
      </c>
      <c r="C330" t="s">
        <v>316</v>
      </c>
      <c r="D330">
        <v>143.34058677915499</v>
      </c>
      <c r="E330">
        <v>142.428851231788</v>
      </c>
      <c r="F330">
        <v>151.76955851683499</v>
      </c>
      <c r="G330">
        <v>152.17966377706099</v>
      </c>
      <c r="H330">
        <v>150.74112933452099</v>
      </c>
      <c r="I330">
        <v>154.64812674141899</v>
      </c>
      <c r="J330">
        <v>144.29226911258701</v>
      </c>
      <c r="K330">
        <v>131.921842111492</v>
      </c>
      <c r="L330">
        <v>126.860408095743</v>
      </c>
      <c r="M330">
        <v>143.50683912012801</v>
      </c>
      <c r="N330">
        <v>173.56497689179599</v>
      </c>
      <c r="O330">
        <v>184.39632027837601</v>
      </c>
      <c r="P330">
        <v>203.216641372369</v>
      </c>
      <c r="Q330">
        <v>211.70047684801</v>
      </c>
      <c r="R330">
        <v>204.07721225805301</v>
      </c>
      <c r="S330">
        <v>200.254029228512</v>
      </c>
      <c r="T330">
        <v>190.71041726791</v>
      </c>
      <c r="U330">
        <v>194.99662812096599</v>
      </c>
      <c r="V330">
        <v>199.06535896301</v>
      </c>
      <c r="W330">
        <v>181.35180061585999</v>
      </c>
      <c r="X330">
        <v>191.913755520786</v>
      </c>
      <c r="Y330">
        <v>182.25688730581001</v>
      </c>
      <c r="Z330">
        <v>166.454204269793</v>
      </c>
      <c r="AA330">
        <v>154.436665230541</v>
      </c>
      <c r="AB330">
        <v>139.68475519757101</v>
      </c>
      <c r="AC330">
        <v>154.624600060451</v>
      </c>
      <c r="AD330">
        <v>165.56597679881199</v>
      </c>
      <c r="AE330">
        <v>165.625398556188</v>
      </c>
      <c r="AF330">
        <v>174.72746352658899</v>
      </c>
      <c r="AG330">
        <v>179.59052407489199</v>
      </c>
      <c r="AH330">
        <v>168.924140078438</v>
      </c>
      <c r="AI330">
        <v>156.682572345859</v>
      </c>
      <c r="AJ330">
        <f t="shared" si="11"/>
        <v>168.29718998847875</v>
      </c>
      <c r="AK330">
        <f t="shared" si="10"/>
        <v>83.279858646861854</v>
      </c>
      <c r="AL330">
        <v>88.271001744388499</v>
      </c>
    </row>
    <row r="331" spans="1:38" x14ac:dyDescent="0.35">
      <c r="A331">
        <v>329</v>
      </c>
      <c r="B331" s="1">
        <v>42450</v>
      </c>
      <c r="C331" t="s">
        <v>317</v>
      </c>
      <c r="D331">
        <v>125.442771923588</v>
      </c>
      <c r="E331">
        <v>131.96272282996699</v>
      </c>
      <c r="F331">
        <v>136.04628726462499</v>
      </c>
      <c r="G331">
        <v>132.11112538394099</v>
      </c>
      <c r="H331">
        <v>134.249358870469</v>
      </c>
      <c r="I331">
        <v>124.211996411177</v>
      </c>
      <c r="J331">
        <v>120.725941248148</v>
      </c>
      <c r="K331">
        <v>120.120290534574</v>
      </c>
      <c r="L331">
        <v>130.69895982809399</v>
      </c>
      <c r="M331">
        <v>153.49779100433699</v>
      </c>
      <c r="N331">
        <v>168.877239246404</v>
      </c>
      <c r="O331">
        <v>163.489268651386</v>
      </c>
      <c r="P331">
        <v>184.255346608346</v>
      </c>
      <c r="Q331">
        <v>183.86828586136599</v>
      </c>
      <c r="R331">
        <v>174.23074346414401</v>
      </c>
      <c r="S331">
        <v>180.50119706917201</v>
      </c>
      <c r="T331">
        <v>158.04862092785399</v>
      </c>
      <c r="U331">
        <v>169.71864631170499</v>
      </c>
      <c r="V331">
        <v>170.20241073367399</v>
      </c>
      <c r="W331">
        <v>161.96719391026201</v>
      </c>
      <c r="X331">
        <v>176.50750973132401</v>
      </c>
      <c r="Y331">
        <v>163.065652452839</v>
      </c>
      <c r="Z331">
        <v>140.95840509947101</v>
      </c>
      <c r="AA331">
        <v>133.40921111706001</v>
      </c>
      <c r="AB331">
        <v>119.07922893496701</v>
      </c>
      <c r="AC331">
        <v>148.05070468577401</v>
      </c>
      <c r="AD331">
        <v>144.94311453037599</v>
      </c>
      <c r="AE331">
        <v>141.32168714310001</v>
      </c>
      <c r="AF331">
        <v>161.93484098576499</v>
      </c>
      <c r="AG331">
        <v>168.07621966801699</v>
      </c>
      <c r="AH331">
        <v>139.63879791552301</v>
      </c>
      <c r="AI331">
        <v>143.551276224459</v>
      </c>
      <c r="AJ331">
        <f t="shared" si="11"/>
        <v>150.14883895537213</v>
      </c>
      <c r="AK331">
        <f t="shared" si="10"/>
        <v>65.131507613755232</v>
      </c>
      <c r="AL331">
        <v>88.5696559311519</v>
      </c>
    </row>
    <row r="332" spans="1:38" x14ac:dyDescent="0.35">
      <c r="A332">
        <v>330</v>
      </c>
      <c r="B332" s="1">
        <v>42451</v>
      </c>
      <c r="C332" t="s">
        <v>318</v>
      </c>
      <c r="F332">
        <v>159.73965903089601</v>
      </c>
      <c r="G332">
        <v>154.2574001996</v>
      </c>
      <c r="H332">
        <v>159.28018533226901</v>
      </c>
      <c r="I332">
        <v>165.90049640936201</v>
      </c>
      <c r="J332">
        <v>152.18671364097</v>
      </c>
      <c r="K332">
        <v>144.86434877334099</v>
      </c>
      <c r="L332">
        <v>159.997118513928</v>
      </c>
      <c r="M332">
        <v>180.741918897858</v>
      </c>
      <c r="R332">
        <v>218.865727272643</v>
      </c>
      <c r="S332">
        <v>216.960099934504</v>
      </c>
      <c r="T332">
        <v>201.37043749390699</v>
      </c>
      <c r="U332">
        <v>196.34277451673401</v>
      </c>
      <c r="V332">
        <v>207.63617580553</v>
      </c>
      <c r="W332">
        <v>186.254575585125</v>
      </c>
      <c r="X332">
        <v>207.60870369016001</v>
      </c>
      <c r="AB332">
        <v>151.38580194515899</v>
      </c>
      <c r="AC332">
        <v>178.941620555085</v>
      </c>
      <c r="AD332">
        <v>181.17095100944999</v>
      </c>
      <c r="AE332">
        <v>177.01309596952899</v>
      </c>
      <c r="AF332">
        <v>182.202542843077</v>
      </c>
      <c r="AG332">
        <v>187.15476487222099</v>
      </c>
      <c r="AH332">
        <v>168.73537022406401</v>
      </c>
      <c r="AI332">
        <v>151.637165597821</v>
      </c>
      <c r="AJ332">
        <f t="shared" si="11"/>
        <v>177.83685426579277</v>
      </c>
      <c r="AK332">
        <f t="shared" si="10"/>
        <v>92.819522924175871</v>
      </c>
      <c r="AL332">
        <v>88.771864486407097</v>
      </c>
    </row>
    <row r="333" spans="1:38" x14ac:dyDescent="0.35">
      <c r="A333">
        <v>331</v>
      </c>
      <c r="B333" s="1">
        <v>42451</v>
      </c>
      <c r="C333" t="s">
        <v>319</v>
      </c>
      <c r="D333">
        <v>155.803974384821</v>
      </c>
      <c r="E333">
        <v>151.514374973961</v>
      </c>
      <c r="F333">
        <v>167.539402517784</v>
      </c>
      <c r="G333">
        <v>163.04407740824601</v>
      </c>
      <c r="H333">
        <v>161.376330971817</v>
      </c>
      <c r="I333">
        <v>163.909491294248</v>
      </c>
      <c r="J333">
        <v>161.649998720426</v>
      </c>
      <c r="K333">
        <v>164.33372220761399</v>
      </c>
      <c r="L333">
        <v>168.92767862588201</v>
      </c>
      <c r="M333">
        <v>196.94095456349899</v>
      </c>
      <c r="N333">
        <v>213.57172196835501</v>
      </c>
      <c r="O333">
        <v>220.365630343779</v>
      </c>
      <c r="P333">
        <v>235.61766371346599</v>
      </c>
      <c r="Q333">
        <v>231.518800453962</v>
      </c>
      <c r="R333">
        <v>223.70072792061799</v>
      </c>
      <c r="S333">
        <v>224.59249434493401</v>
      </c>
      <c r="T333">
        <v>213.51039157027799</v>
      </c>
      <c r="U333">
        <v>215.74464092093501</v>
      </c>
      <c r="V333">
        <v>210.37724235125501</v>
      </c>
      <c r="W333">
        <v>196.337873308496</v>
      </c>
      <c r="X333">
        <v>207.065973631953</v>
      </c>
      <c r="Y333">
        <v>189.945070812339</v>
      </c>
      <c r="Z333">
        <v>184.14657507088501</v>
      </c>
      <c r="AA333">
        <v>168.040898006883</v>
      </c>
      <c r="AB333">
        <v>154.636650121494</v>
      </c>
      <c r="AC333">
        <v>184.349397368209</v>
      </c>
      <c r="AD333">
        <v>187.85112960285301</v>
      </c>
      <c r="AE333">
        <v>186.96078615367799</v>
      </c>
      <c r="AF333">
        <v>196.86956295996299</v>
      </c>
      <c r="AG333">
        <v>199.064693792464</v>
      </c>
      <c r="AH333">
        <v>184.06697825826799</v>
      </c>
      <c r="AI333">
        <v>174.78362659009599</v>
      </c>
      <c r="AJ333">
        <f t="shared" si="11"/>
        <v>189.31745421667068</v>
      </c>
      <c r="AK333">
        <f t="shared" si="10"/>
        <v>104.30012287505379</v>
      </c>
      <c r="AL333">
        <v>89.812957697930699</v>
      </c>
    </row>
    <row r="334" spans="1:38" x14ac:dyDescent="0.35">
      <c r="A334">
        <v>332</v>
      </c>
      <c r="B334" s="1">
        <v>42458</v>
      </c>
      <c r="C334" t="s">
        <v>320</v>
      </c>
      <c r="G334">
        <v>156.58475016272101</v>
      </c>
      <c r="H334">
        <v>159.470486283269</v>
      </c>
      <c r="I334">
        <v>161.20924783716401</v>
      </c>
      <c r="J334">
        <v>167.37827762437499</v>
      </c>
      <c r="K334">
        <v>159.29521273070799</v>
      </c>
      <c r="L334">
        <v>168.794880792941</v>
      </c>
      <c r="M334">
        <v>189.930915673074</v>
      </c>
      <c r="R334">
        <v>194.97156853795499</v>
      </c>
      <c r="S334">
        <v>199.40549375158199</v>
      </c>
      <c r="T334">
        <v>184.64139517511401</v>
      </c>
      <c r="U334">
        <v>199.07973941015001</v>
      </c>
      <c r="V334">
        <v>204.21116942632099</v>
      </c>
      <c r="W334">
        <v>183.292391849143</v>
      </c>
      <c r="X334">
        <v>202.032460424259</v>
      </c>
      <c r="AC334">
        <v>161.00901653324499</v>
      </c>
      <c r="AD334">
        <v>157.86071835415299</v>
      </c>
      <c r="AE334">
        <v>154.24356378626899</v>
      </c>
      <c r="AF334">
        <v>176.83476539061999</v>
      </c>
      <c r="AG334">
        <v>179.49331299122599</v>
      </c>
      <c r="AH334">
        <v>161.28953735338899</v>
      </c>
      <c r="AI334">
        <v>166.047281167314</v>
      </c>
      <c r="AJ334">
        <f t="shared" si="11"/>
        <v>175.57505644071389</v>
      </c>
      <c r="AK334">
        <f t="shared" si="10"/>
        <v>90.557725099096999</v>
      </c>
      <c r="AL334">
        <v>89.803860337365194</v>
      </c>
    </row>
    <row r="335" spans="1:38" x14ac:dyDescent="0.35">
      <c r="A335">
        <v>333</v>
      </c>
      <c r="B335" s="1">
        <v>42459</v>
      </c>
      <c r="C335" t="s">
        <v>321</v>
      </c>
      <c r="D335">
        <v>150.3227407672</v>
      </c>
      <c r="E335">
        <v>148.31340089958599</v>
      </c>
      <c r="F335">
        <v>160.26953334144099</v>
      </c>
      <c r="G335">
        <v>156.23796046958699</v>
      </c>
      <c r="H335">
        <v>165.145720077937</v>
      </c>
      <c r="I335">
        <v>162.803338854076</v>
      </c>
      <c r="J335">
        <v>164.36297138828601</v>
      </c>
      <c r="K335">
        <v>153.11231501301501</v>
      </c>
      <c r="L335">
        <v>164.74761053332099</v>
      </c>
      <c r="M335">
        <v>188.49151341222699</v>
      </c>
      <c r="N335">
        <v>204.891619880425</v>
      </c>
      <c r="O335">
        <v>207.94526662621101</v>
      </c>
      <c r="P335">
        <v>216.81906664072901</v>
      </c>
      <c r="Q335">
        <v>218.436079743752</v>
      </c>
      <c r="R335">
        <v>212.47959188839599</v>
      </c>
      <c r="S335">
        <v>208.22279059236101</v>
      </c>
      <c r="T335">
        <v>197.278428079533</v>
      </c>
      <c r="U335">
        <v>199.45784416737601</v>
      </c>
      <c r="V335">
        <v>205.94325504599701</v>
      </c>
      <c r="W335">
        <v>187.96445077526101</v>
      </c>
      <c r="X335">
        <v>210.67627303996201</v>
      </c>
      <c r="Y335">
        <v>190.940909835263</v>
      </c>
      <c r="Z335">
        <v>177.76173187132801</v>
      </c>
      <c r="AA335">
        <v>165.85140091652499</v>
      </c>
      <c r="AB335">
        <v>147.71431340268001</v>
      </c>
      <c r="AC335">
        <v>170.94655045849399</v>
      </c>
      <c r="AD335">
        <v>178.21585525961501</v>
      </c>
      <c r="AE335">
        <v>168.76153977267199</v>
      </c>
      <c r="AF335">
        <v>183.285072250469</v>
      </c>
      <c r="AG335">
        <v>188.56473832913301</v>
      </c>
      <c r="AH335">
        <v>169.04186983780099</v>
      </c>
      <c r="AI335">
        <v>166.541050864395</v>
      </c>
      <c r="AJ335">
        <f t="shared" si="11"/>
        <v>180.98583762609545</v>
      </c>
      <c r="AK335">
        <f t="shared" si="10"/>
        <v>95.968506284478551</v>
      </c>
      <c r="AL335">
        <v>89.410493588111095</v>
      </c>
    </row>
    <row r="336" spans="1:38" x14ac:dyDescent="0.35">
      <c r="A336">
        <v>334</v>
      </c>
      <c r="B336" s="1">
        <v>42466</v>
      </c>
      <c r="C336" t="s">
        <v>322</v>
      </c>
      <c r="D336">
        <v>147.80277244682799</v>
      </c>
      <c r="E336">
        <v>139.433924915879</v>
      </c>
      <c r="F336">
        <v>150.61441670436199</v>
      </c>
      <c r="G336">
        <v>153.91750936080399</v>
      </c>
      <c r="H336">
        <v>155.74377939542799</v>
      </c>
      <c r="I336">
        <v>153.319194967117</v>
      </c>
      <c r="J336">
        <v>141.22263110556801</v>
      </c>
      <c r="K336">
        <v>136.25147615829701</v>
      </c>
      <c r="L336">
        <v>143.17014192089701</v>
      </c>
      <c r="M336">
        <v>159.31391123481399</v>
      </c>
      <c r="N336">
        <v>186.370053340292</v>
      </c>
      <c r="O336">
        <v>177.551010457188</v>
      </c>
      <c r="P336">
        <v>191.63665277428299</v>
      </c>
      <c r="Q336">
        <v>213.62404260036499</v>
      </c>
      <c r="R336">
        <v>182.07075542532701</v>
      </c>
      <c r="S336">
        <v>187.37794437512099</v>
      </c>
      <c r="T336">
        <v>195.847309571311</v>
      </c>
      <c r="U336">
        <v>183.51867297294001</v>
      </c>
      <c r="V336">
        <v>183.59148413093101</v>
      </c>
      <c r="W336">
        <v>180.70536571827199</v>
      </c>
      <c r="X336">
        <v>182.73954903739801</v>
      </c>
      <c r="Y336">
        <v>170.98606616972299</v>
      </c>
      <c r="Z336">
        <v>152.51896471126099</v>
      </c>
      <c r="AA336">
        <v>140.19166993005601</v>
      </c>
      <c r="AB336">
        <v>126.009905005432</v>
      </c>
      <c r="AC336">
        <v>160.99195639768101</v>
      </c>
      <c r="AD336">
        <v>173.02341659996301</v>
      </c>
      <c r="AE336">
        <v>156.5046937093</v>
      </c>
      <c r="AF336">
        <v>168.91514450419601</v>
      </c>
      <c r="AG336">
        <v>177.08176786179899</v>
      </c>
      <c r="AH336">
        <v>162.59436775576299</v>
      </c>
      <c r="AI336">
        <v>150.29509095101699</v>
      </c>
      <c r="AJ336">
        <f t="shared" si="11"/>
        <v>165.15423881905042</v>
      </c>
      <c r="AK336">
        <f t="shared" si="10"/>
        <v>80.136907477433525</v>
      </c>
      <c r="AL336">
        <v>89.533866809983493</v>
      </c>
    </row>
    <row r="337" spans="1:38" x14ac:dyDescent="0.35">
      <c r="A337">
        <v>335</v>
      </c>
      <c r="B337" s="1">
        <v>42474</v>
      </c>
      <c r="C337" t="s">
        <v>323</v>
      </c>
      <c r="AF337">
        <v>164.835404657265</v>
      </c>
      <c r="AG337">
        <v>173.48091227142299</v>
      </c>
      <c r="AH337">
        <v>161.05377457866501</v>
      </c>
      <c r="AJ337">
        <f t="shared" si="11"/>
        <v>166.45669716911769</v>
      </c>
      <c r="AK337">
        <f t="shared" si="10"/>
        <v>81.439365827500794</v>
      </c>
      <c r="AL337">
        <v>89.737427580136398</v>
      </c>
    </row>
    <row r="338" spans="1:38" x14ac:dyDescent="0.35">
      <c r="A338">
        <v>336</v>
      </c>
      <c r="B338" s="1">
        <v>42475</v>
      </c>
      <c r="C338" t="s">
        <v>251</v>
      </c>
      <c r="D338">
        <v>133.43313068721801</v>
      </c>
      <c r="E338">
        <v>133.706333987796</v>
      </c>
      <c r="F338">
        <v>151.208222441841</v>
      </c>
      <c r="G338">
        <v>137.78837039637099</v>
      </c>
      <c r="H338">
        <v>140.80938292129801</v>
      </c>
      <c r="I338">
        <v>144.822037603204</v>
      </c>
      <c r="J338">
        <v>136.76662037824599</v>
      </c>
      <c r="K338">
        <v>129.530657408271</v>
      </c>
      <c r="L338">
        <v>134.72114790511199</v>
      </c>
      <c r="M338">
        <v>153.666539581075</v>
      </c>
      <c r="N338">
        <v>173.94939303739901</v>
      </c>
      <c r="O338">
        <v>166.239286265461</v>
      </c>
      <c r="P338">
        <v>180.110821105383</v>
      </c>
      <c r="Q338">
        <v>184.394806250171</v>
      </c>
      <c r="R338">
        <v>175.64525563483099</v>
      </c>
      <c r="S338">
        <v>172.33589217579501</v>
      </c>
      <c r="T338">
        <v>160.303858496738</v>
      </c>
      <c r="U338">
        <v>164.35429844156499</v>
      </c>
      <c r="V338">
        <v>170.73966518163101</v>
      </c>
      <c r="W338">
        <v>154.71989083364099</v>
      </c>
      <c r="X338">
        <v>168.85919868197701</v>
      </c>
      <c r="Y338">
        <v>157.35309397320199</v>
      </c>
      <c r="Z338">
        <v>137.043881607554</v>
      </c>
      <c r="AA338">
        <v>131.04168874519601</v>
      </c>
      <c r="AB338">
        <v>110.072172347484</v>
      </c>
      <c r="AH338">
        <v>165.94793195547899</v>
      </c>
      <c r="AI338">
        <v>152.98179777815301</v>
      </c>
      <c r="AJ338">
        <f t="shared" si="11"/>
        <v>152.68686577118856</v>
      </c>
      <c r="AK338">
        <f t="shared" si="10"/>
        <v>67.669534429571669</v>
      </c>
      <c r="AL338">
        <v>90.906732620808796</v>
      </c>
    </row>
    <row r="339" spans="1:38" x14ac:dyDescent="0.35">
      <c r="A339">
        <v>337</v>
      </c>
      <c r="B339" s="1">
        <v>42478</v>
      </c>
      <c r="C339" t="s">
        <v>324</v>
      </c>
      <c r="D339">
        <v>143.86462990351001</v>
      </c>
      <c r="E339">
        <v>147.63981164565101</v>
      </c>
      <c r="F339">
        <v>153.53673794412899</v>
      </c>
      <c r="G339">
        <v>154.196340993554</v>
      </c>
      <c r="H339">
        <v>153.725511607492</v>
      </c>
      <c r="I339">
        <v>153.487787122063</v>
      </c>
      <c r="J339">
        <v>146.16823742979901</v>
      </c>
      <c r="K339">
        <v>141.410610070909</v>
      </c>
      <c r="L339">
        <v>152.42282133610499</v>
      </c>
      <c r="M339">
        <v>166.13087774672499</v>
      </c>
      <c r="N339">
        <v>187.61790937679999</v>
      </c>
      <c r="O339">
        <v>185.36428611270301</v>
      </c>
      <c r="P339">
        <v>200.17317923781599</v>
      </c>
      <c r="Q339">
        <v>203.262704041077</v>
      </c>
      <c r="R339">
        <v>196.14863787997399</v>
      </c>
      <c r="S339">
        <v>189.378000871105</v>
      </c>
      <c r="T339">
        <v>176.172304699964</v>
      </c>
      <c r="U339">
        <v>180.05415705303599</v>
      </c>
      <c r="V339">
        <v>186.84571128955301</v>
      </c>
      <c r="W339">
        <v>169.113527749638</v>
      </c>
      <c r="X339">
        <v>185.335460890066</v>
      </c>
      <c r="Y339">
        <v>178.41626339918801</v>
      </c>
      <c r="Z339">
        <v>163.60178900596199</v>
      </c>
      <c r="AA339">
        <v>147.81073546498899</v>
      </c>
      <c r="AB339">
        <v>135.20751568153699</v>
      </c>
      <c r="AC339">
        <v>160.46426697704601</v>
      </c>
      <c r="AD339">
        <v>162.54769598495099</v>
      </c>
      <c r="AE339">
        <v>164.63644044474901</v>
      </c>
      <c r="AF339">
        <v>183.12390794502701</v>
      </c>
      <c r="AG339">
        <v>186.49506671306801</v>
      </c>
      <c r="AH339">
        <v>175.23703596310099</v>
      </c>
      <c r="AI339">
        <v>177.07710966944401</v>
      </c>
      <c r="AJ339">
        <f t="shared" si="11"/>
        <v>168.95834600783539</v>
      </c>
      <c r="AK339">
        <f t="shared" si="10"/>
        <v>83.941014666218493</v>
      </c>
      <c r="AL339">
        <v>91.758618622481805</v>
      </c>
    </row>
    <row r="340" spans="1:38" x14ac:dyDescent="0.35">
      <c r="A340">
        <v>338</v>
      </c>
      <c r="B340" s="1">
        <v>42481</v>
      </c>
      <c r="C340" t="s">
        <v>325</v>
      </c>
      <c r="D340">
        <v>145.74088654343799</v>
      </c>
      <c r="E340">
        <v>146.05443222423099</v>
      </c>
      <c r="F340">
        <v>151.76959745126601</v>
      </c>
      <c r="G340">
        <v>149.21730321233801</v>
      </c>
      <c r="H340">
        <v>161.73510337261101</v>
      </c>
      <c r="I340">
        <v>155.84454211374299</v>
      </c>
      <c r="J340">
        <v>150.56090567461899</v>
      </c>
      <c r="K340">
        <v>141.24854152174299</v>
      </c>
      <c r="L340">
        <v>147.063642517266</v>
      </c>
      <c r="M340">
        <v>170.87578675053399</v>
      </c>
      <c r="N340">
        <v>188.464287934395</v>
      </c>
      <c r="O340">
        <v>185.12222269657701</v>
      </c>
      <c r="P340">
        <v>196.84064004640101</v>
      </c>
      <c r="Q340">
        <v>195.91791037641701</v>
      </c>
      <c r="R340">
        <v>190.75451665527601</v>
      </c>
      <c r="S340">
        <v>190.31004860692499</v>
      </c>
      <c r="T340">
        <v>179.91043431917601</v>
      </c>
      <c r="U340">
        <v>176.99109004081299</v>
      </c>
      <c r="V340">
        <v>187.64775994378601</v>
      </c>
      <c r="W340">
        <v>173.95667029944599</v>
      </c>
      <c r="X340">
        <v>193.46714964689099</v>
      </c>
      <c r="Y340">
        <v>180.445303030671</v>
      </c>
      <c r="Z340">
        <v>159.817124784508</v>
      </c>
      <c r="AA340">
        <v>145.018807183126</v>
      </c>
      <c r="AB340">
        <v>137.22925360015401</v>
      </c>
      <c r="AC340">
        <v>165.45696312946001</v>
      </c>
      <c r="AD340">
        <v>165.33659231278099</v>
      </c>
      <c r="AE340">
        <v>168.06124371721401</v>
      </c>
      <c r="AF340">
        <v>180.56906096063901</v>
      </c>
      <c r="AG340">
        <v>185.27405975982001</v>
      </c>
      <c r="AH340">
        <v>178.12410829479401</v>
      </c>
      <c r="AI340">
        <v>173.93302825827601</v>
      </c>
      <c r="AJ340">
        <f t="shared" si="11"/>
        <v>169.33621928060424</v>
      </c>
      <c r="AK340">
        <f t="shared" si="10"/>
        <v>84.318887938987345</v>
      </c>
      <c r="AL340">
        <v>91.595491059207404</v>
      </c>
    </row>
    <row r="341" spans="1:38" x14ac:dyDescent="0.35">
      <c r="A341">
        <v>339</v>
      </c>
      <c r="B341" s="1">
        <v>42506</v>
      </c>
      <c r="C341" t="s">
        <v>326</v>
      </c>
      <c r="D341">
        <v>157.46552343290901</v>
      </c>
      <c r="E341">
        <v>164.328136945419</v>
      </c>
      <c r="F341">
        <v>174.26578724671199</v>
      </c>
      <c r="K341">
        <v>158.343339219054</v>
      </c>
      <c r="L341">
        <v>167.972147713298</v>
      </c>
      <c r="M341">
        <v>191.59114457812601</v>
      </c>
      <c r="N341">
        <v>222.498278372366</v>
      </c>
      <c r="O341">
        <v>212.984727544447</v>
      </c>
      <c r="P341">
        <v>230.20807783222401</v>
      </c>
      <c r="Q341">
        <v>227.46739940409901</v>
      </c>
      <c r="V341">
        <v>215.08874747768701</v>
      </c>
      <c r="W341">
        <v>193.94056172822201</v>
      </c>
      <c r="X341">
        <v>218.58202051331801</v>
      </c>
      <c r="Y341">
        <v>202.02199344839801</v>
      </c>
      <c r="Z341">
        <v>187.99185502961001</v>
      </c>
      <c r="AA341">
        <v>181.00195853844701</v>
      </c>
      <c r="AB341">
        <v>162.79849390963301</v>
      </c>
      <c r="AG341">
        <v>208.08709105569</v>
      </c>
      <c r="AH341">
        <v>194.261839100022</v>
      </c>
      <c r="AI341">
        <v>191.58100409228001</v>
      </c>
      <c r="AJ341">
        <f t="shared" si="11"/>
        <v>193.12400635909808</v>
      </c>
      <c r="AK341">
        <f t="shared" si="10"/>
        <v>108.10667501748118</v>
      </c>
      <c r="AL341">
        <v>91.929737350248203</v>
      </c>
    </row>
    <row r="342" spans="1:38" x14ac:dyDescent="0.35">
      <c r="A342">
        <v>340</v>
      </c>
      <c r="B342" s="1">
        <v>42515</v>
      </c>
      <c r="C342" t="s">
        <v>327</v>
      </c>
      <c r="I342">
        <v>160.68317822863099</v>
      </c>
      <c r="J342">
        <v>148.30203697113299</v>
      </c>
      <c r="K342">
        <v>146.14953512440999</v>
      </c>
      <c r="S342">
        <v>192.16850530325499</v>
      </c>
      <c r="T342">
        <v>177.669523517621</v>
      </c>
      <c r="U342">
        <v>184.56387019533099</v>
      </c>
      <c r="V342">
        <v>190.984443679131</v>
      </c>
      <c r="W342">
        <v>165.85222316710599</v>
      </c>
      <c r="AJ342">
        <f t="shared" si="11"/>
        <v>170.79666452332725</v>
      </c>
      <c r="AK342">
        <f t="shared" si="10"/>
        <v>85.779333181710356</v>
      </c>
      <c r="AL342">
        <v>92.319213295349897</v>
      </c>
    </row>
    <row r="343" spans="1:38" x14ac:dyDescent="0.35">
      <c r="A343">
        <v>341</v>
      </c>
      <c r="B343" s="1">
        <v>42518</v>
      </c>
      <c r="C343" t="s">
        <v>328</v>
      </c>
      <c r="D343">
        <v>150.833559449429</v>
      </c>
      <c r="E343">
        <v>152.14931481759101</v>
      </c>
      <c r="F343">
        <v>161.76124570853699</v>
      </c>
      <c r="G343">
        <v>162.92061595433</v>
      </c>
      <c r="H343">
        <v>166.57823011723599</v>
      </c>
      <c r="I343">
        <v>163.33963457463801</v>
      </c>
      <c r="J343">
        <v>157.833317817308</v>
      </c>
      <c r="K343">
        <v>152.950788597116</v>
      </c>
      <c r="L343">
        <v>161.56015302094701</v>
      </c>
      <c r="M343">
        <v>184.33445623219399</v>
      </c>
      <c r="N343">
        <v>206.76736420435699</v>
      </c>
      <c r="O343">
        <v>197.935095496847</v>
      </c>
      <c r="P343">
        <v>203.61783937783301</v>
      </c>
      <c r="Q343">
        <v>211.66678846165399</v>
      </c>
      <c r="R343">
        <v>189.294266302891</v>
      </c>
      <c r="S343">
        <v>201.38745160861399</v>
      </c>
      <c r="T343">
        <v>183.33905359254899</v>
      </c>
      <c r="U343">
        <v>191.29390736319999</v>
      </c>
      <c r="V343">
        <v>199.77439115361599</v>
      </c>
      <c r="W343">
        <v>181.61463943824501</v>
      </c>
      <c r="X343">
        <v>197.14694592386201</v>
      </c>
      <c r="Y343">
        <v>181.94877801217299</v>
      </c>
      <c r="Z343">
        <v>173.31613354843401</v>
      </c>
      <c r="AA343">
        <v>160.99658041631099</v>
      </c>
      <c r="AB343">
        <v>138.683305666031</v>
      </c>
      <c r="AC343">
        <v>172.46760177667801</v>
      </c>
      <c r="AD343">
        <v>173.011152224841</v>
      </c>
      <c r="AE343">
        <v>168.07117147840799</v>
      </c>
      <c r="AF343">
        <v>191.32845655000099</v>
      </c>
      <c r="AG343">
        <v>188.295965784293</v>
      </c>
      <c r="AH343">
        <v>181.768636476023</v>
      </c>
      <c r="AI343">
        <v>188.955195666311</v>
      </c>
      <c r="AJ343">
        <f t="shared" si="11"/>
        <v>178.02943865039055</v>
      </c>
      <c r="AK343">
        <f t="shared" si="10"/>
        <v>93.012107308773651</v>
      </c>
      <c r="AL343">
        <v>92.092981358750293</v>
      </c>
    </row>
    <row r="344" spans="1:38" x14ac:dyDescent="0.35">
      <c r="A344">
        <v>342</v>
      </c>
      <c r="B344" s="1">
        <v>42522</v>
      </c>
      <c r="C344" t="s">
        <v>329</v>
      </c>
      <c r="S344">
        <v>200.31906484512899</v>
      </c>
      <c r="T344">
        <v>185.883588908295</v>
      </c>
      <c r="U344">
        <v>189.214721641447</v>
      </c>
      <c r="V344">
        <v>204.92261310745599</v>
      </c>
      <c r="W344">
        <v>183.70028424386601</v>
      </c>
      <c r="X344">
        <v>196.910776411266</v>
      </c>
      <c r="Y344">
        <v>183.16560368141299</v>
      </c>
      <c r="AD344">
        <v>176.02450029169</v>
      </c>
      <c r="AE344">
        <v>172.691912094895</v>
      </c>
      <c r="AF344">
        <v>176.363167172506</v>
      </c>
      <c r="AG344">
        <v>186.47168961937899</v>
      </c>
      <c r="AH344">
        <v>171.14464649207699</v>
      </c>
      <c r="AI344">
        <v>168.58110127390199</v>
      </c>
      <c r="AJ344">
        <f t="shared" si="11"/>
        <v>184.26105152179389</v>
      </c>
      <c r="AK344">
        <f t="shared" si="10"/>
        <v>99.243720180176993</v>
      </c>
      <c r="AL344">
        <v>92.193281046209904</v>
      </c>
    </row>
    <row r="345" spans="1:38" x14ac:dyDescent="0.35">
      <c r="A345">
        <v>343</v>
      </c>
      <c r="B345" s="1">
        <v>42530</v>
      </c>
      <c r="C345" t="s">
        <v>330</v>
      </c>
      <c r="D345">
        <v>147.094692398109</v>
      </c>
      <c r="E345">
        <v>139.64894792928101</v>
      </c>
      <c r="F345">
        <v>158.575966719398</v>
      </c>
      <c r="G345">
        <v>150.92845942840299</v>
      </c>
      <c r="H345">
        <v>158.45430956773501</v>
      </c>
      <c r="I345">
        <v>156.237997678721</v>
      </c>
      <c r="P345">
        <v>202.04584860994899</v>
      </c>
      <c r="Q345">
        <v>207.87059085515801</v>
      </c>
      <c r="R345">
        <v>194.34212232974301</v>
      </c>
      <c r="S345">
        <v>199.39588669727101</v>
      </c>
      <c r="T345">
        <v>184.29651966237</v>
      </c>
      <c r="U345">
        <v>186.79367410298499</v>
      </c>
      <c r="V345">
        <v>200.20420486296101</v>
      </c>
      <c r="W345">
        <v>180.39228670693799</v>
      </c>
      <c r="X345">
        <v>190.87125032809999</v>
      </c>
      <c r="Y345">
        <v>183.26729985243</v>
      </c>
      <c r="Z345">
        <v>171.35148567921601</v>
      </c>
      <c r="AA345">
        <v>157.41802103989201</v>
      </c>
      <c r="AB345">
        <v>137.31271198178101</v>
      </c>
      <c r="AC345">
        <v>168.94123942822699</v>
      </c>
      <c r="AD345">
        <v>175.423778989732</v>
      </c>
      <c r="AE345">
        <v>160.55248616645201</v>
      </c>
      <c r="AF345">
        <v>186.44113844517301</v>
      </c>
      <c r="AG345">
        <v>193.91601069877399</v>
      </c>
      <c r="AH345">
        <v>178.241484366511</v>
      </c>
      <c r="AI345">
        <v>184.39743307990199</v>
      </c>
      <c r="AJ345">
        <f t="shared" si="11"/>
        <v>175.16984029250813</v>
      </c>
      <c r="AK345">
        <f t="shared" si="10"/>
        <v>90.152508950891232</v>
      </c>
      <c r="AL345">
        <v>91.271836332727304</v>
      </c>
    </row>
    <row r="346" spans="1:38" x14ac:dyDescent="0.35">
      <c r="A346">
        <v>344</v>
      </c>
      <c r="B346" s="1">
        <v>42531</v>
      </c>
      <c r="C346" t="s">
        <v>331</v>
      </c>
      <c r="D346">
        <v>151.16281271540299</v>
      </c>
      <c r="E346">
        <v>142.537236127657</v>
      </c>
      <c r="F346">
        <v>158.66284958222499</v>
      </c>
      <c r="G346">
        <v>151.36701450565801</v>
      </c>
      <c r="H346">
        <v>167.789975180205</v>
      </c>
      <c r="L346">
        <v>159.30271351308099</v>
      </c>
      <c r="M346">
        <v>179.65433394983901</v>
      </c>
      <c r="N346">
        <v>205.299741371903</v>
      </c>
      <c r="O346">
        <v>197.61858650172201</v>
      </c>
      <c r="P346">
        <v>203.73298525256001</v>
      </c>
      <c r="Q346">
        <v>213.71048226710201</v>
      </c>
      <c r="R346">
        <v>202.55029045468601</v>
      </c>
      <c r="S346">
        <v>201.431510101908</v>
      </c>
      <c r="W346">
        <v>183.49149400127399</v>
      </c>
      <c r="X346">
        <v>200.44216508161799</v>
      </c>
      <c r="Y346">
        <v>194.007582595125</v>
      </c>
      <c r="Z346">
        <v>174.90520544780901</v>
      </c>
      <c r="AA346">
        <v>156.00557008450201</v>
      </c>
      <c r="AB346">
        <v>140.322869215542</v>
      </c>
      <c r="AC346">
        <v>175.22427120117499</v>
      </c>
      <c r="AD346">
        <v>182.64529093164501</v>
      </c>
      <c r="AI346">
        <v>192.28611832513599</v>
      </c>
      <c r="AJ346">
        <f t="shared" si="11"/>
        <v>178.82504992762611</v>
      </c>
      <c r="AK346">
        <f t="shared" si="10"/>
        <v>93.807718586009216</v>
      </c>
      <c r="AL346">
        <v>90.438718324268294</v>
      </c>
    </row>
    <row r="347" spans="1:38" x14ac:dyDescent="0.35">
      <c r="A347">
        <v>345</v>
      </c>
      <c r="B347" s="1">
        <v>42531</v>
      </c>
      <c r="C347" t="s">
        <v>332</v>
      </c>
      <c r="D347">
        <v>155.98340545481301</v>
      </c>
      <c r="E347">
        <v>153.28155314342899</v>
      </c>
      <c r="F347">
        <v>160.42509278006901</v>
      </c>
      <c r="G347">
        <v>160.81398673913699</v>
      </c>
      <c r="H347">
        <v>166.42416279158201</v>
      </c>
      <c r="I347">
        <v>164.51443896942899</v>
      </c>
      <c r="J347">
        <v>163.11359374676499</v>
      </c>
      <c r="K347">
        <v>156.32983386494899</v>
      </c>
      <c r="L347">
        <v>161.22676257728099</v>
      </c>
      <c r="M347">
        <v>185.50399173839</v>
      </c>
      <c r="N347">
        <v>209.55677054115799</v>
      </c>
      <c r="O347">
        <v>203.469825518199</v>
      </c>
      <c r="P347">
        <v>213.892546909668</v>
      </c>
      <c r="Q347">
        <v>217.04444891211801</v>
      </c>
      <c r="R347">
        <v>203.77186044055901</v>
      </c>
      <c r="S347">
        <v>199.627128853644</v>
      </c>
      <c r="T347">
        <v>193.86663728970501</v>
      </c>
      <c r="U347">
        <v>201.409604066875</v>
      </c>
      <c r="V347">
        <v>203.916799058528</v>
      </c>
      <c r="W347">
        <v>181.66358576167801</v>
      </c>
      <c r="X347">
        <v>198.96594621869701</v>
      </c>
      <c r="Y347">
        <v>184.832146506952</v>
      </c>
      <c r="Z347">
        <v>173.80032532328801</v>
      </c>
      <c r="AA347">
        <v>164.276777436803</v>
      </c>
      <c r="AB347">
        <v>146.54179622217299</v>
      </c>
      <c r="AC347">
        <v>179.46813013497899</v>
      </c>
      <c r="AD347">
        <v>180.60038855945299</v>
      </c>
      <c r="AE347">
        <v>186.62117974281799</v>
      </c>
      <c r="AF347">
        <v>198.19384801626899</v>
      </c>
      <c r="AG347">
        <v>199.447994705573</v>
      </c>
      <c r="AH347">
        <v>191.99635852005599</v>
      </c>
      <c r="AI347">
        <v>191.42670610029501</v>
      </c>
      <c r="AJ347">
        <f t="shared" si="11"/>
        <v>182.87523833266661</v>
      </c>
      <c r="AK347">
        <f t="shared" si="10"/>
        <v>97.857906991049717</v>
      </c>
      <c r="AL347">
        <v>90.168168200702098</v>
      </c>
    </row>
    <row r="348" spans="1:38" x14ac:dyDescent="0.35">
      <c r="A348">
        <v>346</v>
      </c>
      <c r="B348" s="1">
        <v>42551</v>
      </c>
      <c r="C348" t="s">
        <v>333</v>
      </c>
      <c r="D348">
        <v>143.761581501694</v>
      </c>
      <c r="E348">
        <v>138.41378154363301</v>
      </c>
      <c r="F348">
        <v>156.560088355213</v>
      </c>
      <c r="G348">
        <v>148.360665707419</v>
      </c>
      <c r="H348">
        <v>154.95957638287399</v>
      </c>
      <c r="I348">
        <v>159.85380960278101</v>
      </c>
      <c r="J348">
        <v>149.59718169069799</v>
      </c>
      <c r="K348">
        <v>141.478769134641</v>
      </c>
      <c r="L348">
        <v>167.11856164934301</v>
      </c>
      <c r="M348">
        <v>173.65911968918101</v>
      </c>
      <c r="N348">
        <v>189.02208889794201</v>
      </c>
      <c r="O348">
        <v>183.95516969945001</v>
      </c>
      <c r="P348">
        <v>218.192739269302</v>
      </c>
      <c r="Q348">
        <v>205.00198632040301</v>
      </c>
      <c r="R348">
        <v>200.30964597148801</v>
      </c>
      <c r="S348">
        <v>212.16216265765399</v>
      </c>
      <c r="T348">
        <v>190.05679725066599</v>
      </c>
      <c r="U348">
        <v>194.887015051921</v>
      </c>
      <c r="V348">
        <v>203.38791741106201</v>
      </c>
      <c r="W348">
        <v>191.90660150451299</v>
      </c>
      <c r="X348">
        <v>201.00945071527201</v>
      </c>
      <c r="Y348">
        <v>199.86510164332401</v>
      </c>
      <c r="Z348">
        <v>177.489401610838</v>
      </c>
      <c r="AA348">
        <v>159.80329586911199</v>
      </c>
      <c r="AB348">
        <v>146.862952484103</v>
      </c>
      <c r="AC348">
        <v>177.07848102947901</v>
      </c>
      <c r="AD348">
        <v>181.41555110153499</v>
      </c>
      <c r="AE348">
        <v>180.324185271559</v>
      </c>
      <c r="AF348">
        <v>188.804897467085</v>
      </c>
      <c r="AG348">
        <v>201.089821396855</v>
      </c>
      <c r="AH348">
        <v>219.83425834106799</v>
      </c>
      <c r="AI348">
        <v>201.318264209658</v>
      </c>
      <c r="AJ348">
        <f t="shared" si="11"/>
        <v>179.92315376349265</v>
      </c>
      <c r="AK348">
        <f t="shared" si="10"/>
        <v>94.905822421875754</v>
      </c>
      <c r="AL348">
        <v>90.527395339229102</v>
      </c>
    </row>
    <row r="349" spans="1:38" x14ac:dyDescent="0.35">
      <c r="A349">
        <v>347</v>
      </c>
      <c r="B349" s="1">
        <v>42568</v>
      </c>
      <c r="C349" t="s">
        <v>334</v>
      </c>
      <c r="D349">
        <v>183.149529030248</v>
      </c>
      <c r="E349">
        <v>184.21236230167199</v>
      </c>
      <c r="F349">
        <v>197.06950777655601</v>
      </c>
      <c r="G349">
        <v>189.31581426616299</v>
      </c>
      <c r="H349">
        <v>194.78601338093699</v>
      </c>
      <c r="I349">
        <v>189.146812399232</v>
      </c>
      <c r="J349">
        <v>186.654529449839</v>
      </c>
      <c r="K349">
        <v>179.60940134006799</v>
      </c>
      <c r="L349">
        <v>188.45876779345599</v>
      </c>
      <c r="M349">
        <v>210.199127291487</v>
      </c>
      <c r="N349">
        <v>234.666018870627</v>
      </c>
      <c r="O349">
        <v>231.813718661314</v>
      </c>
      <c r="P349">
        <v>245.226650898353</v>
      </c>
      <c r="Q349">
        <v>247.06617775270999</v>
      </c>
      <c r="R349">
        <v>240.15534070527701</v>
      </c>
      <c r="S349">
        <v>238.025656772405</v>
      </c>
      <c r="T349">
        <v>223.11847047751999</v>
      </c>
      <c r="U349">
        <v>229.21391977782099</v>
      </c>
      <c r="V349">
        <v>231.79316967523201</v>
      </c>
      <c r="W349">
        <v>217.18180760315201</v>
      </c>
      <c r="X349">
        <v>236.99110801708599</v>
      </c>
      <c r="Y349">
        <v>229.63574562653099</v>
      </c>
      <c r="Z349">
        <v>213.529227889976</v>
      </c>
      <c r="AA349">
        <v>200.648246237922</v>
      </c>
      <c r="AB349">
        <v>179.64346873481199</v>
      </c>
      <c r="AC349">
        <v>213.58864661739801</v>
      </c>
      <c r="AD349">
        <v>216.67677754637299</v>
      </c>
      <c r="AE349">
        <v>217.734285155256</v>
      </c>
      <c r="AF349">
        <v>234.81449767623499</v>
      </c>
      <c r="AG349">
        <v>245.209354933529</v>
      </c>
      <c r="AH349">
        <v>234.515304096351</v>
      </c>
      <c r="AI349">
        <v>243.00976264797299</v>
      </c>
      <c r="AJ349">
        <f t="shared" si="11"/>
        <v>215.83935066885971</v>
      </c>
      <c r="AK349">
        <f t="shared" si="10"/>
        <v>130.8220193272428</v>
      </c>
      <c r="AL349">
        <v>90.124910491192296</v>
      </c>
    </row>
    <row r="350" spans="1:38" x14ac:dyDescent="0.35">
      <c r="A350">
        <v>348</v>
      </c>
      <c r="B350" s="1">
        <v>42570</v>
      </c>
      <c r="C350" t="s">
        <v>335</v>
      </c>
      <c r="D350">
        <v>147.662008812068</v>
      </c>
      <c r="E350">
        <v>144.90144867523799</v>
      </c>
      <c r="F350">
        <v>159.96563453755601</v>
      </c>
      <c r="K350">
        <v>141.79655391430899</v>
      </c>
      <c r="L350">
        <v>143.96547374603199</v>
      </c>
      <c r="M350">
        <v>169.83224506001</v>
      </c>
      <c r="N350">
        <v>201.31032071087199</v>
      </c>
      <c r="O350">
        <v>188.63564617413101</v>
      </c>
      <c r="P350">
        <v>203.281237068173</v>
      </c>
      <c r="Q350">
        <v>212.14507734056801</v>
      </c>
      <c r="V350">
        <v>191.59999988653399</v>
      </c>
      <c r="W350">
        <v>172.133048502294</v>
      </c>
      <c r="X350">
        <v>187.93793829839899</v>
      </c>
      <c r="Y350">
        <v>187.04436189646501</v>
      </c>
      <c r="Z350">
        <v>175.08141906498599</v>
      </c>
      <c r="AA350">
        <v>163.745323588498</v>
      </c>
      <c r="AB350">
        <v>144.12309772647299</v>
      </c>
      <c r="AH350">
        <v>190.40201318612301</v>
      </c>
      <c r="AI350">
        <v>206.82265992973501</v>
      </c>
      <c r="AJ350">
        <f t="shared" si="11"/>
        <v>175.38871095360335</v>
      </c>
      <c r="AK350">
        <f t="shared" si="10"/>
        <v>90.371379611986455</v>
      </c>
      <c r="AL350">
        <v>90.076024999580198</v>
      </c>
    </row>
    <row r="351" spans="1:38" x14ac:dyDescent="0.35">
      <c r="A351">
        <v>349</v>
      </c>
      <c r="B351" s="1">
        <v>42571</v>
      </c>
      <c r="C351" t="s">
        <v>336</v>
      </c>
      <c r="D351">
        <v>166.48542546889999</v>
      </c>
      <c r="E351">
        <v>165.86362385893</v>
      </c>
      <c r="F351">
        <v>175.86442313084001</v>
      </c>
      <c r="G351">
        <v>175.15572075207101</v>
      </c>
      <c r="H351">
        <v>181.29835338302101</v>
      </c>
      <c r="I351">
        <v>177.796897312548</v>
      </c>
      <c r="J351">
        <v>174.97737000664901</v>
      </c>
      <c r="K351">
        <v>165.73567039352099</v>
      </c>
      <c r="L351">
        <v>174.33500595741501</v>
      </c>
      <c r="M351">
        <v>194.26427704062701</v>
      </c>
      <c r="N351">
        <v>215.93637729362399</v>
      </c>
      <c r="O351">
        <v>210.50561864777299</v>
      </c>
      <c r="P351">
        <v>225.81014165504001</v>
      </c>
      <c r="Q351">
        <v>227.23913006520999</v>
      </c>
      <c r="R351">
        <v>218.097880152296</v>
      </c>
      <c r="S351">
        <v>219.49469223646901</v>
      </c>
      <c r="T351">
        <v>206.65266327191199</v>
      </c>
      <c r="U351">
        <v>209.05106183842599</v>
      </c>
      <c r="V351">
        <v>217.09662991117301</v>
      </c>
      <c r="W351">
        <v>201.23780825319801</v>
      </c>
      <c r="X351">
        <v>218.60817965459501</v>
      </c>
      <c r="Y351">
        <v>206.488324037273</v>
      </c>
      <c r="Z351">
        <v>196.21684099166001</v>
      </c>
      <c r="AA351">
        <v>183.141082924827</v>
      </c>
      <c r="AB351">
        <v>161.54199589054599</v>
      </c>
      <c r="AC351">
        <v>190.28418657594699</v>
      </c>
      <c r="AD351">
        <v>190.91081853670701</v>
      </c>
      <c r="AE351">
        <v>200.60790603200101</v>
      </c>
      <c r="AF351">
        <v>211.52939667858999</v>
      </c>
      <c r="AG351">
        <v>220.961143719674</v>
      </c>
      <c r="AH351">
        <v>218.11405869777599</v>
      </c>
      <c r="AI351">
        <v>226.812576145295</v>
      </c>
      <c r="AJ351">
        <f t="shared" si="11"/>
        <v>197.75360251607918</v>
      </c>
      <c r="AK351">
        <f t="shared" si="10"/>
        <v>112.73627117446229</v>
      </c>
      <c r="AL351">
        <v>89.863308615309293</v>
      </c>
    </row>
    <row r="352" spans="1:38" x14ac:dyDescent="0.35">
      <c r="A352">
        <v>350</v>
      </c>
      <c r="B352" s="1">
        <v>42581</v>
      </c>
      <c r="C352" t="s">
        <v>294</v>
      </c>
      <c r="D352">
        <v>145.05587981251301</v>
      </c>
      <c r="E352">
        <v>141.854768474031</v>
      </c>
      <c r="F352">
        <v>148.543788294314</v>
      </c>
      <c r="G352">
        <v>147.36844709371701</v>
      </c>
      <c r="H352">
        <v>152.29855332672099</v>
      </c>
      <c r="I352">
        <v>152.16179298156499</v>
      </c>
      <c r="J352">
        <v>147.38142361618</v>
      </c>
      <c r="K352">
        <v>143.21993649525601</v>
      </c>
      <c r="L352">
        <v>140.99410166779001</v>
      </c>
      <c r="M352">
        <v>164.53774519543799</v>
      </c>
      <c r="N352">
        <v>197.96528638711999</v>
      </c>
      <c r="O352">
        <v>185.34895406240801</v>
      </c>
      <c r="P352">
        <v>205.51579807123599</v>
      </c>
      <c r="Q352">
        <v>203.928932032587</v>
      </c>
      <c r="R352">
        <v>191.25947267057899</v>
      </c>
      <c r="S352">
        <v>199.74091044727999</v>
      </c>
      <c r="T352">
        <v>188.54589225745801</v>
      </c>
      <c r="U352">
        <v>192.259826936369</v>
      </c>
      <c r="V352">
        <v>198.38328829499801</v>
      </c>
      <c r="W352">
        <v>183.86211998054901</v>
      </c>
      <c r="X352">
        <v>206.40033594047199</v>
      </c>
      <c r="Y352">
        <v>190.869384332393</v>
      </c>
      <c r="Z352">
        <v>174.62640878156401</v>
      </c>
      <c r="AA352">
        <v>164.294171848741</v>
      </c>
      <c r="AB352">
        <v>155.87517311474201</v>
      </c>
      <c r="AC352">
        <v>178.77206444998501</v>
      </c>
      <c r="AD352">
        <v>178.542963390929</v>
      </c>
      <c r="AE352">
        <v>174.100628411201</v>
      </c>
      <c r="AF352">
        <v>196.11610621650101</v>
      </c>
      <c r="AG352">
        <v>230.76384433818899</v>
      </c>
      <c r="AH352">
        <v>195.878018752733</v>
      </c>
      <c r="AI352">
        <v>209.57098516598001</v>
      </c>
      <c r="AJ352">
        <f t="shared" si="11"/>
        <v>177.68865633879807</v>
      </c>
      <c r="AK352">
        <f t="shared" si="10"/>
        <v>92.671324997181173</v>
      </c>
      <c r="AL352">
        <v>90.026875152981802</v>
      </c>
    </row>
    <row r="353" spans="1:38" x14ac:dyDescent="0.35">
      <c r="A353">
        <v>351</v>
      </c>
      <c r="B353" s="1">
        <v>42586</v>
      </c>
      <c r="C353" t="s">
        <v>337</v>
      </c>
      <c r="D353">
        <v>103.355055589736</v>
      </c>
      <c r="E353">
        <v>106.888658265544</v>
      </c>
      <c r="F353">
        <v>117.885556742681</v>
      </c>
      <c r="G353">
        <v>136.17168529027501</v>
      </c>
      <c r="H353">
        <v>120.727420218321</v>
      </c>
      <c r="M353">
        <v>129.671193900644</v>
      </c>
      <c r="N353">
        <v>157.360122069238</v>
      </c>
      <c r="O353">
        <v>163.34425517894201</v>
      </c>
      <c r="P353">
        <v>169.451234270474</v>
      </c>
      <c r="Q353">
        <v>179.032598751813</v>
      </c>
      <c r="R353">
        <v>169.17983838892999</v>
      </c>
      <c r="X353">
        <v>153.73224700856599</v>
      </c>
      <c r="Y353">
        <v>145.249167985903</v>
      </c>
      <c r="Z353">
        <v>140.61410249075499</v>
      </c>
      <c r="AA353">
        <v>133.39890687753601</v>
      </c>
      <c r="AB353">
        <v>104.172604690589</v>
      </c>
      <c r="AC353">
        <v>141.360762268261</v>
      </c>
      <c r="AD353">
        <v>144.11715085638701</v>
      </c>
      <c r="AI353">
        <v>151.845739966319</v>
      </c>
      <c r="AJ353">
        <f t="shared" si="11"/>
        <v>140.39780530583758</v>
      </c>
      <c r="AK353">
        <f t="shared" si="10"/>
        <v>55.380473964220684</v>
      </c>
      <c r="AL353">
        <v>89.320917368010697</v>
      </c>
    </row>
    <row r="354" spans="1:38" x14ac:dyDescent="0.35">
      <c r="A354">
        <v>352</v>
      </c>
      <c r="B354" s="1">
        <v>42587</v>
      </c>
      <c r="C354" t="s">
        <v>338</v>
      </c>
      <c r="D354">
        <v>143.49925500968399</v>
      </c>
      <c r="E354">
        <v>137.973823548664</v>
      </c>
      <c r="F354">
        <v>153.365717822737</v>
      </c>
      <c r="G354">
        <v>137.84744900102399</v>
      </c>
      <c r="H354">
        <v>154.999034073601</v>
      </c>
      <c r="I354">
        <v>135.686815701206</v>
      </c>
      <c r="J354">
        <v>135.55839761752199</v>
      </c>
      <c r="N354">
        <v>178.42237056110699</v>
      </c>
      <c r="O354">
        <v>172.52924302116</v>
      </c>
      <c r="P354">
        <v>178.87190986719801</v>
      </c>
      <c r="Q354">
        <v>172.30392934449</v>
      </c>
      <c r="R354">
        <v>183.285685019845</v>
      </c>
      <c r="S354">
        <v>172.00300029877499</v>
      </c>
      <c r="T354">
        <v>162.27594214600001</v>
      </c>
      <c r="U354">
        <v>163.77278922801401</v>
      </c>
      <c r="V354">
        <v>163.41549055518399</v>
      </c>
      <c r="Y354">
        <v>161.56956741936</v>
      </c>
      <c r="Z354">
        <v>150.94039094397399</v>
      </c>
      <c r="AA354">
        <v>145.09410974474099</v>
      </c>
      <c r="AB354">
        <v>115.552722562372</v>
      </c>
      <c r="AC354">
        <v>156.610135906187</v>
      </c>
      <c r="AD354">
        <v>164.85293228094901</v>
      </c>
      <c r="AE354">
        <v>155.69786549181401</v>
      </c>
      <c r="AF354">
        <v>170.94181397349999</v>
      </c>
      <c r="AG354">
        <v>186.966157457798</v>
      </c>
      <c r="AH354">
        <v>168.624201500205</v>
      </c>
      <c r="AI354">
        <v>169.43682050868199</v>
      </c>
      <c r="AJ354">
        <f t="shared" si="11"/>
        <v>158.96657668910342</v>
      </c>
      <c r="AK354">
        <f t="shared" si="10"/>
        <v>73.949245347486524</v>
      </c>
      <c r="AL354">
        <v>90.209307047476202</v>
      </c>
    </row>
    <row r="355" spans="1:38" x14ac:dyDescent="0.35">
      <c r="A355">
        <v>353</v>
      </c>
      <c r="B355" s="1">
        <v>42594</v>
      </c>
      <c r="C355" t="s">
        <v>310</v>
      </c>
      <c r="D355">
        <v>149.99860808148699</v>
      </c>
      <c r="E355">
        <v>146.996502522394</v>
      </c>
      <c r="F355">
        <v>160.682740005336</v>
      </c>
      <c r="G355">
        <v>164.27071602282001</v>
      </c>
      <c r="H355">
        <v>163.39219706155299</v>
      </c>
      <c r="I355">
        <v>163.13732915932701</v>
      </c>
      <c r="J355">
        <v>152.85485812785001</v>
      </c>
      <c r="K355">
        <v>149.024913990074</v>
      </c>
      <c r="L355">
        <v>157.81208850237101</v>
      </c>
      <c r="M355">
        <v>171.856105865567</v>
      </c>
      <c r="N355">
        <v>201.80824307071501</v>
      </c>
      <c r="O355">
        <v>194.398894090694</v>
      </c>
      <c r="P355">
        <v>208.473063546828</v>
      </c>
      <c r="Q355">
        <v>217.32695530814499</v>
      </c>
      <c r="R355">
        <v>206.00957581337201</v>
      </c>
      <c r="S355">
        <v>204.21040731336601</v>
      </c>
      <c r="T355">
        <v>197.27410496308099</v>
      </c>
      <c r="U355">
        <v>196.842206767698</v>
      </c>
      <c r="V355">
        <v>205.500993951205</v>
      </c>
      <c r="W355">
        <v>186.53589034824799</v>
      </c>
      <c r="X355">
        <v>206.6733512452</v>
      </c>
      <c r="Y355">
        <v>191.26734806454201</v>
      </c>
      <c r="Z355">
        <v>178.546900221991</v>
      </c>
      <c r="AA355">
        <v>176.11844127654101</v>
      </c>
      <c r="AC355">
        <v>179.32248663426799</v>
      </c>
      <c r="AD355">
        <v>188.26980714501801</v>
      </c>
      <c r="AE355">
        <v>188.76714757699</v>
      </c>
      <c r="AF355">
        <v>201.35068717066699</v>
      </c>
      <c r="AG355">
        <v>215.278372745648</v>
      </c>
      <c r="AH355">
        <v>204.41967265332599</v>
      </c>
      <c r="AI355">
        <v>207.11212983376601</v>
      </c>
      <c r="AJ355">
        <f t="shared" si="11"/>
        <v>185.01718513161572</v>
      </c>
      <c r="AK355">
        <f t="shared" si="10"/>
        <v>99.999853789998824</v>
      </c>
      <c r="AL355">
        <v>89.775537841814199</v>
      </c>
    </row>
    <row r="356" spans="1:38" x14ac:dyDescent="0.35">
      <c r="A356">
        <v>354</v>
      </c>
      <c r="B356" s="1">
        <v>42598</v>
      </c>
      <c r="C356" t="s">
        <v>339</v>
      </c>
      <c r="D356">
        <v>178.81903197745001</v>
      </c>
      <c r="E356">
        <v>166.58410977084</v>
      </c>
      <c r="F356">
        <v>177.29168490263601</v>
      </c>
      <c r="G356">
        <v>177.995815404908</v>
      </c>
      <c r="H356">
        <v>182.83406794920799</v>
      </c>
      <c r="I356">
        <v>180.71210926667101</v>
      </c>
      <c r="J356">
        <v>176.992730601945</v>
      </c>
      <c r="K356">
        <v>163.33346058278801</v>
      </c>
      <c r="L356">
        <v>174.41249573236601</v>
      </c>
      <c r="M356">
        <v>195.94299119793899</v>
      </c>
      <c r="N356">
        <v>216.35748284758901</v>
      </c>
      <c r="O356">
        <v>213.3183384498</v>
      </c>
      <c r="P356">
        <v>226.251220116052</v>
      </c>
      <c r="Q356">
        <v>230.018600654913</v>
      </c>
      <c r="R356">
        <v>222.07588516573199</v>
      </c>
      <c r="S356">
        <v>223.48898308617399</v>
      </c>
      <c r="T356">
        <v>213.22237804162199</v>
      </c>
      <c r="U356">
        <v>218.43929383723599</v>
      </c>
      <c r="V356">
        <v>224.91614555147601</v>
      </c>
      <c r="W356">
        <v>203.95323754695099</v>
      </c>
      <c r="X356">
        <v>224.09187997930599</v>
      </c>
      <c r="Y356">
        <v>211.92132452157199</v>
      </c>
      <c r="Z356">
        <v>200.19690744003901</v>
      </c>
      <c r="AA356">
        <v>187.858987375265</v>
      </c>
      <c r="AB356">
        <v>168.12300413239399</v>
      </c>
      <c r="AC356">
        <v>198.14658900592201</v>
      </c>
      <c r="AD356">
        <v>206.846834820434</v>
      </c>
      <c r="AE356">
        <v>206.77354102370799</v>
      </c>
      <c r="AF356">
        <v>224.48161352004499</v>
      </c>
      <c r="AG356">
        <v>227.025258508935</v>
      </c>
      <c r="AH356">
        <v>224.406854640733</v>
      </c>
      <c r="AI356">
        <v>229.04291224684101</v>
      </c>
      <c r="AJ356">
        <f t="shared" si="11"/>
        <v>202.37111780935911</v>
      </c>
      <c r="AK356">
        <f t="shared" si="10"/>
        <v>117.35378646774221</v>
      </c>
      <c r="AL356">
        <v>89.869567278427596</v>
      </c>
    </row>
    <row r="357" spans="1:38" x14ac:dyDescent="0.35">
      <c r="A357">
        <v>355</v>
      </c>
      <c r="B357" s="1">
        <v>42601</v>
      </c>
      <c r="C357" t="s">
        <v>340</v>
      </c>
      <c r="D357">
        <v>164.40816362888901</v>
      </c>
      <c r="E357">
        <v>154.296752823844</v>
      </c>
      <c r="F357">
        <v>165.66367997387499</v>
      </c>
      <c r="G357">
        <v>165.01389420510401</v>
      </c>
      <c r="H357">
        <v>171.23886947277899</v>
      </c>
      <c r="I357">
        <v>168.93838767333301</v>
      </c>
      <c r="J357">
        <v>162.98194741585701</v>
      </c>
      <c r="K357">
        <v>155.18446646767001</v>
      </c>
      <c r="L357">
        <v>163.363480679996</v>
      </c>
      <c r="M357">
        <v>186.75423430551899</v>
      </c>
      <c r="N357">
        <v>210.491511956045</v>
      </c>
      <c r="O357">
        <v>208.19282091279899</v>
      </c>
      <c r="P357">
        <v>222.58587886562199</v>
      </c>
      <c r="Q357">
        <v>224.678570854892</v>
      </c>
      <c r="R357">
        <v>214.499777469718</v>
      </c>
      <c r="S357">
        <v>215.170157894315</v>
      </c>
      <c r="T357">
        <v>203.92124346699401</v>
      </c>
      <c r="U357">
        <v>202.227639438268</v>
      </c>
      <c r="V357">
        <v>209.55481663568901</v>
      </c>
      <c r="W357">
        <v>189.328690805653</v>
      </c>
      <c r="X357">
        <v>211.297341125694</v>
      </c>
      <c r="Y357">
        <v>201.26726576566401</v>
      </c>
      <c r="Z357">
        <v>188.47037104833501</v>
      </c>
      <c r="AA357">
        <v>176.50217347521999</v>
      </c>
      <c r="AB357">
        <v>156.26985885084</v>
      </c>
      <c r="AC357">
        <v>188.481124566201</v>
      </c>
      <c r="AD357">
        <v>191.69520908152899</v>
      </c>
      <c r="AE357">
        <v>190.75736413328099</v>
      </c>
      <c r="AF357">
        <v>212.114187930415</v>
      </c>
      <c r="AG357">
        <v>220.55568033562801</v>
      </c>
      <c r="AH357">
        <v>207.703478644802</v>
      </c>
      <c r="AI357">
        <v>219.56927100408899</v>
      </c>
      <c r="AJ357">
        <f t="shared" si="11"/>
        <v>191.3493222158925</v>
      </c>
      <c r="AK357">
        <f t="shared" si="10"/>
        <v>106.3319908742756</v>
      </c>
      <c r="AL357">
        <v>90.707201830295006</v>
      </c>
    </row>
    <row r="358" spans="1:38" x14ac:dyDescent="0.35">
      <c r="A358">
        <v>356</v>
      </c>
      <c r="B358" s="1">
        <v>42602</v>
      </c>
      <c r="C358" t="s">
        <v>341</v>
      </c>
      <c r="I358">
        <v>143.33242400797499</v>
      </c>
      <c r="J358">
        <v>141.23379475989501</v>
      </c>
      <c r="K358">
        <v>139.18027300517701</v>
      </c>
      <c r="L358">
        <v>151.142549099136</v>
      </c>
      <c r="M358">
        <v>170.26146498448901</v>
      </c>
      <c r="N358">
        <v>199.40201109695801</v>
      </c>
      <c r="O358">
        <v>189.64009129266199</v>
      </c>
      <c r="T358">
        <v>182.441144647459</v>
      </c>
      <c r="U358">
        <v>183.74541548495901</v>
      </c>
      <c r="V358">
        <v>190.316173674336</v>
      </c>
      <c r="W358">
        <v>176.36380811263899</v>
      </c>
      <c r="X358">
        <v>195.55200507645199</v>
      </c>
      <c r="Y358">
        <v>188.40854474615699</v>
      </c>
      <c r="Z358">
        <v>174.75957238338401</v>
      </c>
      <c r="AE358">
        <v>176.41623526564001</v>
      </c>
      <c r="AF358">
        <v>188.80205119800701</v>
      </c>
      <c r="AG358">
        <v>188.439296282268</v>
      </c>
      <c r="AH358">
        <v>181.99434208722101</v>
      </c>
      <c r="AI358">
        <v>182.09428924432899</v>
      </c>
      <c r="AJ358">
        <f t="shared" si="11"/>
        <v>175.97502560258644</v>
      </c>
      <c r="AK358">
        <f t="shared" si="10"/>
        <v>90.957694260969546</v>
      </c>
      <c r="AL358">
        <v>91.104366611818406</v>
      </c>
    </row>
    <row r="359" spans="1:38" x14ac:dyDescent="0.35">
      <c r="A359">
        <v>357</v>
      </c>
      <c r="B359" s="1">
        <v>42603</v>
      </c>
      <c r="C359" t="s">
        <v>342</v>
      </c>
      <c r="D359">
        <v>144.80168747560501</v>
      </c>
      <c r="E359">
        <v>137.97012391887199</v>
      </c>
      <c r="F359">
        <v>153.771530610003</v>
      </c>
      <c r="G359">
        <v>142.41419134151599</v>
      </c>
      <c r="H359">
        <v>154.39021954271701</v>
      </c>
      <c r="I359">
        <v>147.04652904674199</v>
      </c>
      <c r="J359">
        <v>139.438051190728</v>
      </c>
      <c r="K359">
        <v>138.23056646623701</v>
      </c>
      <c r="L359">
        <v>141.3573419354</v>
      </c>
      <c r="M359">
        <v>163.89149384675201</v>
      </c>
      <c r="N359">
        <v>189.936027426142</v>
      </c>
      <c r="O359">
        <v>176.43353225086699</v>
      </c>
      <c r="P359">
        <v>194.816086195623</v>
      </c>
      <c r="Q359">
        <v>182.29648316416899</v>
      </c>
      <c r="R359">
        <v>187.502460351461</v>
      </c>
      <c r="S359">
        <v>167.93436877790199</v>
      </c>
      <c r="T359">
        <v>164.28068939057499</v>
      </c>
      <c r="U359">
        <v>170.82216589374599</v>
      </c>
      <c r="V359">
        <v>180.30173879524801</v>
      </c>
      <c r="W359">
        <v>150.64755375893299</v>
      </c>
      <c r="X359">
        <v>168.33631146082399</v>
      </c>
      <c r="Y359">
        <v>174.53430645013199</v>
      </c>
      <c r="Z359">
        <v>143.633966703764</v>
      </c>
      <c r="AA359">
        <v>140.11047523009799</v>
      </c>
      <c r="AB359">
        <v>124.613377761789</v>
      </c>
      <c r="AC359">
        <v>161.41526497612699</v>
      </c>
      <c r="AD359">
        <v>151.60267522716899</v>
      </c>
      <c r="AE359">
        <v>153.966824657057</v>
      </c>
      <c r="AF359">
        <v>166.32749162274101</v>
      </c>
      <c r="AG359">
        <v>183.00483498839401</v>
      </c>
      <c r="AH359">
        <v>170.838454500681</v>
      </c>
      <c r="AI359">
        <v>176.879016760079</v>
      </c>
      <c r="AJ359">
        <f t="shared" si="11"/>
        <v>160.73580755369042</v>
      </c>
      <c r="AK359">
        <f t="shared" si="10"/>
        <v>75.718476212073526</v>
      </c>
      <c r="AL359">
        <v>90.958190992881399</v>
      </c>
    </row>
    <row r="360" spans="1:38" x14ac:dyDescent="0.35">
      <c r="A360">
        <v>358</v>
      </c>
      <c r="B360" s="1">
        <v>42608</v>
      </c>
      <c r="C360" t="s">
        <v>293</v>
      </c>
      <c r="D360">
        <v>171.73020571446401</v>
      </c>
      <c r="E360">
        <v>168.24290667270199</v>
      </c>
      <c r="F360">
        <v>178.249153918232</v>
      </c>
      <c r="G360">
        <v>177.966381295471</v>
      </c>
      <c r="H360">
        <v>181.65448924214601</v>
      </c>
      <c r="I360">
        <v>176.60820734057299</v>
      </c>
      <c r="J360">
        <v>173.63623313365699</v>
      </c>
      <c r="K360">
        <v>166.10806902642</v>
      </c>
      <c r="L360">
        <v>174.527954851988</v>
      </c>
      <c r="M360">
        <v>193.44666495997399</v>
      </c>
      <c r="N360">
        <v>213.67698840276799</v>
      </c>
      <c r="O360">
        <v>210.833137113064</v>
      </c>
      <c r="P360">
        <v>226.03898526843199</v>
      </c>
      <c r="Q360">
        <v>229.74856839108801</v>
      </c>
      <c r="R360">
        <v>220.80306803636901</v>
      </c>
      <c r="S360">
        <v>221.74703757383199</v>
      </c>
      <c r="T360">
        <v>211.48337084630799</v>
      </c>
      <c r="U360">
        <v>216.13238074738899</v>
      </c>
      <c r="V360">
        <v>222.167346198742</v>
      </c>
      <c r="W360">
        <v>204.14682298744199</v>
      </c>
      <c r="X360">
        <v>222.33005506573599</v>
      </c>
      <c r="Y360">
        <v>207.169510006732</v>
      </c>
      <c r="Z360">
        <v>197.232108435919</v>
      </c>
      <c r="AA360">
        <v>186.282854759461</v>
      </c>
      <c r="AB360">
        <v>164.89923593370199</v>
      </c>
      <c r="AC360">
        <v>193.88103781372899</v>
      </c>
      <c r="AD360">
        <v>200.31846623422601</v>
      </c>
      <c r="AE360">
        <v>204.6448474346</v>
      </c>
      <c r="AF360">
        <v>224.63435977582699</v>
      </c>
      <c r="AG360">
        <v>226.18287103231</v>
      </c>
      <c r="AH360">
        <v>224.348438981182</v>
      </c>
      <c r="AI360">
        <v>227.30725932423599</v>
      </c>
      <c r="AJ360">
        <f t="shared" si="11"/>
        <v>200.56809426621001</v>
      </c>
      <c r="AK360">
        <f t="shared" si="10"/>
        <v>115.55076292459312</v>
      </c>
      <c r="AL360">
        <v>91.112583877583901</v>
      </c>
    </row>
    <row r="361" spans="1:38" x14ac:dyDescent="0.35">
      <c r="A361">
        <v>359</v>
      </c>
      <c r="B361" s="1">
        <v>42610</v>
      </c>
      <c r="C361" t="s">
        <v>343</v>
      </c>
      <c r="D361">
        <v>153.93410346952601</v>
      </c>
      <c r="E361">
        <v>147.803806174762</v>
      </c>
      <c r="F361">
        <v>162.46513121299</v>
      </c>
      <c r="G361">
        <v>166.76123242992099</v>
      </c>
      <c r="H361">
        <v>165.07288824551401</v>
      </c>
      <c r="I361">
        <v>166.62181871646899</v>
      </c>
      <c r="J361">
        <v>165.207530116599</v>
      </c>
      <c r="K361">
        <v>153.121207572961</v>
      </c>
      <c r="L361">
        <v>165.19727883720799</v>
      </c>
      <c r="M361">
        <v>186.54375286088401</v>
      </c>
      <c r="N361">
        <v>206.478625207406</v>
      </c>
      <c r="O361">
        <v>208.299703384373</v>
      </c>
      <c r="P361">
        <v>213.43286444157201</v>
      </c>
      <c r="Q361">
        <v>219.317495939221</v>
      </c>
      <c r="R361">
        <v>208.387549783884</v>
      </c>
      <c r="S361">
        <v>206.750222817294</v>
      </c>
      <c r="T361">
        <v>199.66934095331899</v>
      </c>
      <c r="U361">
        <v>196.56446380946599</v>
      </c>
      <c r="V361">
        <v>207.60802334936</v>
      </c>
      <c r="W361">
        <v>193.359243897558</v>
      </c>
      <c r="X361">
        <v>203.022288449027</v>
      </c>
      <c r="Y361">
        <v>189.59350253128301</v>
      </c>
      <c r="Z361">
        <v>187.135656316796</v>
      </c>
      <c r="AA361">
        <v>173.13747810676</v>
      </c>
      <c r="AB361">
        <v>151.32418144092301</v>
      </c>
      <c r="AC361">
        <v>181.52011736245899</v>
      </c>
      <c r="AD361">
        <v>190.221571657488</v>
      </c>
      <c r="AE361">
        <v>191.38865927418701</v>
      </c>
      <c r="AF361">
        <v>211.684200456269</v>
      </c>
      <c r="AG361">
        <v>215.661878147892</v>
      </c>
      <c r="AH361">
        <v>210.48573337159499</v>
      </c>
      <c r="AI361">
        <v>228.739936071497</v>
      </c>
      <c r="AJ361">
        <f t="shared" si="11"/>
        <v>188.32848395020198</v>
      </c>
      <c r="AK361">
        <f t="shared" si="10"/>
        <v>103.31115260858509</v>
      </c>
      <c r="AL361">
        <v>91.114035587843404</v>
      </c>
    </row>
    <row r="362" spans="1:38" x14ac:dyDescent="0.35">
      <c r="A362">
        <v>360</v>
      </c>
      <c r="B362" s="1">
        <v>42611</v>
      </c>
      <c r="C362" t="s">
        <v>344</v>
      </c>
      <c r="D362">
        <v>150.32243238705999</v>
      </c>
      <c r="E362">
        <v>150.04597104057899</v>
      </c>
      <c r="F362">
        <v>161.81024355690101</v>
      </c>
      <c r="G362">
        <v>155.18677613200001</v>
      </c>
      <c r="H362">
        <v>166.584567470102</v>
      </c>
      <c r="L362">
        <v>164.55694015559899</v>
      </c>
      <c r="M362">
        <v>190.93189563516</v>
      </c>
      <c r="N362">
        <v>203.59856487612899</v>
      </c>
      <c r="O362">
        <v>192.13517038656701</v>
      </c>
      <c r="P362">
        <v>209.27682138054399</v>
      </c>
      <c r="Q362">
        <v>210.78265098130001</v>
      </c>
      <c r="R362">
        <v>200.682827447276</v>
      </c>
      <c r="W362">
        <v>187.78588869699999</v>
      </c>
      <c r="X362">
        <v>209.508932946069</v>
      </c>
      <c r="Y362">
        <v>194.89789338220001</v>
      </c>
      <c r="Z362">
        <v>173.73647127032999</v>
      </c>
      <c r="AA362">
        <v>166.90464292004299</v>
      </c>
      <c r="AB362">
        <v>140.083670700532</v>
      </c>
      <c r="AC362">
        <v>172.29942838916099</v>
      </c>
      <c r="AH362">
        <v>206.289686994926</v>
      </c>
      <c r="AI362">
        <v>212.49945460277499</v>
      </c>
      <c r="AJ362">
        <f t="shared" si="11"/>
        <v>181.90099673105968</v>
      </c>
      <c r="AK362">
        <f t="shared" si="10"/>
        <v>96.883665389442783</v>
      </c>
      <c r="AL362">
        <v>91.252029664177101</v>
      </c>
    </row>
    <row r="363" spans="1:38" x14ac:dyDescent="0.35">
      <c r="A363">
        <v>361</v>
      </c>
      <c r="B363" s="1">
        <v>42611</v>
      </c>
      <c r="C363" t="s">
        <v>345</v>
      </c>
      <c r="D363">
        <v>166.73475012144601</v>
      </c>
      <c r="E363">
        <v>170.08369139023799</v>
      </c>
      <c r="F363">
        <v>176.653462479154</v>
      </c>
      <c r="G363">
        <v>178.25991697366601</v>
      </c>
      <c r="H363">
        <v>178.39697040020701</v>
      </c>
      <c r="I363">
        <v>179.36100336244601</v>
      </c>
      <c r="J363">
        <v>175.01109628370199</v>
      </c>
      <c r="K363">
        <v>153.328856993952</v>
      </c>
      <c r="L363">
        <v>160.949216533141</v>
      </c>
      <c r="M363">
        <v>180.94892029140101</v>
      </c>
      <c r="N363">
        <v>209.96986616405499</v>
      </c>
      <c r="O363">
        <v>211.66672541626099</v>
      </c>
      <c r="P363">
        <v>224.18028108082899</v>
      </c>
      <c r="Q363">
        <v>228.837333565629</v>
      </c>
      <c r="R363">
        <v>219.75411475704999</v>
      </c>
      <c r="S363">
        <v>222.28162176182599</v>
      </c>
      <c r="T363">
        <v>209.37338852071801</v>
      </c>
      <c r="U363">
        <v>210.75843639633001</v>
      </c>
      <c r="V363">
        <v>196.42312709331</v>
      </c>
      <c r="W363">
        <v>195.907732485694</v>
      </c>
      <c r="X363">
        <v>214.38929080509899</v>
      </c>
      <c r="Y363">
        <v>203.07801122425201</v>
      </c>
      <c r="Z363">
        <v>189.38125547846099</v>
      </c>
      <c r="AA363">
        <v>177.66260291533999</v>
      </c>
      <c r="AB363">
        <v>161.10252740610201</v>
      </c>
      <c r="AC363">
        <v>189.87103788222601</v>
      </c>
      <c r="AD363">
        <v>193.24266325701399</v>
      </c>
      <c r="AE363">
        <v>186.48138195637901</v>
      </c>
      <c r="AF363">
        <v>209.995518139799</v>
      </c>
      <c r="AG363">
        <v>217.15655318253999</v>
      </c>
      <c r="AH363">
        <v>200.57031777652799</v>
      </c>
      <c r="AI363">
        <v>230.11275304334799</v>
      </c>
      <c r="AJ363">
        <f t="shared" si="11"/>
        <v>194.43513828556698</v>
      </c>
      <c r="AK363">
        <f t="shared" si="10"/>
        <v>109.41780694395008</v>
      </c>
      <c r="AL363">
        <v>91.364574776477994</v>
      </c>
    </row>
    <row r="364" spans="1:38" x14ac:dyDescent="0.35">
      <c r="A364">
        <v>362</v>
      </c>
      <c r="B364" s="1">
        <v>42621</v>
      </c>
      <c r="C364" t="s">
        <v>346</v>
      </c>
      <c r="D364">
        <v>152.384718113292</v>
      </c>
      <c r="E364">
        <v>150.325920536398</v>
      </c>
      <c r="F364">
        <v>159.82808318361799</v>
      </c>
      <c r="G364">
        <v>156.580174103849</v>
      </c>
      <c r="H364">
        <v>161.701166222458</v>
      </c>
      <c r="I364">
        <v>156.78071091934399</v>
      </c>
      <c r="J364">
        <v>139.17537441580899</v>
      </c>
      <c r="K364">
        <v>136.003129025829</v>
      </c>
      <c r="L364">
        <v>138.28770485026499</v>
      </c>
      <c r="M364">
        <v>159.91828153686001</v>
      </c>
      <c r="N364">
        <v>181.73104969837399</v>
      </c>
      <c r="O364">
        <v>178.44913692429901</v>
      </c>
      <c r="P364">
        <v>195.89924656962501</v>
      </c>
      <c r="Q364">
        <v>202.285123242764</v>
      </c>
      <c r="R364">
        <v>190.19986247910299</v>
      </c>
      <c r="S364">
        <v>188.17048905963</v>
      </c>
      <c r="T364">
        <v>167.67597933123801</v>
      </c>
      <c r="U364">
        <v>176.119399263015</v>
      </c>
      <c r="V364">
        <v>181.345198840389</v>
      </c>
      <c r="W364">
        <v>166.04312828225</v>
      </c>
      <c r="X364">
        <v>184.927610812003</v>
      </c>
      <c r="Y364">
        <v>174.668142847052</v>
      </c>
      <c r="Z364">
        <v>156.88844004594401</v>
      </c>
      <c r="AA364">
        <v>147.16316944199801</v>
      </c>
      <c r="AB364">
        <v>134.64777074852901</v>
      </c>
      <c r="AC364">
        <v>165.63669592907999</v>
      </c>
      <c r="AD364">
        <v>170.931022422392</v>
      </c>
      <c r="AE364">
        <v>170.622023093434</v>
      </c>
      <c r="AF364">
        <v>177.91181503922601</v>
      </c>
      <c r="AG364">
        <v>184.615230164103</v>
      </c>
      <c r="AH364">
        <v>170.97331260345501</v>
      </c>
      <c r="AI364">
        <v>174.81051174839399</v>
      </c>
      <c r="AJ364">
        <f t="shared" si="11"/>
        <v>167.2718631716881</v>
      </c>
      <c r="AK364">
        <f t="shared" si="10"/>
        <v>82.254531830071201</v>
      </c>
      <c r="AL364">
        <v>91.746878341400802</v>
      </c>
    </row>
    <row r="365" spans="1:38" x14ac:dyDescent="0.35">
      <c r="A365">
        <v>363</v>
      </c>
      <c r="B365" s="1">
        <v>42626</v>
      </c>
      <c r="C365" t="s">
        <v>347</v>
      </c>
      <c r="D365">
        <v>148.503670998865</v>
      </c>
      <c r="E365">
        <v>139.294348680257</v>
      </c>
      <c r="F365">
        <v>151.27030225328301</v>
      </c>
      <c r="G365">
        <v>147.054906885126</v>
      </c>
      <c r="H365">
        <v>161.195909795479</v>
      </c>
      <c r="I365">
        <v>143.33569335778299</v>
      </c>
      <c r="J365">
        <v>148.899890287023</v>
      </c>
      <c r="K365">
        <v>135.94703518927801</v>
      </c>
      <c r="L365">
        <v>154.55198528730199</v>
      </c>
      <c r="M365">
        <v>167.83695002732</v>
      </c>
      <c r="N365">
        <v>201.78145733069499</v>
      </c>
      <c r="O365">
        <v>199.90925297669</v>
      </c>
      <c r="P365">
        <v>212.28835540044199</v>
      </c>
      <c r="Q365">
        <v>219.226390902216</v>
      </c>
      <c r="R365">
        <v>202.0942407085</v>
      </c>
      <c r="S365">
        <v>203.555894127378</v>
      </c>
      <c r="T365">
        <v>195.07112805421599</v>
      </c>
      <c r="U365">
        <v>193.57338925986201</v>
      </c>
      <c r="V365">
        <v>206.06704051727101</v>
      </c>
      <c r="W365">
        <v>194.136053085415</v>
      </c>
      <c r="X365">
        <v>209.78748257849301</v>
      </c>
      <c r="Y365">
        <v>193.68300569984299</v>
      </c>
      <c r="Z365">
        <v>183.53917943494099</v>
      </c>
      <c r="AA365">
        <v>173.38516093634399</v>
      </c>
      <c r="AB365">
        <v>152.76020661579</v>
      </c>
      <c r="AC365">
        <v>178.82928286681801</v>
      </c>
      <c r="AD365">
        <v>185.47200981816599</v>
      </c>
      <c r="AE365">
        <v>183.77568211891199</v>
      </c>
      <c r="AF365">
        <v>181.95913501497901</v>
      </c>
      <c r="AG365">
        <v>197.570121379874</v>
      </c>
      <c r="AH365">
        <v>164.252216391921</v>
      </c>
      <c r="AI365">
        <v>180.443177900519</v>
      </c>
      <c r="AJ365">
        <f t="shared" si="11"/>
        <v>178.47032987128125</v>
      </c>
      <c r="AK365">
        <f t="shared" si="10"/>
        <v>93.452998529664356</v>
      </c>
      <c r="AL365">
        <v>91.527224110232694</v>
      </c>
    </row>
    <row r="366" spans="1:38" x14ac:dyDescent="0.35">
      <c r="A366">
        <v>364</v>
      </c>
      <c r="B366" s="1">
        <v>42627</v>
      </c>
      <c r="C366" t="s">
        <v>348</v>
      </c>
      <c r="D366">
        <v>149.69510196802801</v>
      </c>
      <c r="E366">
        <v>155.39184504084199</v>
      </c>
      <c r="F366">
        <v>162.33532379574899</v>
      </c>
      <c r="G366">
        <v>170.42127311029299</v>
      </c>
      <c r="H366">
        <v>165.649364084464</v>
      </c>
      <c r="I366">
        <v>163.98931333332999</v>
      </c>
      <c r="J366">
        <v>162.32082493659399</v>
      </c>
      <c r="K366">
        <v>151.95841091604001</v>
      </c>
      <c r="P366">
        <v>221.09846187968299</v>
      </c>
      <c r="Q366">
        <v>221.65625426129401</v>
      </c>
      <c r="R366">
        <v>217.044994366374</v>
      </c>
      <c r="S366">
        <v>209.99950669365199</v>
      </c>
      <c r="T366">
        <v>199.481147897943</v>
      </c>
      <c r="U366">
        <v>207.020063426116</v>
      </c>
      <c r="V366">
        <v>212.09096912078201</v>
      </c>
      <c r="AA366">
        <v>176.796812743277</v>
      </c>
      <c r="AB366">
        <v>157.828981843723</v>
      </c>
      <c r="AC366">
        <v>192.64949149124899</v>
      </c>
      <c r="AD366">
        <v>183.611740558121</v>
      </c>
      <c r="AE366">
        <v>193.96798681188</v>
      </c>
      <c r="AF366">
        <v>203.54485449561099</v>
      </c>
      <c r="AG366">
        <v>212.15727346174</v>
      </c>
      <c r="AH366">
        <v>191.21229316495399</v>
      </c>
      <c r="AJ366">
        <f t="shared" si="11"/>
        <v>186.17053432181476</v>
      </c>
      <c r="AK366">
        <f t="shared" si="10"/>
        <v>101.15320298019786</v>
      </c>
      <c r="AL366">
        <v>91.842303673555605</v>
      </c>
    </row>
    <row r="367" spans="1:38" x14ac:dyDescent="0.35">
      <c r="A367">
        <v>365</v>
      </c>
      <c r="B367" s="1">
        <v>42635</v>
      </c>
      <c r="C367" t="s">
        <v>349</v>
      </c>
      <c r="D367">
        <v>145.06370296545899</v>
      </c>
      <c r="E367">
        <v>140.28414945002001</v>
      </c>
      <c r="F367">
        <v>152.29641681152799</v>
      </c>
      <c r="G367">
        <v>144.06429762002199</v>
      </c>
      <c r="H367">
        <v>156.421684511471</v>
      </c>
      <c r="I367">
        <v>139.150496255029</v>
      </c>
      <c r="J367">
        <v>138.846723869226</v>
      </c>
      <c r="K367">
        <v>136.09647719895801</v>
      </c>
      <c r="L367">
        <v>131.54033978070399</v>
      </c>
      <c r="M367">
        <v>163.644537892714</v>
      </c>
      <c r="N367">
        <v>181.93403232331599</v>
      </c>
      <c r="O367">
        <v>173.557885661011</v>
      </c>
      <c r="P367">
        <v>200.62401325969901</v>
      </c>
      <c r="Q367">
        <v>195.853824079014</v>
      </c>
      <c r="R367">
        <v>181.30256019302601</v>
      </c>
      <c r="S367">
        <v>190.66306344012099</v>
      </c>
      <c r="T367">
        <v>174.79768081370099</v>
      </c>
      <c r="U367">
        <v>186.67733230955901</v>
      </c>
      <c r="V367">
        <v>191.41110419893499</v>
      </c>
      <c r="W367">
        <v>168.16755143293</v>
      </c>
      <c r="X367">
        <v>183.66995182825099</v>
      </c>
      <c r="Y367">
        <v>177.16069858196499</v>
      </c>
      <c r="Z367">
        <v>157.141260706471</v>
      </c>
      <c r="AA367">
        <v>147.370031799738</v>
      </c>
      <c r="AB367">
        <v>131.92168742383799</v>
      </c>
      <c r="AC367">
        <v>158.25882315387699</v>
      </c>
      <c r="AD367">
        <v>171.69387435428399</v>
      </c>
      <c r="AE367">
        <v>152.11934110388199</v>
      </c>
      <c r="AF367">
        <v>176.38144807185901</v>
      </c>
      <c r="AG367">
        <v>168.90985025043</v>
      </c>
      <c r="AH367">
        <v>156.79269872927901</v>
      </c>
      <c r="AI367">
        <v>165.70991869409201</v>
      </c>
      <c r="AJ367">
        <f t="shared" si="11"/>
        <v>163.73523308638781</v>
      </c>
      <c r="AK367">
        <f t="shared" si="10"/>
        <v>78.717901744770913</v>
      </c>
      <c r="AL367">
        <v>91.841854971657497</v>
      </c>
    </row>
    <row r="368" spans="1:38" x14ac:dyDescent="0.35">
      <c r="A368">
        <v>366</v>
      </c>
      <c r="B368" s="1">
        <v>42638</v>
      </c>
      <c r="C368" t="s">
        <v>350</v>
      </c>
      <c r="D368">
        <v>147.60521334011901</v>
      </c>
      <c r="E368">
        <v>145.88644129315901</v>
      </c>
      <c r="F368">
        <v>155.950450381531</v>
      </c>
      <c r="G368">
        <v>148.759911173175</v>
      </c>
      <c r="H368">
        <v>151.585687392273</v>
      </c>
      <c r="I368">
        <v>151.172275615578</v>
      </c>
      <c r="J368">
        <v>142.180917351235</v>
      </c>
      <c r="K368">
        <v>131.748653981974</v>
      </c>
      <c r="L368">
        <v>147.54380910008501</v>
      </c>
      <c r="M368">
        <v>165.71646915353099</v>
      </c>
      <c r="N368">
        <v>192.226089550918</v>
      </c>
      <c r="O368">
        <v>181.37260415141901</v>
      </c>
      <c r="P368">
        <v>202.610368483569</v>
      </c>
      <c r="Q368">
        <v>202.302571624645</v>
      </c>
      <c r="R368">
        <v>187.22257663084801</v>
      </c>
      <c r="S368">
        <v>188.50394868756899</v>
      </c>
      <c r="T368">
        <v>177.91464679522599</v>
      </c>
      <c r="U368">
        <v>185.47202413592899</v>
      </c>
      <c r="V368">
        <v>190.51902820369699</v>
      </c>
      <c r="W368">
        <v>172.77513236163</v>
      </c>
      <c r="X368">
        <v>196.45846488446301</v>
      </c>
      <c r="Y368">
        <v>175.965207332158</v>
      </c>
      <c r="Z368">
        <v>158.643929382153</v>
      </c>
      <c r="AA368">
        <v>150.394741813699</v>
      </c>
      <c r="AB368">
        <v>136.79598922652201</v>
      </c>
      <c r="AC368">
        <v>167.140705705165</v>
      </c>
      <c r="AD368">
        <v>176.83592192140401</v>
      </c>
      <c r="AE368">
        <v>175.29917653936101</v>
      </c>
      <c r="AF368">
        <v>187.303851105142</v>
      </c>
      <c r="AG368">
        <v>183.66353500564699</v>
      </c>
      <c r="AH368">
        <v>178.871386456485</v>
      </c>
      <c r="AI368">
        <v>179.54542186723299</v>
      </c>
      <c r="AJ368">
        <f t="shared" si="11"/>
        <v>169.87459845773566</v>
      </c>
      <c r="AK368">
        <f t="shared" si="10"/>
        <v>84.857267116118763</v>
      </c>
      <c r="AL368">
        <v>91.129280611406898</v>
      </c>
    </row>
    <row r="369" spans="1:38" x14ac:dyDescent="0.35">
      <c r="A369">
        <v>367</v>
      </c>
      <c r="B369" s="1">
        <v>42650</v>
      </c>
      <c r="C369" t="s">
        <v>351</v>
      </c>
      <c r="I369">
        <v>120.105436653773</v>
      </c>
      <c r="J369">
        <v>107.929093795965</v>
      </c>
      <c r="K369">
        <v>104.57635041374</v>
      </c>
      <c r="L369">
        <v>112.35400642573499</v>
      </c>
      <c r="M369">
        <v>130.675796966359</v>
      </c>
      <c r="N369">
        <v>152.096646172276</v>
      </c>
      <c r="O369">
        <v>142.42808843376599</v>
      </c>
      <c r="T369">
        <v>130.61578288090499</v>
      </c>
      <c r="U369">
        <v>150.07234702206799</v>
      </c>
      <c r="V369">
        <v>153.80005699094099</v>
      </c>
      <c r="W369">
        <v>128.35026519623</v>
      </c>
      <c r="X369">
        <v>167.811453742949</v>
      </c>
      <c r="Y369">
        <v>140.29608386027499</v>
      </c>
      <c r="Z369">
        <v>119.6601930766</v>
      </c>
      <c r="AE369">
        <v>120.468846649041</v>
      </c>
      <c r="AF369">
        <v>140.85356585569599</v>
      </c>
      <c r="AG369">
        <v>138.03089837509901</v>
      </c>
      <c r="AH369">
        <v>119.750023074965</v>
      </c>
      <c r="AI369">
        <v>124.47665853578999</v>
      </c>
      <c r="AJ369">
        <f t="shared" si="11"/>
        <v>131.80797863800913</v>
      </c>
      <c r="AK369">
        <f t="shared" si="10"/>
        <v>46.790647296392237</v>
      </c>
      <c r="AL369">
        <v>91.125122778650095</v>
      </c>
    </row>
    <row r="370" spans="1:38" x14ac:dyDescent="0.35">
      <c r="A370">
        <v>368</v>
      </c>
      <c r="B370" s="1">
        <v>42658</v>
      </c>
      <c r="C370" t="s">
        <v>352</v>
      </c>
      <c r="D370">
        <v>137.18788370953999</v>
      </c>
      <c r="E370">
        <v>138.27709082632899</v>
      </c>
      <c r="F370">
        <v>154.34677399742799</v>
      </c>
      <c r="G370">
        <v>139.992241951442</v>
      </c>
      <c r="H370">
        <v>147.79753896582301</v>
      </c>
      <c r="I370">
        <v>137.325304538186</v>
      </c>
      <c r="J370">
        <v>130.27052702391799</v>
      </c>
      <c r="K370">
        <v>125.706557186317</v>
      </c>
      <c r="L370">
        <v>132.229289053184</v>
      </c>
      <c r="M370">
        <v>151.60359821543301</v>
      </c>
      <c r="N370">
        <v>172.522592576308</v>
      </c>
      <c r="O370">
        <v>169.86786853430701</v>
      </c>
      <c r="P370">
        <v>190.43426052860301</v>
      </c>
      <c r="Q370">
        <v>189.85495011650801</v>
      </c>
      <c r="R370">
        <v>178.59188127888899</v>
      </c>
      <c r="S370">
        <v>194.06106330254701</v>
      </c>
      <c r="T370">
        <v>163.210169286309</v>
      </c>
      <c r="U370">
        <v>153.242747046635</v>
      </c>
      <c r="V370">
        <v>164.91246397587699</v>
      </c>
      <c r="W370">
        <v>155.74277014829099</v>
      </c>
      <c r="X370">
        <v>163.345929239311</v>
      </c>
      <c r="Y370">
        <v>158.51323793531299</v>
      </c>
      <c r="Z370">
        <v>138.626483216503</v>
      </c>
      <c r="AA370">
        <v>132.06490540515099</v>
      </c>
      <c r="AB370">
        <v>127.877403766039</v>
      </c>
      <c r="AC370">
        <v>163.283646136138</v>
      </c>
      <c r="AD370">
        <v>162.32413703995101</v>
      </c>
      <c r="AE370">
        <v>154.38507834893099</v>
      </c>
      <c r="AF370">
        <v>170.562280762531</v>
      </c>
      <c r="AG370">
        <v>168.24683967571301</v>
      </c>
      <c r="AH370">
        <v>150.50395359808601</v>
      </c>
      <c r="AI370">
        <v>140.97972099704799</v>
      </c>
      <c r="AJ370">
        <f t="shared" si="11"/>
        <v>154.93409963695595</v>
      </c>
      <c r="AK370">
        <f t="shared" si="10"/>
        <v>69.916768295339054</v>
      </c>
      <c r="AL370">
        <v>90.855539696970396</v>
      </c>
    </row>
    <row r="371" spans="1:38" x14ac:dyDescent="0.35">
      <c r="A371">
        <v>369</v>
      </c>
      <c r="B371" s="1">
        <v>42658</v>
      </c>
      <c r="C371" t="s">
        <v>353</v>
      </c>
      <c r="D371">
        <v>152.47381547003801</v>
      </c>
      <c r="E371">
        <v>148.68086116614401</v>
      </c>
      <c r="F371">
        <v>161.11689910660499</v>
      </c>
      <c r="G371">
        <v>159.49285961402501</v>
      </c>
      <c r="H371">
        <v>160.304997078664</v>
      </c>
      <c r="I371">
        <v>157.45213533338699</v>
      </c>
      <c r="J371">
        <v>154.497361872146</v>
      </c>
      <c r="K371">
        <v>145.75549997156901</v>
      </c>
      <c r="L371">
        <v>152.74729467777701</v>
      </c>
      <c r="M371">
        <v>172.04217302368301</v>
      </c>
      <c r="N371">
        <v>192.33692266047899</v>
      </c>
      <c r="O371">
        <v>193.547033303521</v>
      </c>
      <c r="P371">
        <v>203.50889283421299</v>
      </c>
      <c r="Q371">
        <v>207.996323318663</v>
      </c>
      <c r="R371">
        <v>194.17882794132399</v>
      </c>
      <c r="S371">
        <v>197.75386536049399</v>
      </c>
      <c r="T371">
        <v>186.579384573179</v>
      </c>
      <c r="U371">
        <v>191.27028083040199</v>
      </c>
      <c r="V371">
        <v>194.70541831086999</v>
      </c>
      <c r="W371">
        <v>174.063627614181</v>
      </c>
      <c r="X371">
        <v>189.724514060009</v>
      </c>
      <c r="Y371">
        <v>187.17051879697601</v>
      </c>
      <c r="Z371">
        <v>177.185905234573</v>
      </c>
      <c r="AA371">
        <v>165.401123761713</v>
      </c>
      <c r="AB371">
        <v>145.37757508381</v>
      </c>
      <c r="AC371">
        <v>174.76311900394899</v>
      </c>
      <c r="AD371">
        <v>176.484139827641</v>
      </c>
      <c r="AE371">
        <v>171.16745482193201</v>
      </c>
      <c r="AF371">
        <v>174.657730129263</v>
      </c>
      <c r="AG371">
        <v>178.127396072387</v>
      </c>
      <c r="AH371">
        <v>170.35820106202499</v>
      </c>
      <c r="AI371">
        <v>174.00636603251101</v>
      </c>
      <c r="AJ371">
        <f t="shared" si="11"/>
        <v>174.52901618587978</v>
      </c>
      <c r="AK371">
        <f t="shared" si="10"/>
        <v>89.511684844262888</v>
      </c>
      <c r="AL371">
        <v>90.602877244201906</v>
      </c>
    </row>
    <row r="372" spans="1:38" x14ac:dyDescent="0.35">
      <c r="A372">
        <v>370</v>
      </c>
      <c r="B372" s="1">
        <v>42659</v>
      </c>
      <c r="C372" t="s">
        <v>354</v>
      </c>
      <c r="D372">
        <v>141.16405775841901</v>
      </c>
      <c r="E372">
        <v>143.7073310511</v>
      </c>
      <c r="F372">
        <v>160.95990661752299</v>
      </c>
      <c r="G372">
        <v>148.44085013105101</v>
      </c>
      <c r="H372">
        <v>158.07074856531199</v>
      </c>
      <c r="I372">
        <v>156.119098896835</v>
      </c>
      <c r="J372">
        <v>137.702254326607</v>
      </c>
      <c r="N372">
        <v>184.34884198169999</v>
      </c>
      <c r="O372">
        <v>185.18809799964501</v>
      </c>
      <c r="P372">
        <v>201.40983562915599</v>
      </c>
      <c r="Q372">
        <v>207.719541720325</v>
      </c>
      <c r="R372">
        <v>186.99722758394299</v>
      </c>
      <c r="S372">
        <v>192.502018311933</v>
      </c>
      <c r="T372">
        <v>179.78214192719599</v>
      </c>
      <c r="U372">
        <v>186.061749088363</v>
      </c>
      <c r="Y372">
        <v>174.31652561010401</v>
      </c>
      <c r="Z372">
        <v>168.877519810302</v>
      </c>
      <c r="AA372">
        <v>150.43226733599201</v>
      </c>
      <c r="AB372">
        <v>138.76804669637701</v>
      </c>
      <c r="AC372">
        <v>154.637907167349</v>
      </c>
      <c r="AD372">
        <v>155.19370831126801</v>
      </c>
      <c r="AE372">
        <v>159.02225164203199</v>
      </c>
      <c r="AF372">
        <v>168.748216722764</v>
      </c>
      <c r="AG372">
        <v>162.87750838158701</v>
      </c>
      <c r="AJ372">
        <f t="shared" si="11"/>
        <v>166.79365221945346</v>
      </c>
      <c r="AK372">
        <f t="shared" si="10"/>
        <v>81.776320877836568</v>
      </c>
      <c r="AL372">
        <v>90.639098050097203</v>
      </c>
    </row>
    <row r="373" spans="1:38" x14ac:dyDescent="0.35">
      <c r="A373">
        <v>371</v>
      </c>
      <c r="B373" s="1">
        <v>42661</v>
      </c>
      <c r="C373" t="s">
        <v>316</v>
      </c>
      <c r="D373">
        <v>159.670984269439</v>
      </c>
      <c r="E373">
        <v>162.04594266031299</v>
      </c>
      <c r="F373">
        <v>174.71792775177499</v>
      </c>
      <c r="G373">
        <v>164.74680156876201</v>
      </c>
      <c r="H373">
        <v>170.34577059505699</v>
      </c>
      <c r="I373">
        <v>166.12978481230999</v>
      </c>
      <c r="J373">
        <v>159.52835741589101</v>
      </c>
      <c r="K373">
        <v>147.832010839752</v>
      </c>
      <c r="L373">
        <v>159.91748293380499</v>
      </c>
      <c r="M373">
        <v>165.922156684181</v>
      </c>
      <c r="N373">
        <v>183.892592109042</v>
      </c>
      <c r="O373">
        <v>196.86564426204799</v>
      </c>
      <c r="P373">
        <v>194.31171942098899</v>
      </c>
      <c r="Q373">
        <v>217.13807370325799</v>
      </c>
      <c r="R373">
        <v>201.42506744969</v>
      </c>
      <c r="S373">
        <v>200.00569006523901</v>
      </c>
      <c r="T373">
        <v>182.76075234122899</v>
      </c>
      <c r="U373">
        <v>184.33191867194299</v>
      </c>
      <c r="V373">
        <v>193.82138040524299</v>
      </c>
      <c r="W373">
        <v>182.23664653506</v>
      </c>
      <c r="X373">
        <v>199.70594201364699</v>
      </c>
      <c r="Y373">
        <v>186.201066497444</v>
      </c>
      <c r="Z373">
        <v>175.21254795073401</v>
      </c>
      <c r="AA373">
        <v>162.53400378863901</v>
      </c>
      <c r="AB373">
        <v>139.66232659781801</v>
      </c>
      <c r="AC373">
        <v>176.88592022527999</v>
      </c>
      <c r="AD373">
        <v>178.851807294586</v>
      </c>
      <c r="AE373">
        <v>168.40316199918999</v>
      </c>
      <c r="AF373">
        <v>180.69919469265301</v>
      </c>
      <c r="AG373">
        <v>185.61995741153299</v>
      </c>
      <c r="AH373">
        <v>165.156631116673</v>
      </c>
      <c r="AI373">
        <v>173.80371243990299</v>
      </c>
      <c r="AJ373">
        <f t="shared" si="11"/>
        <v>176.88696801634768</v>
      </c>
      <c r="AK373">
        <f t="shared" si="10"/>
        <v>91.869636674730785</v>
      </c>
      <c r="AL373">
        <v>90.326130525169404</v>
      </c>
    </row>
    <row r="374" spans="1:38" x14ac:dyDescent="0.35">
      <c r="A374">
        <v>372</v>
      </c>
      <c r="B374" s="1">
        <v>42674</v>
      </c>
      <c r="C374" t="s">
        <v>355</v>
      </c>
      <c r="D374">
        <v>154.61085847069199</v>
      </c>
      <c r="E374">
        <v>147.95566516546501</v>
      </c>
      <c r="F374">
        <v>161.36743936053401</v>
      </c>
      <c r="G374">
        <v>170.58448272247401</v>
      </c>
      <c r="H374">
        <v>162.00453811965801</v>
      </c>
      <c r="I374">
        <v>162.35113794745899</v>
      </c>
      <c r="J374">
        <v>148.904891307615</v>
      </c>
      <c r="K374">
        <v>147.070996321325</v>
      </c>
      <c r="L374">
        <v>154.789714144588</v>
      </c>
      <c r="M374">
        <v>169.57187542317101</v>
      </c>
      <c r="N374">
        <v>203.48841794690699</v>
      </c>
      <c r="O374">
        <v>194.37700698142299</v>
      </c>
      <c r="P374">
        <v>208.51636065388601</v>
      </c>
      <c r="Q374">
        <v>218.671588622641</v>
      </c>
      <c r="R374">
        <v>205.144031904976</v>
      </c>
      <c r="S374">
        <v>203.485424245432</v>
      </c>
      <c r="T374">
        <v>192.343053189031</v>
      </c>
      <c r="U374">
        <v>196.341092530937</v>
      </c>
      <c r="V374">
        <v>204.14549145776499</v>
      </c>
      <c r="W374">
        <v>183.02689116873299</v>
      </c>
      <c r="X374">
        <v>206.497226441083</v>
      </c>
      <c r="Y374">
        <v>189.22385689629201</v>
      </c>
      <c r="Z374">
        <v>177.24539928505001</v>
      </c>
      <c r="AA374">
        <v>167.61983499013499</v>
      </c>
      <c r="AB374">
        <v>147.326043465118</v>
      </c>
      <c r="AC374">
        <v>171.136734042379</v>
      </c>
      <c r="AD374">
        <v>182.780099911002</v>
      </c>
      <c r="AE374">
        <v>177.075495806904</v>
      </c>
      <c r="AF374">
        <v>183.76465655972601</v>
      </c>
      <c r="AG374">
        <v>189.79784893907501</v>
      </c>
      <c r="AH374">
        <v>168.42340414636899</v>
      </c>
      <c r="AI374">
        <v>158.831770078197</v>
      </c>
      <c r="AJ374">
        <f t="shared" si="11"/>
        <v>178.38979150768887</v>
      </c>
      <c r="AK374">
        <f t="shared" si="10"/>
        <v>93.372460166071974</v>
      </c>
      <c r="AL374">
        <v>90.107200971904405</v>
      </c>
    </row>
    <row r="375" spans="1:38" x14ac:dyDescent="0.35">
      <c r="A375">
        <v>373</v>
      </c>
      <c r="B375" s="1">
        <v>42675</v>
      </c>
      <c r="C375" t="s">
        <v>356</v>
      </c>
      <c r="G375">
        <v>155.48434121204599</v>
      </c>
      <c r="H375">
        <v>158.45912168733901</v>
      </c>
      <c r="I375">
        <v>151.752777740097</v>
      </c>
      <c r="J375">
        <v>146.17933571842099</v>
      </c>
      <c r="K375">
        <v>144.83048788277699</v>
      </c>
      <c r="AJ375">
        <f t="shared" si="11"/>
        <v>151.34121284813597</v>
      </c>
      <c r="AK375">
        <f t="shared" si="10"/>
        <v>66.323881506519072</v>
      </c>
      <c r="AL375">
        <v>89.0165571298743</v>
      </c>
    </row>
    <row r="376" spans="1:38" x14ac:dyDescent="0.35">
      <c r="A376">
        <v>374</v>
      </c>
      <c r="B376" s="1">
        <v>42678</v>
      </c>
      <c r="C376" t="s">
        <v>357</v>
      </c>
      <c r="D376">
        <v>165.43412632881001</v>
      </c>
      <c r="E376">
        <v>168.618622568516</v>
      </c>
      <c r="F376">
        <v>176.418222656539</v>
      </c>
      <c r="G376">
        <v>171.290332193003</v>
      </c>
      <c r="H376">
        <v>174.39099505372801</v>
      </c>
      <c r="I376">
        <v>165.82020021830601</v>
      </c>
      <c r="J376">
        <v>162.296481444242</v>
      </c>
      <c r="K376">
        <v>154.58979248999</v>
      </c>
      <c r="L376">
        <v>163.338497408417</v>
      </c>
      <c r="M376">
        <v>186.129501182637</v>
      </c>
      <c r="N376">
        <v>210.041798379884</v>
      </c>
      <c r="O376">
        <v>207.85120066126001</v>
      </c>
      <c r="P376">
        <v>223.31339435107</v>
      </c>
      <c r="Q376">
        <v>219.72081035686401</v>
      </c>
      <c r="R376">
        <v>215.24275042289401</v>
      </c>
      <c r="S376">
        <v>203.29989917809999</v>
      </c>
      <c r="T376">
        <v>191.65653416885701</v>
      </c>
      <c r="U376">
        <v>200.97456797677</v>
      </c>
      <c r="V376">
        <v>201.20326237581901</v>
      </c>
      <c r="W376">
        <v>185.758959223413</v>
      </c>
      <c r="X376">
        <v>205.38472126586399</v>
      </c>
      <c r="Y376">
        <v>192.400884648659</v>
      </c>
      <c r="Z376">
        <v>175.755335765289</v>
      </c>
      <c r="AA376">
        <v>167.02919404291001</v>
      </c>
      <c r="AB376">
        <v>143.72019898863101</v>
      </c>
      <c r="AC376">
        <v>175.674045459355</v>
      </c>
      <c r="AD376">
        <v>185.35415605039</v>
      </c>
      <c r="AE376">
        <v>176.04058856429299</v>
      </c>
      <c r="AF376">
        <v>191.32537632549099</v>
      </c>
      <c r="AG376">
        <v>192.458174430394</v>
      </c>
      <c r="AH376">
        <v>175.050939784702</v>
      </c>
      <c r="AI376">
        <v>175.91967641644001</v>
      </c>
      <c r="AJ376">
        <f t="shared" si="11"/>
        <v>184.48447626192299</v>
      </c>
      <c r="AK376">
        <f t="shared" si="10"/>
        <v>99.467144920306097</v>
      </c>
      <c r="AL376">
        <v>88.740636323935604</v>
      </c>
    </row>
    <row r="377" spans="1:38" x14ac:dyDescent="0.35">
      <c r="A377">
        <v>375</v>
      </c>
      <c r="B377" s="1">
        <v>42682</v>
      </c>
      <c r="C377" t="s">
        <v>358</v>
      </c>
      <c r="D377">
        <v>117.128874916955</v>
      </c>
      <c r="E377">
        <v>116.41321754892201</v>
      </c>
      <c r="F377">
        <v>123.366745358451</v>
      </c>
      <c r="G377">
        <v>119.832550634009</v>
      </c>
      <c r="L377">
        <v>125.070125809312</v>
      </c>
      <c r="M377">
        <v>141.35444533818301</v>
      </c>
      <c r="N377">
        <v>164.12467316418</v>
      </c>
      <c r="O377">
        <v>155.66975976604999</v>
      </c>
      <c r="P377">
        <v>183.64719215735599</v>
      </c>
      <c r="Q377">
        <v>179.46652982476999</v>
      </c>
      <c r="R377">
        <v>158.84679141036699</v>
      </c>
      <c r="W377">
        <v>139.95910420875001</v>
      </c>
      <c r="X377">
        <v>157.887354406752</v>
      </c>
      <c r="Y377">
        <v>141.455373776887</v>
      </c>
      <c r="Z377">
        <v>137.43318829715301</v>
      </c>
      <c r="AA377">
        <v>127.781057408343</v>
      </c>
      <c r="AB377">
        <v>113.877996503104</v>
      </c>
      <c r="AC377">
        <v>132.15486033254899</v>
      </c>
      <c r="AH377">
        <v>125.938283012654</v>
      </c>
      <c r="AI377">
        <v>113.976077462086</v>
      </c>
      <c r="AJ377">
        <f t="shared" si="11"/>
        <v>138.76921006684162</v>
      </c>
      <c r="AK377">
        <f t="shared" si="10"/>
        <v>53.751878725224728</v>
      </c>
      <c r="AL377">
        <v>88.283245778232001</v>
      </c>
    </row>
    <row r="378" spans="1:38" x14ac:dyDescent="0.35">
      <c r="A378">
        <v>376</v>
      </c>
      <c r="B378" s="1">
        <v>42688</v>
      </c>
      <c r="C378" t="s">
        <v>359</v>
      </c>
      <c r="D378">
        <v>176.764627356077</v>
      </c>
      <c r="E378">
        <v>177.102592190362</v>
      </c>
      <c r="F378">
        <v>184.973138013463</v>
      </c>
      <c r="G378">
        <v>182.624969931083</v>
      </c>
      <c r="H378">
        <v>187.13906966167099</v>
      </c>
      <c r="I378">
        <v>181.785780081854</v>
      </c>
      <c r="J378">
        <v>174.74070622231599</v>
      </c>
      <c r="K378">
        <v>168.68322839579201</v>
      </c>
      <c r="L378">
        <v>176.52759168224901</v>
      </c>
      <c r="M378">
        <v>198.585519137104</v>
      </c>
      <c r="N378">
        <v>221.737570610207</v>
      </c>
      <c r="O378">
        <v>216.65003128529301</v>
      </c>
      <c r="P378">
        <v>231.54879332687</v>
      </c>
      <c r="Q378">
        <v>233.143416363592</v>
      </c>
      <c r="R378">
        <v>222.92788809798299</v>
      </c>
      <c r="S378">
        <v>224.477075940063</v>
      </c>
      <c r="T378">
        <v>213.71533811903399</v>
      </c>
      <c r="U378">
        <v>218.98755021944601</v>
      </c>
      <c r="V378">
        <v>224.12194900346799</v>
      </c>
      <c r="W378">
        <v>204.149780276727</v>
      </c>
      <c r="X378">
        <v>224.61552864784301</v>
      </c>
      <c r="Y378">
        <v>210.74411218048499</v>
      </c>
      <c r="Z378">
        <v>197.679582955846</v>
      </c>
      <c r="AA378">
        <v>186.02152571993199</v>
      </c>
      <c r="AB378">
        <v>161.67841889362501</v>
      </c>
      <c r="AC378">
        <v>191.48068109439899</v>
      </c>
      <c r="AD378">
        <v>200.180579986509</v>
      </c>
      <c r="AE378">
        <v>199.567355383896</v>
      </c>
      <c r="AF378">
        <v>211.096811245249</v>
      </c>
      <c r="AG378">
        <v>216.86708274739499</v>
      </c>
      <c r="AH378">
        <v>199.70210436100001</v>
      </c>
      <c r="AI378">
        <v>191.83660697743801</v>
      </c>
      <c r="AJ378">
        <f t="shared" si="11"/>
        <v>200.3705314408835</v>
      </c>
      <c r="AK378">
        <f t="shared" si="10"/>
        <v>115.3532000992666</v>
      </c>
      <c r="AL378">
        <v>87.952054561078597</v>
      </c>
    </row>
    <row r="379" spans="1:38" x14ac:dyDescent="0.35">
      <c r="A379">
        <v>377</v>
      </c>
      <c r="B379" s="1">
        <v>42690</v>
      </c>
      <c r="C379" t="s">
        <v>352</v>
      </c>
      <c r="D379">
        <v>149.85162549901401</v>
      </c>
      <c r="E379">
        <v>143.01635203838299</v>
      </c>
      <c r="F379">
        <v>155.628237733281</v>
      </c>
      <c r="G379">
        <v>149.10631023707899</v>
      </c>
      <c r="H379">
        <v>157.202533212086</v>
      </c>
      <c r="I379">
        <v>156.75108118422</v>
      </c>
      <c r="J379">
        <v>145.62494328997701</v>
      </c>
      <c r="K379">
        <v>140.83196118127901</v>
      </c>
      <c r="L379">
        <v>134.933388037013</v>
      </c>
      <c r="M379">
        <v>167.87353410635899</v>
      </c>
      <c r="N379">
        <v>188.793569958066</v>
      </c>
      <c r="O379">
        <v>178.62133982809399</v>
      </c>
      <c r="P379">
        <v>194.068407318114</v>
      </c>
      <c r="Q379">
        <v>187.87232823382101</v>
      </c>
      <c r="R379">
        <v>178.24094047988001</v>
      </c>
      <c r="S379">
        <v>178.79132903643301</v>
      </c>
      <c r="T379">
        <v>169.93829382401799</v>
      </c>
      <c r="U379">
        <v>178.96170507604899</v>
      </c>
      <c r="V379">
        <v>187.830681825184</v>
      </c>
      <c r="W379">
        <v>163.25509771851199</v>
      </c>
      <c r="X379">
        <v>180.46621345178499</v>
      </c>
      <c r="Y379">
        <v>178.892418339448</v>
      </c>
      <c r="Z379">
        <v>145.090503154765</v>
      </c>
      <c r="AA379">
        <v>136.159568419701</v>
      </c>
      <c r="AB379">
        <v>114.643135746985</v>
      </c>
      <c r="AC379">
        <v>158.57318570848199</v>
      </c>
      <c r="AD379">
        <v>153.565373549833</v>
      </c>
      <c r="AE379">
        <v>153.923053320234</v>
      </c>
      <c r="AF379">
        <v>167.63854675252199</v>
      </c>
      <c r="AG379">
        <v>168.244115481237</v>
      </c>
      <c r="AH379">
        <v>153.91458434387499</v>
      </c>
      <c r="AI379">
        <v>144.57716224198199</v>
      </c>
      <c r="AJ379">
        <f t="shared" si="11"/>
        <v>161.34004751024094</v>
      </c>
      <c r="AK379">
        <f t="shared" si="10"/>
        <v>76.322716168624041</v>
      </c>
      <c r="AL379">
        <v>88.452697437789794</v>
      </c>
    </row>
    <row r="380" spans="1:38" x14ac:dyDescent="0.35">
      <c r="A380">
        <v>378</v>
      </c>
      <c r="B380" s="1">
        <v>42691</v>
      </c>
      <c r="C380" t="s">
        <v>331</v>
      </c>
      <c r="F380">
        <v>166.625925167909</v>
      </c>
      <c r="G380">
        <v>167.40613398032301</v>
      </c>
      <c r="H380">
        <v>160.98429215347599</v>
      </c>
      <c r="I380">
        <v>154.95815395275699</v>
      </c>
      <c r="J380">
        <v>141.848104167434</v>
      </c>
      <c r="K380">
        <v>142.273354618876</v>
      </c>
      <c r="L380">
        <v>150.04285760972499</v>
      </c>
      <c r="M380">
        <v>174.947691547875</v>
      </c>
      <c r="Q380">
        <v>216.59696502653199</v>
      </c>
      <c r="R380">
        <v>211.209967365848</v>
      </c>
      <c r="S380">
        <v>200.026909398497</v>
      </c>
      <c r="T380">
        <v>178.03221098720101</v>
      </c>
      <c r="U380">
        <v>189.395172111124</v>
      </c>
      <c r="V380">
        <v>200.30173054435599</v>
      </c>
      <c r="W380">
        <v>176.14954194126599</v>
      </c>
      <c r="AB380">
        <v>142.66771602643001</v>
      </c>
      <c r="AC380">
        <v>174.67805967493501</v>
      </c>
      <c r="AD380">
        <v>177.28386715840099</v>
      </c>
      <c r="AE380">
        <v>175.23126047667699</v>
      </c>
      <c r="AF380">
        <v>179.785265810509</v>
      </c>
      <c r="AG380">
        <v>185.99888827421799</v>
      </c>
      <c r="AH380">
        <v>159.65196787133101</v>
      </c>
      <c r="AI380">
        <v>152.87318597470201</v>
      </c>
      <c r="AJ380">
        <f t="shared" si="11"/>
        <v>172.99866181914788</v>
      </c>
      <c r="AK380">
        <f t="shared" si="10"/>
        <v>87.981330477530989</v>
      </c>
      <c r="AL380">
        <v>88.853645877733399</v>
      </c>
    </row>
    <row r="381" spans="1:38" x14ac:dyDescent="0.35">
      <c r="A381">
        <v>379</v>
      </c>
      <c r="B381" s="1">
        <v>42691</v>
      </c>
      <c r="C381" t="s">
        <v>346</v>
      </c>
      <c r="D381">
        <v>169.110141622691</v>
      </c>
      <c r="E381">
        <v>169.626555767215</v>
      </c>
      <c r="F381">
        <v>178.402776808011</v>
      </c>
      <c r="G381">
        <v>177.23003999307599</v>
      </c>
      <c r="H381">
        <v>177.14257474678101</v>
      </c>
      <c r="I381">
        <v>170.457512428744</v>
      </c>
      <c r="J381">
        <v>165.177135413526</v>
      </c>
      <c r="K381">
        <v>159.029163524989</v>
      </c>
      <c r="L381">
        <v>166.201060024599</v>
      </c>
      <c r="M381">
        <v>188.574132882566</v>
      </c>
      <c r="N381">
        <v>213.85380429339901</v>
      </c>
      <c r="O381">
        <v>209.88991690767401</v>
      </c>
      <c r="P381">
        <v>224.69716881704699</v>
      </c>
      <c r="Q381">
        <v>229.18963455790299</v>
      </c>
      <c r="R381">
        <v>220.40828490510299</v>
      </c>
      <c r="S381">
        <v>216.78310342788899</v>
      </c>
      <c r="T381">
        <v>194.596780474838</v>
      </c>
      <c r="U381">
        <v>204.77455866677701</v>
      </c>
      <c r="V381">
        <v>215.38276321593301</v>
      </c>
      <c r="W381">
        <v>197.99307809300601</v>
      </c>
      <c r="X381">
        <v>219.03161498374001</v>
      </c>
      <c r="Y381">
        <v>206.01279053570201</v>
      </c>
      <c r="Z381">
        <v>193.27409731508999</v>
      </c>
      <c r="AA381">
        <v>179.184655152663</v>
      </c>
      <c r="AB381">
        <v>155.617535605179</v>
      </c>
      <c r="AC381">
        <v>189.67993847241601</v>
      </c>
      <c r="AD381">
        <v>190.137590530697</v>
      </c>
      <c r="AE381">
        <v>189.93871210763899</v>
      </c>
      <c r="AF381">
        <v>200.27748311278799</v>
      </c>
      <c r="AG381">
        <v>209.06003933494199</v>
      </c>
      <c r="AH381">
        <v>195.821786670238</v>
      </c>
      <c r="AI381">
        <v>168.421699166867</v>
      </c>
      <c r="AJ381">
        <f t="shared" si="11"/>
        <v>192.03056654874152</v>
      </c>
      <c r="AK381">
        <f t="shared" si="10"/>
        <v>107.01323520712462</v>
      </c>
      <c r="AL381">
        <v>88.470256351926096</v>
      </c>
    </row>
    <row r="382" spans="1:38" x14ac:dyDescent="0.35">
      <c r="A382">
        <v>380</v>
      </c>
      <c r="B382" s="1">
        <v>42701</v>
      </c>
      <c r="C382" t="s">
        <v>360</v>
      </c>
      <c r="D382">
        <v>176.853177322981</v>
      </c>
      <c r="E382">
        <v>176.29916583411801</v>
      </c>
      <c r="F382">
        <v>183.42311998403099</v>
      </c>
      <c r="G382">
        <v>181.594064793873</v>
      </c>
      <c r="H382">
        <v>187.09020576459</v>
      </c>
      <c r="I382">
        <v>180.26206543592701</v>
      </c>
      <c r="J382">
        <v>172.49458927497301</v>
      </c>
      <c r="K382">
        <v>165.705379028002</v>
      </c>
      <c r="L382">
        <v>175.73757812685</v>
      </c>
      <c r="M382">
        <v>199.896105827253</v>
      </c>
      <c r="N382">
        <v>222.226111943082</v>
      </c>
      <c r="O382">
        <v>217.08184479022299</v>
      </c>
      <c r="P382">
        <v>226.74054606481801</v>
      </c>
      <c r="Q382">
        <v>230.02761384635099</v>
      </c>
      <c r="R382">
        <v>224.80740035889499</v>
      </c>
      <c r="S382">
        <v>217.01237996738399</v>
      </c>
      <c r="T382">
        <v>209.30321552943599</v>
      </c>
      <c r="U382">
        <v>214.51885208057601</v>
      </c>
      <c r="V382">
        <v>218.910229408421</v>
      </c>
      <c r="W382">
        <v>204.249482147349</v>
      </c>
      <c r="X382">
        <v>222.97941254567201</v>
      </c>
      <c r="Y382">
        <v>208.280203830403</v>
      </c>
      <c r="Z382">
        <v>196.74535644996499</v>
      </c>
      <c r="AA382">
        <v>174.92125289518501</v>
      </c>
      <c r="AB382">
        <v>161.39583825012599</v>
      </c>
      <c r="AC382">
        <v>190.37590660229301</v>
      </c>
      <c r="AD382">
        <v>197.33673023496499</v>
      </c>
      <c r="AE382">
        <v>193.27845010012501</v>
      </c>
      <c r="AF382">
        <v>206.365704162735</v>
      </c>
      <c r="AG382">
        <v>213.82157472806699</v>
      </c>
      <c r="AH382">
        <v>195.39666024699</v>
      </c>
      <c r="AI382">
        <v>181.112769367212</v>
      </c>
      <c r="AJ382">
        <f t="shared" si="11"/>
        <v>197.69509334196471</v>
      </c>
      <c r="AK382">
        <f t="shared" si="10"/>
        <v>112.67776200034781</v>
      </c>
      <c r="AL382">
        <v>88.123701765712795</v>
      </c>
    </row>
    <row r="383" spans="1:38" x14ac:dyDescent="0.35">
      <c r="A383">
        <v>381</v>
      </c>
      <c r="B383" s="1">
        <v>42708</v>
      </c>
      <c r="C383" t="s">
        <v>361</v>
      </c>
      <c r="D383">
        <v>159.40284879477201</v>
      </c>
      <c r="E383">
        <v>157.145024793077</v>
      </c>
      <c r="F383">
        <v>160.65641059000399</v>
      </c>
      <c r="G383">
        <v>160.013463727713</v>
      </c>
      <c r="H383">
        <v>164.38034458290801</v>
      </c>
      <c r="I383">
        <v>160.625243942195</v>
      </c>
      <c r="J383">
        <v>154.37833639696001</v>
      </c>
      <c r="K383">
        <v>148.82987846249799</v>
      </c>
      <c r="L383">
        <v>155.15175098318099</v>
      </c>
      <c r="M383">
        <v>179.591674997826</v>
      </c>
      <c r="N383">
        <v>202.30352688104901</v>
      </c>
      <c r="O383">
        <v>199.68639318547201</v>
      </c>
      <c r="P383">
        <v>215.574463945198</v>
      </c>
      <c r="Q383">
        <v>218.202577155917</v>
      </c>
      <c r="R383">
        <v>212.98682401170399</v>
      </c>
      <c r="S383">
        <v>212.35891535719</v>
      </c>
      <c r="T383">
        <v>196.41673659952201</v>
      </c>
      <c r="U383">
        <v>199.590304384756</v>
      </c>
      <c r="V383">
        <v>205.777253401222</v>
      </c>
      <c r="W383">
        <v>187.280111990118</v>
      </c>
      <c r="X383">
        <v>206.27438600704801</v>
      </c>
      <c r="Y383">
        <v>195.86358412670899</v>
      </c>
      <c r="Z383">
        <v>178.28124707208701</v>
      </c>
      <c r="AA383">
        <v>164.42561166716999</v>
      </c>
      <c r="AB383">
        <v>147.52405936738899</v>
      </c>
      <c r="AC383">
        <v>177.939538515831</v>
      </c>
      <c r="AD383">
        <v>183.57160624859301</v>
      </c>
      <c r="AE383">
        <v>183.23716947708701</v>
      </c>
      <c r="AF383">
        <v>195.84603648977301</v>
      </c>
      <c r="AG383">
        <v>195.13881431663199</v>
      </c>
      <c r="AH383">
        <v>172.93708705187899</v>
      </c>
      <c r="AI383">
        <v>172.88632011072801</v>
      </c>
      <c r="AJ383">
        <f t="shared" si="11"/>
        <v>182.00867326981904</v>
      </c>
      <c r="AK383">
        <f t="shared" si="10"/>
        <v>96.991341928202147</v>
      </c>
      <c r="AL383">
        <v>87.785773915062407</v>
      </c>
    </row>
    <row r="384" spans="1:38" x14ac:dyDescent="0.35">
      <c r="A384">
        <v>382</v>
      </c>
      <c r="B384" s="1">
        <v>42714</v>
      </c>
      <c r="C384" t="s">
        <v>362</v>
      </c>
      <c r="F384">
        <v>169.32811756031199</v>
      </c>
      <c r="G384">
        <v>172.83105197985401</v>
      </c>
      <c r="H384">
        <v>172.44989375501299</v>
      </c>
      <c r="I384">
        <v>166.11351819883299</v>
      </c>
      <c r="J384">
        <v>165.325538518299</v>
      </c>
      <c r="K384">
        <v>153.09511124799599</v>
      </c>
      <c r="L384">
        <v>163.42170560176299</v>
      </c>
      <c r="R384">
        <v>210.84811503684799</v>
      </c>
      <c r="S384">
        <v>211.06618955895999</v>
      </c>
      <c r="T384">
        <v>197.136119012249</v>
      </c>
      <c r="U384">
        <v>199.63027821970101</v>
      </c>
      <c r="V384">
        <v>209.40590363660601</v>
      </c>
      <c r="W384">
        <v>194.09584179107199</v>
      </c>
      <c r="AB384">
        <v>151.956802532262</v>
      </c>
      <c r="AC384">
        <v>182.92526188346699</v>
      </c>
      <c r="AD384">
        <v>183.77005110101501</v>
      </c>
      <c r="AE384">
        <v>185.95644368271601</v>
      </c>
      <c r="AF384">
        <v>200.38804752288399</v>
      </c>
      <c r="AG384">
        <v>199.91843927004399</v>
      </c>
      <c r="AH384">
        <v>176.23158340686399</v>
      </c>
      <c r="AJ384">
        <f t="shared" si="11"/>
        <v>183.29470067583787</v>
      </c>
      <c r="AK384">
        <f t="shared" si="10"/>
        <v>98.277369334220978</v>
      </c>
      <c r="AL384">
        <v>87.835429456957101</v>
      </c>
    </row>
    <row r="385" spans="1:38" x14ac:dyDescent="0.35">
      <c r="A385">
        <v>383</v>
      </c>
      <c r="B385" s="1">
        <v>42718</v>
      </c>
      <c r="C385" t="s">
        <v>363</v>
      </c>
      <c r="D385">
        <v>159.59701617239099</v>
      </c>
      <c r="E385">
        <v>162.114546827862</v>
      </c>
      <c r="F385">
        <v>158.38063680690701</v>
      </c>
      <c r="G385">
        <v>155.61639250274899</v>
      </c>
      <c r="H385">
        <v>167.95280988421101</v>
      </c>
      <c r="I385">
        <v>165.97795209408201</v>
      </c>
      <c r="J385">
        <v>153.54313043201299</v>
      </c>
      <c r="K385">
        <v>147.70475566968801</v>
      </c>
      <c r="L385">
        <v>161.15090523596601</v>
      </c>
      <c r="M385">
        <v>181.97745150344099</v>
      </c>
      <c r="N385">
        <v>205.61126026871301</v>
      </c>
      <c r="O385">
        <v>201.28677979637399</v>
      </c>
      <c r="P385">
        <v>213.911143788234</v>
      </c>
      <c r="Q385">
        <v>204.571647621783</v>
      </c>
      <c r="R385">
        <v>211.661670071976</v>
      </c>
      <c r="S385">
        <v>208.47960356004</v>
      </c>
      <c r="T385">
        <v>196.697215447665</v>
      </c>
      <c r="U385">
        <v>199.12040523923</v>
      </c>
      <c r="V385">
        <v>203.88970788570501</v>
      </c>
      <c r="W385">
        <v>190.53604123723599</v>
      </c>
      <c r="X385">
        <v>205.393661527418</v>
      </c>
      <c r="Y385">
        <v>188.15075475415</v>
      </c>
      <c r="Z385">
        <v>175.52927143839801</v>
      </c>
      <c r="AA385">
        <v>164.63621790242101</v>
      </c>
      <c r="AB385">
        <v>148.02213950762501</v>
      </c>
      <c r="AC385">
        <v>171.894553031415</v>
      </c>
      <c r="AD385">
        <v>177.801609063413</v>
      </c>
      <c r="AE385">
        <v>178.744598514042</v>
      </c>
      <c r="AF385">
        <v>194.476602046073</v>
      </c>
      <c r="AG385">
        <v>194.73572206402599</v>
      </c>
      <c r="AH385">
        <v>178.15552538545001</v>
      </c>
      <c r="AI385">
        <v>166.547813169618</v>
      </c>
      <c r="AJ385">
        <f t="shared" si="11"/>
        <v>181.05842313907235</v>
      </c>
      <c r="AK385">
        <f t="shared" si="10"/>
        <v>96.041091797455451</v>
      </c>
      <c r="AL385">
        <v>88.662173661658599</v>
      </c>
    </row>
    <row r="386" spans="1:38" x14ac:dyDescent="0.35">
      <c r="A386">
        <v>384</v>
      </c>
      <c r="B386" s="1">
        <v>42723</v>
      </c>
      <c r="C386" t="s">
        <v>364</v>
      </c>
      <c r="D386">
        <v>159.074264640347</v>
      </c>
      <c r="E386">
        <v>163.54408821571599</v>
      </c>
      <c r="F386">
        <v>157.33937180213499</v>
      </c>
      <c r="G386">
        <v>147.839422572573</v>
      </c>
      <c r="H386">
        <v>157.56013426576899</v>
      </c>
      <c r="I386">
        <v>151.16300209597401</v>
      </c>
      <c r="J386">
        <v>147.509758605131</v>
      </c>
      <c r="K386">
        <v>149.18739987869799</v>
      </c>
      <c r="L386">
        <v>160.90092066858401</v>
      </c>
      <c r="P386">
        <v>214.677659181107</v>
      </c>
      <c r="Q386">
        <v>217.89073795433401</v>
      </c>
      <c r="R386">
        <v>202.34080424783201</v>
      </c>
      <c r="S386">
        <v>193.77870840201001</v>
      </c>
      <c r="T386">
        <v>183.235630086783</v>
      </c>
      <c r="U386">
        <v>187.994100160888</v>
      </c>
      <c r="V386">
        <v>205.011814362688</v>
      </c>
      <c r="W386">
        <v>181.964476440135</v>
      </c>
      <c r="AA386">
        <v>149.708821382287</v>
      </c>
      <c r="AB386">
        <v>138.49624163912799</v>
      </c>
      <c r="AC386">
        <v>167.95822929952101</v>
      </c>
      <c r="AD386">
        <v>170.64177781783499</v>
      </c>
      <c r="AE386">
        <v>171.89848549707199</v>
      </c>
      <c r="AF386">
        <v>180.134217168221</v>
      </c>
      <c r="AG386">
        <v>182.94214430348501</v>
      </c>
      <c r="AH386">
        <v>158.556355205095</v>
      </c>
      <c r="AJ386">
        <f t="shared" si="11"/>
        <v>172.05394263573396</v>
      </c>
      <c r="AK386">
        <f t="shared" ref="AK386:AK449" si="12">AJ386-($AJ$592-$AS$592)</f>
        <v>87.036611294117066</v>
      </c>
      <c r="AL386">
        <v>87.925484948812795</v>
      </c>
    </row>
    <row r="387" spans="1:38" x14ac:dyDescent="0.35">
      <c r="A387">
        <v>385</v>
      </c>
      <c r="B387" s="1">
        <v>42741</v>
      </c>
      <c r="C387" t="s">
        <v>365</v>
      </c>
      <c r="D387">
        <v>140.597007380804</v>
      </c>
      <c r="E387">
        <v>139.61368806548001</v>
      </c>
      <c r="F387">
        <v>165.73802320054401</v>
      </c>
      <c r="G387">
        <v>154.417976694158</v>
      </c>
      <c r="H387">
        <v>164.844640070585</v>
      </c>
      <c r="I387">
        <v>158.64503196851399</v>
      </c>
      <c r="J387">
        <v>140.043987937206</v>
      </c>
      <c r="K387">
        <v>127.79947033955401</v>
      </c>
      <c r="L387">
        <v>139.93536710857401</v>
      </c>
      <c r="M387">
        <v>171.382800423345</v>
      </c>
      <c r="N387">
        <v>187.66469192217099</v>
      </c>
      <c r="O387">
        <v>179.42093289893501</v>
      </c>
      <c r="P387">
        <v>206.88846125115899</v>
      </c>
      <c r="Q387">
        <v>205.934902773603</v>
      </c>
      <c r="R387">
        <v>193.66243444746601</v>
      </c>
      <c r="S387">
        <v>200.06625866689899</v>
      </c>
      <c r="T387">
        <v>181.11863110394401</v>
      </c>
      <c r="U387">
        <v>196.476026654132</v>
      </c>
      <c r="V387">
        <v>193.33592766855099</v>
      </c>
      <c r="W387">
        <v>179.81669673045801</v>
      </c>
      <c r="X387">
        <v>192.23032542743701</v>
      </c>
      <c r="Y387">
        <v>182.58576761656701</v>
      </c>
      <c r="Z387">
        <v>169.64929754769901</v>
      </c>
      <c r="AA387">
        <v>156.04250249379299</v>
      </c>
      <c r="AB387">
        <v>138.90046819527399</v>
      </c>
      <c r="AC387">
        <v>164.268859703423</v>
      </c>
      <c r="AD387">
        <v>170.196001082745</v>
      </c>
      <c r="AE387">
        <v>170.78826749386599</v>
      </c>
      <c r="AF387">
        <v>190.887971022893</v>
      </c>
      <c r="AG387">
        <v>188.24559656572001</v>
      </c>
      <c r="AH387">
        <v>181.93025016426199</v>
      </c>
      <c r="AI387">
        <v>173.55822447355999</v>
      </c>
      <c r="AJ387">
        <f t="shared" ref="AJ387:AJ450" si="13">AVERAGE(D387:AI387)</f>
        <v>172.08395278416631</v>
      </c>
      <c r="AK387">
        <f t="shared" si="12"/>
        <v>87.066621442549419</v>
      </c>
      <c r="AL387">
        <v>87.916314474986507</v>
      </c>
    </row>
    <row r="388" spans="1:38" x14ac:dyDescent="0.35">
      <c r="A388">
        <v>386</v>
      </c>
      <c r="B388" s="1">
        <v>42751</v>
      </c>
      <c r="C388" t="s">
        <v>366</v>
      </c>
      <c r="D388">
        <v>155.48446908336899</v>
      </c>
      <c r="E388">
        <v>154.43804930662401</v>
      </c>
      <c r="F388">
        <v>164.05974050006699</v>
      </c>
      <c r="G388">
        <v>159.29234117854901</v>
      </c>
      <c r="H388">
        <v>166.965904243105</v>
      </c>
      <c r="I388">
        <v>140.08660167205201</v>
      </c>
      <c r="J388">
        <v>153.922722982631</v>
      </c>
      <c r="K388">
        <v>144.348883706105</v>
      </c>
      <c r="L388">
        <v>139.86482173254601</v>
      </c>
      <c r="M388">
        <v>176.986644140278</v>
      </c>
      <c r="N388">
        <v>192.088821536756</v>
      </c>
      <c r="O388">
        <v>186.48603271453101</v>
      </c>
      <c r="P388">
        <v>191.098547130822</v>
      </c>
      <c r="Q388">
        <v>202.2445812357</v>
      </c>
      <c r="R388">
        <v>198.233401777507</v>
      </c>
      <c r="S388">
        <v>193.891758161746</v>
      </c>
      <c r="T388">
        <v>178.85224967531201</v>
      </c>
      <c r="U388">
        <v>183.52657897056699</v>
      </c>
      <c r="V388">
        <v>196.58103003645701</v>
      </c>
      <c r="W388">
        <v>168.88157114055801</v>
      </c>
      <c r="X388">
        <v>195.625357765183</v>
      </c>
      <c r="Y388">
        <v>179.67165921241201</v>
      </c>
      <c r="Z388">
        <v>158.4997648165</v>
      </c>
      <c r="AA388">
        <v>159.95544349734101</v>
      </c>
      <c r="AB388">
        <v>138.488362384678</v>
      </c>
      <c r="AC388">
        <v>162.90895985108301</v>
      </c>
      <c r="AD388">
        <v>165.46782754290101</v>
      </c>
      <c r="AE388">
        <v>163.118309570257</v>
      </c>
      <c r="AF388">
        <v>186.93210074965199</v>
      </c>
      <c r="AG388">
        <v>194.22118443157001</v>
      </c>
      <c r="AH388">
        <v>170.92560645933699</v>
      </c>
      <c r="AI388">
        <v>174.51608134828101</v>
      </c>
      <c r="AJ388">
        <f t="shared" si="13"/>
        <v>171.80204401732743</v>
      </c>
      <c r="AK388">
        <f t="shared" si="12"/>
        <v>86.784712675710537</v>
      </c>
      <c r="AL388">
        <v>87.941276369567007</v>
      </c>
    </row>
    <row r="389" spans="1:38" x14ac:dyDescent="0.35">
      <c r="A389">
        <v>387</v>
      </c>
      <c r="B389" s="1">
        <v>42779</v>
      </c>
      <c r="C389" t="s">
        <v>87</v>
      </c>
      <c r="AA389">
        <v>160.23363333140301</v>
      </c>
      <c r="AB389">
        <v>138.81182308555401</v>
      </c>
      <c r="AC389">
        <v>172.21903548126701</v>
      </c>
      <c r="AD389">
        <v>162.618994169557</v>
      </c>
      <c r="AE389">
        <v>164.975482120489</v>
      </c>
      <c r="AF389">
        <v>172.66698665804699</v>
      </c>
      <c r="AG389">
        <v>163.25646988772101</v>
      </c>
      <c r="AH389">
        <v>129.02265086139801</v>
      </c>
      <c r="AJ389">
        <f t="shared" si="13"/>
        <v>157.97563444942952</v>
      </c>
      <c r="AK389">
        <f t="shared" si="12"/>
        <v>72.958303107812625</v>
      </c>
      <c r="AL389">
        <v>87.409369534190404</v>
      </c>
    </row>
    <row r="390" spans="1:38" x14ac:dyDescent="0.35">
      <c r="A390">
        <v>388</v>
      </c>
      <c r="B390" s="1">
        <v>42803</v>
      </c>
      <c r="C390" t="s">
        <v>318</v>
      </c>
      <c r="D390">
        <v>151.83693190330999</v>
      </c>
      <c r="E390">
        <v>149.818591177618</v>
      </c>
      <c r="F390">
        <v>160.58807976798801</v>
      </c>
      <c r="G390">
        <v>168.75423998206099</v>
      </c>
      <c r="K390">
        <v>154.01796542298101</v>
      </c>
      <c r="L390">
        <v>166.19856352177399</v>
      </c>
      <c r="M390">
        <v>184.288265330955</v>
      </c>
      <c r="N390">
        <v>215.53798865071099</v>
      </c>
      <c r="O390">
        <v>202.56408249342999</v>
      </c>
      <c r="P390">
        <v>212.121944726848</v>
      </c>
      <c r="Q390">
        <v>217.516435885801</v>
      </c>
      <c r="R390">
        <v>209.92880710937899</v>
      </c>
      <c r="V390">
        <v>207.574389000818</v>
      </c>
      <c r="W390">
        <v>198.52640558598401</v>
      </c>
      <c r="X390">
        <v>210.426357538498</v>
      </c>
      <c r="Y390">
        <v>205.78341850627601</v>
      </c>
      <c r="Z390">
        <v>180.249966828683</v>
      </c>
      <c r="AA390">
        <v>172.413561697674</v>
      </c>
      <c r="AB390">
        <v>150.32031412755501</v>
      </c>
      <c r="AC390">
        <v>184.01919095897199</v>
      </c>
      <c r="AG390">
        <v>191.435765026974</v>
      </c>
      <c r="AH390">
        <v>179.39807364457499</v>
      </c>
      <c r="AI390">
        <v>183.75520238639001</v>
      </c>
      <c r="AJ390">
        <f t="shared" si="13"/>
        <v>185.09019744675021</v>
      </c>
      <c r="AK390">
        <f t="shared" si="12"/>
        <v>100.07286610513331</v>
      </c>
      <c r="AL390">
        <v>87.975772182397904</v>
      </c>
    </row>
    <row r="391" spans="1:38" x14ac:dyDescent="0.35">
      <c r="A391">
        <v>389</v>
      </c>
      <c r="B391" s="1">
        <v>42811</v>
      </c>
      <c r="C391" t="s">
        <v>367</v>
      </c>
      <c r="D391">
        <v>164.63489241179701</v>
      </c>
      <c r="E391">
        <v>168.306724069913</v>
      </c>
      <c r="F391">
        <v>178.41651916122899</v>
      </c>
      <c r="G391">
        <v>176.14311545457099</v>
      </c>
      <c r="H391">
        <v>176.15024861434199</v>
      </c>
      <c r="I391">
        <v>171.170635133811</v>
      </c>
      <c r="J391">
        <v>164.41832980427901</v>
      </c>
      <c r="K391">
        <v>159.79246967485901</v>
      </c>
      <c r="L391">
        <v>168.02653031595</v>
      </c>
      <c r="M391">
        <v>187.24571497875399</v>
      </c>
      <c r="N391">
        <v>212.93386039655201</v>
      </c>
      <c r="O391">
        <v>207.33232706683299</v>
      </c>
      <c r="P391">
        <v>224.29617052524</v>
      </c>
      <c r="Q391">
        <v>226.627680797061</v>
      </c>
      <c r="R391">
        <v>217.09351854564301</v>
      </c>
      <c r="S391">
        <v>219.65125853488701</v>
      </c>
      <c r="T391">
        <v>208.974808390291</v>
      </c>
      <c r="U391">
        <v>212.48204123494099</v>
      </c>
      <c r="V391">
        <v>219.543309549193</v>
      </c>
      <c r="W391">
        <v>204.26268454820899</v>
      </c>
      <c r="X391">
        <v>222.800439411664</v>
      </c>
      <c r="Y391">
        <v>206.76215655523001</v>
      </c>
      <c r="Z391">
        <v>190.683594167129</v>
      </c>
      <c r="AA391">
        <v>184.31538912496299</v>
      </c>
      <c r="AB391">
        <v>161.65920109181999</v>
      </c>
      <c r="AC391">
        <v>189.93195001799899</v>
      </c>
      <c r="AD391">
        <v>189.80845199496201</v>
      </c>
      <c r="AE391">
        <v>188.638898039022</v>
      </c>
      <c r="AF391">
        <v>197.08202847102399</v>
      </c>
      <c r="AG391">
        <v>198.10473865077199</v>
      </c>
      <c r="AH391">
        <v>189.64669628096701</v>
      </c>
      <c r="AI391">
        <v>192.31389744028701</v>
      </c>
      <c r="AJ391">
        <f t="shared" si="13"/>
        <v>193.10157126419358</v>
      </c>
      <c r="AK391">
        <f t="shared" si="12"/>
        <v>108.08423992257669</v>
      </c>
      <c r="AL391">
        <v>87.180192997362198</v>
      </c>
    </row>
    <row r="392" spans="1:38" x14ac:dyDescent="0.35">
      <c r="A392">
        <v>390</v>
      </c>
      <c r="B392" s="1">
        <v>42827</v>
      </c>
      <c r="C392" t="s">
        <v>368</v>
      </c>
      <c r="D392">
        <v>121.30309838555399</v>
      </c>
      <c r="E392">
        <v>113.644145894953</v>
      </c>
      <c r="F392">
        <v>124.964557149246</v>
      </c>
      <c r="G392">
        <v>116.928382813814</v>
      </c>
      <c r="H392">
        <v>143.48459914534999</v>
      </c>
      <c r="I392">
        <v>125.956395410882</v>
      </c>
      <c r="J392">
        <v>110.07342498964999</v>
      </c>
      <c r="K392">
        <v>106.848477477556</v>
      </c>
      <c r="L392">
        <v>124.10044087649599</v>
      </c>
      <c r="M392">
        <v>129.969420698725</v>
      </c>
      <c r="N392">
        <v>154.402739489195</v>
      </c>
      <c r="O392">
        <v>149.83475750048899</v>
      </c>
      <c r="P392">
        <v>161.855713833989</v>
      </c>
      <c r="Q392">
        <v>168.869120666876</v>
      </c>
      <c r="R392">
        <v>161.536317300523</v>
      </c>
      <c r="S392">
        <v>160.53234626750199</v>
      </c>
      <c r="T392">
        <v>147.12697083744601</v>
      </c>
      <c r="U392">
        <v>145.32298241261799</v>
      </c>
      <c r="V392">
        <v>155.858519069675</v>
      </c>
      <c r="W392">
        <v>131.51061110190301</v>
      </c>
      <c r="X392">
        <v>151.23459994879099</v>
      </c>
      <c r="Y392">
        <v>137.33543845874101</v>
      </c>
      <c r="Z392">
        <v>132.17565314642599</v>
      </c>
      <c r="AA392">
        <v>116.64265307210199</v>
      </c>
      <c r="AB392">
        <v>101.526396601087</v>
      </c>
      <c r="AC392">
        <v>129.979416785518</v>
      </c>
      <c r="AD392">
        <v>137.92010315388001</v>
      </c>
      <c r="AE392">
        <v>136.24887504836201</v>
      </c>
      <c r="AF392">
        <v>144.66533765747801</v>
      </c>
      <c r="AG392">
        <v>151.487866125392</v>
      </c>
      <c r="AH392">
        <v>119.155126748043</v>
      </c>
      <c r="AI392">
        <v>112.87980027722701</v>
      </c>
      <c r="AJ392">
        <f t="shared" si="13"/>
        <v>135.16794651079655</v>
      </c>
      <c r="AK392">
        <f t="shared" si="12"/>
        <v>50.150615169179659</v>
      </c>
      <c r="AL392">
        <v>86.582689198471002</v>
      </c>
    </row>
    <row r="393" spans="1:38" x14ac:dyDescent="0.35">
      <c r="A393">
        <v>391</v>
      </c>
      <c r="B393" s="1">
        <v>42834</v>
      </c>
      <c r="C393" t="s">
        <v>369</v>
      </c>
      <c r="D393">
        <v>152.340156124153</v>
      </c>
      <c r="E393">
        <v>145.74385089646501</v>
      </c>
      <c r="F393">
        <v>159.82429950647401</v>
      </c>
      <c r="G393">
        <v>165.98110451915301</v>
      </c>
      <c r="H393">
        <v>160.616574375851</v>
      </c>
      <c r="I393">
        <v>160.20818007982601</v>
      </c>
      <c r="J393">
        <v>147.13958110868501</v>
      </c>
      <c r="K393">
        <v>146.334034261239</v>
      </c>
      <c r="L393">
        <v>153.004544595742</v>
      </c>
      <c r="M393">
        <v>177.244291994902</v>
      </c>
      <c r="N393">
        <v>199.949730001776</v>
      </c>
      <c r="O393">
        <v>204.81187329228601</v>
      </c>
      <c r="P393">
        <v>206.22533430392701</v>
      </c>
      <c r="Q393">
        <v>213.73646753338599</v>
      </c>
      <c r="R393">
        <v>199.48289722547099</v>
      </c>
      <c r="S393">
        <v>203.43409110787599</v>
      </c>
      <c r="T393">
        <v>193.61859012642799</v>
      </c>
      <c r="U393">
        <v>201.54287939299601</v>
      </c>
      <c r="V393">
        <v>207.48976072738199</v>
      </c>
      <c r="W393">
        <v>189.91822220655499</v>
      </c>
      <c r="X393">
        <v>199.09548851493099</v>
      </c>
      <c r="Y393">
        <v>189.77015828749199</v>
      </c>
      <c r="Z393">
        <v>175.513807146142</v>
      </c>
      <c r="AA393">
        <v>161.27979907942799</v>
      </c>
      <c r="AB393">
        <v>145.96040603809101</v>
      </c>
      <c r="AC393">
        <v>179.21252487277999</v>
      </c>
      <c r="AD393">
        <v>178.54937849648999</v>
      </c>
      <c r="AE393">
        <v>177.971732338766</v>
      </c>
      <c r="AF393">
        <v>188.255388478643</v>
      </c>
      <c r="AG393">
        <v>185.32586234609099</v>
      </c>
      <c r="AH393">
        <v>164.67521784131301</v>
      </c>
      <c r="AI393">
        <v>156.03327758083699</v>
      </c>
      <c r="AJ393">
        <f t="shared" si="13"/>
        <v>177.82154701254925</v>
      </c>
      <c r="AK393">
        <f t="shared" si="12"/>
        <v>92.804215670932351</v>
      </c>
      <c r="AL393">
        <v>86.698081785716596</v>
      </c>
    </row>
    <row r="394" spans="1:38" x14ac:dyDescent="0.35">
      <c r="A394">
        <v>392</v>
      </c>
      <c r="B394" s="1">
        <v>42835</v>
      </c>
      <c r="C394" t="s">
        <v>370</v>
      </c>
      <c r="D394">
        <v>156.060379591779</v>
      </c>
      <c r="E394">
        <v>157.181522551212</v>
      </c>
      <c r="F394">
        <v>168.73243803361601</v>
      </c>
      <c r="G394">
        <v>169.158337799675</v>
      </c>
      <c r="H394">
        <v>154.78371433749999</v>
      </c>
      <c r="I394">
        <v>153.18404558809499</v>
      </c>
      <c r="J394">
        <v>139.913535513592</v>
      </c>
      <c r="K394">
        <v>137.015138434725</v>
      </c>
      <c r="P394">
        <v>207.137276513036</v>
      </c>
      <c r="Q394">
        <v>210.00265854984301</v>
      </c>
      <c r="R394">
        <v>197.221481047373</v>
      </c>
      <c r="S394">
        <v>191.28489456292601</v>
      </c>
      <c r="T394">
        <v>184.30301680623299</v>
      </c>
      <c r="U394">
        <v>185.01094754914701</v>
      </c>
      <c r="V394">
        <v>193.972719324557</v>
      </c>
      <c r="Z394">
        <v>168.16269394322001</v>
      </c>
      <c r="AA394">
        <v>161.205362008207</v>
      </c>
      <c r="AB394">
        <v>143.69148200988701</v>
      </c>
      <c r="AC394">
        <v>176.878142212809</v>
      </c>
      <c r="AD394">
        <v>162.55122759992901</v>
      </c>
      <c r="AE394">
        <v>163.42723376967999</v>
      </c>
      <c r="AF394">
        <v>172.85049814234401</v>
      </c>
      <c r="AG394">
        <v>174.25489518031301</v>
      </c>
      <c r="AJ394">
        <f t="shared" si="13"/>
        <v>170.78189743781294</v>
      </c>
      <c r="AK394">
        <f t="shared" si="12"/>
        <v>85.764566096196049</v>
      </c>
      <c r="AL394">
        <v>87.0374980112895</v>
      </c>
    </row>
    <row r="395" spans="1:38" x14ac:dyDescent="0.35">
      <c r="A395">
        <v>393</v>
      </c>
      <c r="B395" s="1">
        <v>42841</v>
      </c>
      <c r="C395" t="s">
        <v>371</v>
      </c>
      <c r="D395">
        <v>142.12965206475801</v>
      </c>
      <c r="E395">
        <v>145.611578095699</v>
      </c>
      <c r="F395">
        <v>152.07770977192001</v>
      </c>
      <c r="G395">
        <v>153.37794786300799</v>
      </c>
      <c r="H395">
        <v>151.23804246046501</v>
      </c>
      <c r="I395">
        <v>149.271550192212</v>
      </c>
      <c r="J395">
        <v>140.04061385142501</v>
      </c>
      <c r="K395">
        <v>138.42703064667501</v>
      </c>
      <c r="L395">
        <v>138.24536208293799</v>
      </c>
      <c r="M395">
        <v>163.95573470356601</v>
      </c>
      <c r="N395">
        <v>177.18465393223599</v>
      </c>
      <c r="O395">
        <v>182.40673179023</v>
      </c>
      <c r="P395">
        <v>194.38055713520799</v>
      </c>
      <c r="Q395">
        <v>201.405632399003</v>
      </c>
      <c r="R395">
        <v>186.09906075975499</v>
      </c>
      <c r="S395">
        <v>178.71270938188701</v>
      </c>
      <c r="T395">
        <v>168.08835035861199</v>
      </c>
      <c r="U395">
        <v>177.016337034429</v>
      </c>
      <c r="V395">
        <v>180.94549460585</v>
      </c>
      <c r="W395">
        <v>161.97656213123801</v>
      </c>
      <c r="X395">
        <v>187.419074113454</v>
      </c>
      <c r="Y395">
        <v>167.73818764713999</v>
      </c>
      <c r="Z395">
        <v>157.64724749770301</v>
      </c>
      <c r="AA395">
        <v>149.62709315624301</v>
      </c>
      <c r="AB395">
        <v>126.38338319508399</v>
      </c>
      <c r="AC395">
        <v>161.2429966139</v>
      </c>
      <c r="AD395">
        <v>160.20824366189601</v>
      </c>
      <c r="AE395">
        <v>163.18758837117099</v>
      </c>
      <c r="AF395">
        <v>172.568521234977</v>
      </c>
      <c r="AG395">
        <v>172.13339043424</v>
      </c>
      <c r="AH395">
        <v>150.27764193717999</v>
      </c>
      <c r="AI395">
        <v>150.15028580650099</v>
      </c>
      <c r="AJ395">
        <f t="shared" si="13"/>
        <v>162.53671765408137</v>
      </c>
      <c r="AK395">
        <f t="shared" si="12"/>
        <v>77.519386312464476</v>
      </c>
      <c r="AL395">
        <v>88.123432680258105</v>
      </c>
    </row>
    <row r="396" spans="1:38" x14ac:dyDescent="0.35">
      <c r="A396">
        <v>394</v>
      </c>
      <c r="B396" s="1">
        <v>42848</v>
      </c>
      <c r="C396" t="s">
        <v>293</v>
      </c>
      <c r="U396">
        <v>198.061298108898</v>
      </c>
      <c r="V396">
        <v>200.354869155758</v>
      </c>
      <c r="W396">
        <v>181.982242866794</v>
      </c>
      <c r="X396">
        <v>199.43987348879699</v>
      </c>
      <c r="Y396">
        <v>193.07132049572499</v>
      </c>
      <c r="Z396">
        <v>168.89839986593699</v>
      </c>
      <c r="AA396">
        <v>164.16660481892799</v>
      </c>
      <c r="AB396">
        <v>143.73232254700599</v>
      </c>
      <c r="AC396">
        <v>176.40292756944999</v>
      </c>
      <c r="AD396">
        <v>174.698262359453</v>
      </c>
      <c r="AE396">
        <v>180.92841740691401</v>
      </c>
      <c r="AF396">
        <v>192.21391115253101</v>
      </c>
      <c r="AG396">
        <v>199.04663534307099</v>
      </c>
      <c r="AH396">
        <v>172.50123882574999</v>
      </c>
      <c r="AI396">
        <v>164.04302933086601</v>
      </c>
      <c r="AJ396">
        <f t="shared" si="13"/>
        <v>180.63609022239186</v>
      </c>
      <c r="AK396">
        <f t="shared" si="12"/>
        <v>95.618758880774962</v>
      </c>
      <c r="AL396">
        <v>88.406119974597004</v>
      </c>
    </row>
    <row r="397" spans="1:38" x14ac:dyDescent="0.35">
      <c r="A397">
        <v>395</v>
      </c>
      <c r="B397" s="1">
        <v>42858</v>
      </c>
      <c r="C397" t="s">
        <v>372</v>
      </c>
      <c r="D397">
        <v>144.038914882825</v>
      </c>
      <c r="E397">
        <v>139.655355867335</v>
      </c>
      <c r="F397">
        <v>154.675489480539</v>
      </c>
      <c r="G397">
        <v>171.30388002276601</v>
      </c>
      <c r="H397">
        <v>158.83152071135001</v>
      </c>
      <c r="I397">
        <v>162.86740039441801</v>
      </c>
      <c r="J397">
        <v>140.751805496326</v>
      </c>
      <c r="P397">
        <v>201.725214215649</v>
      </c>
      <c r="Q397">
        <v>208.83350479601501</v>
      </c>
      <c r="R397">
        <v>201.48536317121</v>
      </c>
      <c r="S397">
        <v>192.13403340610299</v>
      </c>
      <c r="T397">
        <v>180.55490373935999</v>
      </c>
      <c r="U397">
        <v>188.65281604041999</v>
      </c>
      <c r="Z397">
        <v>153.725390763174</v>
      </c>
      <c r="AA397">
        <v>144.54484631990201</v>
      </c>
      <c r="AB397">
        <v>118.97611362052299</v>
      </c>
      <c r="AC397">
        <v>166.31203108779201</v>
      </c>
      <c r="AD397">
        <v>166.17154978370101</v>
      </c>
      <c r="AE397">
        <v>169.96063957781601</v>
      </c>
      <c r="AF397">
        <v>179.336468348263</v>
      </c>
      <c r="AJ397">
        <f t="shared" si="13"/>
        <v>167.22686208627434</v>
      </c>
      <c r="AK397">
        <f t="shared" si="12"/>
        <v>82.209530744657442</v>
      </c>
      <c r="AL397">
        <v>88.654924954445903</v>
      </c>
    </row>
    <row r="398" spans="1:38" x14ac:dyDescent="0.35">
      <c r="A398">
        <v>396</v>
      </c>
      <c r="B398" s="1">
        <v>42859</v>
      </c>
      <c r="C398" t="s">
        <v>373</v>
      </c>
      <c r="D398">
        <v>153.90068612762599</v>
      </c>
      <c r="E398">
        <v>155.60865878603099</v>
      </c>
      <c r="F398">
        <v>162.58806461166199</v>
      </c>
      <c r="G398">
        <v>166.996506628708</v>
      </c>
      <c r="H398">
        <v>164.09000483291899</v>
      </c>
      <c r="I398">
        <v>161.14647187547499</v>
      </c>
      <c r="J398">
        <v>145.267442398176</v>
      </c>
      <c r="K398">
        <v>149.208946884433</v>
      </c>
      <c r="L398">
        <v>162.64426495887699</v>
      </c>
      <c r="U398">
        <v>188.37173650684201</v>
      </c>
      <c r="V398">
        <v>200.34189861148599</v>
      </c>
      <c r="W398">
        <v>171.37230845655199</v>
      </c>
      <c r="X398">
        <v>190.73380014278601</v>
      </c>
      <c r="Y398">
        <v>187.42943698507901</v>
      </c>
      <c r="Z398">
        <v>171.63308299290401</v>
      </c>
      <c r="AA398">
        <v>160.155976885851</v>
      </c>
      <c r="AB398">
        <v>136.50760284918701</v>
      </c>
      <c r="AC398">
        <v>175.72441708177001</v>
      </c>
      <c r="AD398">
        <v>180.12907466295499</v>
      </c>
      <c r="AE398">
        <v>179.756015164953</v>
      </c>
      <c r="AF398">
        <v>185.772043254697</v>
      </c>
      <c r="AG398">
        <v>187.72776678135401</v>
      </c>
      <c r="AH398">
        <v>164.29605275090299</v>
      </c>
      <c r="AI398">
        <v>154.03796617464599</v>
      </c>
      <c r="AJ398">
        <f t="shared" si="13"/>
        <v>168.9766761002447</v>
      </c>
      <c r="AK398">
        <f t="shared" si="12"/>
        <v>83.959344758627807</v>
      </c>
      <c r="AL398">
        <v>88.743556259036794</v>
      </c>
    </row>
    <row r="399" spans="1:38" x14ac:dyDescent="0.35">
      <c r="A399">
        <v>397</v>
      </c>
      <c r="B399" s="1">
        <v>42861</v>
      </c>
      <c r="C399" t="s">
        <v>340</v>
      </c>
      <c r="D399">
        <v>140.51777928883101</v>
      </c>
      <c r="E399">
        <v>144.064985856748</v>
      </c>
      <c r="F399">
        <v>154.01783350614599</v>
      </c>
      <c r="G399">
        <v>143.60839888990199</v>
      </c>
      <c r="H399">
        <v>154.38586777515701</v>
      </c>
      <c r="I399">
        <v>139.65897961614701</v>
      </c>
      <c r="J399">
        <v>140.95653179656099</v>
      </c>
      <c r="K399">
        <v>126.95290051996101</v>
      </c>
      <c r="L399">
        <v>135.25019351372899</v>
      </c>
      <c r="M399">
        <v>157.94277247431299</v>
      </c>
      <c r="N399">
        <v>179.51417117449699</v>
      </c>
      <c r="O399">
        <v>184.988845911949</v>
      </c>
      <c r="P399">
        <v>196.71803530118299</v>
      </c>
      <c r="Q399">
        <v>199.70091802603801</v>
      </c>
      <c r="R399">
        <v>190.23407376057199</v>
      </c>
      <c r="S399">
        <v>190.756917084599</v>
      </c>
      <c r="T399">
        <v>175.51076088883499</v>
      </c>
      <c r="U399">
        <v>172.83732746116601</v>
      </c>
      <c r="V399">
        <v>177.73089892957901</v>
      </c>
      <c r="W399">
        <v>158.695201214208</v>
      </c>
      <c r="X399">
        <v>174.98616220335299</v>
      </c>
      <c r="Y399">
        <v>161.87281293943099</v>
      </c>
      <c r="Z399">
        <v>153.35826346769599</v>
      </c>
      <c r="AA399">
        <v>146.994217102498</v>
      </c>
      <c r="AB399">
        <v>129.989560892029</v>
      </c>
      <c r="AC399">
        <v>159.52799457772801</v>
      </c>
      <c r="AD399">
        <v>161.41771506552001</v>
      </c>
      <c r="AE399">
        <v>154.61239304257001</v>
      </c>
      <c r="AF399">
        <v>167.65748945956</v>
      </c>
      <c r="AG399">
        <v>172.54154637354</v>
      </c>
      <c r="AH399">
        <v>159.73499949077001</v>
      </c>
      <c r="AI399">
        <v>155.09252655056</v>
      </c>
      <c r="AJ399">
        <f t="shared" si="13"/>
        <v>161.30715856735549</v>
      </c>
      <c r="AK399">
        <f t="shared" si="12"/>
        <v>76.289827225738591</v>
      </c>
      <c r="AL399">
        <v>89.156186918264297</v>
      </c>
    </row>
    <row r="400" spans="1:38" x14ac:dyDescent="0.35">
      <c r="A400">
        <v>398</v>
      </c>
      <c r="B400" s="1">
        <v>42871</v>
      </c>
      <c r="C400" t="s">
        <v>374</v>
      </c>
      <c r="D400">
        <v>153.05788035354701</v>
      </c>
      <c r="E400">
        <v>153.69867006525701</v>
      </c>
      <c r="F400">
        <v>161.97402917753001</v>
      </c>
      <c r="G400">
        <v>161.626899234056</v>
      </c>
      <c r="H400">
        <v>165.76956279860599</v>
      </c>
      <c r="I400">
        <v>160.65681372751999</v>
      </c>
      <c r="J400">
        <v>154.004348785453</v>
      </c>
      <c r="K400">
        <v>148.264750236965</v>
      </c>
      <c r="L400">
        <v>158.69357297892699</v>
      </c>
      <c r="W400">
        <v>157.67772792599999</v>
      </c>
      <c r="X400">
        <v>185.86620923870001</v>
      </c>
      <c r="Y400">
        <v>182.63262928872101</v>
      </c>
      <c r="Z400">
        <v>161.252278242811</v>
      </c>
      <c r="AA400">
        <v>151.45805217925701</v>
      </c>
      <c r="AB400">
        <v>135.224866405645</v>
      </c>
      <c r="AC400">
        <v>153.65086807119999</v>
      </c>
      <c r="AD400">
        <v>164.911779302756</v>
      </c>
      <c r="AE400">
        <v>163.386133256195</v>
      </c>
      <c r="AF400">
        <v>177.65471664275901</v>
      </c>
      <c r="AG400">
        <v>179.66628743247799</v>
      </c>
      <c r="AH400">
        <v>161.96658088464599</v>
      </c>
      <c r="AI400">
        <v>161.944098217602</v>
      </c>
      <c r="AJ400">
        <f t="shared" si="13"/>
        <v>161.59267065666506</v>
      </c>
      <c r="AK400">
        <f t="shared" si="12"/>
        <v>76.575339315048168</v>
      </c>
      <c r="AL400">
        <v>89.293254202635197</v>
      </c>
    </row>
    <row r="401" spans="1:38" x14ac:dyDescent="0.35">
      <c r="A401">
        <v>399</v>
      </c>
      <c r="B401" s="1">
        <v>42874</v>
      </c>
      <c r="C401" t="s">
        <v>329</v>
      </c>
      <c r="D401">
        <v>144.350506938016</v>
      </c>
      <c r="E401">
        <v>145.96418005624</v>
      </c>
      <c r="F401">
        <v>156.50746490340501</v>
      </c>
      <c r="G401">
        <v>151.69149939627201</v>
      </c>
      <c r="H401">
        <v>156.50772543155099</v>
      </c>
      <c r="N401">
        <v>196.49735057651199</v>
      </c>
      <c r="O401">
        <v>190.43577368485899</v>
      </c>
      <c r="P401">
        <v>202.990511889787</v>
      </c>
      <c r="Q401">
        <v>216.09286406714301</v>
      </c>
      <c r="R401">
        <v>198.83962513208999</v>
      </c>
      <c r="S401">
        <v>203.24557396866001</v>
      </c>
      <c r="T401">
        <v>189.46923928963</v>
      </c>
      <c r="Y401">
        <v>181.67445826927499</v>
      </c>
      <c r="Z401">
        <v>163.52846702659599</v>
      </c>
      <c r="AA401">
        <v>162.133288007294</v>
      </c>
      <c r="AB401">
        <v>140.370023593083</v>
      </c>
      <c r="AC401">
        <v>173.36885024647199</v>
      </c>
      <c r="AD401">
        <v>174.245951679363</v>
      </c>
      <c r="AJ401">
        <f t="shared" si="13"/>
        <v>174.88407523090265</v>
      </c>
      <c r="AK401">
        <f t="shared" si="12"/>
        <v>89.866743889285758</v>
      </c>
      <c r="AL401">
        <v>89.414838634031298</v>
      </c>
    </row>
    <row r="402" spans="1:38" x14ac:dyDescent="0.35">
      <c r="A402">
        <v>400</v>
      </c>
      <c r="B402" s="1">
        <v>42882</v>
      </c>
      <c r="C402" t="s">
        <v>276</v>
      </c>
      <c r="J402">
        <v>139.58709549927701</v>
      </c>
      <c r="K402">
        <v>142.76524184280001</v>
      </c>
      <c r="T402">
        <v>172.68498118116699</v>
      </c>
      <c r="U402">
        <v>181.21977620157901</v>
      </c>
      <c r="V402">
        <v>169.38838268080599</v>
      </c>
      <c r="AJ402">
        <f t="shared" si="13"/>
        <v>161.1290954811258</v>
      </c>
      <c r="AK402">
        <f t="shared" si="12"/>
        <v>76.111764139508907</v>
      </c>
      <c r="AL402">
        <v>89.189705330312094</v>
      </c>
    </row>
    <row r="403" spans="1:38" x14ac:dyDescent="0.35">
      <c r="A403">
        <v>401</v>
      </c>
      <c r="B403" s="1">
        <v>42883</v>
      </c>
      <c r="C403" t="s">
        <v>331</v>
      </c>
      <c r="H403">
        <v>155.68844184928801</v>
      </c>
      <c r="I403">
        <v>153.48761483013101</v>
      </c>
      <c r="J403">
        <v>140.70504006513301</v>
      </c>
      <c r="K403">
        <v>134.10158620324501</v>
      </c>
      <c r="L403">
        <v>144.046141304146</v>
      </c>
      <c r="M403">
        <v>164.563012143013</v>
      </c>
      <c r="N403">
        <v>193.92438594819299</v>
      </c>
      <c r="O403">
        <v>186.08359086521099</v>
      </c>
      <c r="R403">
        <v>195.62629206867101</v>
      </c>
      <c r="S403">
        <v>191.86290145620001</v>
      </c>
      <c r="T403">
        <v>175.73773167954701</v>
      </c>
      <c r="U403">
        <v>180.07802576798801</v>
      </c>
      <c r="V403">
        <v>182.315198221028</v>
      </c>
      <c r="W403">
        <v>160.29895782155199</v>
      </c>
      <c r="X403">
        <v>176.26666857885201</v>
      </c>
      <c r="Y403">
        <v>166.84348575733901</v>
      </c>
      <c r="AD403">
        <v>158.26859263943501</v>
      </c>
      <c r="AE403">
        <v>151.908072430929</v>
      </c>
      <c r="AF403">
        <v>166.651436076491</v>
      </c>
      <c r="AG403">
        <v>167.86418018325</v>
      </c>
      <c r="AH403">
        <v>146.71954807402</v>
      </c>
      <c r="AI403">
        <v>146.41797714705899</v>
      </c>
      <c r="AJ403">
        <f t="shared" si="13"/>
        <v>165.42994914139641</v>
      </c>
      <c r="AK403">
        <f t="shared" si="12"/>
        <v>80.412617799779511</v>
      </c>
      <c r="AL403">
        <v>89.914312247453495</v>
      </c>
    </row>
    <row r="404" spans="1:38" x14ac:dyDescent="0.35">
      <c r="A404">
        <v>402</v>
      </c>
      <c r="B404" s="1">
        <v>42888</v>
      </c>
      <c r="C404" t="s">
        <v>375</v>
      </c>
      <c r="D404">
        <v>159.52605805789801</v>
      </c>
      <c r="E404">
        <v>154.19546406130701</v>
      </c>
      <c r="F404">
        <v>164.51363436245299</v>
      </c>
      <c r="G404">
        <v>174.46939158043801</v>
      </c>
      <c r="H404">
        <v>171.63508780838899</v>
      </c>
      <c r="I404">
        <v>163.68633930061301</v>
      </c>
      <c r="J404">
        <v>151.92349196043301</v>
      </c>
      <c r="K404">
        <v>149.906694507102</v>
      </c>
      <c r="L404">
        <v>161.40915599988199</v>
      </c>
      <c r="M404">
        <v>175.45646712102999</v>
      </c>
      <c r="N404">
        <v>210.65119593900801</v>
      </c>
      <c r="O404">
        <v>194.04166995128401</v>
      </c>
      <c r="P404">
        <v>220.27261418916899</v>
      </c>
      <c r="Q404">
        <v>205.042790500552</v>
      </c>
      <c r="R404">
        <v>200.25596841325401</v>
      </c>
      <c r="S404">
        <v>210.39739375898</v>
      </c>
      <c r="T404">
        <v>194.441169146747</v>
      </c>
      <c r="U404">
        <v>193.63600054591501</v>
      </c>
      <c r="V404">
        <v>203.228980901315</v>
      </c>
      <c r="W404">
        <v>182.98096827043199</v>
      </c>
      <c r="X404">
        <v>198.78034951583001</v>
      </c>
      <c r="Y404">
        <v>186.205364648</v>
      </c>
      <c r="Z404">
        <v>170.17482001300399</v>
      </c>
      <c r="AA404">
        <v>162.537977001456</v>
      </c>
      <c r="AB404">
        <v>135.98930989062899</v>
      </c>
      <c r="AC404">
        <v>167.29479934730699</v>
      </c>
      <c r="AD404">
        <v>170.972710305085</v>
      </c>
      <c r="AE404">
        <v>169.673802012088</v>
      </c>
      <c r="AF404">
        <v>182.63491705977299</v>
      </c>
      <c r="AG404">
        <v>185.225383776694</v>
      </c>
      <c r="AH404">
        <v>181.09962113197901</v>
      </c>
      <c r="AI404">
        <v>176.18836688299101</v>
      </c>
      <c r="AJ404">
        <f t="shared" si="13"/>
        <v>179.01399868628241</v>
      </c>
      <c r="AK404">
        <f t="shared" si="12"/>
        <v>93.996667344665511</v>
      </c>
      <c r="AL404">
        <v>89.684010227347997</v>
      </c>
    </row>
    <row r="405" spans="1:38" x14ac:dyDescent="0.35">
      <c r="A405">
        <v>403</v>
      </c>
      <c r="B405" s="1">
        <v>42890</v>
      </c>
      <c r="C405" t="s">
        <v>376</v>
      </c>
      <c r="D405">
        <v>139.92246236546401</v>
      </c>
      <c r="E405">
        <v>137.77482589477401</v>
      </c>
      <c r="F405">
        <v>151.337112156968</v>
      </c>
      <c r="G405">
        <v>154.038356589968</v>
      </c>
      <c r="H405">
        <v>156.04802732465899</v>
      </c>
      <c r="I405">
        <v>152.10161063482099</v>
      </c>
      <c r="O405">
        <v>188.60852705523101</v>
      </c>
      <c r="P405">
        <v>202.55708973895901</v>
      </c>
      <c r="Q405">
        <v>209.11773181440299</v>
      </c>
      <c r="AB405">
        <v>136.386734476291</v>
      </c>
      <c r="AC405">
        <v>166.85915210385801</v>
      </c>
      <c r="AD405">
        <v>169.60511147468401</v>
      </c>
      <c r="AE405">
        <v>172.76281351690301</v>
      </c>
      <c r="AF405">
        <v>184.748368630529</v>
      </c>
      <c r="AJ405">
        <f t="shared" si="13"/>
        <v>165.84770884125086</v>
      </c>
      <c r="AK405">
        <f t="shared" si="12"/>
        <v>80.830377499633968</v>
      </c>
      <c r="AL405">
        <v>89.038929130147906</v>
      </c>
    </row>
    <row r="406" spans="1:38" x14ac:dyDescent="0.35">
      <c r="A406">
        <v>404</v>
      </c>
      <c r="B406" s="1">
        <v>42898</v>
      </c>
      <c r="C406" t="s">
        <v>377</v>
      </c>
      <c r="D406">
        <v>158.691267680263</v>
      </c>
      <c r="E406">
        <v>156.87092842848301</v>
      </c>
      <c r="F406">
        <v>169.590747348295</v>
      </c>
      <c r="G406">
        <v>164.26190831466999</v>
      </c>
      <c r="H406">
        <v>169.619302694808</v>
      </c>
      <c r="I406">
        <v>164.174275214565</v>
      </c>
      <c r="J406">
        <v>151.53232645268099</v>
      </c>
      <c r="K406">
        <v>154.59690247995101</v>
      </c>
      <c r="L406">
        <v>163.56865909506499</v>
      </c>
      <c r="M406">
        <v>185.11180060931099</v>
      </c>
      <c r="N406">
        <v>198.64023897016699</v>
      </c>
      <c r="O406">
        <v>207.58794187210299</v>
      </c>
      <c r="P406">
        <v>221.548669991357</v>
      </c>
      <c r="Q406">
        <v>225.254751394354</v>
      </c>
      <c r="R406">
        <v>213.88935725055401</v>
      </c>
      <c r="S406">
        <v>213.27909911778201</v>
      </c>
      <c r="T406">
        <v>195.023856635237</v>
      </c>
      <c r="U406">
        <v>201.58373636977399</v>
      </c>
      <c r="V406">
        <v>205.66912894807399</v>
      </c>
      <c r="W406">
        <v>191.69074505155501</v>
      </c>
      <c r="X406">
        <v>210.66694573350901</v>
      </c>
      <c r="Y406">
        <v>188.89559940043</v>
      </c>
      <c r="Z406">
        <v>184.22477046307699</v>
      </c>
      <c r="AA406">
        <v>170.38729225001799</v>
      </c>
      <c r="AB406">
        <v>154.94446708716401</v>
      </c>
      <c r="AC406">
        <v>184.956042287445</v>
      </c>
      <c r="AD406">
        <v>185.419455888714</v>
      </c>
      <c r="AE406">
        <v>184.21346935087701</v>
      </c>
      <c r="AF406">
        <v>196.03467388680201</v>
      </c>
      <c r="AG406">
        <v>197.38507237994901</v>
      </c>
      <c r="AH406">
        <v>176.219886347688</v>
      </c>
      <c r="AI406">
        <v>175.85511296342099</v>
      </c>
      <c r="AJ406">
        <f t="shared" si="13"/>
        <v>185.04338849869194</v>
      </c>
      <c r="AK406">
        <f t="shared" si="12"/>
        <v>100.02605715707504</v>
      </c>
      <c r="AL406">
        <v>88.215421173538999</v>
      </c>
    </row>
    <row r="407" spans="1:38" x14ac:dyDescent="0.35">
      <c r="A407">
        <v>405</v>
      </c>
      <c r="B407" s="1">
        <v>42899</v>
      </c>
      <c r="C407" t="s">
        <v>378</v>
      </c>
      <c r="D407">
        <v>148.56078073632801</v>
      </c>
      <c r="E407">
        <v>150.27640546524501</v>
      </c>
      <c r="I407">
        <v>156.12182299377901</v>
      </c>
      <c r="J407">
        <v>153.38211445873901</v>
      </c>
      <c r="K407">
        <v>142.082557444164</v>
      </c>
      <c r="L407">
        <v>155.288992359334</v>
      </c>
      <c r="M407">
        <v>168.666286144465</v>
      </c>
      <c r="N407">
        <v>197.04730522162399</v>
      </c>
      <c r="O407">
        <v>187.42255728096001</v>
      </c>
      <c r="P407">
        <v>203.532401422888</v>
      </c>
      <c r="U407">
        <v>194.63391964398099</v>
      </c>
      <c r="V407">
        <v>200.048987697781</v>
      </c>
      <c r="W407">
        <v>185.00693817088199</v>
      </c>
      <c r="X407">
        <v>194.260804182062</v>
      </c>
      <c r="Y407">
        <v>186.119242489953</v>
      </c>
      <c r="Z407">
        <v>166.622230783135</v>
      </c>
      <c r="AA407">
        <v>153.57697160027701</v>
      </c>
      <c r="AF407">
        <v>186.25489326376101</v>
      </c>
      <c r="AG407">
        <v>193.96594160701201</v>
      </c>
      <c r="AH407">
        <v>173.33521418838299</v>
      </c>
      <c r="AI407">
        <v>167.30515619615699</v>
      </c>
      <c r="AJ407">
        <f t="shared" si="13"/>
        <v>174.45292968337668</v>
      </c>
      <c r="AK407">
        <f t="shared" si="12"/>
        <v>89.435598341759786</v>
      </c>
      <c r="AL407">
        <v>87.5892911446102</v>
      </c>
    </row>
    <row r="408" spans="1:38" x14ac:dyDescent="0.35">
      <c r="A408">
        <v>406</v>
      </c>
      <c r="B408" s="1">
        <v>42901</v>
      </c>
      <c r="C408" t="s">
        <v>379</v>
      </c>
      <c r="D408">
        <v>154.00597284075499</v>
      </c>
      <c r="E408">
        <v>151.60460515071</v>
      </c>
      <c r="F408">
        <v>161.15394559384299</v>
      </c>
      <c r="G408">
        <v>154.599760366878</v>
      </c>
      <c r="H408">
        <v>168.65063760075</v>
      </c>
      <c r="I408">
        <v>163.38109418324399</v>
      </c>
      <c r="J408">
        <v>156.14444483258401</v>
      </c>
      <c r="K408">
        <v>149.833271201645</v>
      </c>
      <c r="L408">
        <v>155.90955067469699</v>
      </c>
      <c r="M408">
        <v>178.24613610505</v>
      </c>
      <c r="N408">
        <v>196.18551026153401</v>
      </c>
      <c r="O408">
        <v>184.102660101841</v>
      </c>
      <c r="P408">
        <v>202.83547138235201</v>
      </c>
      <c r="Q408">
        <v>220.12014934907799</v>
      </c>
      <c r="R408">
        <v>202.69517246446401</v>
      </c>
      <c r="S408">
        <v>203.091331964381</v>
      </c>
      <c r="T408">
        <v>199.95181135510299</v>
      </c>
      <c r="U408">
        <v>195.62802961602301</v>
      </c>
      <c r="V408">
        <v>204.01106068958799</v>
      </c>
      <c r="W408">
        <v>186.67852381768901</v>
      </c>
      <c r="X408">
        <v>200.846666712787</v>
      </c>
      <c r="Y408">
        <v>187.969754594877</v>
      </c>
      <c r="Z408">
        <v>171.14072114953501</v>
      </c>
      <c r="AA408">
        <v>162.61930592651299</v>
      </c>
      <c r="AB408">
        <v>150.67319033924201</v>
      </c>
      <c r="AC408">
        <v>178.61375020861601</v>
      </c>
      <c r="AD408">
        <v>173.374829110256</v>
      </c>
      <c r="AE408">
        <v>171.85153445889901</v>
      </c>
      <c r="AF408">
        <v>186.74817140602201</v>
      </c>
      <c r="AG408">
        <v>186.65981094790499</v>
      </c>
      <c r="AH408">
        <v>175.40587797508601</v>
      </c>
      <c r="AI408">
        <v>175.91693393224801</v>
      </c>
      <c r="AJ408">
        <f t="shared" si="13"/>
        <v>178.45780269731856</v>
      </c>
      <c r="AK408">
        <f t="shared" si="12"/>
        <v>93.440471355701661</v>
      </c>
      <c r="AL408">
        <v>86.808534835008302</v>
      </c>
    </row>
    <row r="409" spans="1:38" x14ac:dyDescent="0.35">
      <c r="A409">
        <v>407</v>
      </c>
      <c r="B409" s="1">
        <v>42908</v>
      </c>
      <c r="C409" t="s">
        <v>289</v>
      </c>
      <c r="D409">
        <v>175.27853220967501</v>
      </c>
      <c r="E409">
        <v>171.95023700253199</v>
      </c>
      <c r="F409">
        <v>181.76814634597301</v>
      </c>
      <c r="G409">
        <v>183.13966329607601</v>
      </c>
      <c r="H409">
        <v>187.56546578197501</v>
      </c>
      <c r="I409">
        <v>182.28666777175599</v>
      </c>
      <c r="J409">
        <v>176.75727256281701</v>
      </c>
      <c r="K409">
        <v>166.04796519248501</v>
      </c>
      <c r="L409">
        <v>176.49760152986099</v>
      </c>
      <c r="M409">
        <v>201.612252777854</v>
      </c>
      <c r="N409">
        <v>220.77749840702501</v>
      </c>
      <c r="O409">
        <v>213.86314705159899</v>
      </c>
      <c r="P409">
        <v>226.712045965193</v>
      </c>
      <c r="Q409">
        <v>238.97790319621899</v>
      </c>
      <c r="R409">
        <v>230.78875061838599</v>
      </c>
      <c r="S409">
        <v>230.47534435526299</v>
      </c>
      <c r="T409">
        <v>217.03863541924201</v>
      </c>
      <c r="U409">
        <v>222.56792018524001</v>
      </c>
      <c r="V409">
        <v>227.48757442406699</v>
      </c>
      <c r="W409">
        <v>205.960382693599</v>
      </c>
      <c r="X409">
        <v>222.93647710224801</v>
      </c>
      <c r="Y409">
        <v>211.95114826531901</v>
      </c>
      <c r="Z409">
        <v>200.15780402003699</v>
      </c>
      <c r="AA409">
        <v>187.867628269021</v>
      </c>
      <c r="AB409">
        <v>167.35310520976799</v>
      </c>
      <c r="AC409">
        <v>196.200804683711</v>
      </c>
      <c r="AD409">
        <v>201.78233737692599</v>
      </c>
      <c r="AE409">
        <v>202.66063319059299</v>
      </c>
      <c r="AF409">
        <v>215.67188521201999</v>
      </c>
      <c r="AG409">
        <v>217.08733173257301</v>
      </c>
      <c r="AH409">
        <v>203.50674577622499</v>
      </c>
      <c r="AI409">
        <v>201.60766161524401</v>
      </c>
      <c r="AJ409">
        <f t="shared" si="13"/>
        <v>202.07301778876632</v>
      </c>
      <c r="AK409">
        <f t="shared" si="12"/>
        <v>117.05568644714943</v>
      </c>
      <c r="AL409">
        <v>86.575783431204599</v>
      </c>
    </row>
    <row r="410" spans="1:38" x14ac:dyDescent="0.35">
      <c r="A410">
        <v>408</v>
      </c>
      <c r="B410" s="1">
        <v>42911</v>
      </c>
      <c r="C410" t="s">
        <v>380</v>
      </c>
      <c r="D410">
        <v>154.65695001730299</v>
      </c>
      <c r="E410">
        <v>143.8258082195</v>
      </c>
      <c r="F410">
        <v>148.36933972898001</v>
      </c>
      <c r="G410">
        <v>154.637377989512</v>
      </c>
      <c r="H410">
        <v>151.163575001098</v>
      </c>
      <c r="I410">
        <v>149.795627487194</v>
      </c>
      <c r="J410">
        <v>144.949895949031</v>
      </c>
      <c r="K410">
        <v>141.47910870628999</v>
      </c>
      <c r="L410">
        <v>148.40699251603701</v>
      </c>
      <c r="M410">
        <v>171.83333629159</v>
      </c>
      <c r="N410">
        <v>195.177706606844</v>
      </c>
      <c r="O410">
        <v>190.60328798776999</v>
      </c>
      <c r="AF410">
        <v>186.81914160438799</v>
      </c>
      <c r="AG410">
        <v>186.402317890375</v>
      </c>
      <c r="AH410">
        <v>172.39631932708201</v>
      </c>
      <c r="AI410">
        <v>179.22175265975301</v>
      </c>
      <c r="AJ410">
        <f t="shared" si="13"/>
        <v>163.73365862392166</v>
      </c>
      <c r="AK410">
        <f t="shared" si="12"/>
        <v>78.716327282304761</v>
      </c>
      <c r="AL410">
        <v>86.100412008137795</v>
      </c>
    </row>
    <row r="411" spans="1:38" x14ac:dyDescent="0.35">
      <c r="A411">
        <v>409</v>
      </c>
      <c r="B411" s="1">
        <v>42918</v>
      </c>
      <c r="C411" t="s">
        <v>381</v>
      </c>
      <c r="D411">
        <v>157.49898281410799</v>
      </c>
      <c r="E411">
        <v>155.88762069988601</v>
      </c>
      <c r="F411">
        <v>156.85328251188699</v>
      </c>
      <c r="G411">
        <v>158.80075051087201</v>
      </c>
      <c r="H411">
        <v>166.83862601936201</v>
      </c>
      <c r="I411">
        <v>159.32425349766601</v>
      </c>
      <c r="J411">
        <v>151.84016161130299</v>
      </c>
      <c r="K411">
        <v>151.372968000355</v>
      </c>
      <c r="L411">
        <v>157.791758383005</v>
      </c>
      <c r="M411">
        <v>186.20658892417001</v>
      </c>
      <c r="N411">
        <v>193.68616886386999</v>
      </c>
      <c r="O411">
        <v>204.99661192391699</v>
      </c>
      <c r="P411">
        <v>221.87560157363899</v>
      </c>
      <c r="Q411">
        <v>223.85820059910401</v>
      </c>
      <c r="R411">
        <v>217.961668029766</v>
      </c>
      <c r="S411">
        <v>220.82964864522</v>
      </c>
      <c r="T411">
        <v>210.66841289680499</v>
      </c>
      <c r="U411">
        <v>213.47148188097901</v>
      </c>
      <c r="V411">
        <v>215.61287276895601</v>
      </c>
      <c r="W411">
        <v>198.966845340058</v>
      </c>
      <c r="X411">
        <v>208.87413196694601</v>
      </c>
      <c r="Y411">
        <v>193.42255874868999</v>
      </c>
      <c r="Z411">
        <v>188.87241357096599</v>
      </c>
      <c r="AA411">
        <v>180.391325609257</v>
      </c>
      <c r="AB411">
        <v>160.76028718232601</v>
      </c>
      <c r="AC411">
        <v>185.45665219395801</v>
      </c>
      <c r="AD411">
        <v>190.23861552615901</v>
      </c>
      <c r="AE411">
        <v>182.98724603129699</v>
      </c>
      <c r="AF411">
        <v>204.82580884849199</v>
      </c>
      <c r="AG411">
        <v>202.77590713961899</v>
      </c>
      <c r="AH411">
        <v>191.28777785670201</v>
      </c>
      <c r="AI411">
        <v>197.60349811497301</v>
      </c>
      <c r="AJ411">
        <f t="shared" si="13"/>
        <v>187.86996025888482</v>
      </c>
      <c r="AK411">
        <f t="shared" si="12"/>
        <v>102.85262891726792</v>
      </c>
      <c r="AL411">
        <v>85.012204391116896</v>
      </c>
    </row>
    <row r="412" spans="1:38" x14ac:dyDescent="0.35">
      <c r="A412">
        <v>410</v>
      </c>
      <c r="B412" s="1">
        <v>42928</v>
      </c>
      <c r="C412" t="s">
        <v>382</v>
      </c>
      <c r="D412">
        <v>148.59603660626601</v>
      </c>
      <c r="E412">
        <v>153.71636423122999</v>
      </c>
      <c r="F412">
        <v>162.46431001740601</v>
      </c>
      <c r="G412">
        <v>162.817107345625</v>
      </c>
      <c r="H412">
        <v>167.88888660043801</v>
      </c>
      <c r="I412">
        <v>163.56168642791499</v>
      </c>
      <c r="J412">
        <v>159.48964637025699</v>
      </c>
      <c r="K412">
        <v>152.64842113033001</v>
      </c>
      <c r="L412">
        <v>159.87446626510101</v>
      </c>
      <c r="M412">
        <v>183.45095698039401</v>
      </c>
      <c r="N412">
        <v>207.44865170931899</v>
      </c>
      <c r="O412">
        <v>204.68194329593001</v>
      </c>
      <c r="P412">
        <v>219.87583609170201</v>
      </c>
      <c r="Q412">
        <v>224.34264021139501</v>
      </c>
      <c r="R412">
        <v>212.92752555078999</v>
      </c>
      <c r="S412">
        <v>212.09611897898901</v>
      </c>
      <c r="T412">
        <v>195.121089129457</v>
      </c>
      <c r="U412">
        <v>201.760354516148</v>
      </c>
      <c r="V412">
        <v>200.74431780699899</v>
      </c>
      <c r="W412">
        <v>186.155887123898</v>
      </c>
      <c r="X412">
        <v>201.66198747039701</v>
      </c>
      <c r="Y412">
        <v>191.77638186856899</v>
      </c>
      <c r="Z412">
        <v>174.00703309489401</v>
      </c>
      <c r="AA412">
        <v>161.47732894904999</v>
      </c>
      <c r="AB412">
        <v>149.008422132834</v>
      </c>
      <c r="AC412">
        <v>176.55621853293499</v>
      </c>
      <c r="AD412">
        <v>172.546324872691</v>
      </c>
      <c r="AE412">
        <v>182.84295502280699</v>
      </c>
      <c r="AF412">
        <v>190.198663449447</v>
      </c>
      <c r="AG412">
        <v>196.14369871640699</v>
      </c>
      <c r="AH412">
        <v>182.72495870308299</v>
      </c>
      <c r="AI412">
        <v>202.16470752003701</v>
      </c>
      <c r="AJ412">
        <f t="shared" si="13"/>
        <v>183.14909146008566</v>
      </c>
      <c r="AK412">
        <f t="shared" si="12"/>
        <v>98.131760118468762</v>
      </c>
      <c r="AL412">
        <v>84.188404332545602</v>
      </c>
    </row>
    <row r="413" spans="1:38" x14ac:dyDescent="0.35">
      <c r="A413">
        <v>411</v>
      </c>
      <c r="B413" s="1">
        <v>42938</v>
      </c>
      <c r="C413" t="s">
        <v>383</v>
      </c>
      <c r="D413">
        <v>132.95354441361701</v>
      </c>
      <c r="E413">
        <v>135.011340315409</v>
      </c>
      <c r="F413">
        <v>151.50079799769301</v>
      </c>
      <c r="G413">
        <v>144.57933294372901</v>
      </c>
      <c r="H413">
        <v>155.885351097941</v>
      </c>
      <c r="N413">
        <v>187.14798683183199</v>
      </c>
      <c r="O413">
        <v>181.605391703669</v>
      </c>
      <c r="P413">
        <v>196.55916311926001</v>
      </c>
      <c r="Q413">
        <v>207.13233312994601</v>
      </c>
      <c r="R413">
        <v>198.16930807042201</v>
      </c>
      <c r="S413">
        <v>201.296550080641</v>
      </c>
      <c r="Y413">
        <v>177.51876831752401</v>
      </c>
      <c r="Z413">
        <v>154.737373635306</v>
      </c>
      <c r="AA413">
        <v>148.44236602288399</v>
      </c>
      <c r="AB413">
        <v>139.175717043389</v>
      </c>
      <c r="AC413">
        <v>168.39763808590899</v>
      </c>
      <c r="AD413">
        <v>173.163577975365</v>
      </c>
      <c r="AJ413">
        <f t="shared" si="13"/>
        <v>167.83979651673741</v>
      </c>
      <c r="AK413">
        <f t="shared" si="12"/>
        <v>82.822465175120513</v>
      </c>
      <c r="AL413">
        <v>83.589646043428004</v>
      </c>
    </row>
    <row r="414" spans="1:38" x14ac:dyDescent="0.35">
      <c r="A414">
        <v>412</v>
      </c>
      <c r="B414" s="1">
        <v>42938</v>
      </c>
      <c r="C414" t="s">
        <v>384</v>
      </c>
      <c r="D414">
        <v>160.967236424421</v>
      </c>
      <c r="E414">
        <v>157.41677675359301</v>
      </c>
      <c r="F414">
        <v>173.78100146368999</v>
      </c>
      <c r="G414">
        <v>170.83060941763</v>
      </c>
      <c r="H414">
        <v>173.23795427886699</v>
      </c>
      <c r="I414">
        <v>173.11609627190501</v>
      </c>
      <c r="J414">
        <v>165.662763465377</v>
      </c>
      <c r="K414">
        <v>160.329902925223</v>
      </c>
      <c r="L414">
        <v>165.10099019666399</v>
      </c>
      <c r="M414">
        <v>191.32605172221</v>
      </c>
      <c r="N414">
        <v>214.07003724416199</v>
      </c>
      <c r="O414">
        <v>211.01243205244401</v>
      </c>
      <c r="P414">
        <v>225.705743879251</v>
      </c>
      <c r="Q414">
        <v>230.688506514816</v>
      </c>
      <c r="R414">
        <v>221.94701134978899</v>
      </c>
      <c r="S414">
        <v>221.88483643292901</v>
      </c>
      <c r="T414">
        <v>211.79248387757499</v>
      </c>
      <c r="U414">
        <v>208.99121293437699</v>
      </c>
      <c r="V414">
        <v>213.0428932287</v>
      </c>
      <c r="W414">
        <v>202.5347103295</v>
      </c>
      <c r="X414">
        <v>220.31839478870299</v>
      </c>
      <c r="Y414">
        <v>206.41295706131999</v>
      </c>
      <c r="Z414">
        <v>194.29062195797499</v>
      </c>
      <c r="AA414">
        <v>185.141720482159</v>
      </c>
      <c r="AB414">
        <v>159.94200986132199</v>
      </c>
      <c r="AC414">
        <v>191.07119823895701</v>
      </c>
      <c r="AD414">
        <v>195.35401120435401</v>
      </c>
      <c r="AE414">
        <v>196.49038490546499</v>
      </c>
      <c r="AF414">
        <v>211.824009507537</v>
      </c>
      <c r="AG414">
        <v>220.16714928774999</v>
      </c>
      <c r="AH414">
        <v>204.146866781234</v>
      </c>
      <c r="AI414">
        <v>220.345283786095</v>
      </c>
      <c r="AJ414">
        <f t="shared" si="13"/>
        <v>195.59199558206231</v>
      </c>
      <c r="AK414">
        <f t="shared" si="12"/>
        <v>110.57466424044541</v>
      </c>
      <c r="AL414">
        <v>83.152304205964299</v>
      </c>
    </row>
    <row r="415" spans="1:38" x14ac:dyDescent="0.35">
      <c r="A415">
        <v>413</v>
      </c>
      <c r="B415" s="1">
        <v>42946</v>
      </c>
      <c r="C415" t="s">
        <v>385</v>
      </c>
      <c r="D415">
        <v>110.765484910125</v>
      </c>
      <c r="E415">
        <v>107.50594275564799</v>
      </c>
      <c r="F415">
        <v>119.93460166305201</v>
      </c>
      <c r="G415">
        <v>118.04079696577701</v>
      </c>
      <c r="H415">
        <v>123.935441959041</v>
      </c>
      <c r="I415">
        <v>119.407492553181</v>
      </c>
      <c r="J415">
        <v>114.286910916243</v>
      </c>
      <c r="K415">
        <v>108.467415311529</v>
      </c>
      <c r="L415">
        <v>114.063731932121</v>
      </c>
      <c r="M415">
        <v>132.74704854276601</v>
      </c>
      <c r="N415">
        <v>158.97517752297301</v>
      </c>
      <c r="O415">
        <v>157.1727184737</v>
      </c>
      <c r="P415">
        <v>165.256431491098</v>
      </c>
      <c r="Q415">
        <v>172.14552662547001</v>
      </c>
      <c r="R415">
        <v>161.12180547541499</v>
      </c>
      <c r="S415">
        <v>163.30056604580901</v>
      </c>
      <c r="T415">
        <v>151.48406983530501</v>
      </c>
      <c r="U415">
        <v>151.989295503585</v>
      </c>
      <c r="V415">
        <v>156.14664536593801</v>
      </c>
      <c r="W415">
        <v>139.25279130643199</v>
      </c>
      <c r="X415">
        <v>157.02739261244901</v>
      </c>
      <c r="Y415">
        <v>142.374459723467</v>
      </c>
      <c r="Z415">
        <v>135.42006779240899</v>
      </c>
      <c r="AA415">
        <v>132.65311490564901</v>
      </c>
      <c r="AB415">
        <v>114.31821307835401</v>
      </c>
      <c r="AC415">
        <v>131.28862556862501</v>
      </c>
      <c r="AD415">
        <v>137.204459095598</v>
      </c>
      <c r="AE415">
        <v>134.67605146497701</v>
      </c>
      <c r="AF415">
        <v>152.327644801406</v>
      </c>
      <c r="AG415">
        <v>161.12623408796301</v>
      </c>
      <c r="AH415">
        <v>149.22739358862401</v>
      </c>
      <c r="AI415">
        <v>144.48030794911699</v>
      </c>
      <c r="AJ415">
        <f t="shared" si="13"/>
        <v>138.69137061949519</v>
      </c>
      <c r="AK415">
        <f t="shared" si="12"/>
        <v>53.674039277878293</v>
      </c>
      <c r="AL415">
        <v>83.559240193666298</v>
      </c>
    </row>
    <row r="416" spans="1:38" x14ac:dyDescent="0.35">
      <c r="A416">
        <v>414</v>
      </c>
      <c r="B416" s="1">
        <v>42946</v>
      </c>
      <c r="C416" t="s">
        <v>386</v>
      </c>
      <c r="D416">
        <v>124.488728845674</v>
      </c>
      <c r="E416">
        <v>127.85690733229301</v>
      </c>
      <c r="F416">
        <v>133.029638558107</v>
      </c>
      <c r="G416">
        <v>131.945724908595</v>
      </c>
      <c r="H416">
        <v>138.66488838458</v>
      </c>
      <c r="I416">
        <v>137.400585048175</v>
      </c>
      <c r="J416">
        <v>130.80770024485099</v>
      </c>
      <c r="K416">
        <v>121.930126308363</v>
      </c>
      <c r="L416">
        <v>131.460057368083</v>
      </c>
      <c r="M416">
        <v>153.37931246758899</v>
      </c>
      <c r="N416">
        <v>179.11479997108799</v>
      </c>
      <c r="O416">
        <v>170.82440170530401</v>
      </c>
      <c r="P416">
        <v>185.32696611335899</v>
      </c>
      <c r="Q416">
        <v>189.021752023548</v>
      </c>
      <c r="R416">
        <v>183.18796921198</v>
      </c>
      <c r="S416">
        <v>179.34702492033901</v>
      </c>
      <c r="T416">
        <v>166.28163889739201</v>
      </c>
      <c r="U416">
        <v>171.71717863543</v>
      </c>
      <c r="V416">
        <v>173.077172257146</v>
      </c>
      <c r="W416">
        <v>158.883765485194</v>
      </c>
      <c r="X416">
        <v>178.64813188378099</v>
      </c>
      <c r="Y416">
        <v>168.13380189406499</v>
      </c>
      <c r="Z416">
        <v>151.93067766355699</v>
      </c>
      <c r="AA416">
        <v>146.351767401134</v>
      </c>
      <c r="AB416">
        <v>121.22378256259699</v>
      </c>
      <c r="AC416">
        <v>153.174557493186</v>
      </c>
      <c r="AD416">
        <v>155.257944338779</v>
      </c>
      <c r="AE416">
        <v>153.01363627708599</v>
      </c>
      <c r="AF416">
        <v>172.028197254292</v>
      </c>
      <c r="AG416">
        <v>184.14767063223701</v>
      </c>
      <c r="AH416">
        <v>164.58310968717501</v>
      </c>
      <c r="AI416">
        <v>165.21140429718801</v>
      </c>
      <c r="AJ416">
        <f t="shared" si="13"/>
        <v>156.29534437725525</v>
      </c>
      <c r="AK416">
        <f t="shared" si="12"/>
        <v>71.278013035638352</v>
      </c>
      <c r="AL416">
        <v>83.351560813712894</v>
      </c>
    </row>
    <row r="417" spans="1:38" x14ac:dyDescent="0.35">
      <c r="A417">
        <v>415</v>
      </c>
      <c r="B417" s="1">
        <v>42947</v>
      </c>
      <c r="C417" t="s">
        <v>387</v>
      </c>
      <c r="D417">
        <v>137.61209127108</v>
      </c>
      <c r="E417">
        <v>139.86286100483801</v>
      </c>
      <c r="F417">
        <v>149.33330081891799</v>
      </c>
      <c r="G417">
        <v>143.54595522840799</v>
      </c>
      <c r="H417">
        <v>151.105754659067</v>
      </c>
      <c r="I417">
        <v>137.24950238941</v>
      </c>
      <c r="J417">
        <v>149.872635165031</v>
      </c>
      <c r="K417">
        <v>145.48150604414801</v>
      </c>
      <c r="O417">
        <v>195.91314544706901</v>
      </c>
      <c r="P417">
        <v>206.46684400518001</v>
      </c>
      <c r="Q417">
        <v>218.34447391393499</v>
      </c>
      <c r="R417">
        <v>194.497182920478</v>
      </c>
      <c r="S417">
        <v>193.77695916678201</v>
      </c>
      <c r="T417">
        <v>169.967457010727</v>
      </c>
      <c r="U417">
        <v>178.35055539980999</v>
      </c>
      <c r="V417">
        <v>184.65186741724199</v>
      </c>
      <c r="Z417">
        <v>171.29859536503599</v>
      </c>
      <c r="AA417">
        <v>154.287354032905</v>
      </c>
      <c r="AB417">
        <v>145.169490039463</v>
      </c>
      <c r="AC417">
        <v>179.09891334712901</v>
      </c>
      <c r="AD417">
        <v>174.99939739733799</v>
      </c>
      <c r="AE417">
        <v>171.00302252390699</v>
      </c>
      <c r="AF417">
        <v>183.71769426825401</v>
      </c>
      <c r="AG417">
        <v>192.51013993190301</v>
      </c>
      <c r="AJ417">
        <f t="shared" si="13"/>
        <v>169.50486244866906</v>
      </c>
      <c r="AK417">
        <f t="shared" si="12"/>
        <v>84.487531107052163</v>
      </c>
      <c r="AL417">
        <v>82.9270577619032</v>
      </c>
    </row>
    <row r="418" spans="1:38" x14ac:dyDescent="0.35">
      <c r="A418">
        <v>416</v>
      </c>
      <c r="B418" s="1">
        <v>42948</v>
      </c>
      <c r="C418" t="s">
        <v>293</v>
      </c>
      <c r="D418">
        <v>152.55276897028901</v>
      </c>
      <c r="E418">
        <v>166.08449618401201</v>
      </c>
      <c r="F418">
        <v>168.36977353105999</v>
      </c>
      <c r="G418">
        <v>156.623321520112</v>
      </c>
      <c r="H418">
        <v>173.564741716149</v>
      </c>
      <c r="I418">
        <v>155.92669587946801</v>
      </c>
      <c r="J418">
        <v>161.94115827340599</v>
      </c>
      <c r="K418">
        <v>156.57192137935101</v>
      </c>
      <c r="L418">
        <v>160.830563480488</v>
      </c>
      <c r="M418">
        <v>185.196053647523</v>
      </c>
      <c r="N418">
        <v>211.42953904836199</v>
      </c>
      <c r="O418">
        <v>190.32952885569699</v>
      </c>
      <c r="P418">
        <v>222.44161569054199</v>
      </c>
      <c r="Q418">
        <v>225.677856792542</v>
      </c>
      <c r="R418">
        <v>218.44675492158299</v>
      </c>
      <c r="S418">
        <v>216.689493379384</v>
      </c>
      <c r="T418">
        <v>182.53936251858801</v>
      </c>
      <c r="U418">
        <v>192.449912692834</v>
      </c>
      <c r="V418">
        <v>204.79618410856</v>
      </c>
      <c r="W418">
        <v>180.73860007840301</v>
      </c>
      <c r="X418">
        <v>212.000863098498</v>
      </c>
      <c r="Y418">
        <v>187.98438121527701</v>
      </c>
      <c r="Z418">
        <v>173.32967334940099</v>
      </c>
      <c r="AA418">
        <v>174.633369184841</v>
      </c>
      <c r="AB418">
        <v>159.64497442311199</v>
      </c>
      <c r="AC418">
        <v>188.77283028894499</v>
      </c>
      <c r="AD418">
        <v>189.66487831394801</v>
      </c>
      <c r="AE418">
        <v>190.79410006840601</v>
      </c>
      <c r="AF418">
        <v>201.38068232306799</v>
      </c>
      <c r="AG418">
        <v>217.941483331185</v>
      </c>
      <c r="AH418">
        <v>198.98624804003401</v>
      </c>
      <c r="AI418">
        <v>200.719285259098</v>
      </c>
      <c r="AJ418">
        <f t="shared" si="13"/>
        <v>186.84540973638019</v>
      </c>
      <c r="AK418">
        <f t="shared" si="12"/>
        <v>101.8280783947633</v>
      </c>
      <c r="AL418">
        <v>83.510466960663607</v>
      </c>
    </row>
    <row r="419" spans="1:38" x14ac:dyDescent="0.35">
      <c r="A419">
        <v>417</v>
      </c>
      <c r="B419" s="1">
        <v>42951</v>
      </c>
      <c r="C419" t="s">
        <v>302</v>
      </c>
      <c r="D419">
        <v>157.316623892596</v>
      </c>
      <c r="E419">
        <v>150.38501725336801</v>
      </c>
      <c r="F419">
        <v>163.37765879565799</v>
      </c>
      <c r="G419">
        <v>156.64706604150601</v>
      </c>
      <c r="H419">
        <v>167.73563328740599</v>
      </c>
      <c r="I419">
        <v>169.48873330072701</v>
      </c>
      <c r="J419">
        <v>150.01746269136001</v>
      </c>
      <c r="K419">
        <v>152.80065099474899</v>
      </c>
      <c r="L419">
        <v>166.652970741301</v>
      </c>
      <c r="M419">
        <v>189.717688324617</v>
      </c>
      <c r="N419">
        <v>203.917736977468</v>
      </c>
      <c r="O419">
        <v>192.59519096312999</v>
      </c>
      <c r="P419">
        <v>219.10504141095299</v>
      </c>
      <c r="Q419">
        <v>228.834451907811</v>
      </c>
      <c r="R419">
        <v>208.71703347929</v>
      </c>
      <c r="S419">
        <v>211.64358773214701</v>
      </c>
      <c r="T419">
        <v>194.769492126552</v>
      </c>
      <c r="U419">
        <v>199.14840132897299</v>
      </c>
      <c r="V419">
        <v>205.75938049599401</v>
      </c>
      <c r="W419">
        <v>190.68662896289399</v>
      </c>
      <c r="X419">
        <v>205.75551609380301</v>
      </c>
      <c r="Y419">
        <v>194.55241932256899</v>
      </c>
      <c r="Z419">
        <v>181.22121798860201</v>
      </c>
      <c r="AA419">
        <v>175.958479120709</v>
      </c>
      <c r="AB419">
        <v>149.81594816352899</v>
      </c>
      <c r="AC419">
        <v>190.62541813772799</v>
      </c>
      <c r="AD419">
        <v>184.47869177223001</v>
      </c>
      <c r="AE419">
        <v>190.274385676333</v>
      </c>
      <c r="AF419">
        <v>209.034939025488</v>
      </c>
      <c r="AG419">
        <v>211.95603761090501</v>
      </c>
      <c r="AH419">
        <v>190.45315775479301</v>
      </c>
      <c r="AI419">
        <v>191.908125390847</v>
      </c>
      <c r="AJ419">
        <f t="shared" si="13"/>
        <v>186.10471208643861</v>
      </c>
      <c r="AK419">
        <f t="shared" si="12"/>
        <v>101.08738074482171</v>
      </c>
      <c r="AL419">
        <v>83.603891293103203</v>
      </c>
    </row>
    <row r="420" spans="1:38" x14ac:dyDescent="0.35">
      <c r="A420">
        <v>418</v>
      </c>
      <c r="B420" s="1">
        <v>42958</v>
      </c>
      <c r="C420" t="s">
        <v>388</v>
      </c>
      <c r="D420">
        <v>145.09466985105001</v>
      </c>
      <c r="E420">
        <v>157.30435483427499</v>
      </c>
      <c r="F420">
        <v>161.78212115507401</v>
      </c>
      <c r="G420">
        <v>140.01268300973399</v>
      </c>
      <c r="H420">
        <v>149.160522459898</v>
      </c>
      <c r="I420">
        <v>144.39528549331101</v>
      </c>
      <c r="J420">
        <v>134.37324922027</v>
      </c>
      <c r="K420">
        <v>124.847299250974</v>
      </c>
      <c r="L420">
        <v>141.11478699385901</v>
      </c>
      <c r="M420">
        <v>159.26429616182801</v>
      </c>
      <c r="N420">
        <v>196.77831021555599</v>
      </c>
      <c r="O420">
        <v>180.23249051613601</v>
      </c>
      <c r="P420">
        <v>192.737919056424</v>
      </c>
      <c r="Q420">
        <v>208.95659026203199</v>
      </c>
      <c r="R420">
        <v>193.427382297111</v>
      </c>
      <c r="S420">
        <v>194.93093289326899</v>
      </c>
      <c r="T420">
        <v>181.284772336858</v>
      </c>
      <c r="U420">
        <v>186.826740741783</v>
      </c>
      <c r="V420">
        <v>191.77501165525001</v>
      </c>
      <c r="W420">
        <v>166.75247711471499</v>
      </c>
      <c r="X420">
        <v>186.87843347718299</v>
      </c>
      <c r="Y420">
        <v>174.68308609132299</v>
      </c>
      <c r="Z420">
        <v>162.20274887050999</v>
      </c>
      <c r="AA420">
        <v>150.245578357856</v>
      </c>
      <c r="AB420">
        <v>132.249492033699</v>
      </c>
      <c r="AC420">
        <v>167.59831230049801</v>
      </c>
      <c r="AD420">
        <v>172.179235786655</v>
      </c>
      <c r="AE420">
        <v>172.31921953472499</v>
      </c>
      <c r="AF420">
        <v>181.73333460826899</v>
      </c>
      <c r="AG420">
        <v>190.085576919202</v>
      </c>
      <c r="AH420">
        <v>180.39977348511999</v>
      </c>
      <c r="AI420">
        <v>188.56417234038699</v>
      </c>
      <c r="AJ420">
        <f t="shared" si="13"/>
        <v>169.06846435390108</v>
      </c>
      <c r="AK420">
        <f t="shared" si="12"/>
        <v>84.051133012284183</v>
      </c>
      <c r="AL420">
        <v>83.983764886537401</v>
      </c>
    </row>
    <row r="421" spans="1:38" x14ac:dyDescent="0.35">
      <c r="A421">
        <v>419</v>
      </c>
      <c r="B421" s="1">
        <v>42968</v>
      </c>
      <c r="C421" t="s">
        <v>293</v>
      </c>
      <c r="D421">
        <v>154.96695457312001</v>
      </c>
      <c r="E421">
        <v>151.05688655379001</v>
      </c>
      <c r="F421">
        <v>164.46796829268899</v>
      </c>
      <c r="G421">
        <v>163.77924645192499</v>
      </c>
      <c r="H421">
        <v>165.45013062736899</v>
      </c>
      <c r="I421">
        <v>165.36554391176401</v>
      </c>
      <c r="J421">
        <v>159.78205130386399</v>
      </c>
      <c r="K421">
        <v>152.76092413170599</v>
      </c>
      <c r="L421">
        <v>161.33150871298301</v>
      </c>
      <c r="M421">
        <v>184.08923595652999</v>
      </c>
      <c r="N421">
        <v>207.794329269527</v>
      </c>
      <c r="O421">
        <v>203.718674515016</v>
      </c>
      <c r="P421">
        <v>218.573997367392</v>
      </c>
      <c r="Q421">
        <v>220.57243977872699</v>
      </c>
      <c r="R421">
        <v>213.974539108084</v>
      </c>
      <c r="S421">
        <v>213.447924791698</v>
      </c>
      <c r="T421">
        <v>193.40613460409301</v>
      </c>
      <c r="U421">
        <v>199.67629596316999</v>
      </c>
      <c r="V421">
        <v>205.01978501900999</v>
      </c>
      <c r="W421">
        <v>188.17344444224599</v>
      </c>
      <c r="X421">
        <v>206.277910111951</v>
      </c>
      <c r="Y421">
        <v>195.53511131685801</v>
      </c>
      <c r="Z421">
        <v>181.431911085753</v>
      </c>
      <c r="AA421">
        <v>173.620606808188</v>
      </c>
      <c r="AB421">
        <v>159.654925512337</v>
      </c>
      <c r="AC421">
        <v>189.53691117084699</v>
      </c>
      <c r="AD421">
        <v>190.94820297666701</v>
      </c>
      <c r="AE421">
        <v>189.43223121623001</v>
      </c>
      <c r="AF421">
        <v>202.47159740635499</v>
      </c>
      <c r="AG421">
        <v>207.401219604624</v>
      </c>
      <c r="AH421">
        <v>197.22958529636401</v>
      </c>
      <c r="AI421">
        <v>202.06825782545701</v>
      </c>
      <c r="AJ421">
        <f t="shared" si="13"/>
        <v>186.96926517832298</v>
      </c>
      <c r="AK421">
        <f t="shared" si="12"/>
        <v>101.95193383670609</v>
      </c>
      <c r="AL421">
        <v>84.240840372151197</v>
      </c>
    </row>
    <row r="422" spans="1:38" x14ac:dyDescent="0.35">
      <c r="A422">
        <v>420</v>
      </c>
      <c r="B422" s="1">
        <v>42971</v>
      </c>
      <c r="C422" t="s">
        <v>247</v>
      </c>
      <c r="D422">
        <v>140.795711367884</v>
      </c>
      <c r="E422">
        <v>138.40278372794799</v>
      </c>
      <c r="F422">
        <v>152.568764955197</v>
      </c>
      <c r="G422">
        <v>142.72943483377799</v>
      </c>
      <c r="H422">
        <v>156.58893852027501</v>
      </c>
      <c r="I422">
        <v>151.330155154539</v>
      </c>
      <c r="J422">
        <v>139.34909163841701</v>
      </c>
      <c r="K422">
        <v>142.03182949561</v>
      </c>
      <c r="L422">
        <v>142.44228171214999</v>
      </c>
      <c r="M422">
        <v>164.50191718446101</v>
      </c>
      <c r="N422">
        <v>196.81385640710999</v>
      </c>
      <c r="O422">
        <v>182.75908830988001</v>
      </c>
      <c r="P422">
        <v>202.11483319461999</v>
      </c>
      <c r="Q422">
        <v>207.24932665341601</v>
      </c>
      <c r="R422">
        <v>194.88262542478199</v>
      </c>
      <c r="S422">
        <v>200.352775501336</v>
      </c>
      <c r="T422">
        <v>178.783993743661</v>
      </c>
      <c r="U422">
        <v>185.70406490788901</v>
      </c>
      <c r="V422">
        <v>194.271976658423</v>
      </c>
      <c r="W422">
        <v>172.57407876701299</v>
      </c>
      <c r="X422">
        <v>187.72878252213499</v>
      </c>
      <c r="Y422">
        <v>184.020579543808</v>
      </c>
      <c r="Z422">
        <v>164.04075922467101</v>
      </c>
      <c r="AA422">
        <v>154.017706103612</v>
      </c>
      <c r="AB422">
        <v>138.88778694039499</v>
      </c>
      <c r="AC422">
        <v>171.40331775072201</v>
      </c>
      <c r="AD422">
        <v>174.03470987189999</v>
      </c>
      <c r="AE422">
        <v>177.341406453264</v>
      </c>
      <c r="AF422">
        <v>188.39367715198901</v>
      </c>
      <c r="AG422">
        <v>196.17837299352999</v>
      </c>
      <c r="AH422">
        <v>173.30855041595001</v>
      </c>
      <c r="AI422">
        <v>183.60378123760799</v>
      </c>
      <c r="AJ422">
        <f t="shared" si="13"/>
        <v>171.22521744899916</v>
      </c>
      <c r="AK422">
        <f t="shared" si="12"/>
        <v>86.207886107382265</v>
      </c>
      <c r="AL422">
        <v>84.465381964341702</v>
      </c>
    </row>
    <row r="423" spans="1:38" x14ac:dyDescent="0.35">
      <c r="A423">
        <v>421</v>
      </c>
      <c r="B423" s="1">
        <v>42971</v>
      </c>
      <c r="C423" t="s">
        <v>389</v>
      </c>
      <c r="M423">
        <v>186.30449430628801</v>
      </c>
      <c r="N423">
        <v>209.521261867839</v>
      </c>
      <c r="O423">
        <v>206.00252216725301</v>
      </c>
      <c r="P423">
        <v>222.78045839324301</v>
      </c>
      <c r="Q423">
        <v>225.20374855177201</v>
      </c>
      <c r="R423">
        <v>214.842406851883</v>
      </c>
      <c r="S423">
        <v>202.43735447067999</v>
      </c>
      <c r="T423">
        <v>196.472041540156</v>
      </c>
      <c r="U423">
        <v>200.725265442504</v>
      </c>
      <c r="V423">
        <v>207.28089623351701</v>
      </c>
      <c r="W423">
        <v>190.07866993463</v>
      </c>
      <c r="X423">
        <v>210.264202776117</v>
      </c>
      <c r="Y423">
        <v>197.25615059563199</v>
      </c>
      <c r="Z423">
        <v>183.70510396504301</v>
      </c>
      <c r="AA423">
        <v>179.992301555984</v>
      </c>
      <c r="AB423">
        <v>155.27175014815899</v>
      </c>
      <c r="AC423">
        <v>188.13358258500801</v>
      </c>
      <c r="AD423">
        <v>190.065645007516</v>
      </c>
      <c r="AE423">
        <v>184.368622466993</v>
      </c>
      <c r="AF423">
        <v>199.480016814024</v>
      </c>
      <c r="AG423">
        <v>199.12966688811301</v>
      </c>
      <c r="AH423">
        <v>187.277852184886</v>
      </c>
      <c r="AI423">
        <v>206.331507740354</v>
      </c>
      <c r="AJ423">
        <f t="shared" si="13"/>
        <v>197.51850097772149</v>
      </c>
      <c r="AK423">
        <f t="shared" si="12"/>
        <v>112.50116963610459</v>
      </c>
      <c r="AL423">
        <v>83.729091783117596</v>
      </c>
    </row>
    <row r="424" spans="1:38" x14ac:dyDescent="0.35">
      <c r="A424">
        <v>422</v>
      </c>
      <c r="B424" s="1">
        <v>42973</v>
      </c>
      <c r="C424" t="s">
        <v>390</v>
      </c>
      <c r="D424">
        <v>155.619331864598</v>
      </c>
      <c r="E424">
        <v>151.30532848298401</v>
      </c>
      <c r="F424">
        <v>163.36018652541401</v>
      </c>
      <c r="G424">
        <v>161.39836323102199</v>
      </c>
      <c r="H424">
        <v>166.69968514160001</v>
      </c>
      <c r="I424">
        <v>164.91894499346</v>
      </c>
      <c r="J424">
        <v>160.461431967019</v>
      </c>
      <c r="K424">
        <v>153.48650314978701</v>
      </c>
      <c r="L424">
        <v>161.83767146547001</v>
      </c>
      <c r="M424">
        <v>185.12657777264999</v>
      </c>
      <c r="N424">
        <v>210.08104460055799</v>
      </c>
      <c r="O424">
        <v>206.140549129052</v>
      </c>
      <c r="P424">
        <v>219.269188193476</v>
      </c>
      <c r="Q424">
        <v>219.04277791333001</v>
      </c>
      <c r="R424">
        <v>214.442683594009</v>
      </c>
      <c r="S424">
        <v>210.066591593086</v>
      </c>
      <c r="T424">
        <v>193.56750534957101</v>
      </c>
      <c r="U424">
        <v>198.76517621580899</v>
      </c>
      <c r="V424">
        <v>204.86040437893499</v>
      </c>
      <c r="W424">
        <v>184.44420028918299</v>
      </c>
      <c r="X424">
        <v>201.23639058709199</v>
      </c>
      <c r="Y424">
        <v>191.56431131478601</v>
      </c>
      <c r="Z424">
        <v>179.383235225677</v>
      </c>
      <c r="AA424">
        <v>172.380345771571</v>
      </c>
      <c r="AB424">
        <v>153.765678821027</v>
      </c>
      <c r="AC424">
        <v>181.87753995654501</v>
      </c>
      <c r="AD424">
        <v>187.70854664642101</v>
      </c>
      <c r="AE424">
        <v>185.07661293074901</v>
      </c>
      <c r="AF424">
        <v>196.979216097294</v>
      </c>
      <c r="AG424">
        <v>201.730118890499</v>
      </c>
      <c r="AH424">
        <v>193.85354984131499</v>
      </c>
      <c r="AI424">
        <v>197.33129130560701</v>
      </c>
      <c r="AJ424">
        <f t="shared" si="13"/>
        <v>185.2431557262374</v>
      </c>
      <c r="AK424">
        <f t="shared" si="12"/>
        <v>100.22582438462051</v>
      </c>
      <c r="AL424">
        <v>83.493830236516004</v>
      </c>
    </row>
    <row r="425" spans="1:38" x14ac:dyDescent="0.35">
      <c r="A425">
        <v>423</v>
      </c>
      <c r="B425" s="1">
        <v>42978</v>
      </c>
      <c r="C425" t="s">
        <v>299</v>
      </c>
      <c r="D425">
        <v>147.033046480395</v>
      </c>
      <c r="E425">
        <v>127.889015890248</v>
      </c>
      <c r="F425">
        <v>147.679277343775</v>
      </c>
      <c r="G425">
        <v>139.61045913973101</v>
      </c>
      <c r="H425">
        <v>135.43774087642799</v>
      </c>
      <c r="I425">
        <v>133.74941068255501</v>
      </c>
      <c r="J425">
        <v>139.688907922195</v>
      </c>
      <c r="K425">
        <v>130.62401597509799</v>
      </c>
      <c r="L425">
        <v>126.651895682169</v>
      </c>
      <c r="M425">
        <v>152.72462802796599</v>
      </c>
      <c r="N425">
        <v>181.52875474425201</v>
      </c>
      <c r="O425">
        <v>173.10412952033201</v>
      </c>
      <c r="P425">
        <v>183.18568812179501</v>
      </c>
      <c r="Q425">
        <v>187.839194296828</v>
      </c>
      <c r="R425">
        <v>174.19840861668001</v>
      </c>
      <c r="S425">
        <v>169.33065344627599</v>
      </c>
      <c r="T425">
        <v>163.799556513108</v>
      </c>
      <c r="U425">
        <v>162.747184245076</v>
      </c>
      <c r="V425">
        <v>183.09412172380999</v>
      </c>
      <c r="W425">
        <v>166.013548522549</v>
      </c>
      <c r="X425">
        <v>179.03782833329799</v>
      </c>
      <c r="Y425">
        <v>156.970816638061</v>
      </c>
      <c r="Z425">
        <v>140.67852390246301</v>
      </c>
      <c r="AA425">
        <v>137.75524846210499</v>
      </c>
      <c r="AB425">
        <v>125.10936330249</v>
      </c>
      <c r="AC425">
        <v>155.86562528828699</v>
      </c>
      <c r="AD425">
        <v>174.826406609543</v>
      </c>
      <c r="AE425">
        <v>157.432657518204</v>
      </c>
      <c r="AF425">
        <v>179.48850139267</v>
      </c>
      <c r="AG425">
        <v>194.329521480956</v>
      </c>
      <c r="AH425">
        <v>159.75908527024299</v>
      </c>
      <c r="AI425">
        <v>150.27068540442301</v>
      </c>
      <c r="AJ425">
        <f t="shared" si="13"/>
        <v>157.42043441793774</v>
      </c>
      <c r="AK425">
        <f t="shared" si="12"/>
        <v>72.403103076320846</v>
      </c>
      <c r="AL425">
        <v>83.660831314366703</v>
      </c>
    </row>
    <row r="426" spans="1:38" x14ac:dyDescent="0.35">
      <c r="A426">
        <v>424</v>
      </c>
      <c r="B426" s="1">
        <v>42978</v>
      </c>
      <c r="C426" t="s">
        <v>391</v>
      </c>
      <c r="D426">
        <v>149.47199531017401</v>
      </c>
      <c r="E426">
        <v>149.78482146666499</v>
      </c>
      <c r="F426">
        <v>153.753675930132</v>
      </c>
      <c r="G426">
        <v>156.61153804533799</v>
      </c>
      <c r="H426">
        <v>148.80069290572499</v>
      </c>
      <c r="I426">
        <v>156.457033414976</v>
      </c>
      <c r="J426">
        <v>144.63420834793999</v>
      </c>
      <c r="K426">
        <v>140.346233906984</v>
      </c>
      <c r="L426">
        <v>144.727722364416</v>
      </c>
      <c r="M426">
        <v>166.16998583187399</v>
      </c>
      <c r="N426">
        <v>191.185988277777</v>
      </c>
      <c r="O426">
        <v>188.44037924252601</v>
      </c>
      <c r="P426">
        <v>200.552295937</v>
      </c>
      <c r="Q426">
        <v>204.099700541076</v>
      </c>
      <c r="R426">
        <v>195.987007785093</v>
      </c>
      <c r="S426">
        <v>194.70760822079399</v>
      </c>
      <c r="T426">
        <v>181.011619898551</v>
      </c>
      <c r="U426">
        <v>180.58362518557701</v>
      </c>
      <c r="V426">
        <v>191.24123844165001</v>
      </c>
      <c r="W426">
        <v>171.02720187440099</v>
      </c>
      <c r="X426">
        <v>194.437107756915</v>
      </c>
      <c r="Y426">
        <v>180.11208924582999</v>
      </c>
      <c r="Z426">
        <v>163.68311090325301</v>
      </c>
      <c r="AA426">
        <v>157.15988470321901</v>
      </c>
      <c r="AB426">
        <v>138.93791088887099</v>
      </c>
      <c r="AC426">
        <v>177.00043154955</v>
      </c>
      <c r="AD426">
        <v>184.40598803226399</v>
      </c>
      <c r="AE426">
        <v>179.904315757712</v>
      </c>
      <c r="AF426">
        <v>198.52299247842501</v>
      </c>
      <c r="AG426">
        <v>196.37583117381399</v>
      </c>
      <c r="AH426">
        <v>185.52053384525601</v>
      </c>
      <c r="AI426">
        <v>177.63518516714799</v>
      </c>
      <c r="AJ426">
        <f t="shared" si="13"/>
        <v>173.2278110759664</v>
      </c>
      <c r="AK426">
        <f t="shared" si="12"/>
        <v>88.210479734349505</v>
      </c>
      <c r="AL426">
        <v>83.710788438208894</v>
      </c>
    </row>
    <row r="427" spans="1:38" x14ac:dyDescent="0.35">
      <c r="A427">
        <v>425</v>
      </c>
      <c r="B427" s="1">
        <v>42979</v>
      </c>
      <c r="C427" t="s">
        <v>378</v>
      </c>
      <c r="F427">
        <v>155.223560020175</v>
      </c>
      <c r="G427">
        <v>145.163979637984</v>
      </c>
      <c r="H427">
        <v>158.82735165115801</v>
      </c>
      <c r="I427">
        <v>151.44259011088701</v>
      </c>
      <c r="J427">
        <v>140.47335086563999</v>
      </c>
      <c r="K427">
        <v>128.652121525148</v>
      </c>
      <c r="L427">
        <v>143.05005413274</v>
      </c>
      <c r="M427">
        <v>162.32053174975101</v>
      </c>
      <c r="Q427">
        <v>211.87784696482299</v>
      </c>
      <c r="R427">
        <v>207.704563457316</v>
      </c>
      <c r="S427">
        <v>210.09313254540501</v>
      </c>
      <c r="T427">
        <v>192.68569994964</v>
      </c>
      <c r="U427">
        <v>185.28062394838099</v>
      </c>
      <c r="V427">
        <v>192.24736916104001</v>
      </c>
      <c r="W427">
        <v>175.73166928545299</v>
      </c>
      <c r="X427">
        <v>183.97958121179701</v>
      </c>
      <c r="AB427">
        <v>152.428613501754</v>
      </c>
      <c r="AC427">
        <v>179.83237780752401</v>
      </c>
      <c r="AD427">
        <v>183.233433430459</v>
      </c>
      <c r="AE427">
        <v>186.14613344721701</v>
      </c>
      <c r="AF427">
        <v>191.804725367408</v>
      </c>
      <c r="AG427">
        <v>205.56624618052001</v>
      </c>
      <c r="AH427">
        <v>182.92830955173201</v>
      </c>
      <c r="AI427">
        <v>173.295476669945</v>
      </c>
      <c r="AJ427">
        <f t="shared" si="13"/>
        <v>174.99955592391237</v>
      </c>
      <c r="AK427">
        <f t="shared" si="12"/>
        <v>89.982224582295473</v>
      </c>
      <c r="AL427">
        <v>83.9726884661128</v>
      </c>
    </row>
    <row r="428" spans="1:38" x14ac:dyDescent="0.35">
      <c r="A428">
        <v>426</v>
      </c>
      <c r="B428" s="1">
        <v>42983</v>
      </c>
      <c r="C428" t="s">
        <v>392</v>
      </c>
      <c r="D428">
        <v>158.22425890407001</v>
      </c>
      <c r="E428">
        <v>163.094150065501</v>
      </c>
      <c r="F428">
        <v>165.06352258373201</v>
      </c>
      <c r="G428">
        <v>163.94414753745099</v>
      </c>
      <c r="H428">
        <v>169.59935740106599</v>
      </c>
      <c r="I428">
        <v>164.080389269519</v>
      </c>
      <c r="J428">
        <v>162.986959767126</v>
      </c>
      <c r="K428">
        <v>152.55182381228201</v>
      </c>
      <c r="L428">
        <v>161.752229015311</v>
      </c>
      <c r="M428">
        <v>182.28642990269699</v>
      </c>
      <c r="N428">
        <v>207.62500897275001</v>
      </c>
      <c r="O428">
        <v>204.48453502699701</v>
      </c>
      <c r="P428">
        <v>213.720983535785</v>
      </c>
      <c r="Q428">
        <v>218.72405215820999</v>
      </c>
      <c r="R428">
        <v>214.45805352403301</v>
      </c>
      <c r="S428">
        <v>213.474129117735</v>
      </c>
      <c r="T428">
        <v>196.462559669352</v>
      </c>
      <c r="U428">
        <v>199.92390805589801</v>
      </c>
      <c r="V428">
        <v>217.40034328341201</v>
      </c>
      <c r="W428">
        <v>186.18552797254799</v>
      </c>
      <c r="X428">
        <v>203.105507626144</v>
      </c>
      <c r="Y428">
        <v>197.818816502819</v>
      </c>
      <c r="Z428">
        <v>191.650720079477</v>
      </c>
      <c r="AA428">
        <v>184.796303712553</v>
      </c>
      <c r="AB428">
        <v>157.30559605412299</v>
      </c>
      <c r="AC428">
        <v>192.29759080501299</v>
      </c>
      <c r="AD428">
        <v>193.62660620694299</v>
      </c>
      <c r="AE428">
        <v>189.58018935393301</v>
      </c>
      <c r="AF428">
        <v>204.15561128181901</v>
      </c>
      <c r="AG428">
        <v>213.16917162392801</v>
      </c>
      <c r="AH428">
        <v>200.881382217452</v>
      </c>
      <c r="AI428">
        <v>198.94390889971399</v>
      </c>
      <c r="AJ428">
        <f t="shared" si="13"/>
        <v>188.855430435606</v>
      </c>
      <c r="AK428">
        <f t="shared" si="12"/>
        <v>103.8380990939891</v>
      </c>
      <c r="AL428">
        <v>83.847664904306399</v>
      </c>
    </row>
    <row r="429" spans="1:38" x14ac:dyDescent="0.35">
      <c r="A429">
        <v>427</v>
      </c>
      <c r="B429" s="1">
        <v>42986</v>
      </c>
      <c r="C429" t="s">
        <v>358</v>
      </c>
      <c r="F429">
        <v>112.905897495413</v>
      </c>
      <c r="G429">
        <v>99.506097164284597</v>
      </c>
      <c r="H429">
        <v>115.76702848123399</v>
      </c>
      <c r="I429">
        <v>124.527447822998</v>
      </c>
      <c r="J429">
        <v>108.794456079673</v>
      </c>
      <c r="K429">
        <v>104.079239431106</v>
      </c>
      <c r="Q429">
        <v>156.86134028830901</v>
      </c>
      <c r="R429">
        <v>141.10898516805801</v>
      </c>
      <c r="S429">
        <v>153.25689391192199</v>
      </c>
      <c r="T429">
        <v>137.80028987394701</v>
      </c>
      <c r="U429">
        <v>156.710902939535</v>
      </c>
      <c r="V429">
        <v>156.35582136228501</v>
      </c>
      <c r="AA429">
        <v>108.018433599003</v>
      </c>
      <c r="AB429">
        <v>88.465408711896302</v>
      </c>
      <c r="AC429">
        <v>109.518635407994</v>
      </c>
      <c r="AD429">
        <v>132.37960347717899</v>
      </c>
      <c r="AE429">
        <v>138.78978646632399</v>
      </c>
      <c r="AF429">
        <v>158.51012893155399</v>
      </c>
      <c r="AG429">
        <v>149.27746374181999</v>
      </c>
      <c r="AJ429">
        <f t="shared" si="13"/>
        <v>129.08599265023869</v>
      </c>
      <c r="AK429">
        <f t="shared" si="12"/>
        <v>44.068661308621799</v>
      </c>
      <c r="AL429">
        <v>83.981355426021395</v>
      </c>
    </row>
    <row r="430" spans="1:38" x14ac:dyDescent="0.35">
      <c r="A430">
        <v>428</v>
      </c>
      <c r="B430" s="1">
        <v>42987</v>
      </c>
      <c r="C430" t="s">
        <v>342</v>
      </c>
      <c r="D430">
        <v>114.077345501506</v>
      </c>
      <c r="E430">
        <v>106.60417318165599</v>
      </c>
      <c r="F430">
        <v>123.33454244136399</v>
      </c>
      <c r="G430">
        <v>115.3345305309</v>
      </c>
      <c r="H430">
        <v>120.60221705533699</v>
      </c>
      <c r="I430">
        <v>118.483251058568</v>
      </c>
      <c r="J430">
        <v>126.64474321645299</v>
      </c>
      <c r="K430">
        <v>104.361316575407</v>
      </c>
      <c r="L430">
        <v>108.972597906557</v>
      </c>
      <c r="M430">
        <v>137.09985464423099</v>
      </c>
      <c r="N430">
        <v>157.08256293603799</v>
      </c>
      <c r="O430">
        <v>154.12657795841301</v>
      </c>
      <c r="P430">
        <v>155.91537232009</v>
      </c>
      <c r="Q430">
        <v>160.31653128216399</v>
      </c>
      <c r="R430">
        <v>125.785660712018</v>
      </c>
      <c r="S430">
        <v>154.17437804618899</v>
      </c>
      <c r="T430">
        <v>139.883784624941</v>
      </c>
      <c r="U430">
        <v>143.48757747858599</v>
      </c>
      <c r="V430">
        <v>149.873331412391</v>
      </c>
      <c r="W430">
        <v>107.693563847365</v>
      </c>
      <c r="X430">
        <v>154.822869477095</v>
      </c>
      <c r="Y430">
        <v>136.34782967021101</v>
      </c>
      <c r="Z430">
        <v>128.92964928221201</v>
      </c>
      <c r="AA430">
        <v>114.537958519616</v>
      </c>
      <c r="AB430">
        <v>97.079408339417995</v>
      </c>
      <c r="AC430">
        <v>123.86966221471801</v>
      </c>
      <c r="AD430">
        <v>129.50678463064099</v>
      </c>
      <c r="AE430">
        <v>140.125490338818</v>
      </c>
      <c r="AF430">
        <v>150.10927220574999</v>
      </c>
      <c r="AG430">
        <v>147.41961463271701</v>
      </c>
      <c r="AH430">
        <v>140.32007500307299</v>
      </c>
      <c r="AI430">
        <v>131.42192059405301</v>
      </c>
      <c r="AJ430">
        <f t="shared" si="13"/>
        <v>131.82326398870302</v>
      </c>
      <c r="AK430">
        <f t="shared" si="12"/>
        <v>46.805932647086124</v>
      </c>
      <c r="AL430">
        <v>84.294425854318703</v>
      </c>
    </row>
    <row r="431" spans="1:38" x14ac:dyDescent="0.35">
      <c r="A431">
        <v>429</v>
      </c>
      <c r="B431" s="1">
        <v>42988</v>
      </c>
      <c r="C431" t="s">
        <v>393</v>
      </c>
      <c r="D431">
        <v>133.75851188185999</v>
      </c>
      <c r="E431">
        <v>130.485513637293</v>
      </c>
      <c r="F431">
        <v>140.294106605347</v>
      </c>
      <c r="G431">
        <v>135.35196644623099</v>
      </c>
      <c r="H431">
        <v>141.21680491200601</v>
      </c>
      <c r="I431">
        <v>138.96538556965001</v>
      </c>
      <c r="J431">
        <v>136.93238016755299</v>
      </c>
      <c r="K431">
        <v>130.67347454647799</v>
      </c>
      <c r="L431">
        <v>132.62781937965701</v>
      </c>
      <c r="M431">
        <v>156.42856707781499</v>
      </c>
      <c r="N431">
        <v>183.48910735746</v>
      </c>
      <c r="O431">
        <v>169.992121855021</v>
      </c>
      <c r="P431">
        <v>187.02732637557401</v>
      </c>
      <c r="Q431">
        <v>194.93041373200899</v>
      </c>
      <c r="R431">
        <v>189.52200673345499</v>
      </c>
      <c r="S431">
        <v>189.71185313570899</v>
      </c>
      <c r="T431">
        <v>170.89660360507699</v>
      </c>
      <c r="U431">
        <v>172.399278140978</v>
      </c>
      <c r="V431">
        <v>182.77964087613</v>
      </c>
      <c r="W431">
        <v>172.78797179300901</v>
      </c>
      <c r="X431">
        <v>179.503063509903</v>
      </c>
      <c r="Y431">
        <v>163.49229987144099</v>
      </c>
      <c r="Z431">
        <v>148.81659698489801</v>
      </c>
      <c r="AA431">
        <v>147.50908262663799</v>
      </c>
      <c r="AB431">
        <v>126.68528039759801</v>
      </c>
      <c r="AC431">
        <v>156.23478808603701</v>
      </c>
      <c r="AD431">
        <v>164.25543649931799</v>
      </c>
      <c r="AE431">
        <v>157.47078261963699</v>
      </c>
      <c r="AF431">
        <v>180.20416197652199</v>
      </c>
      <c r="AG431">
        <v>180.794977951058</v>
      </c>
      <c r="AH431">
        <v>171.038700565158</v>
      </c>
      <c r="AI431">
        <v>176.89405835711099</v>
      </c>
      <c r="AJ431">
        <f t="shared" si="13"/>
        <v>160.72406510230098</v>
      </c>
      <c r="AK431">
        <f t="shared" si="12"/>
        <v>75.706733760684088</v>
      </c>
      <c r="AL431">
        <v>84.563720870992398</v>
      </c>
    </row>
    <row r="432" spans="1:38" x14ac:dyDescent="0.35">
      <c r="A432">
        <v>430</v>
      </c>
      <c r="B432" s="1">
        <v>42991</v>
      </c>
      <c r="C432" t="s">
        <v>394</v>
      </c>
      <c r="D432">
        <v>126.077819329912</v>
      </c>
      <c r="E432">
        <v>125.49128342854701</v>
      </c>
      <c r="F432">
        <v>136.86797447746099</v>
      </c>
      <c r="G432">
        <v>132.680781594466</v>
      </c>
      <c r="H432">
        <v>156.72277040155399</v>
      </c>
      <c r="I432">
        <v>152.92830915976799</v>
      </c>
      <c r="J432">
        <v>129.27502651209599</v>
      </c>
      <c r="K432">
        <v>125.676794166923</v>
      </c>
      <c r="L432">
        <v>136.65108609705101</v>
      </c>
      <c r="M432">
        <v>160.98239087354099</v>
      </c>
      <c r="N432">
        <v>180.836942175096</v>
      </c>
      <c r="O432">
        <v>170.04740270652101</v>
      </c>
      <c r="P432">
        <v>175.22107913628801</v>
      </c>
      <c r="Q432">
        <v>182.493559809082</v>
      </c>
      <c r="R432">
        <v>182.59883082169699</v>
      </c>
      <c r="S432">
        <v>174.89806723279699</v>
      </c>
      <c r="T432">
        <v>171.936432281511</v>
      </c>
      <c r="U432">
        <v>172.680459522733</v>
      </c>
      <c r="V432">
        <v>179.80861560712901</v>
      </c>
      <c r="W432">
        <v>154.54524724122101</v>
      </c>
      <c r="X432">
        <v>172.72878910826199</v>
      </c>
      <c r="Y432">
        <v>168.19124641561299</v>
      </c>
      <c r="Z432">
        <v>146.49970943409201</v>
      </c>
      <c r="AA432">
        <v>150.39315179280001</v>
      </c>
      <c r="AB432">
        <v>120.951479083884</v>
      </c>
      <c r="AC432">
        <v>156.894569009083</v>
      </c>
      <c r="AD432">
        <v>152.732779104999</v>
      </c>
      <c r="AE432">
        <v>166.35708302603501</v>
      </c>
      <c r="AF432">
        <v>178.066464912615</v>
      </c>
      <c r="AG432">
        <v>182.267956497478</v>
      </c>
      <c r="AH432">
        <v>175.60919657423099</v>
      </c>
      <c r="AI432">
        <v>177.91959404532699</v>
      </c>
      <c r="AJ432">
        <f t="shared" si="13"/>
        <v>158.65727786186918</v>
      </c>
      <c r="AK432">
        <f t="shared" si="12"/>
        <v>73.63994652025228</v>
      </c>
      <c r="AL432">
        <v>84.3677602844201</v>
      </c>
    </row>
    <row r="433" spans="1:38" x14ac:dyDescent="0.35">
      <c r="A433">
        <v>431</v>
      </c>
      <c r="B433" s="1">
        <v>42993</v>
      </c>
      <c r="C433" t="s">
        <v>395</v>
      </c>
      <c r="D433">
        <v>141.77993692226499</v>
      </c>
      <c r="E433">
        <v>142.189488685676</v>
      </c>
      <c r="F433">
        <v>155.66640271282901</v>
      </c>
      <c r="G433">
        <v>144.11173857412399</v>
      </c>
      <c r="H433">
        <v>153.15984241271499</v>
      </c>
      <c r="I433">
        <v>150.13071886214399</v>
      </c>
      <c r="J433">
        <v>153.13749141070701</v>
      </c>
      <c r="K433">
        <v>144.21439659080801</v>
      </c>
      <c r="L433">
        <v>139.53505626852399</v>
      </c>
      <c r="M433">
        <v>162.43449835988699</v>
      </c>
      <c r="N433">
        <v>191.45676584958201</v>
      </c>
      <c r="O433">
        <v>187.51253141766799</v>
      </c>
      <c r="P433">
        <v>195.70992174138499</v>
      </c>
      <c r="Q433">
        <v>210.962650684972</v>
      </c>
      <c r="R433">
        <v>187.49921955427101</v>
      </c>
      <c r="S433">
        <v>191.25460135530099</v>
      </c>
      <c r="T433">
        <v>177.101940685578</v>
      </c>
      <c r="U433">
        <v>192.83866785730899</v>
      </c>
      <c r="V433">
        <v>192.53711114730501</v>
      </c>
      <c r="W433">
        <v>169.930323446556</v>
      </c>
      <c r="X433">
        <v>190.96234928692999</v>
      </c>
      <c r="Y433">
        <v>178.872889706747</v>
      </c>
      <c r="Z433">
        <v>160.90089854621201</v>
      </c>
      <c r="AA433">
        <v>150.51930702379099</v>
      </c>
      <c r="AB433">
        <v>129.57701375778601</v>
      </c>
      <c r="AC433">
        <v>165.60514020348501</v>
      </c>
      <c r="AD433">
        <v>169.064739845714</v>
      </c>
      <c r="AE433">
        <v>174.15785268485601</v>
      </c>
      <c r="AF433">
        <v>182.93653612701999</v>
      </c>
      <c r="AG433">
        <v>191.57567292608601</v>
      </c>
      <c r="AH433">
        <v>184.52259916774199</v>
      </c>
      <c r="AI433">
        <v>190.016994732298</v>
      </c>
      <c r="AJ433">
        <f t="shared" si="13"/>
        <v>170.37110307963351</v>
      </c>
      <c r="AK433">
        <f t="shared" si="12"/>
        <v>85.353771738016619</v>
      </c>
      <c r="AL433">
        <v>84.756740113544794</v>
      </c>
    </row>
    <row r="434" spans="1:38" x14ac:dyDescent="0.35">
      <c r="A434">
        <v>432</v>
      </c>
      <c r="B434" s="1">
        <v>43001</v>
      </c>
      <c r="C434" t="s">
        <v>316</v>
      </c>
      <c r="D434">
        <v>123.916571306088</v>
      </c>
      <c r="E434">
        <v>130.81362478129299</v>
      </c>
      <c r="F434">
        <v>141.435077081196</v>
      </c>
      <c r="G434">
        <v>133.733178417868</v>
      </c>
      <c r="H434">
        <v>137.221351019395</v>
      </c>
      <c r="I434">
        <v>136.07446561763399</v>
      </c>
      <c r="J434">
        <v>133.042144096756</v>
      </c>
      <c r="K434">
        <v>129.10840268835801</v>
      </c>
      <c r="L434">
        <v>130.98540997231399</v>
      </c>
      <c r="M434">
        <v>157.188627746348</v>
      </c>
      <c r="N434">
        <v>175.23390359801499</v>
      </c>
      <c r="O434">
        <v>169.496111091811</v>
      </c>
      <c r="P434">
        <v>181.72359804124</v>
      </c>
      <c r="Q434">
        <v>186.862844333862</v>
      </c>
      <c r="R434">
        <v>171.650897878276</v>
      </c>
      <c r="S434">
        <v>178.500011432229</v>
      </c>
      <c r="T434">
        <v>164.579586615539</v>
      </c>
      <c r="U434">
        <v>173.45267978355699</v>
      </c>
      <c r="V434">
        <v>175.137050910402</v>
      </c>
      <c r="W434">
        <v>163.89104022171799</v>
      </c>
      <c r="X434">
        <v>184.409064417743</v>
      </c>
      <c r="Y434">
        <v>157.24797320736201</v>
      </c>
      <c r="Z434">
        <v>156.93012975800201</v>
      </c>
      <c r="AA434">
        <v>149.310146574996</v>
      </c>
      <c r="AB434">
        <v>137.12995029460001</v>
      </c>
      <c r="AC434">
        <v>167.585487082084</v>
      </c>
      <c r="AD434">
        <v>167.14290344294699</v>
      </c>
      <c r="AE434">
        <v>170.44541767054801</v>
      </c>
      <c r="AF434">
        <v>187.58868774516</v>
      </c>
      <c r="AG434">
        <v>195.69422340382499</v>
      </c>
      <c r="AH434">
        <v>171.264430755467</v>
      </c>
      <c r="AI434">
        <v>166.041153733328</v>
      </c>
      <c r="AJ434">
        <f t="shared" si="13"/>
        <v>159.52612952249879</v>
      </c>
      <c r="AK434">
        <f t="shared" si="12"/>
        <v>74.508798180881897</v>
      </c>
      <c r="AL434">
        <v>84.806408113600099</v>
      </c>
    </row>
    <row r="435" spans="1:38" x14ac:dyDescent="0.35">
      <c r="A435">
        <v>433</v>
      </c>
      <c r="B435" s="1">
        <v>43002</v>
      </c>
      <c r="C435" t="s">
        <v>335</v>
      </c>
      <c r="D435">
        <v>107.107004185995</v>
      </c>
      <c r="E435">
        <v>103.45089266607</v>
      </c>
      <c r="F435">
        <v>120.754495446775</v>
      </c>
      <c r="G435">
        <v>115.080995425054</v>
      </c>
      <c r="L435">
        <v>105.255832357358</v>
      </c>
      <c r="M435">
        <v>121.217594320727</v>
      </c>
      <c r="N435">
        <v>139.749515888004</v>
      </c>
      <c r="O435">
        <v>142.90139297057999</v>
      </c>
      <c r="P435">
        <v>151.38514759959</v>
      </c>
      <c r="Q435">
        <v>152.134291754949</v>
      </c>
      <c r="R435">
        <v>143.971980050388</v>
      </c>
      <c r="W435">
        <v>122.444040567719</v>
      </c>
      <c r="X435">
        <v>133.38452088281699</v>
      </c>
      <c r="Y435">
        <v>132.00618199057999</v>
      </c>
      <c r="Z435">
        <v>138.00342648652099</v>
      </c>
      <c r="AA435">
        <v>123.52122632450499</v>
      </c>
      <c r="AB435">
        <v>115.30901750098801</v>
      </c>
      <c r="AC435">
        <v>129.782368162278</v>
      </c>
      <c r="AH435">
        <v>122.01439296472201</v>
      </c>
      <c r="AI435">
        <v>113.48652821489399</v>
      </c>
      <c r="AJ435">
        <f t="shared" si="13"/>
        <v>126.64804228802568</v>
      </c>
      <c r="AK435">
        <f t="shared" si="12"/>
        <v>41.630710946408783</v>
      </c>
      <c r="AL435">
        <v>84.647541223689998</v>
      </c>
    </row>
    <row r="436" spans="1:38" x14ac:dyDescent="0.35">
      <c r="A436">
        <v>434</v>
      </c>
      <c r="B436" s="1">
        <v>43003</v>
      </c>
      <c r="C436" t="s">
        <v>62</v>
      </c>
      <c r="D436">
        <v>116.776061455396</v>
      </c>
      <c r="E436">
        <v>112.017583697044</v>
      </c>
      <c r="F436">
        <v>112.04197992994899</v>
      </c>
      <c r="G436">
        <v>110.392784680936</v>
      </c>
      <c r="H436">
        <v>114.696485730256</v>
      </c>
      <c r="I436">
        <v>113.616863646209</v>
      </c>
      <c r="J436">
        <v>103.194161556382</v>
      </c>
      <c r="K436">
        <v>101.320577345411</v>
      </c>
      <c r="L436">
        <v>109.48934954248401</v>
      </c>
      <c r="M436">
        <v>127.727896136718</v>
      </c>
      <c r="N436">
        <v>154.330627925339</v>
      </c>
      <c r="O436">
        <v>140.68669524426301</v>
      </c>
      <c r="P436">
        <v>145.099866116398</v>
      </c>
      <c r="Q436">
        <v>152.40285763469399</v>
      </c>
      <c r="R436">
        <v>150.30716786856701</v>
      </c>
      <c r="S436">
        <v>148.271331132846</v>
      </c>
      <c r="T436">
        <v>131.38526708268299</v>
      </c>
      <c r="U436">
        <v>136.992676012819</v>
      </c>
      <c r="V436">
        <v>142.66838401197001</v>
      </c>
      <c r="W436">
        <v>123.862165499659</v>
      </c>
      <c r="X436">
        <v>152.96729005300699</v>
      </c>
      <c r="Y436">
        <v>139.37643437262699</v>
      </c>
      <c r="Z436">
        <v>122.066807743764</v>
      </c>
      <c r="AA436">
        <v>118.95193900171201</v>
      </c>
      <c r="AB436">
        <v>113.429090585003</v>
      </c>
      <c r="AC436">
        <v>128.92286196728799</v>
      </c>
      <c r="AD436">
        <v>128.498041209956</v>
      </c>
      <c r="AE436">
        <v>130.58010707184999</v>
      </c>
      <c r="AF436">
        <v>163.36062155191601</v>
      </c>
      <c r="AG436">
        <v>163.77501609615399</v>
      </c>
      <c r="AH436">
        <v>135.26588132317801</v>
      </c>
      <c r="AI436">
        <v>143.17119740299901</v>
      </c>
      <c r="AJ436">
        <f t="shared" si="13"/>
        <v>130.86393970717117</v>
      </c>
      <c r="AK436">
        <f t="shared" si="12"/>
        <v>45.846608365554275</v>
      </c>
      <c r="AL436">
        <v>85.053514663420103</v>
      </c>
    </row>
    <row r="437" spans="1:38" x14ac:dyDescent="0.35">
      <c r="A437">
        <v>435</v>
      </c>
      <c r="B437" s="1">
        <v>43003</v>
      </c>
      <c r="C437" t="s">
        <v>396</v>
      </c>
      <c r="D437">
        <v>117.439690672385</v>
      </c>
      <c r="E437">
        <v>123.852093690001</v>
      </c>
      <c r="F437">
        <v>124.502760455302</v>
      </c>
      <c r="G437">
        <v>119.391292935167</v>
      </c>
      <c r="H437">
        <v>131.34132917653201</v>
      </c>
      <c r="I437">
        <v>130.61143053110399</v>
      </c>
      <c r="J437">
        <v>120.91492430890401</v>
      </c>
      <c r="K437">
        <v>107.931815389764</v>
      </c>
      <c r="L437">
        <v>114.829744883494</v>
      </c>
      <c r="M437">
        <v>142.619178557227</v>
      </c>
      <c r="N437">
        <v>161.36361701944901</v>
      </c>
      <c r="O437">
        <v>156.635333763799</v>
      </c>
      <c r="P437">
        <v>161.95758866322399</v>
      </c>
      <c r="Q437">
        <v>156.55466136281399</v>
      </c>
      <c r="R437">
        <v>165.20364914343699</v>
      </c>
      <c r="S437">
        <v>156.973822494172</v>
      </c>
      <c r="T437">
        <v>134.11396994231799</v>
      </c>
      <c r="U437">
        <v>132.23846610515099</v>
      </c>
      <c r="V437">
        <v>151.11921362961601</v>
      </c>
      <c r="W437">
        <v>140.16043986337701</v>
      </c>
      <c r="X437">
        <v>143.876592197831</v>
      </c>
      <c r="Y437">
        <v>140.732185606852</v>
      </c>
      <c r="Z437">
        <v>142.44780280854701</v>
      </c>
      <c r="AA437">
        <v>127.80940081415901</v>
      </c>
      <c r="AB437">
        <v>111.174714675686</v>
      </c>
      <c r="AC437">
        <v>153.40242478041401</v>
      </c>
      <c r="AD437">
        <v>156.50694708047101</v>
      </c>
      <c r="AE437">
        <v>162.39277609724701</v>
      </c>
      <c r="AF437">
        <v>174.22004138774199</v>
      </c>
      <c r="AG437">
        <v>175.61951263840399</v>
      </c>
      <c r="AH437">
        <v>159.34704371019001</v>
      </c>
      <c r="AI437">
        <v>151.388762120309</v>
      </c>
      <c r="AJ437">
        <f t="shared" si="13"/>
        <v>142.14603832828402</v>
      </c>
      <c r="AK437">
        <f t="shared" si="12"/>
        <v>57.128706986667126</v>
      </c>
      <c r="AL437">
        <v>84.637737828975503</v>
      </c>
    </row>
    <row r="438" spans="1:38" x14ac:dyDescent="0.35">
      <c r="A438">
        <v>436</v>
      </c>
      <c r="B438" s="1">
        <v>43006</v>
      </c>
      <c r="C438" t="s">
        <v>397</v>
      </c>
      <c r="D438">
        <v>125.691043678401</v>
      </c>
      <c r="E438">
        <v>120.945195134011</v>
      </c>
      <c r="F438">
        <v>135.886941462799</v>
      </c>
      <c r="G438">
        <v>129.299327906249</v>
      </c>
      <c r="H438">
        <v>136.084891384288</v>
      </c>
      <c r="I438">
        <v>127.675304699663</v>
      </c>
      <c r="J438">
        <v>119.325406274678</v>
      </c>
      <c r="K438">
        <v>108.96838269195</v>
      </c>
      <c r="L438">
        <v>112.297512705339</v>
      </c>
      <c r="M438">
        <v>139.62528157014199</v>
      </c>
      <c r="N438">
        <v>159.92542105037199</v>
      </c>
      <c r="O438">
        <v>158.38012777390699</v>
      </c>
      <c r="P438">
        <v>174.39538143881001</v>
      </c>
      <c r="Q438">
        <v>178.41289752220399</v>
      </c>
      <c r="R438">
        <v>169.54982242037201</v>
      </c>
      <c r="S438">
        <v>157.01033336446301</v>
      </c>
      <c r="T438">
        <v>155.475972228491</v>
      </c>
      <c r="U438">
        <v>158.99934592309401</v>
      </c>
      <c r="V438">
        <v>161.11853645407999</v>
      </c>
      <c r="W438">
        <v>144.060611185336</v>
      </c>
      <c r="X438">
        <v>170.01110271031101</v>
      </c>
      <c r="Y438">
        <v>168.88627853021401</v>
      </c>
      <c r="Z438">
        <v>144.01319853549401</v>
      </c>
      <c r="AA438">
        <v>140.64410821742399</v>
      </c>
      <c r="AB438">
        <v>129.53243232077801</v>
      </c>
      <c r="AC438">
        <v>161.91383078863299</v>
      </c>
      <c r="AD438">
        <v>160.21354241638099</v>
      </c>
      <c r="AE438">
        <v>161.80745979884</v>
      </c>
      <c r="AF438">
        <v>171.19973878209001</v>
      </c>
      <c r="AG438">
        <v>180.07377645805599</v>
      </c>
      <c r="AH438">
        <v>172.35173272356201</v>
      </c>
      <c r="AI438">
        <v>164.14353046213401</v>
      </c>
      <c r="AJ438">
        <f t="shared" si="13"/>
        <v>149.9349521441427</v>
      </c>
      <c r="AK438">
        <f t="shared" si="12"/>
        <v>64.917620802525803</v>
      </c>
      <c r="AL438">
        <v>84.7218669280645</v>
      </c>
    </row>
    <row r="439" spans="1:38" x14ac:dyDescent="0.35">
      <c r="A439">
        <v>437</v>
      </c>
      <c r="B439" s="1">
        <v>43010</v>
      </c>
      <c r="C439" t="s">
        <v>347</v>
      </c>
      <c r="D439">
        <v>143.92554492558</v>
      </c>
      <c r="E439">
        <v>145.72401603527601</v>
      </c>
      <c r="F439">
        <v>155.209575658662</v>
      </c>
      <c r="G439">
        <v>145.615063382042</v>
      </c>
      <c r="H439">
        <v>158.952321753018</v>
      </c>
      <c r="I439">
        <v>162.647938366918</v>
      </c>
      <c r="J439">
        <v>151.02310720167799</v>
      </c>
      <c r="K439">
        <v>147.21675355214501</v>
      </c>
      <c r="L439">
        <v>164.05673166517599</v>
      </c>
      <c r="M439">
        <v>178.44106750254701</v>
      </c>
      <c r="N439">
        <v>201.727448617325</v>
      </c>
      <c r="O439">
        <v>188.70627997506301</v>
      </c>
      <c r="P439">
        <v>205.006564655478</v>
      </c>
      <c r="Q439">
        <v>211.91824285088401</v>
      </c>
      <c r="R439">
        <v>196.86073325925301</v>
      </c>
      <c r="S439">
        <v>203.85782315814399</v>
      </c>
      <c r="T439">
        <v>184.25942126080801</v>
      </c>
      <c r="U439">
        <v>185.43336121564101</v>
      </c>
      <c r="V439">
        <v>204.451673572966</v>
      </c>
      <c r="W439">
        <v>184.933875977811</v>
      </c>
      <c r="X439">
        <v>202.16924650675401</v>
      </c>
      <c r="Y439">
        <v>189.55905659014999</v>
      </c>
      <c r="Z439">
        <v>180.47885188993101</v>
      </c>
      <c r="AA439">
        <v>166.469662871693</v>
      </c>
      <c r="AB439">
        <v>140.80859841072399</v>
      </c>
      <c r="AC439">
        <v>167.46959016279601</v>
      </c>
      <c r="AD439">
        <v>187.00429744446001</v>
      </c>
      <c r="AE439">
        <v>186.49262338103</v>
      </c>
      <c r="AF439">
        <v>207.71506971245901</v>
      </c>
      <c r="AG439">
        <v>192.491803527804</v>
      </c>
      <c r="AH439">
        <v>192.37451609030001</v>
      </c>
      <c r="AI439">
        <v>173.31702153049901</v>
      </c>
      <c r="AJ439">
        <f t="shared" si="13"/>
        <v>178.32243383453172</v>
      </c>
      <c r="AK439">
        <f t="shared" si="12"/>
        <v>93.305102492914827</v>
      </c>
      <c r="AL439">
        <v>85.269431543916397</v>
      </c>
    </row>
    <row r="440" spans="1:38" x14ac:dyDescent="0.35">
      <c r="A440">
        <v>438</v>
      </c>
      <c r="B440" s="1">
        <v>43011</v>
      </c>
      <c r="C440" t="s">
        <v>398</v>
      </c>
      <c r="D440">
        <v>148.30874019065101</v>
      </c>
      <c r="E440">
        <v>145.67478138937099</v>
      </c>
      <c r="I440">
        <v>153.66289795578001</v>
      </c>
      <c r="J440">
        <v>146.26792347922199</v>
      </c>
      <c r="K440">
        <v>145.24451047929301</v>
      </c>
      <c r="L440">
        <v>155.58486500839101</v>
      </c>
      <c r="M440">
        <v>163.43062605732101</v>
      </c>
      <c r="N440">
        <v>188.10908959170001</v>
      </c>
      <c r="O440">
        <v>180.69837376298801</v>
      </c>
      <c r="P440">
        <v>195.418604580639</v>
      </c>
      <c r="U440">
        <v>187.55859805537301</v>
      </c>
      <c r="V440">
        <v>195.394027807551</v>
      </c>
      <c r="W440">
        <v>179.95704966546799</v>
      </c>
      <c r="X440">
        <v>194.126690563523</v>
      </c>
      <c r="Y440">
        <v>181.84270784548801</v>
      </c>
      <c r="Z440">
        <v>163.189861350738</v>
      </c>
      <c r="AA440">
        <v>161.312098550142</v>
      </c>
      <c r="AF440">
        <v>198.86468947827299</v>
      </c>
      <c r="AG440">
        <v>207.786509710366</v>
      </c>
      <c r="AH440">
        <v>191.940047589763</v>
      </c>
      <c r="AI440">
        <v>184.45810431856</v>
      </c>
      <c r="AJ440">
        <f t="shared" si="13"/>
        <v>174.70622844907621</v>
      </c>
      <c r="AK440">
        <f t="shared" si="12"/>
        <v>89.688897107459312</v>
      </c>
      <c r="AL440">
        <v>85.357826688026194</v>
      </c>
    </row>
    <row r="441" spans="1:38" x14ac:dyDescent="0.35">
      <c r="A441">
        <v>439</v>
      </c>
      <c r="B441" s="1">
        <v>43018</v>
      </c>
      <c r="C441" t="s">
        <v>399</v>
      </c>
      <c r="D441">
        <v>143.726885351519</v>
      </c>
      <c r="E441">
        <v>140.84482646543299</v>
      </c>
      <c r="F441">
        <v>147.65467938433099</v>
      </c>
      <c r="G441">
        <v>137.87157126371901</v>
      </c>
      <c r="H441">
        <v>153.06055504742901</v>
      </c>
      <c r="I441">
        <v>149.870198783718</v>
      </c>
      <c r="J441">
        <v>144.471495013809</v>
      </c>
      <c r="K441">
        <v>128.12200210133801</v>
      </c>
      <c r="L441">
        <v>133.922916308981</v>
      </c>
      <c r="M441">
        <v>172.55969867399901</v>
      </c>
      <c r="N441">
        <v>181.47581778675701</v>
      </c>
      <c r="O441">
        <v>187.50897365191099</v>
      </c>
      <c r="P441">
        <v>208.021342935608</v>
      </c>
      <c r="Q441">
        <v>206.05754124793901</v>
      </c>
      <c r="R441">
        <v>198.00833329695899</v>
      </c>
      <c r="S441">
        <v>187.41879557852101</v>
      </c>
      <c r="T441">
        <v>185.313174488144</v>
      </c>
      <c r="U441">
        <v>187.336139420834</v>
      </c>
      <c r="V441">
        <v>189.06754186392399</v>
      </c>
      <c r="W441">
        <v>184.33757688227999</v>
      </c>
      <c r="X441">
        <v>202.19021474974201</v>
      </c>
      <c r="Y441">
        <v>171.956016197</v>
      </c>
      <c r="Z441">
        <v>172.471376254771</v>
      </c>
      <c r="AA441">
        <v>162.432452854719</v>
      </c>
      <c r="AB441">
        <v>145.293516913372</v>
      </c>
      <c r="AC441">
        <v>169.8234035218</v>
      </c>
      <c r="AD441">
        <v>170.39370535327001</v>
      </c>
      <c r="AE441">
        <v>165.395941379367</v>
      </c>
      <c r="AF441">
        <v>194.91224113093301</v>
      </c>
      <c r="AG441">
        <v>205.12316754858699</v>
      </c>
      <c r="AH441">
        <v>187.80286002106399</v>
      </c>
      <c r="AI441">
        <v>185.600436086934</v>
      </c>
      <c r="AJ441">
        <f t="shared" si="13"/>
        <v>171.87641867370971</v>
      </c>
      <c r="AK441">
        <f t="shared" si="12"/>
        <v>86.859087332092813</v>
      </c>
      <c r="AL441">
        <v>86.211322288769196</v>
      </c>
    </row>
    <row r="442" spans="1:38" x14ac:dyDescent="0.35">
      <c r="A442">
        <v>440</v>
      </c>
      <c r="B442" s="1">
        <v>43018</v>
      </c>
      <c r="C442" t="s">
        <v>337</v>
      </c>
      <c r="J442">
        <v>117.05627051422</v>
      </c>
      <c r="K442">
        <v>116.407660946673</v>
      </c>
      <c r="L442">
        <v>127.779144941474</v>
      </c>
      <c r="M442">
        <v>163.03781959198901</v>
      </c>
      <c r="N442">
        <v>171.789206256254</v>
      </c>
      <c r="O442">
        <v>178.13189754925301</v>
      </c>
      <c r="P442">
        <v>200.747780006353</v>
      </c>
      <c r="U442">
        <v>167.474857316201</v>
      </c>
      <c r="V442">
        <v>172.697914252798</v>
      </c>
      <c r="W442">
        <v>157.75023447626</v>
      </c>
      <c r="X442">
        <v>184.94786136595499</v>
      </c>
      <c r="Y442">
        <v>173.96597856759701</v>
      </c>
      <c r="Z442">
        <v>162.91007077851</v>
      </c>
      <c r="AF442">
        <v>182.644888956806</v>
      </c>
      <c r="AG442">
        <v>179.434405423372</v>
      </c>
      <c r="AH442">
        <v>167.62697692712101</v>
      </c>
      <c r="AI442">
        <v>169.34994175907599</v>
      </c>
      <c r="AJ442">
        <f t="shared" si="13"/>
        <v>164.33840644881838</v>
      </c>
      <c r="AK442">
        <f t="shared" si="12"/>
        <v>79.32107510720148</v>
      </c>
      <c r="AL442">
        <v>86.322822700003798</v>
      </c>
    </row>
    <row r="443" spans="1:38" x14ac:dyDescent="0.35">
      <c r="A443">
        <v>441</v>
      </c>
      <c r="B443" s="1">
        <v>43026</v>
      </c>
      <c r="C443" t="s">
        <v>400</v>
      </c>
      <c r="D443">
        <v>150.66513629744099</v>
      </c>
      <c r="E443">
        <v>146.07947979264</v>
      </c>
      <c r="F443">
        <v>159.06735435539201</v>
      </c>
      <c r="G443">
        <v>158.69237249955299</v>
      </c>
      <c r="H443">
        <v>158.494447034307</v>
      </c>
      <c r="I443">
        <v>159.79810211408301</v>
      </c>
      <c r="J443">
        <v>152.59846575777399</v>
      </c>
      <c r="K443">
        <v>146.75160080897399</v>
      </c>
      <c r="L443">
        <v>153.080647059087</v>
      </c>
      <c r="M443">
        <v>170.77602150946799</v>
      </c>
      <c r="N443">
        <v>202.587717781115</v>
      </c>
      <c r="O443">
        <v>203.87482249379801</v>
      </c>
      <c r="P443">
        <v>209.27437366773</v>
      </c>
      <c r="Q443">
        <v>217.178585235724</v>
      </c>
      <c r="R443">
        <v>213.168146885292</v>
      </c>
      <c r="S443">
        <v>204.50757337344001</v>
      </c>
      <c r="T443">
        <v>198.189020564788</v>
      </c>
      <c r="U443">
        <v>197.80027909610399</v>
      </c>
      <c r="V443">
        <v>203.20031478320499</v>
      </c>
      <c r="W443">
        <v>190.829589845122</v>
      </c>
      <c r="X443">
        <v>210.70781693987999</v>
      </c>
      <c r="Y443">
        <v>199.47667501982599</v>
      </c>
      <c r="Z443">
        <v>179.322022159943</v>
      </c>
      <c r="AA443">
        <v>174.44817929415299</v>
      </c>
      <c r="AB443">
        <v>159.06778986933799</v>
      </c>
      <c r="AC443">
        <v>179.37785346846999</v>
      </c>
      <c r="AD443">
        <v>185.83636651306301</v>
      </c>
      <c r="AE443">
        <v>189.33928887192701</v>
      </c>
      <c r="AF443">
        <v>200.457725608457</v>
      </c>
      <c r="AG443">
        <v>200.906231168028</v>
      </c>
      <c r="AH443">
        <v>179.27296354557001</v>
      </c>
      <c r="AI443">
        <v>184.941472891226</v>
      </c>
      <c r="AJ443">
        <f t="shared" si="13"/>
        <v>182.4927636345287</v>
      </c>
      <c r="AK443">
        <f t="shared" si="12"/>
        <v>97.475432292911805</v>
      </c>
      <c r="AL443">
        <v>86.299293607917505</v>
      </c>
    </row>
    <row r="444" spans="1:38" x14ac:dyDescent="0.35">
      <c r="A444">
        <v>442</v>
      </c>
      <c r="B444" s="1">
        <v>43026</v>
      </c>
      <c r="C444" t="s">
        <v>401</v>
      </c>
      <c r="D444">
        <v>159.673512608712</v>
      </c>
      <c r="E444">
        <v>156.44999929205099</v>
      </c>
      <c r="F444">
        <v>168.50487697105299</v>
      </c>
      <c r="G444">
        <v>162.08682595611899</v>
      </c>
      <c r="H444">
        <v>166.73540866366599</v>
      </c>
      <c r="I444">
        <v>163.160282950153</v>
      </c>
      <c r="J444">
        <v>154.99487551319501</v>
      </c>
      <c r="K444">
        <v>153.15219050993201</v>
      </c>
      <c r="L444">
        <v>155.61997370041499</v>
      </c>
      <c r="M444">
        <v>185.440069889493</v>
      </c>
      <c r="N444">
        <v>211.756412668775</v>
      </c>
      <c r="O444">
        <v>203.28061719197899</v>
      </c>
      <c r="P444">
        <v>223.09835179429601</v>
      </c>
      <c r="Q444">
        <v>227.834545713804</v>
      </c>
      <c r="R444">
        <v>213.55890197374401</v>
      </c>
      <c r="S444">
        <v>220.86854320271399</v>
      </c>
      <c r="T444">
        <v>201.29355938324201</v>
      </c>
      <c r="U444">
        <v>207.13143798710701</v>
      </c>
      <c r="V444">
        <v>198.51661755551899</v>
      </c>
      <c r="W444">
        <v>176.36398295673601</v>
      </c>
      <c r="X444">
        <v>221.931462328278</v>
      </c>
      <c r="Y444">
        <v>207.48753869969499</v>
      </c>
      <c r="Z444">
        <v>196.51107885703399</v>
      </c>
      <c r="AA444">
        <v>178.21232765220199</v>
      </c>
      <c r="AB444">
        <v>161.008881198327</v>
      </c>
      <c r="AC444">
        <v>182.95042055109201</v>
      </c>
      <c r="AD444">
        <v>193.15410414655801</v>
      </c>
      <c r="AE444">
        <v>192.11207857492599</v>
      </c>
      <c r="AF444">
        <v>214.70442614083299</v>
      </c>
      <c r="AG444">
        <v>212.22398988730399</v>
      </c>
      <c r="AH444">
        <v>199.47127661590099</v>
      </c>
      <c r="AI444">
        <v>203.52989636989</v>
      </c>
      <c r="AJ444">
        <f t="shared" si="13"/>
        <v>189.77557710952325</v>
      </c>
      <c r="AK444">
        <f t="shared" si="12"/>
        <v>104.75824576790636</v>
      </c>
      <c r="AL444">
        <v>86.573725641907799</v>
      </c>
    </row>
    <row r="445" spans="1:38" x14ac:dyDescent="0.35">
      <c r="A445">
        <v>443</v>
      </c>
      <c r="B445" s="1">
        <v>43027</v>
      </c>
      <c r="C445" t="s">
        <v>387</v>
      </c>
      <c r="F445">
        <v>160.25529813565601</v>
      </c>
      <c r="G445">
        <v>147.85356066813901</v>
      </c>
      <c r="H445">
        <v>160.699375952292</v>
      </c>
      <c r="I445">
        <v>162.35444394153899</v>
      </c>
      <c r="J445">
        <v>141.03956255922401</v>
      </c>
      <c r="K445">
        <v>127.123084881734</v>
      </c>
      <c r="L445">
        <v>136.240670428686</v>
      </c>
      <c r="M445">
        <v>170.59309976870699</v>
      </c>
      <c r="Q445">
        <v>217.635841464572</v>
      </c>
      <c r="R445">
        <v>206.59629684141501</v>
      </c>
      <c r="S445">
        <v>201.10053220414801</v>
      </c>
      <c r="T445">
        <v>176.77005316048999</v>
      </c>
      <c r="U445">
        <v>184.34049339947001</v>
      </c>
      <c r="V445">
        <v>196.32764701267999</v>
      </c>
      <c r="W445">
        <v>177.62005310731601</v>
      </c>
      <c r="X445">
        <v>200.79460522691801</v>
      </c>
      <c r="AB445">
        <v>152.19911423032701</v>
      </c>
      <c r="AC445">
        <v>186.07895155947301</v>
      </c>
      <c r="AD445">
        <v>185.59993578260199</v>
      </c>
      <c r="AE445">
        <v>166.56200102400001</v>
      </c>
      <c r="AF445">
        <v>188.588291934616</v>
      </c>
      <c r="AG445">
        <v>197.68682751114</v>
      </c>
      <c r="AH445">
        <v>179.17596862942901</v>
      </c>
      <c r="AI445">
        <v>186.13609700988599</v>
      </c>
      <c r="AJ445">
        <f t="shared" si="13"/>
        <v>175.39049193476913</v>
      </c>
      <c r="AK445">
        <f t="shared" si="12"/>
        <v>90.373160593152235</v>
      </c>
      <c r="AL445">
        <v>86.062164917459299</v>
      </c>
    </row>
    <row r="446" spans="1:38" x14ac:dyDescent="0.35">
      <c r="A446">
        <v>444</v>
      </c>
      <c r="B446" s="1">
        <v>43028</v>
      </c>
      <c r="C446" t="s">
        <v>289</v>
      </c>
      <c r="D446">
        <v>158.74175203814599</v>
      </c>
      <c r="E446">
        <v>161.873478008337</v>
      </c>
      <c r="F446">
        <v>161.823146901743</v>
      </c>
      <c r="G446">
        <v>158.03161427924499</v>
      </c>
      <c r="H446">
        <v>173.04665675535</v>
      </c>
      <c r="I446">
        <v>167.225781037556</v>
      </c>
      <c r="J446">
        <v>154.83132948500301</v>
      </c>
      <c r="K446">
        <v>146.38563248136501</v>
      </c>
      <c r="L446">
        <v>165.830187456939</v>
      </c>
      <c r="M446">
        <v>186.22083712201501</v>
      </c>
      <c r="N446">
        <v>210.253201126796</v>
      </c>
      <c r="O446">
        <v>207.626139758665</v>
      </c>
      <c r="P446">
        <v>220.36751547370801</v>
      </c>
      <c r="Q446">
        <v>225.87268072728199</v>
      </c>
      <c r="R446">
        <v>218.492498204475</v>
      </c>
      <c r="S446">
        <v>220.847067711786</v>
      </c>
      <c r="T446">
        <v>205.28003940907499</v>
      </c>
      <c r="U446">
        <v>209.265136464732</v>
      </c>
      <c r="V446">
        <v>201.773743504853</v>
      </c>
      <c r="W446">
        <v>196.16254908003901</v>
      </c>
      <c r="X446">
        <v>218.38938791882501</v>
      </c>
      <c r="Y446">
        <v>207.440163643234</v>
      </c>
      <c r="Z446">
        <v>195.9760909133</v>
      </c>
      <c r="AA446">
        <v>184.308678144693</v>
      </c>
      <c r="AB446">
        <v>164.22851282116801</v>
      </c>
      <c r="AC446">
        <v>191.90249265682701</v>
      </c>
      <c r="AD446">
        <v>198.38440143513699</v>
      </c>
      <c r="AE446">
        <v>203.61996399932201</v>
      </c>
      <c r="AF446">
        <v>214.56518865690001</v>
      </c>
      <c r="AG446">
        <v>201.99630473880799</v>
      </c>
      <c r="AH446">
        <v>197.837537738289</v>
      </c>
      <c r="AI446">
        <v>211.021724927744</v>
      </c>
      <c r="AJ446">
        <f t="shared" si="13"/>
        <v>191.86316983191745</v>
      </c>
      <c r="AK446">
        <f t="shared" si="12"/>
        <v>106.84583849030055</v>
      </c>
      <c r="AL446">
        <v>86.226185717428095</v>
      </c>
    </row>
    <row r="447" spans="1:38" x14ac:dyDescent="0.35">
      <c r="A447">
        <v>445</v>
      </c>
      <c r="B447" s="1">
        <v>43034</v>
      </c>
      <c r="C447" t="s">
        <v>341</v>
      </c>
      <c r="E447">
        <v>96.984789926305595</v>
      </c>
      <c r="F447">
        <v>109.89086310597</v>
      </c>
      <c r="G447">
        <v>100.39769275163999</v>
      </c>
      <c r="H447">
        <v>119.287102987926</v>
      </c>
      <c r="I447">
        <v>118.412488299261</v>
      </c>
      <c r="J447">
        <v>104.342708504086</v>
      </c>
      <c r="P447">
        <v>146.221101448654</v>
      </c>
      <c r="Q447">
        <v>157.549864205603</v>
      </c>
      <c r="R447">
        <v>143.08210140411501</v>
      </c>
      <c r="S447">
        <v>146.47035507893199</v>
      </c>
      <c r="T447">
        <v>135.79015753767499</v>
      </c>
      <c r="U447">
        <v>141.36974113941301</v>
      </c>
      <c r="V447">
        <v>147.41601246105401</v>
      </c>
      <c r="AA447">
        <v>116.67987841195701</v>
      </c>
      <c r="AB447">
        <v>95.068068123564302</v>
      </c>
      <c r="AC447">
        <v>130.96359821754999</v>
      </c>
      <c r="AD447">
        <v>141.200538547496</v>
      </c>
      <c r="AE447">
        <v>147.88648617728799</v>
      </c>
      <c r="AF447">
        <v>150.48998022206499</v>
      </c>
      <c r="AG447">
        <v>158.743531950841</v>
      </c>
      <c r="AJ447">
        <f t="shared" si="13"/>
        <v>130.41235302506976</v>
      </c>
      <c r="AK447">
        <f t="shared" si="12"/>
        <v>45.395021683452867</v>
      </c>
      <c r="AL447">
        <v>85.809888732247003</v>
      </c>
    </row>
    <row r="448" spans="1:38" x14ac:dyDescent="0.35">
      <c r="A448">
        <v>446</v>
      </c>
      <c r="B448" s="1">
        <v>43035</v>
      </c>
      <c r="C448" t="s">
        <v>402</v>
      </c>
      <c r="D448">
        <v>138.30018471340901</v>
      </c>
      <c r="E448">
        <v>134.749258899061</v>
      </c>
      <c r="F448">
        <v>155.02941726198199</v>
      </c>
      <c r="G448">
        <v>143.430761632247</v>
      </c>
      <c r="H448">
        <v>131.36782490799399</v>
      </c>
      <c r="I448">
        <v>133.31490896496899</v>
      </c>
      <c r="J448">
        <v>121.668431564556</v>
      </c>
      <c r="K448">
        <v>112.577912258932</v>
      </c>
      <c r="L448">
        <v>126.96212140796401</v>
      </c>
      <c r="M448">
        <v>142.538814631782</v>
      </c>
      <c r="N448">
        <v>164.765511287023</v>
      </c>
      <c r="O448">
        <v>171.87401101667001</v>
      </c>
      <c r="P448">
        <v>173.597288676527</v>
      </c>
      <c r="Q448">
        <v>180.23849445471399</v>
      </c>
      <c r="R448">
        <v>187.145974541908</v>
      </c>
      <c r="S448">
        <v>166.658359724767</v>
      </c>
      <c r="T448">
        <v>170.43584948752601</v>
      </c>
      <c r="U448">
        <v>169.956076365374</v>
      </c>
      <c r="V448">
        <v>176.87517818542301</v>
      </c>
      <c r="W448">
        <v>167.233421790796</v>
      </c>
      <c r="X448">
        <v>177.48749897042799</v>
      </c>
      <c r="Y448">
        <v>165.31290104229299</v>
      </c>
      <c r="Z448">
        <v>150.73174195529501</v>
      </c>
      <c r="AA448">
        <v>153.28482532412801</v>
      </c>
      <c r="AB448">
        <v>127.043049897412</v>
      </c>
      <c r="AC448">
        <v>169.171866605616</v>
      </c>
      <c r="AD448">
        <v>158.805340104115</v>
      </c>
      <c r="AE448">
        <v>155.64445665278799</v>
      </c>
      <c r="AF448">
        <v>176.53016241985</v>
      </c>
      <c r="AG448">
        <v>179.31249724510101</v>
      </c>
      <c r="AH448">
        <v>173.397586197153</v>
      </c>
      <c r="AI448">
        <v>175.39343245747699</v>
      </c>
      <c r="AJ448">
        <f t="shared" si="13"/>
        <v>157.21359877016499</v>
      </c>
      <c r="AK448">
        <f t="shared" si="12"/>
        <v>72.196267428548097</v>
      </c>
      <c r="AL448">
        <v>85.952874120604704</v>
      </c>
    </row>
    <row r="449" spans="1:38" x14ac:dyDescent="0.35">
      <c r="A449">
        <v>447</v>
      </c>
      <c r="B449" s="1">
        <v>43036</v>
      </c>
      <c r="C449" t="s">
        <v>403</v>
      </c>
      <c r="D449">
        <v>140.659864097661</v>
      </c>
      <c r="E449">
        <v>152.60629672448999</v>
      </c>
      <c r="F449">
        <v>148.49532523057999</v>
      </c>
      <c r="G449">
        <v>146.02269490613099</v>
      </c>
      <c r="H449">
        <v>145.75680287758601</v>
      </c>
      <c r="I449">
        <v>139.92085127364101</v>
      </c>
      <c r="J449">
        <v>134.029540577002</v>
      </c>
      <c r="K449">
        <v>130.274761463614</v>
      </c>
      <c r="L449">
        <v>135.254570878057</v>
      </c>
      <c r="M449">
        <v>157.59340480906499</v>
      </c>
      <c r="N449">
        <v>179.96595659929301</v>
      </c>
      <c r="O449">
        <v>173.66632061412</v>
      </c>
      <c r="P449">
        <v>194.45621682794399</v>
      </c>
      <c r="Q449">
        <v>196.64023790126799</v>
      </c>
      <c r="R449">
        <v>190.71497110131099</v>
      </c>
      <c r="S449">
        <v>192.15415214191199</v>
      </c>
      <c r="T449">
        <v>183.49841107105601</v>
      </c>
      <c r="U449">
        <v>177.22730323563101</v>
      </c>
      <c r="V449">
        <v>181.04933082416599</v>
      </c>
      <c r="W449">
        <v>175.45423806697701</v>
      </c>
      <c r="X449">
        <v>190.89190537355</v>
      </c>
      <c r="Y449">
        <v>184.85435761620599</v>
      </c>
      <c r="Z449">
        <v>169.87754629213299</v>
      </c>
      <c r="AA449">
        <v>161.57965711652699</v>
      </c>
      <c r="AB449">
        <v>142.18307917030199</v>
      </c>
      <c r="AC449">
        <v>174.01629343874299</v>
      </c>
      <c r="AD449">
        <v>171.27528516611699</v>
      </c>
      <c r="AE449">
        <v>173.940664358443</v>
      </c>
      <c r="AF449">
        <v>193.49001882869601</v>
      </c>
      <c r="AG449">
        <v>201.37339966168099</v>
      </c>
      <c r="AH449">
        <v>187.66374780763999</v>
      </c>
      <c r="AI449">
        <v>202.44359266491901</v>
      </c>
      <c r="AJ449">
        <f t="shared" si="13"/>
        <v>169.65721245988948</v>
      </c>
      <c r="AK449">
        <f t="shared" si="12"/>
        <v>84.639881118272584</v>
      </c>
      <c r="AL449">
        <v>85.688250666390502</v>
      </c>
    </row>
    <row r="450" spans="1:38" x14ac:dyDescent="0.35">
      <c r="A450">
        <v>448</v>
      </c>
      <c r="B450" s="1">
        <v>43038</v>
      </c>
      <c r="C450" t="s">
        <v>404</v>
      </c>
      <c r="D450">
        <v>149.632940589344</v>
      </c>
      <c r="E450">
        <v>147.15825965546799</v>
      </c>
      <c r="F450">
        <v>148.52547839142801</v>
      </c>
      <c r="G450">
        <v>141.59381826845399</v>
      </c>
      <c r="H450">
        <v>148.653961936743</v>
      </c>
      <c r="I450">
        <v>139.234327041759</v>
      </c>
      <c r="J450">
        <v>140.72561467735301</v>
      </c>
      <c r="K450">
        <v>134.006940354611</v>
      </c>
      <c r="L450">
        <v>140.62561009104601</v>
      </c>
      <c r="M450">
        <v>159.597661891743</v>
      </c>
      <c r="N450">
        <v>182.48697474148099</v>
      </c>
      <c r="O450">
        <v>173.36305885756099</v>
      </c>
      <c r="P450">
        <v>188.81261974141299</v>
      </c>
      <c r="Q450">
        <v>189.08376358562299</v>
      </c>
      <c r="R450">
        <v>184.40671699029801</v>
      </c>
      <c r="S450">
        <v>186.784332134739</v>
      </c>
      <c r="T450">
        <v>165.003283772754</v>
      </c>
      <c r="U450">
        <v>165.92734244408399</v>
      </c>
      <c r="V450">
        <v>181.41847761223201</v>
      </c>
      <c r="W450">
        <v>164.36122165623101</v>
      </c>
      <c r="X450">
        <v>185.411852252747</v>
      </c>
      <c r="Y450">
        <v>168.68541554174701</v>
      </c>
      <c r="Z450">
        <v>147.28348758610301</v>
      </c>
      <c r="AA450">
        <v>150.440651956257</v>
      </c>
      <c r="AB450">
        <v>129.114021222508</v>
      </c>
      <c r="AC450">
        <v>158.68355508586799</v>
      </c>
      <c r="AD450">
        <v>164.38862685503099</v>
      </c>
      <c r="AE450">
        <v>174.87491865420699</v>
      </c>
      <c r="AF450">
        <v>178.455337923672</v>
      </c>
      <c r="AG450">
        <v>186.80305100411201</v>
      </c>
      <c r="AH450">
        <v>182.907718585477</v>
      </c>
      <c r="AI450">
        <v>192.44581805874901</v>
      </c>
      <c r="AJ450">
        <f t="shared" si="13"/>
        <v>164.09052684877634</v>
      </c>
      <c r="AK450">
        <f t="shared" ref="AK450:AK513" si="14">AJ450-($AJ$592-$AS$592)</f>
        <v>79.07319550715944</v>
      </c>
      <c r="AL450">
        <v>85.882319050293404</v>
      </c>
    </row>
    <row r="451" spans="1:38" x14ac:dyDescent="0.35">
      <c r="A451">
        <v>449</v>
      </c>
      <c r="B451" s="1">
        <v>43041</v>
      </c>
      <c r="C451" t="s">
        <v>405</v>
      </c>
      <c r="D451">
        <v>165.25666575386199</v>
      </c>
      <c r="E451">
        <v>165.67645224409301</v>
      </c>
      <c r="F451">
        <v>167.99807393535599</v>
      </c>
      <c r="G451">
        <v>163.025894433384</v>
      </c>
      <c r="H451">
        <v>167.86066144386399</v>
      </c>
      <c r="I451">
        <v>160.40249939503801</v>
      </c>
      <c r="J451">
        <v>155.54554345736599</v>
      </c>
      <c r="K451">
        <v>152.93331847278699</v>
      </c>
      <c r="L451">
        <v>162.55420143632401</v>
      </c>
      <c r="M451">
        <v>178.83543227765901</v>
      </c>
      <c r="N451">
        <v>202.34242102290699</v>
      </c>
      <c r="O451">
        <v>196.18429681107301</v>
      </c>
      <c r="P451">
        <v>210.044727831356</v>
      </c>
      <c r="Q451">
        <v>211.15171167513299</v>
      </c>
      <c r="R451">
        <v>202.367179468437</v>
      </c>
      <c r="S451">
        <v>201.65186515166801</v>
      </c>
      <c r="T451">
        <v>194.01747293887101</v>
      </c>
      <c r="U451">
        <v>196.195582665399</v>
      </c>
      <c r="V451">
        <v>211.883797173251</v>
      </c>
      <c r="W451">
        <v>182.459767639745</v>
      </c>
      <c r="X451">
        <v>203.156562315656</v>
      </c>
      <c r="Y451">
        <v>192.995747325042</v>
      </c>
      <c r="Z451">
        <v>178.404172827434</v>
      </c>
      <c r="AA451">
        <v>172.06258024533599</v>
      </c>
      <c r="AB451">
        <v>160.99932212963199</v>
      </c>
      <c r="AC451">
        <v>192.664570945257</v>
      </c>
      <c r="AD451">
        <v>202.79667791579701</v>
      </c>
      <c r="AE451">
        <v>203.20590781685499</v>
      </c>
      <c r="AF451">
        <v>209.89809910538401</v>
      </c>
      <c r="AG451">
        <v>219.949622079129</v>
      </c>
      <c r="AH451">
        <v>212.466380412516</v>
      </c>
      <c r="AI451">
        <v>218.34324368946699</v>
      </c>
      <c r="AJ451">
        <f t="shared" ref="AJ451:AJ514" si="15">AVERAGE(D451:AI451)</f>
        <v>187.97907662609617</v>
      </c>
      <c r="AK451">
        <f t="shared" si="14"/>
        <v>102.96174528447928</v>
      </c>
      <c r="AL451">
        <v>86.463208333788401</v>
      </c>
    </row>
    <row r="452" spans="1:38" x14ac:dyDescent="0.35">
      <c r="A452">
        <v>450</v>
      </c>
      <c r="B452" s="1">
        <v>43043</v>
      </c>
      <c r="C452" t="s">
        <v>387</v>
      </c>
      <c r="D452">
        <v>136.822946104545</v>
      </c>
      <c r="E452">
        <v>135.83983161902799</v>
      </c>
      <c r="F452">
        <v>139.35573646282799</v>
      </c>
      <c r="G452">
        <v>133.24020867918099</v>
      </c>
      <c r="H452">
        <v>134.814236956391</v>
      </c>
      <c r="I452">
        <v>125.39760101260801</v>
      </c>
      <c r="J452">
        <v>123.141826748914</v>
      </c>
      <c r="K452">
        <v>115.501722209655</v>
      </c>
      <c r="O452">
        <v>158.562625462856</v>
      </c>
      <c r="P452">
        <v>175.79568746347999</v>
      </c>
      <c r="Q452">
        <v>181.21086974900899</v>
      </c>
      <c r="R452">
        <v>171.67348352445899</v>
      </c>
      <c r="S452">
        <v>166.13172884511101</v>
      </c>
      <c r="T452">
        <v>161.88885877678501</v>
      </c>
      <c r="U452">
        <v>158.31626981383999</v>
      </c>
      <c r="V452">
        <v>166.70293098408899</v>
      </c>
      <c r="W452">
        <v>161.19742953013599</v>
      </c>
      <c r="AA452">
        <v>145.824483131569</v>
      </c>
      <c r="AB452">
        <v>150.356849824227</v>
      </c>
      <c r="AC452">
        <v>171.564423091816</v>
      </c>
      <c r="AD452">
        <v>167.580455404329</v>
      </c>
      <c r="AE452">
        <v>160.16668582418001</v>
      </c>
      <c r="AF452">
        <v>174.121191391802</v>
      </c>
      <c r="AG452">
        <v>182.08750996655999</v>
      </c>
      <c r="AH452">
        <v>174.65234219276701</v>
      </c>
      <c r="AJ452">
        <f t="shared" si="15"/>
        <v>154.8779173908066</v>
      </c>
      <c r="AK452">
        <f t="shared" si="14"/>
        <v>69.860586049189706</v>
      </c>
      <c r="AL452">
        <v>86.494789536786598</v>
      </c>
    </row>
    <row r="453" spans="1:38" x14ac:dyDescent="0.35">
      <c r="A453">
        <v>451</v>
      </c>
      <c r="B453" s="1">
        <v>43050</v>
      </c>
      <c r="C453" t="s">
        <v>358</v>
      </c>
      <c r="D453">
        <v>147.225892367949</v>
      </c>
      <c r="E453">
        <v>139.75184786650999</v>
      </c>
      <c r="F453">
        <v>153.886003899435</v>
      </c>
      <c r="L453">
        <v>133.90568891371501</v>
      </c>
      <c r="M453">
        <v>155.07285918162901</v>
      </c>
      <c r="N453">
        <v>179.44259357108101</v>
      </c>
      <c r="O453">
        <v>186.91665526633801</v>
      </c>
      <c r="P453">
        <v>203.622887350686</v>
      </c>
      <c r="Q453">
        <v>208.32866930644201</v>
      </c>
      <c r="W453">
        <v>173.10357419278901</v>
      </c>
      <c r="X453">
        <v>186.291563828721</v>
      </c>
      <c r="Y453">
        <v>176.05254713247101</v>
      </c>
      <c r="Z453">
        <v>177.71316213591999</v>
      </c>
      <c r="AA453">
        <v>163.93744365031901</v>
      </c>
      <c r="AB453">
        <v>153.20927031503899</v>
      </c>
      <c r="AC453">
        <v>188.765283861341</v>
      </c>
      <c r="AH453">
        <v>185.79556932408201</v>
      </c>
      <c r="AI453">
        <v>185.039041924184</v>
      </c>
      <c r="AJ453">
        <f t="shared" si="15"/>
        <v>172.11447522714727</v>
      </c>
      <c r="AK453">
        <f t="shared" si="14"/>
        <v>87.097143885530372</v>
      </c>
      <c r="AL453">
        <v>86.710101941124805</v>
      </c>
    </row>
    <row r="454" spans="1:38" x14ac:dyDescent="0.35">
      <c r="A454">
        <v>452</v>
      </c>
      <c r="B454" s="1">
        <v>43056</v>
      </c>
      <c r="C454" t="s">
        <v>406</v>
      </c>
      <c r="D454">
        <v>160.77172386174499</v>
      </c>
      <c r="E454">
        <v>165.70943940396799</v>
      </c>
      <c r="F454">
        <v>163.38237911427601</v>
      </c>
      <c r="G454">
        <v>166.847603485398</v>
      </c>
      <c r="H454">
        <v>170.47231306111701</v>
      </c>
      <c r="I454">
        <v>161.91443649563701</v>
      </c>
      <c r="J454">
        <v>159.92876234795</v>
      </c>
      <c r="K454">
        <v>154.86134929254001</v>
      </c>
      <c r="L454">
        <v>159.727256819009</v>
      </c>
      <c r="M454">
        <v>182.26606279311699</v>
      </c>
      <c r="N454">
        <v>210.10252561656301</v>
      </c>
      <c r="O454">
        <v>206.13036139085</v>
      </c>
      <c r="P454">
        <v>221.468957860188</v>
      </c>
      <c r="Q454">
        <v>211.431378859143</v>
      </c>
      <c r="R454">
        <v>214.53627312199001</v>
      </c>
      <c r="S454">
        <v>212.30517886145401</v>
      </c>
      <c r="T454">
        <v>202.212610057191</v>
      </c>
      <c r="U454">
        <v>202.623843231449</v>
      </c>
      <c r="V454">
        <v>213.801476070207</v>
      </c>
      <c r="W454">
        <v>199.36828861346399</v>
      </c>
      <c r="X454">
        <v>222.33623568881401</v>
      </c>
      <c r="Y454">
        <v>204.93174713991201</v>
      </c>
      <c r="Z454">
        <v>190.78045980403201</v>
      </c>
      <c r="AA454">
        <v>186.215455185092</v>
      </c>
      <c r="AB454">
        <v>166.87179231136301</v>
      </c>
      <c r="AC454">
        <v>202.454286616839</v>
      </c>
      <c r="AD454">
        <v>208.33326102662599</v>
      </c>
      <c r="AE454">
        <v>211.47484541652801</v>
      </c>
      <c r="AF454">
        <v>224.362127245805</v>
      </c>
      <c r="AG454">
        <v>223.84674286617701</v>
      </c>
      <c r="AH454">
        <v>224.87606264488599</v>
      </c>
      <c r="AI454">
        <v>223.0154069333</v>
      </c>
      <c r="AJ454">
        <f t="shared" si="15"/>
        <v>194.6675201011447</v>
      </c>
      <c r="AK454">
        <f t="shared" si="14"/>
        <v>109.65018875952781</v>
      </c>
      <c r="AL454">
        <v>86.389963037675201</v>
      </c>
    </row>
    <row r="455" spans="1:38" x14ac:dyDescent="0.35">
      <c r="A455">
        <v>453</v>
      </c>
      <c r="B455" s="1">
        <v>43059</v>
      </c>
      <c r="C455" t="s">
        <v>407</v>
      </c>
      <c r="D455">
        <v>149.274163466467</v>
      </c>
      <c r="E455">
        <v>138.99108566900799</v>
      </c>
      <c r="F455">
        <v>149.12834448305799</v>
      </c>
      <c r="G455">
        <v>146.06532901512099</v>
      </c>
      <c r="K455">
        <v>140.67900237239701</v>
      </c>
      <c r="L455">
        <v>148.647069309887</v>
      </c>
      <c r="M455">
        <v>167.273888318633</v>
      </c>
      <c r="N455">
        <v>199.12740613509601</v>
      </c>
      <c r="O455">
        <v>185.11328972207201</v>
      </c>
      <c r="P455">
        <v>204.12362825734701</v>
      </c>
      <c r="Q455">
        <v>208.16019253937</v>
      </c>
      <c r="R455">
        <v>200.09469207821701</v>
      </c>
      <c r="V455">
        <v>203.80696628923999</v>
      </c>
      <c r="W455">
        <v>187.92430757877801</v>
      </c>
      <c r="X455">
        <v>211.70253742807401</v>
      </c>
      <c r="Y455">
        <v>186.07041229779099</v>
      </c>
      <c r="AA455">
        <v>160.856116094024</v>
      </c>
      <c r="AB455">
        <v>149.59971873929001</v>
      </c>
      <c r="AC455">
        <v>178.86149337196801</v>
      </c>
      <c r="AG455">
        <v>217.59689347899101</v>
      </c>
      <c r="AH455">
        <v>207.42846429186099</v>
      </c>
      <c r="AI455">
        <v>204.34911191192501</v>
      </c>
      <c r="AJ455">
        <f t="shared" si="15"/>
        <v>179.31245967493703</v>
      </c>
      <c r="AK455">
        <f t="shared" si="14"/>
        <v>94.295128333320136</v>
      </c>
      <c r="AL455">
        <v>87.468329481200897</v>
      </c>
    </row>
    <row r="456" spans="1:38" x14ac:dyDescent="0.35">
      <c r="A456">
        <v>454</v>
      </c>
      <c r="B456" s="1">
        <v>43066</v>
      </c>
      <c r="C456" t="s">
        <v>408</v>
      </c>
      <c r="F456">
        <v>144.59331697685499</v>
      </c>
      <c r="G456">
        <v>141.50857797404299</v>
      </c>
      <c r="H456">
        <v>144.18369797960199</v>
      </c>
      <c r="I456">
        <v>152.46806849393801</v>
      </c>
      <c r="J456">
        <v>150.03415278268599</v>
      </c>
      <c r="K456">
        <v>143.36186160250699</v>
      </c>
      <c r="L456">
        <v>153.44042275164</v>
      </c>
      <c r="Q456">
        <v>198.48875212438401</v>
      </c>
      <c r="R456">
        <v>185.519352152284</v>
      </c>
      <c r="S456">
        <v>188.94693153614401</v>
      </c>
      <c r="T456">
        <v>182.09594523585</v>
      </c>
      <c r="U456">
        <v>194.466588955189</v>
      </c>
      <c r="V456">
        <v>203.12485628275201</v>
      </c>
      <c r="W456">
        <v>186.22819055654699</v>
      </c>
      <c r="AB456">
        <v>137.180877991979</v>
      </c>
      <c r="AC456">
        <v>170.380241307467</v>
      </c>
      <c r="AD456">
        <v>173.90354218844001</v>
      </c>
      <c r="AE456">
        <v>193.38962713837299</v>
      </c>
      <c r="AF456">
        <v>209.90096557365101</v>
      </c>
      <c r="AG456">
        <v>218.23913474794099</v>
      </c>
      <c r="AH456">
        <v>208.69743821933699</v>
      </c>
      <c r="AJ456">
        <f t="shared" si="15"/>
        <v>175.24535917007657</v>
      </c>
      <c r="AK456">
        <f t="shared" si="14"/>
        <v>90.228027828459673</v>
      </c>
      <c r="AL456">
        <v>88.585495876241197</v>
      </c>
    </row>
    <row r="457" spans="1:38" x14ac:dyDescent="0.35">
      <c r="A457">
        <v>455</v>
      </c>
      <c r="B457" s="1">
        <v>43066</v>
      </c>
      <c r="C457" t="s">
        <v>409</v>
      </c>
      <c r="D457">
        <v>161.634636923768</v>
      </c>
      <c r="E457">
        <v>164.24886806279099</v>
      </c>
      <c r="F457">
        <v>166.984002080256</v>
      </c>
      <c r="G457">
        <v>165.35595459558101</v>
      </c>
      <c r="H457">
        <v>168.90317118114899</v>
      </c>
      <c r="I457">
        <v>165.969969865503</v>
      </c>
      <c r="J457">
        <v>161.09764436807501</v>
      </c>
      <c r="K457">
        <v>156.284893117606</v>
      </c>
      <c r="L457">
        <v>162.69954552774499</v>
      </c>
      <c r="M457">
        <v>182.79781690235299</v>
      </c>
      <c r="N457">
        <v>207.90721112973699</v>
      </c>
      <c r="O457">
        <v>204.76014699169599</v>
      </c>
      <c r="P457">
        <v>219.94617664927301</v>
      </c>
      <c r="Q457">
        <v>222.40234008590599</v>
      </c>
      <c r="R457">
        <v>214.932696726725</v>
      </c>
      <c r="S457">
        <v>214.77578693488999</v>
      </c>
      <c r="T457">
        <v>198.179767045017</v>
      </c>
      <c r="U457">
        <v>201.34424208370399</v>
      </c>
      <c r="V457">
        <v>209.240650593455</v>
      </c>
      <c r="W457">
        <v>196.01379661677501</v>
      </c>
      <c r="X457">
        <v>216.717211856765</v>
      </c>
      <c r="Y457">
        <v>206.01092208151701</v>
      </c>
      <c r="Z457">
        <v>193.43980641273899</v>
      </c>
      <c r="AA457">
        <v>184.655788344277</v>
      </c>
      <c r="AB457">
        <v>163.85831175147899</v>
      </c>
      <c r="AC457">
        <v>194.414195506038</v>
      </c>
      <c r="AD457">
        <v>200.051320521977</v>
      </c>
      <c r="AE457">
        <v>205.16828988746701</v>
      </c>
      <c r="AF457">
        <v>220.76502609213699</v>
      </c>
      <c r="AG457">
        <v>226.05516605828799</v>
      </c>
      <c r="AH457">
        <v>219.30732747278699</v>
      </c>
      <c r="AI457">
        <v>228.938793000131</v>
      </c>
      <c r="AJ457">
        <f t="shared" si="15"/>
        <v>193.90192113961271</v>
      </c>
      <c r="AK457">
        <f t="shared" si="14"/>
        <v>108.88458979799582</v>
      </c>
      <c r="AL457">
        <v>88.835594315363707</v>
      </c>
    </row>
    <row r="458" spans="1:38" x14ac:dyDescent="0.35">
      <c r="A458">
        <v>456</v>
      </c>
      <c r="B458" s="1">
        <v>43067</v>
      </c>
      <c r="C458" t="s">
        <v>303</v>
      </c>
      <c r="D458">
        <v>149.99460639421</v>
      </c>
      <c r="E458">
        <v>141.63565345420901</v>
      </c>
      <c r="F458">
        <v>158.116127189922</v>
      </c>
      <c r="G458">
        <v>151.297999336939</v>
      </c>
      <c r="H458">
        <v>156.89466862515599</v>
      </c>
      <c r="I458">
        <v>160.73216766010799</v>
      </c>
      <c r="J458">
        <v>147.104065107439</v>
      </c>
      <c r="K458">
        <v>142.67135338310399</v>
      </c>
      <c r="L458">
        <v>154.90780862301</v>
      </c>
      <c r="M458">
        <v>166.511327429587</v>
      </c>
      <c r="N458">
        <v>200.016120724019</v>
      </c>
      <c r="O458">
        <v>189.27626788771099</v>
      </c>
      <c r="P458">
        <v>203.75981667564901</v>
      </c>
      <c r="Q458">
        <v>214.471078067663</v>
      </c>
      <c r="R458">
        <v>202.259063447627</v>
      </c>
      <c r="S458">
        <v>201.72391146124599</v>
      </c>
      <c r="T458">
        <v>190.57048485595601</v>
      </c>
      <c r="U458">
        <v>191.862052810992</v>
      </c>
      <c r="V458">
        <v>202.65230630992701</v>
      </c>
      <c r="W458">
        <v>187.01499724346101</v>
      </c>
      <c r="X458">
        <v>200.37333351960299</v>
      </c>
      <c r="Y458">
        <v>186.871664279279</v>
      </c>
      <c r="Z458">
        <v>181.37320946388101</v>
      </c>
      <c r="AA458">
        <v>169.61723745592701</v>
      </c>
      <c r="AB458">
        <v>154.54338061017501</v>
      </c>
      <c r="AC458">
        <v>185.97448010739001</v>
      </c>
      <c r="AD458">
        <v>186.181676810244</v>
      </c>
      <c r="AE458">
        <v>193.03017315072299</v>
      </c>
      <c r="AF458">
        <v>206.80321177395601</v>
      </c>
      <c r="AG458">
        <v>216.52529414095201</v>
      </c>
      <c r="AH458">
        <v>201.61595251105899</v>
      </c>
      <c r="AI458">
        <v>193.736995891535</v>
      </c>
      <c r="AJ458">
        <f t="shared" si="15"/>
        <v>180.94120270008307</v>
      </c>
      <c r="AK458">
        <f t="shared" si="14"/>
        <v>95.923871358466172</v>
      </c>
      <c r="AL458">
        <v>89.651511078331595</v>
      </c>
    </row>
    <row r="459" spans="1:38" x14ac:dyDescent="0.35">
      <c r="A459">
        <v>457</v>
      </c>
      <c r="B459" s="1">
        <v>43068</v>
      </c>
      <c r="C459" t="s">
        <v>345</v>
      </c>
      <c r="D459">
        <v>162.50908094120899</v>
      </c>
      <c r="E459">
        <v>165.04641905005201</v>
      </c>
      <c r="F459">
        <v>168.47359900605099</v>
      </c>
      <c r="G459">
        <v>168.55795250336899</v>
      </c>
      <c r="H459">
        <v>171.16560654808001</v>
      </c>
      <c r="I459">
        <v>167.329239063302</v>
      </c>
      <c r="J459">
        <v>160.26133827796099</v>
      </c>
      <c r="K459">
        <v>156.32172883868799</v>
      </c>
      <c r="L459">
        <v>161.54584522195199</v>
      </c>
      <c r="M459">
        <v>183.06419698175799</v>
      </c>
      <c r="N459">
        <v>200.984537040269</v>
      </c>
      <c r="O459">
        <v>198.87415451326299</v>
      </c>
      <c r="P459">
        <v>217.47768094304899</v>
      </c>
      <c r="Q459">
        <v>222.801549502646</v>
      </c>
      <c r="R459">
        <v>212.05455505113599</v>
      </c>
      <c r="S459">
        <v>210.28389971730499</v>
      </c>
      <c r="T459">
        <v>200.76167245430801</v>
      </c>
      <c r="U459">
        <v>203.558326972125</v>
      </c>
      <c r="V459">
        <v>217.11986659307499</v>
      </c>
      <c r="W459">
        <v>199.89963929941999</v>
      </c>
      <c r="X459">
        <v>216.30182811971599</v>
      </c>
      <c r="Y459">
        <v>203.95451014067501</v>
      </c>
      <c r="Z459">
        <v>186.08374082963601</v>
      </c>
      <c r="AA459">
        <v>183.24643975127401</v>
      </c>
      <c r="AB459">
        <v>163.077603570853</v>
      </c>
      <c r="AC459">
        <v>200.79829124690301</v>
      </c>
      <c r="AD459">
        <v>201.18484298019999</v>
      </c>
      <c r="AE459">
        <v>207.899717724179</v>
      </c>
      <c r="AF459">
        <v>222.27315383225701</v>
      </c>
      <c r="AG459">
        <v>229.89562619005699</v>
      </c>
      <c r="AH459">
        <v>221.55221916456901</v>
      </c>
      <c r="AI459">
        <v>227.790683315129</v>
      </c>
      <c r="AJ459">
        <f t="shared" si="15"/>
        <v>194.12967329326457</v>
      </c>
      <c r="AK459">
        <f t="shared" si="14"/>
        <v>109.11234195164768</v>
      </c>
      <c r="AL459">
        <v>89.221581758135002</v>
      </c>
    </row>
    <row r="460" spans="1:38" x14ac:dyDescent="0.35">
      <c r="A460">
        <v>458</v>
      </c>
      <c r="B460" s="1">
        <v>43071</v>
      </c>
      <c r="C460" t="s">
        <v>410</v>
      </c>
      <c r="D460">
        <v>158.07575114693199</v>
      </c>
      <c r="E460">
        <v>154.828457553964</v>
      </c>
      <c r="F460">
        <v>163.33525177010799</v>
      </c>
      <c r="G460">
        <v>161.69059095224</v>
      </c>
      <c r="H460">
        <v>161.73583110586</v>
      </c>
      <c r="I460">
        <v>158.878926204565</v>
      </c>
      <c r="J460">
        <v>154.97835344479199</v>
      </c>
      <c r="K460">
        <v>150.45607019314801</v>
      </c>
      <c r="L460">
        <v>150.77079091047901</v>
      </c>
      <c r="M460">
        <v>175.44809504981501</v>
      </c>
      <c r="N460">
        <v>196.829672552803</v>
      </c>
      <c r="O460">
        <v>190.278886666007</v>
      </c>
      <c r="P460">
        <v>205.953198022469</v>
      </c>
      <c r="Q460">
        <v>208.23881362410799</v>
      </c>
      <c r="R460">
        <v>196.93689461438399</v>
      </c>
      <c r="S460">
        <v>206.296509518687</v>
      </c>
      <c r="T460">
        <v>188.864968430288</v>
      </c>
      <c r="U460">
        <v>198.22388580724001</v>
      </c>
      <c r="V460">
        <v>205.027503492238</v>
      </c>
      <c r="W460">
        <v>185.627715539984</v>
      </c>
      <c r="X460">
        <v>202.35111014641799</v>
      </c>
      <c r="Y460">
        <v>196.44978732696401</v>
      </c>
      <c r="Z460">
        <v>178.192016771048</v>
      </c>
      <c r="AA460">
        <v>170.381202803458</v>
      </c>
      <c r="AB460">
        <v>153.263908413313</v>
      </c>
      <c r="AC460">
        <v>183.344011147039</v>
      </c>
      <c r="AD460">
        <v>187.215138894456</v>
      </c>
      <c r="AE460">
        <v>191.021378085886</v>
      </c>
      <c r="AF460">
        <v>219.67681023064699</v>
      </c>
      <c r="AG460">
        <v>215.691904268624</v>
      </c>
      <c r="AH460">
        <v>204.90930012065201</v>
      </c>
      <c r="AI460">
        <v>214.061844725036</v>
      </c>
      <c r="AJ460">
        <f t="shared" si="15"/>
        <v>184.03233061042664</v>
      </c>
      <c r="AK460">
        <f t="shared" si="14"/>
        <v>99.014999268809746</v>
      </c>
      <c r="AL460">
        <v>89.514992054241802</v>
      </c>
    </row>
    <row r="461" spans="1:38" x14ac:dyDescent="0.35">
      <c r="A461">
        <v>459</v>
      </c>
      <c r="B461" s="1">
        <v>43076</v>
      </c>
      <c r="C461" t="s">
        <v>411</v>
      </c>
      <c r="D461">
        <v>138.95917114642199</v>
      </c>
      <c r="E461">
        <v>141.679606242429</v>
      </c>
      <c r="F461">
        <v>149.539134610812</v>
      </c>
      <c r="G461">
        <v>148.60937173943</v>
      </c>
      <c r="H461">
        <v>144.35548972327101</v>
      </c>
      <c r="I461">
        <v>145.24497844933401</v>
      </c>
      <c r="J461">
        <v>121.14569809894699</v>
      </c>
      <c r="K461">
        <v>115.791379131893</v>
      </c>
      <c r="L461">
        <v>124.44619634749399</v>
      </c>
      <c r="M461">
        <v>154.457672307275</v>
      </c>
      <c r="N461">
        <v>186.693156071863</v>
      </c>
      <c r="O461">
        <v>182.65967697099001</v>
      </c>
      <c r="P461">
        <v>191.19358372286101</v>
      </c>
      <c r="Q461">
        <v>188.56339001201499</v>
      </c>
      <c r="R461">
        <v>187.82843806891299</v>
      </c>
      <c r="S461">
        <v>185.97211904744501</v>
      </c>
      <c r="T461">
        <v>178.80383090460001</v>
      </c>
      <c r="U461">
        <v>179.64873246268399</v>
      </c>
      <c r="V461">
        <v>181.83385582321699</v>
      </c>
      <c r="W461">
        <v>156.29628922650701</v>
      </c>
      <c r="X461">
        <v>180.64979278873599</v>
      </c>
      <c r="Y461">
        <v>180.82723459212801</v>
      </c>
      <c r="Z461">
        <v>167.20621736758099</v>
      </c>
      <c r="AA461">
        <v>159.253828410404</v>
      </c>
      <c r="AB461">
        <v>143.59198428807201</v>
      </c>
      <c r="AC461">
        <v>182.030286137025</v>
      </c>
      <c r="AD461">
        <v>168.49440792723399</v>
      </c>
      <c r="AE461">
        <v>176.11300351608901</v>
      </c>
      <c r="AF461">
        <v>195.55527659909799</v>
      </c>
      <c r="AG461">
        <v>202.23231648972299</v>
      </c>
      <c r="AH461">
        <v>190.01342334494001</v>
      </c>
      <c r="AI461">
        <v>196.906251603437</v>
      </c>
      <c r="AJ461">
        <f t="shared" si="15"/>
        <v>167.08111853665216</v>
      </c>
      <c r="AK461">
        <f t="shared" si="14"/>
        <v>82.06378719503526</v>
      </c>
      <c r="AL461">
        <v>90.677420306070104</v>
      </c>
    </row>
    <row r="462" spans="1:38" x14ac:dyDescent="0.35">
      <c r="A462">
        <v>460</v>
      </c>
      <c r="B462" s="1">
        <v>43082</v>
      </c>
      <c r="C462" t="s">
        <v>412</v>
      </c>
      <c r="D462">
        <v>151.77273608637299</v>
      </c>
      <c r="E462">
        <v>144.54822927359999</v>
      </c>
      <c r="F462">
        <v>156.55890262318599</v>
      </c>
      <c r="G462">
        <v>167.501622887308</v>
      </c>
      <c r="H462">
        <v>165.62356159495499</v>
      </c>
      <c r="I462">
        <v>164.91587717536001</v>
      </c>
      <c r="J462">
        <v>167.05957747094399</v>
      </c>
      <c r="P462">
        <v>211.74909266407499</v>
      </c>
      <c r="Q462">
        <v>216.630027148853</v>
      </c>
      <c r="R462">
        <v>214.59982658484</v>
      </c>
      <c r="S462">
        <v>215.60809521302701</v>
      </c>
      <c r="T462">
        <v>202.340679028468</v>
      </c>
      <c r="U462">
        <v>202.23502174995701</v>
      </c>
      <c r="AA462">
        <v>178.30204950588899</v>
      </c>
      <c r="AB462">
        <v>157.59091803507599</v>
      </c>
      <c r="AC462">
        <v>195.732159261069</v>
      </c>
      <c r="AD462">
        <v>208.669922602144</v>
      </c>
      <c r="AE462">
        <v>209.60787563790601</v>
      </c>
      <c r="AF462">
        <v>228.709207333172</v>
      </c>
      <c r="AJ462">
        <f t="shared" si="15"/>
        <v>187.35554641453695</v>
      </c>
      <c r="AK462">
        <f t="shared" si="14"/>
        <v>102.33821507292005</v>
      </c>
      <c r="AL462">
        <v>91.579621134930207</v>
      </c>
    </row>
    <row r="463" spans="1:38" x14ac:dyDescent="0.35">
      <c r="A463">
        <v>461</v>
      </c>
      <c r="B463" s="1">
        <v>43088</v>
      </c>
      <c r="C463" t="s">
        <v>345</v>
      </c>
      <c r="D463">
        <v>172.80277360668299</v>
      </c>
      <c r="E463">
        <v>170.50088840178799</v>
      </c>
      <c r="F463">
        <v>175.987928896455</v>
      </c>
      <c r="G463">
        <v>167.86692538376701</v>
      </c>
      <c r="H463">
        <v>170.649040624717</v>
      </c>
      <c r="I463">
        <v>166.16053622039399</v>
      </c>
      <c r="J463">
        <v>160.770422808418</v>
      </c>
      <c r="K463">
        <v>154.96008961744201</v>
      </c>
      <c r="L463">
        <v>161.098104340151</v>
      </c>
      <c r="M463">
        <v>184.32999738807899</v>
      </c>
      <c r="N463">
        <v>206.18780261165301</v>
      </c>
      <c r="O463">
        <v>202.37841754078201</v>
      </c>
      <c r="P463">
        <v>217.46173208136301</v>
      </c>
      <c r="Q463">
        <v>222.620243436213</v>
      </c>
      <c r="R463">
        <v>215.65167101956499</v>
      </c>
      <c r="S463">
        <v>213.89059503360801</v>
      </c>
      <c r="T463">
        <v>200.46110371080701</v>
      </c>
      <c r="U463">
        <v>203.69559234487201</v>
      </c>
      <c r="V463">
        <v>210.34055806513999</v>
      </c>
      <c r="W463">
        <v>194.46112896868101</v>
      </c>
      <c r="X463">
        <v>213.68052440232</v>
      </c>
      <c r="Y463">
        <v>206.86365789105699</v>
      </c>
      <c r="Z463">
        <v>196.402352884571</v>
      </c>
      <c r="AA463">
        <v>185.46498834578901</v>
      </c>
      <c r="AB463">
        <v>164.91968481602899</v>
      </c>
      <c r="AC463">
        <v>197.55941132072499</v>
      </c>
      <c r="AD463">
        <v>202.93569804667499</v>
      </c>
      <c r="AE463">
        <v>207.29276565549199</v>
      </c>
      <c r="AF463">
        <v>223.75891524055899</v>
      </c>
      <c r="AG463">
        <v>226.226198060174</v>
      </c>
      <c r="AH463">
        <v>220.53926832438199</v>
      </c>
      <c r="AI463">
        <v>229.05785681028701</v>
      </c>
      <c r="AJ463">
        <f t="shared" si="15"/>
        <v>195.21802730933243</v>
      </c>
      <c r="AK463">
        <f t="shared" si="14"/>
        <v>110.20069596771553</v>
      </c>
      <c r="AL463">
        <v>92.217450280269404</v>
      </c>
    </row>
    <row r="464" spans="1:38" x14ac:dyDescent="0.35">
      <c r="A464">
        <v>462</v>
      </c>
      <c r="B464" s="1">
        <v>43098</v>
      </c>
      <c r="C464" t="s">
        <v>413</v>
      </c>
      <c r="D464">
        <v>177.68884375047699</v>
      </c>
      <c r="E464">
        <v>172.843962059864</v>
      </c>
      <c r="F464">
        <v>174.01830717033999</v>
      </c>
      <c r="G464">
        <v>169.160200371423</v>
      </c>
      <c r="H464">
        <v>170.47385290921801</v>
      </c>
      <c r="I464">
        <v>170.15305838343099</v>
      </c>
      <c r="J464">
        <v>164.00242552217799</v>
      </c>
      <c r="K464">
        <v>153.31945569645299</v>
      </c>
      <c r="L464">
        <v>163.20228344721099</v>
      </c>
      <c r="M464">
        <v>189.56917607179199</v>
      </c>
      <c r="N464">
        <v>213.44728395543399</v>
      </c>
      <c r="O464">
        <v>208.20013542023599</v>
      </c>
      <c r="P464">
        <v>222.84614164862199</v>
      </c>
      <c r="Q464">
        <v>228.544043683193</v>
      </c>
      <c r="R464">
        <v>220.470234067755</v>
      </c>
      <c r="S464">
        <v>222.00435069715201</v>
      </c>
      <c r="T464">
        <v>210.52488103062501</v>
      </c>
      <c r="U464">
        <v>214.061819276584</v>
      </c>
      <c r="V464">
        <v>217.903788505156</v>
      </c>
      <c r="W464">
        <v>202.73519924997501</v>
      </c>
      <c r="X464">
        <v>222.62402549794101</v>
      </c>
      <c r="Y464">
        <v>208.69663096783901</v>
      </c>
      <c r="Z464">
        <v>198.25233706669499</v>
      </c>
      <c r="AA464">
        <v>188.03719655368999</v>
      </c>
      <c r="AB464">
        <v>175.52249195081001</v>
      </c>
      <c r="AC464">
        <v>205.01074970117099</v>
      </c>
      <c r="AD464">
        <v>209.36298989826099</v>
      </c>
      <c r="AE464">
        <v>211.76428511151701</v>
      </c>
      <c r="AF464">
        <v>225.27573135847601</v>
      </c>
      <c r="AG464">
        <v>233.787091280043</v>
      </c>
      <c r="AH464">
        <v>224.80409620691199</v>
      </c>
      <c r="AI464">
        <v>232.069020691156</v>
      </c>
      <c r="AJ464">
        <f t="shared" si="15"/>
        <v>200.01175278755093</v>
      </c>
      <c r="AK464">
        <f t="shared" si="14"/>
        <v>114.99442144593404</v>
      </c>
      <c r="AL464">
        <v>92.470513639439602</v>
      </c>
    </row>
    <row r="465" spans="1:38" x14ac:dyDescent="0.35">
      <c r="A465">
        <v>463</v>
      </c>
      <c r="B465" s="1">
        <v>43103</v>
      </c>
      <c r="C465" t="s">
        <v>414</v>
      </c>
      <c r="D465">
        <v>159.76964144083499</v>
      </c>
      <c r="E465">
        <v>158.11056645076201</v>
      </c>
      <c r="F465">
        <v>160.66242465445799</v>
      </c>
      <c r="G465">
        <v>157.62553507976099</v>
      </c>
      <c r="H465">
        <v>161.571620783182</v>
      </c>
      <c r="I465">
        <v>156.109533755759</v>
      </c>
      <c r="J465">
        <v>150.67956047159501</v>
      </c>
      <c r="K465">
        <v>143.21639197070201</v>
      </c>
      <c r="L465">
        <v>152.16190108899701</v>
      </c>
      <c r="M465">
        <v>172.20603413616499</v>
      </c>
      <c r="N465">
        <v>193.138562691544</v>
      </c>
      <c r="O465">
        <v>188.53017185915499</v>
      </c>
      <c r="P465">
        <v>202.53081661716999</v>
      </c>
      <c r="Q465">
        <v>205.91252070641301</v>
      </c>
      <c r="R465">
        <v>198.38148649690001</v>
      </c>
      <c r="S465">
        <v>199.116436704953</v>
      </c>
      <c r="T465">
        <v>188.57863302815599</v>
      </c>
      <c r="U465">
        <v>193.91043458645501</v>
      </c>
      <c r="V465">
        <v>194.82974097813201</v>
      </c>
      <c r="W465">
        <v>179.99332109666301</v>
      </c>
      <c r="X465">
        <v>196.795049797936</v>
      </c>
      <c r="Y465">
        <v>188.21959320023399</v>
      </c>
      <c r="Z465">
        <v>176.22816396515299</v>
      </c>
      <c r="AA465">
        <v>170.36906222397599</v>
      </c>
      <c r="AB465">
        <v>156.97201003324599</v>
      </c>
      <c r="AC465">
        <v>181.507496950155</v>
      </c>
      <c r="AD465">
        <v>185.096652393841</v>
      </c>
      <c r="AE465">
        <v>190.85511958142499</v>
      </c>
      <c r="AF465">
        <v>208.868372679527</v>
      </c>
      <c r="AG465">
        <v>217.95418249249701</v>
      </c>
      <c r="AH465">
        <v>202.34562914537401</v>
      </c>
      <c r="AI465">
        <v>211.470153951573</v>
      </c>
      <c r="AJ465">
        <f t="shared" si="15"/>
        <v>181.36615065664671</v>
      </c>
      <c r="AK465">
        <f t="shared" si="14"/>
        <v>96.348819315029814</v>
      </c>
      <c r="AL465">
        <v>92.088718255457394</v>
      </c>
    </row>
    <row r="466" spans="1:38" x14ac:dyDescent="0.35">
      <c r="A466">
        <v>464</v>
      </c>
      <c r="B466" s="1">
        <v>43114</v>
      </c>
      <c r="C466" t="s">
        <v>229</v>
      </c>
      <c r="F466">
        <v>140.48455235055201</v>
      </c>
      <c r="G466">
        <v>132.43521915174401</v>
      </c>
      <c r="H466">
        <v>131.75231168586501</v>
      </c>
      <c r="I466">
        <v>135.99565892805899</v>
      </c>
      <c r="J466">
        <v>132.981225843933</v>
      </c>
      <c r="K466">
        <v>128.37724872663401</v>
      </c>
      <c r="L466">
        <v>133.414949057738</v>
      </c>
      <c r="Q466">
        <v>175.41117344059299</v>
      </c>
      <c r="R466">
        <v>169.739199197738</v>
      </c>
      <c r="S466">
        <v>173.39750581926199</v>
      </c>
      <c r="T466">
        <v>166.00804994368201</v>
      </c>
      <c r="U466">
        <v>172.75682486160301</v>
      </c>
      <c r="V466">
        <v>184.45181265241899</v>
      </c>
      <c r="W466">
        <v>158.071817245094</v>
      </c>
      <c r="AB466">
        <v>130.32181748792101</v>
      </c>
      <c r="AC466">
        <v>166.63719183169999</v>
      </c>
      <c r="AD466">
        <v>170.96796036778301</v>
      </c>
      <c r="AE466">
        <v>180.59026330418999</v>
      </c>
      <c r="AF466">
        <v>203.79139739676</v>
      </c>
      <c r="AG466">
        <v>216.42384108690399</v>
      </c>
      <c r="AH466">
        <v>195.26764333846799</v>
      </c>
      <c r="AJ466">
        <f t="shared" si="15"/>
        <v>161.87036493898296</v>
      </c>
      <c r="AK466">
        <f t="shared" si="14"/>
        <v>76.853033597366064</v>
      </c>
      <c r="AL466">
        <v>92.150518787650299</v>
      </c>
    </row>
    <row r="467" spans="1:38" x14ac:dyDescent="0.35">
      <c r="A467">
        <v>465</v>
      </c>
      <c r="B467" s="1">
        <v>43118</v>
      </c>
      <c r="C467" t="s">
        <v>415</v>
      </c>
      <c r="D467">
        <v>144.83504902025101</v>
      </c>
      <c r="E467">
        <v>140.41357218394401</v>
      </c>
      <c r="F467">
        <v>150.47868270050901</v>
      </c>
      <c r="G467">
        <v>145.48564330284799</v>
      </c>
      <c r="H467">
        <v>142.52798703422101</v>
      </c>
      <c r="I467">
        <v>140.87221531646699</v>
      </c>
      <c r="J467">
        <v>135.326845128419</v>
      </c>
      <c r="K467">
        <v>129.595712713436</v>
      </c>
      <c r="L467">
        <v>137.768737498664</v>
      </c>
      <c r="M467">
        <v>157.64715308093901</v>
      </c>
      <c r="N467">
        <v>180.83200767355299</v>
      </c>
      <c r="O467">
        <v>172.195957289067</v>
      </c>
      <c r="P467">
        <v>188.23816430294301</v>
      </c>
      <c r="Q467">
        <v>191.336784111204</v>
      </c>
      <c r="R467">
        <v>188.636162470041</v>
      </c>
      <c r="S467">
        <v>187.78891952606901</v>
      </c>
      <c r="T467">
        <v>170.969513797708</v>
      </c>
      <c r="U467">
        <v>177.434930246238</v>
      </c>
      <c r="V467">
        <v>191.973590895538</v>
      </c>
      <c r="W467">
        <v>169.48836325052</v>
      </c>
      <c r="X467">
        <v>190.89657250355299</v>
      </c>
      <c r="Y467">
        <v>177.494921681611</v>
      </c>
      <c r="Z467">
        <v>158.17335897432599</v>
      </c>
      <c r="AA467">
        <v>150.49969515594199</v>
      </c>
      <c r="AB467">
        <v>133.86880396629499</v>
      </c>
      <c r="AC467">
        <v>168.71454692510201</v>
      </c>
      <c r="AD467">
        <v>184.57418439649001</v>
      </c>
      <c r="AE467">
        <v>182.012716394726</v>
      </c>
      <c r="AF467">
        <v>197.61716580701199</v>
      </c>
      <c r="AG467">
        <v>207.618920596804</v>
      </c>
      <c r="AH467">
        <v>190.331840982237</v>
      </c>
      <c r="AI467">
        <v>200.860332092612</v>
      </c>
      <c r="AJ467">
        <f t="shared" si="15"/>
        <v>168.32840784435277</v>
      </c>
      <c r="AK467">
        <f t="shared" si="14"/>
        <v>83.311076502735872</v>
      </c>
      <c r="AL467">
        <v>92.466692266937699</v>
      </c>
    </row>
    <row r="468" spans="1:38" x14ac:dyDescent="0.35">
      <c r="A468">
        <v>466</v>
      </c>
      <c r="B468" s="1">
        <v>43126</v>
      </c>
      <c r="C468" t="s">
        <v>416</v>
      </c>
      <c r="D468">
        <v>169.16458595325801</v>
      </c>
      <c r="E468">
        <v>162.896893464295</v>
      </c>
      <c r="F468">
        <v>178.084962112721</v>
      </c>
      <c r="G468">
        <v>178.08042302170799</v>
      </c>
      <c r="H468">
        <v>175.61445372931701</v>
      </c>
      <c r="I468">
        <v>169.76561043231101</v>
      </c>
      <c r="J468">
        <v>164.612800738445</v>
      </c>
      <c r="K468">
        <v>158.32288459819799</v>
      </c>
      <c r="L468">
        <v>165.171705275877</v>
      </c>
      <c r="M468">
        <v>186.923053811176</v>
      </c>
      <c r="N468">
        <v>208.73846846460401</v>
      </c>
      <c r="O468">
        <v>209.23915308909699</v>
      </c>
      <c r="P468">
        <v>218.29751834412301</v>
      </c>
      <c r="Q468">
        <v>227.79888792458499</v>
      </c>
      <c r="R468">
        <v>219.49081624819399</v>
      </c>
      <c r="S468">
        <v>220.57410692620201</v>
      </c>
      <c r="T468">
        <v>208.36822866837301</v>
      </c>
      <c r="U468">
        <v>210.288083231814</v>
      </c>
      <c r="V468">
        <v>217.59877450825499</v>
      </c>
      <c r="W468">
        <v>201.00291188544099</v>
      </c>
      <c r="X468">
        <v>224.278088210444</v>
      </c>
      <c r="Y468">
        <v>209.891015681569</v>
      </c>
      <c r="Z468">
        <v>198.68118651772099</v>
      </c>
      <c r="AA468">
        <v>187.12589592332901</v>
      </c>
      <c r="AB468">
        <v>175.369785540279</v>
      </c>
      <c r="AC468">
        <v>208.90547353645999</v>
      </c>
      <c r="AD468">
        <v>213.92919471736499</v>
      </c>
      <c r="AE468">
        <v>214.57468399285801</v>
      </c>
      <c r="AF468">
        <v>230.154581068102</v>
      </c>
      <c r="AG468">
        <v>241.89671093773299</v>
      </c>
      <c r="AH468">
        <v>228.389712788145</v>
      </c>
      <c r="AI468">
        <v>234.91371460675899</v>
      </c>
      <c r="AJ468">
        <f t="shared" si="15"/>
        <v>200.56701143589862</v>
      </c>
      <c r="AK468">
        <f t="shared" si="14"/>
        <v>115.54968009428173</v>
      </c>
      <c r="AL468">
        <v>92.614025452883396</v>
      </c>
    </row>
    <row r="469" spans="1:38" x14ac:dyDescent="0.35">
      <c r="A469">
        <v>467</v>
      </c>
      <c r="B469" s="1">
        <v>43131</v>
      </c>
      <c r="C469" t="s">
        <v>199</v>
      </c>
      <c r="D469">
        <v>138.357843092606</v>
      </c>
      <c r="E469">
        <v>135.34202593704501</v>
      </c>
      <c r="F469">
        <v>135.840570690649</v>
      </c>
      <c r="G469">
        <v>136.319570512425</v>
      </c>
      <c r="H469">
        <v>147.92320653362901</v>
      </c>
      <c r="I469">
        <v>134.438948003208</v>
      </c>
      <c r="J469">
        <v>130.92843426383601</v>
      </c>
      <c r="K469">
        <v>116.304228792507</v>
      </c>
      <c r="L469">
        <v>127.75310567919</v>
      </c>
      <c r="M469">
        <v>150.77782404706201</v>
      </c>
      <c r="N469">
        <v>167.68608670915199</v>
      </c>
      <c r="O469">
        <v>165.32098332076399</v>
      </c>
      <c r="P469">
        <v>176.48894991536099</v>
      </c>
      <c r="Q469">
        <v>179.23366068898599</v>
      </c>
      <c r="R469">
        <v>172.15264050139501</v>
      </c>
      <c r="S469">
        <v>172.91959742763299</v>
      </c>
      <c r="T469">
        <v>153.67763604823301</v>
      </c>
      <c r="U469">
        <v>163.478435111473</v>
      </c>
      <c r="V469">
        <v>174.16211765233899</v>
      </c>
      <c r="W469">
        <v>174.28106006840201</v>
      </c>
      <c r="X469">
        <v>196.02235849579401</v>
      </c>
      <c r="Y469">
        <v>168.05378877064999</v>
      </c>
      <c r="Z469">
        <v>158.87255402195501</v>
      </c>
      <c r="AA469">
        <v>160.35033236476301</v>
      </c>
      <c r="AB469">
        <v>140.27995614132601</v>
      </c>
      <c r="AC469">
        <v>162.79476384742</v>
      </c>
      <c r="AD469">
        <v>179.69232437261201</v>
      </c>
      <c r="AE469">
        <v>185.85286168443099</v>
      </c>
      <c r="AF469">
        <v>192.01693468718699</v>
      </c>
      <c r="AG469">
        <v>187.003018622036</v>
      </c>
      <c r="AH469">
        <v>172.41135687495699</v>
      </c>
      <c r="AI469">
        <v>180.11645276944199</v>
      </c>
      <c r="AJ469">
        <f t="shared" si="15"/>
        <v>160.52667586401463</v>
      </c>
      <c r="AK469">
        <f t="shared" si="14"/>
        <v>75.50934452239774</v>
      </c>
      <c r="AL469">
        <v>92.394020644112999</v>
      </c>
    </row>
    <row r="470" spans="1:38" x14ac:dyDescent="0.35">
      <c r="A470">
        <v>468</v>
      </c>
      <c r="B470" s="1">
        <v>43131</v>
      </c>
      <c r="C470" t="s">
        <v>417</v>
      </c>
      <c r="D470">
        <v>153.14241388617501</v>
      </c>
      <c r="E470">
        <v>150.81588292627899</v>
      </c>
      <c r="F470">
        <v>154.135047384628</v>
      </c>
      <c r="G470">
        <v>157.07649455305301</v>
      </c>
      <c r="H470">
        <v>158.08426780069101</v>
      </c>
      <c r="I470">
        <v>152.16218851855999</v>
      </c>
      <c r="J470">
        <v>146.95983510195799</v>
      </c>
      <c r="K470">
        <v>141.181971097927</v>
      </c>
      <c r="L470">
        <v>146.37215723176001</v>
      </c>
      <c r="M470">
        <v>163.175090351656</v>
      </c>
      <c r="N470">
        <v>186.208873191306</v>
      </c>
      <c r="O470">
        <v>188.04884793648401</v>
      </c>
      <c r="P470">
        <v>198.66829956083501</v>
      </c>
      <c r="Q470">
        <v>199.89619799296199</v>
      </c>
      <c r="R470">
        <v>194.31146710116201</v>
      </c>
      <c r="S470">
        <v>191.86503114047301</v>
      </c>
      <c r="T470">
        <v>173.99129352434099</v>
      </c>
      <c r="U470">
        <v>185.37616203499499</v>
      </c>
      <c r="V470">
        <v>194.43600564867799</v>
      </c>
      <c r="W470">
        <v>180.770546535969</v>
      </c>
      <c r="X470">
        <v>196.596694519734</v>
      </c>
      <c r="Y470">
        <v>185.856591056757</v>
      </c>
      <c r="Z470">
        <v>175.25534583254199</v>
      </c>
      <c r="AA470">
        <v>162.14160409541799</v>
      </c>
      <c r="AB470">
        <v>147.85469212365101</v>
      </c>
      <c r="AC470">
        <v>190.21900156537399</v>
      </c>
      <c r="AD470">
        <v>192.063624687519</v>
      </c>
      <c r="AE470">
        <v>190.551302344997</v>
      </c>
      <c r="AF470">
        <v>201.63819546029299</v>
      </c>
      <c r="AG470">
        <v>210.280553221736</v>
      </c>
      <c r="AH470">
        <v>202.10184538774101</v>
      </c>
      <c r="AI470">
        <v>201.386615459154</v>
      </c>
      <c r="AJ470">
        <f t="shared" si="15"/>
        <v>177.26950435233778</v>
      </c>
      <c r="AK470">
        <f t="shared" si="14"/>
        <v>92.252173010720881</v>
      </c>
      <c r="AL470">
        <v>92.316276526387298</v>
      </c>
    </row>
    <row r="471" spans="1:38" x14ac:dyDescent="0.35">
      <c r="A471">
        <v>469</v>
      </c>
      <c r="B471" s="1">
        <v>43136</v>
      </c>
      <c r="C471" t="s">
        <v>418</v>
      </c>
      <c r="D471">
        <v>148.82297303128999</v>
      </c>
      <c r="E471">
        <v>139.467534023463</v>
      </c>
      <c r="F471">
        <v>149.263901602457</v>
      </c>
      <c r="G471">
        <v>139.64370243986201</v>
      </c>
      <c r="H471">
        <v>148.90929599287</v>
      </c>
      <c r="I471">
        <v>148.13007171874401</v>
      </c>
      <c r="J471">
        <v>133.48072841518601</v>
      </c>
      <c r="K471">
        <v>127.87389540877599</v>
      </c>
      <c r="L471">
        <v>136.33495062263799</v>
      </c>
      <c r="M471">
        <v>153.660227496994</v>
      </c>
      <c r="N471">
        <v>180.12866973031399</v>
      </c>
      <c r="O471">
        <v>172.38878152972299</v>
      </c>
      <c r="P471">
        <v>186.78799624431801</v>
      </c>
      <c r="Q471">
        <v>192.46659497286799</v>
      </c>
      <c r="R471">
        <v>177.97467528593901</v>
      </c>
      <c r="S471">
        <v>175.152497347658</v>
      </c>
      <c r="T471">
        <v>162.60247724303599</v>
      </c>
      <c r="U471">
        <v>171.07759126218201</v>
      </c>
      <c r="V471">
        <v>178.82523948731799</v>
      </c>
      <c r="W471">
        <v>163.52228419322401</v>
      </c>
      <c r="X471">
        <v>183.16761918691</v>
      </c>
      <c r="Y471">
        <v>174.619078923427</v>
      </c>
      <c r="Z471">
        <v>159.13306245695401</v>
      </c>
      <c r="AA471">
        <v>155.43756590359899</v>
      </c>
      <c r="AB471">
        <v>138.10077262947601</v>
      </c>
      <c r="AC471">
        <v>177.43329456350401</v>
      </c>
      <c r="AD471">
        <v>182.009193227635</v>
      </c>
      <c r="AE471">
        <v>181.50541895699399</v>
      </c>
      <c r="AF471">
        <v>199.20644693418501</v>
      </c>
      <c r="AG471">
        <v>203.20082750084299</v>
      </c>
      <c r="AH471">
        <v>185.39484956805501</v>
      </c>
      <c r="AI471">
        <v>191.21909151617101</v>
      </c>
      <c r="AJ471">
        <f t="shared" si="15"/>
        <v>166.15441591926916</v>
      </c>
      <c r="AK471">
        <f t="shared" si="14"/>
        <v>81.13708457765226</v>
      </c>
      <c r="AL471">
        <v>92.466152426008904</v>
      </c>
    </row>
    <row r="472" spans="1:38" x14ac:dyDescent="0.35">
      <c r="A472">
        <v>470</v>
      </c>
      <c r="B472" s="1">
        <v>43139</v>
      </c>
      <c r="C472" t="s">
        <v>213</v>
      </c>
      <c r="D472">
        <v>140.436740277914</v>
      </c>
      <c r="E472">
        <v>142.961436379172</v>
      </c>
      <c r="F472">
        <v>156.13527660906001</v>
      </c>
      <c r="G472">
        <v>151.48266862253899</v>
      </c>
      <c r="K472">
        <v>147.05762760237201</v>
      </c>
      <c r="L472">
        <v>144.71959686819</v>
      </c>
      <c r="M472">
        <v>169.087695421364</v>
      </c>
      <c r="N472">
        <v>195.372105207065</v>
      </c>
      <c r="O472">
        <v>181.31369572827501</v>
      </c>
      <c r="P472">
        <v>202.725770291891</v>
      </c>
      <c r="Q472">
        <v>213.81631077464399</v>
      </c>
      <c r="R472">
        <v>197.05596482479299</v>
      </c>
      <c r="V472">
        <v>204.62271959940699</v>
      </c>
      <c r="W472">
        <v>179.957828071189</v>
      </c>
      <c r="X472">
        <v>208.763917241863</v>
      </c>
      <c r="Y472">
        <v>180.952022354089</v>
      </c>
      <c r="Z472">
        <v>167.576094307196</v>
      </c>
      <c r="AA472">
        <v>170.33285387576501</v>
      </c>
      <c r="AB472">
        <v>154.73530106294399</v>
      </c>
      <c r="AC472">
        <v>183.66517346845299</v>
      </c>
      <c r="AG472">
        <v>218.75745159027301</v>
      </c>
      <c r="AH472">
        <v>197.815613716961</v>
      </c>
      <c r="AI472">
        <v>193.26933404289201</v>
      </c>
      <c r="AJ472">
        <f t="shared" si="15"/>
        <v>178.37448686688307</v>
      </c>
      <c r="AK472">
        <f t="shared" si="14"/>
        <v>93.35715552526618</v>
      </c>
      <c r="AL472">
        <v>92.126392839413896</v>
      </c>
    </row>
    <row r="473" spans="1:38" x14ac:dyDescent="0.35">
      <c r="A473">
        <v>471</v>
      </c>
      <c r="B473" s="1">
        <v>43148</v>
      </c>
      <c r="C473" t="s">
        <v>419</v>
      </c>
      <c r="D473">
        <v>153.06033299004599</v>
      </c>
      <c r="E473">
        <v>148.566983681772</v>
      </c>
      <c r="F473">
        <v>157.927898739239</v>
      </c>
      <c r="G473">
        <v>157.658861169522</v>
      </c>
      <c r="H473">
        <v>161.94068981258999</v>
      </c>
      <c r="I473">
        <v>161.65363012372501</v>
      </c>
      <c r="J473">
        <v>154.637183695517</v>
      </c>
      <c r="K473">
        <v>152.57581334938399</v>
      </c>
      <c r="L473">
        <v>161.01926968650301</v>
      </c>
      <c r="M473">
        <v>182.09368719539501</v>
      </c>
      <c r="N473">
        <v>195.01201305361599</v>
      </c>
      <c r="O473">
        <v>179.03553107780701</v>
      </c>
      <c r="P473">
        <v>198.49145432205299</v>
      </c>
      <c r="Q473">
        <v>206.16651558631099</v>
      </c>
      <c r="R473">
        <v>201.54310315327899</v>
      </c>
      <c r="S473">
        <v>204.82554770310301</v>
      </c>
      <c r="T473">
        <v>188.80316520497001</v>
      </c>
      <c r="U473">
        <v>198.545830014746</v>
      </c>
      <c r="V473">
        <v>205.19228047336799</v>
      </c>
      <c r="W473">
        <v>186.32742926833501</v>
      </c>
      <c r="X473">
        <v>202.83976753493101</v>
      </c>
      <c r="Y473">
        <v>205.18952703548601</v>
      </c>
      <c r="Z473">
        <v>186.03366817098001</v>
      </c>
      <c r="AA473">
        <v>165.582047558027</v>
      </c>
      <c r="AB473">
        <v>159.097560607318</v>
      </c>
      <c r="AC473">
        <v>192.55933158466399</v>
      </c>
      <c r="AD473">
        <v>191.82472354087901</v>
      </c>
      <c r="AE473">
        <v>194.84742034865999</v>
      </c>
      <c r="AF473">
        <v>208.63495250185801</v>
      </c>
      <c r="AG473">
        <v>215.29710306468101</v>
      </c>
      <c r="AH473">
        <v>203.51370066935399</v>
      </c>
      <c r="AI473">
        <v>216.69748162624001</v>
      </c>
      <c r="AJ473">
        <f t="shared" si="15"/>
        <v>184.28732826701122</v>
      </c>
      <c r="AK473">
        <f t="shared" si="14"/>
        <v>99.269996925394324</v>
      </c>
      <c r="AL473">
        <v>92.959343069381802</v>
      </c>
    </row>
    <row r="474" spans="1:38" x14ac:dyDescent="0.35">
      <c r="A474">
        <v>472</v>
      </c>
      <c r="B474" s="1">
        <v>43158</v>
      </c>
      <c r="C474" t="s">
        <v>420</v>
      </c>
      <c r="D474">
        <v>171.67055833941399</v>
      </c>
      <c r="E474">
        <v>162.17685700415501</v>
      </c>
      <c r="F474">
        <v>172.43857633060301</v>
      </c>
      <c r="G474">
        <v>169.96300684369601</v>
      </c>
      <c r="H474">
        <v>173.91211216357601</v>
      </c>
      <c r="I474">
        <v>170.563304778755</v>
      </c>
      <c r="J474">
        <v>162.72647762931001</v>
      </c>
      <c r="K474">
        <v>160.343109101674</v>
      </c>
      <c r="L474">
        <v>169.21248294050901</v>
      </c>
      <c r="M474">
        <v>184.90326925692099</v>
      </c>
      <c r="N474">
        <v>208.930761875722</v>
      </c>
      <c r="O474">
        <v>204.292372373457</v>
      </c>
      <c r="P474">
        <v>214.19613544686899</v>
      </c>
      <c r="Q474">
        <v>216.383107219142</v>
      </c>
      <c r="R474">
        <v>211.217375376539</v>
      </c>
      <c r="S474">
        <v>210.78286588678299</v>
      </c>
      <c r="T474">
        <v>195.770547187582</v>
      </c>
      <c r="U474">
        <v>201.11820209831299</v>
      </c>
      <c r="V474">
        <v>206.62422637777101</v>
      </c>
      <c r="W474">
        <v>189.60146826738799</v>
      </c>
      <c r="X474">
        <v>210.53233075372901</v>
      </c>
      <c r="Y474">
        <v>199.66597758084799</v>
      </c>
      <c r="Z474">
        <v>188.13140978601399</v>
      </c>
      <c r="AA474">
        <v>183.48028173535101</v>
      </c>
      <c r="AB474">
        <v>166.63826642717001</v>
      </c>
      <c r="AC474">
        <v>210.32791605104899</v>
      </c>
      <c r="AD474">
        <v>212.813555205809</v>
      </c>
      <c r="AE474">
        <v>210.68371009597499</v>
      </c>
      <c r="AF474">
        <v>218.93413157283101</v>
      </c>
      <c r="AG474">
        <v>228.12741146782199</v>
      </c>
      <c r="AH474">
        <v>223.43110825205301</v>
      </c>
      <c r="AI474">
        <v>228.69748205741001</v>
      </c>
      <c r="AJ474">
        <f t="shared" si="15"/>
        <v>194.94657492138245</v>
      </c>
      <c r="AK474">
        <f t="shared" si="14"/>
        <v>109.92924357976555</v>
      </c>
      <c r="AL474">
        <v>93.433662689696604</v>
      </c>
    </row>
    <row r="475" spans="1:38" x14ac:dyDescent="0.35">
      <c r="A475">
        <v>473</v>
      </c>
      <c r="B475" s="1">
        <v>43178</v>
      </c>
      <c r="C475" t="s">
        <v>421</v>
      </c>
      <c r="D475">
        <v>151.20287134680899</v>
      </c>
      <c r="E475">
        <v>152.563881825039</v>
      </c>
      <c r="F475">
        <v>155.82785532884199</v>
      </c>
      <c r="G475">
        <v>154.44981125784901</v>
      </c>
      <c r="H475">
        <v>162.399224312679</v>
      </c>
      <c r="I475">
        <v>162.98603643331001</v>
      </c>
      <c r="J475">
        <v>143.84901219165599</v>
      </c>
      <c r="K475">
        <v>147.07608513947</v>
      </c>
      <c r="L475">
        <v>150.63031123688199</v>
      </c>
      <c r="M475">
        <v>186.60247835072701</v>
      </c>
      <c r="N475">
        <v>213.38203145476299</v>
      </c>
      <c r="O475">
        <v>206.93607523776899</v>
      </c>
      <c r="P475">
        <v>216.035994528771</v>
      </c>
      <c r="Q475">
        <v>226.749942576222</v>
      </c>
      <c r="R475">
        <v>216.819136144379</v>
      </c>
      <c r="S475">
        <v>218.431276615971</v>
      </c>
      <c r="T475">
        <v>204.14464554507299</v>
      </c>
      <c r="U475">
        <v>197.47092491961001</v>
      </c>
      <c r="V475">
        <v>210.095743717663</v>
      </c>
      <c r="W475">
        <v>199.297702813359</v>
      </c>
      <c r="X475">
        <v>223.06036154516701</v>
      </c>
      <c r="Y475">
        <v>208.439547325885</v>
      </c>
      <c r="Z475">
        <v>195.684298587981</v>
      </c>
      <c r="AA475">
        <v>182.05731989700601</v>
      </c>
      <c r="AB475">
        <v>157.86888296400801</v>
      </c>
      <c r="AC475">
        <v>180.80720691220799</v>
      </c>
      <c r="AD475">
        <v>183.97341789690901</v>
      </c>
      <c r="AE475">
        <v>193.727112485601</v>
      </c>
      <c r="AF475">
        <v>207.35797095260699</v>
      </c>
      <c r="AG475">
        <v>201.93722750403199</v>
      </c>
      <c r="AH475">
        <v>181.404031584607</v>
      </c>
      <c r="AI475">
        <v>173.60833633321701</v>
      </c>
      <c r="AJ475">
        <f t="shared" si="15"/>
        <v>186.46489859268971</v>
      </c>
      <c r="AK475">
        <f t="shared" si="14"/>
        <v>101.44756725107281</v>
      </c>
      <c r="AL475">
        <v>93.334252911622997</v>
      </c>
    </row>
    <row r="476" spans="1:38" x14ac:dyDescent="0.35">
      <c r="A476">
        <v>474</v>
      </c>
      <c r="B476" s="1">
        <v>43178</v>
      </c>
      <c r="C476" t="s">
        <v>422</v>
      </c>
      <c r="D476">
        <v>130.14898870954701</v>
      </c>
      <c r="E476">
        <v>134.78077660372699</v>
      </c>
      <c r="F476">
        <v>150.077557095505</v>
      </c>
      <c r="G476">
        <v>149.62873808413599</v>
      </c>
      <c r="H476">
        <v>159.52146373276699</v>
      </c>
      <c r="I476">
        <v>152.78580310229</v>
      </c>
      <c r="N476">
        <v>196.18989588335501</v>
      </c>
      <c r="O476">
        <v>199.290077920958</v>
      </c>
      <c r="P476">
        <v>205.41159344880001</v>
      </c>
      <c r="Q476">
        <v>214.165779129052</v>
      </c>
      <c r="R476">
        <v>207.02219879321299</v>
      </c>
      <c r="S476">
        <v>205.608270535537</v>
      </c>
      <c r="T476">
        <v>194.14672139657699</v>
      </c>
      <c r="Y476">
        <v>188.23680437342</v>
      </c>
      <c r="Z476">
        <v>170.482682173032</v>
      </c>
      <c r="AA476">
        <v>158.54454328272101</v>
      </c>
      <c r="AB476">
        <v>147.886056367809</v>
      </c>
      <c r="AC476">
        <v>170.31192048213799</v>
      </c>
      <c r="AD476">
        <v>181.69331199454601</v>
      </c>
      <c r="AE476">
        <v>180.20424140840001</v>
      </c>
      <c r="AJ476">
        <f t="shared" si="15"/>
        <v>174.80687122587648</v>
      </c>
      <c r="AK476">
        <f t="shared" si="14"/>
        <v>89.789539884259582</v>
      </c>
      <c r="AL476">
        <v>93.367845703649806</v>
      </c>
    </row>
    <row r="477" spans="1:38" x14ac:dyDescent="0.35">
      <c r="A477">
        <v>475</v>
      </c>
      <c r="B477" s="1">
        <v>43183</v>
      </c>
      <c r="C477" t="s">
        <v>423</v>
      </c>
      <c r="D477">
        <v>146.46990999691701</v>
      </c>
      <c r="E477">
        <v>148.34561424434699</v>
      </c>
      <c r="F477">
        <v>156.40733927604299</v>
      </c>
      <c r="G477">
        <v>151.783685771037</v>
      </c>
      <c r="H477">
        <v>154.74788918663501</v>
      </c>
      <c r="I477">
        <v>159.46755954824599</v>
      </c>
      <c r="J477">
        <v>160.52178513000499</v>
      </c>
      <c r="K477">
        <v>162.314821422883</v>
      </c>
      <c r="L477">
        <v>173.51142474798499</v>
      </c>
      <c r="M477">
        <v>198.85459951256701</v>
      </c>
      <c r="N477">
        <v>216.525872965996</v>
      </c>
      <c r="O477">
        <v>211.88833280410299</v>
      </c>
      <c r="P477">
        <v>225.02179585304</v>
      </c>
      <c r="Q477">
        <v>226.99566615222599</v>
      </c>
      <c r="R477">
        <v>218.91612805939701</v>
      </c>
      <c r="S477">
        <v>218.53495601161401</v>
      </c>
      <c r="T477">
        <v>200.276364320185</v>
      </c>
      <c r="U477">
        <v>202.605242971476</v>
      </c>
      <c r="V477">
        <v>207.45425512228601</v>
      </c>
      <c r="W477">
        <v>187.200275701968</v>
      </c>
      <c r="X477">
        <v>214.065768947827</v>
      </c>
      <c r="Y477">
        <v>190.59266554371999</v>
      </c>
      <c r="Z477">
        <v>183.21420142042999</v>
      </c>
      <c r="AA477">
        <v>172.03769238046101</v>
      </c>
      <c r="AB477">
        <v>159.98002484089801</v>
      </c>
      <c r="AC477">
        <v>182.46019299400001</v>
      </c>
      <c r="AD477">
        <v>186.805284218682</v>
      </c>
      <c r="AE477">
        <v>187.05385822310899</v>
      </c>
      <c r="AF477">
        <v>193.147771292389</v>
      </c>
      <c r="AG477">
        <v>199.41859893902401</v>
      </c>
      <c r="AH477">
        <v>176.54757610629801</v>
      </c>
      <c r="AI477">
        <v>171.31848280048399</v>
      </c>
      <c r="AJ477">
        <f t="shared" si="15"/>
        <v>185.76517614082121</v>
      </c>
      <c r="AK477">
        <f t="shared" si="14"/>
        <v>100.74784479920432</v>
      </c>
      <c r="AL477">
        <v>93.256045325472101</v>
      </c>
    </row>
    <row r="478" spans="1:38" x14ac:dyDescent="0.35">
      <c r="A478">
        <v>476</v>
      </c>
      <c r="B478" s="1">
        <v>43198</v>
      </c>
      <c r="C478" t="s">
        <v>424</v>
      </c>
      <c r="D478">
        <v>145.23447246806899</v>
      </c>
      <c r="E478">
        <v>143.998325690141</v>
      </c>
      <c r="F478">
        <v>156.08981219423501</v>
      </c>
      <c r="G478">
        <v>152.51007929448099</v>
      </c>
      <c r="H478">
        <v>158.536392195069</v>
      </c>
      <c r="I478">
        <v>156.499040295274</v>
      </c>
      <c r="J478">
        <v>151.51070917812299</v>
      </c>
      <c r="K478">
        <v>140.43403165646001</v>
      </c>
      <c r="L478">
        <v>148.70486834715501</v>
      </c>
      <c r="M478">
        <v>170.16462253618101</v>
      </c>
      <c r="N478">
        <v>199.39836641095101</v>
      </c>
      <c r="O478">
        <v>189.28500528825899</v>
      </c>
      <c r="P478">
        <v>210.01153058084</v>
      </c>
      <c r="Q478">
        <v>206.55008982975099</v>
      </c>
      <c r="R478">
        <v>198.67193616654399</v>
      </c>
      <c r="S478">
        <v>199.05782399575099</v>
      </c>
      <c r="T478">
        <v>185.47531458095699</v>
      </c>
      <c r="U478">
        <v>185.696535043252</v>
      </c>
      <c r="V478">
        <v>190.99151334100699</v>
      </c>
      <c r="W478">
        <v>173.58461921585399</v>
      </c>
      <c r="X478">
        <v>194.26052387446299</v>
      </c>
      <c r="Y478">
        <v>185.28503776407399</v>
      </c>
      <c r="Z478">
        <v>171.96315641570601</v>
      </c>
      <c r="AA478">
        <v>153.55427155748001</v>
      </c>
      <c r="AB478">
        <v>143.79726814094801</v>
      </c>
      <c r="AC478">
        <v>167.292852981029</v>
      </c>
      <c r="AD478">
        <v>171.469528380843</v>
      </c>
      <c r="AE478">
        <v>174.411724093711</v>
      </c>
      <c r="AF478">
        <v>187.38339207007101</v>
      </c>
      <c r="AG478">
        <v>187.52400898504999</v>
      </c>
      <c r="AH478">
        <v>170.14106722384801</v>
      </c>
      <c r="AI478">
        <v>161.66360862444799</v>
      </c>
      <c r="AJ478">
        <f t="shared" si="15"/>
        <v>172.84848526312581</v>
      </c>
      <c r="AK478">
        <f t="shared" si="14"/>
        <v>87.831153921508914</v>
      </c>
      <c r="AL478">
        <v>93.794421639186197</v>
      </c>
    </row>
    <row r="479" spans="1:38" x14ac:dyDescent="0.35">
      <c r="A479">
        <v>477</v>
      </c>
      <c r="B479" s="1">
        <v>43201</v>
      </c>
      <c r="C479" t="s">
        <v>425</v>
      </c>
      <c r="D479">
        <v>160.114694995946</v>
      </c>
      <c r="E479">
        <v>158.47119244394599</v>
      </c>
      <c r="F479">
        <v>173.17090951319301</v>
      </c>
      <c r="G479">
        <v>170.24988871276</v>
      </c>
      <c r="H479">
        <v>170.40323186864001</v>
      </c>
      <c r="I479">
        <v>162.42442171481099</v>
      </c>
      <c r="J479">
        <v>154.232213249734</v>
      </c>
      <c r="K479">
        <v>149.91437308880799</v>
      </c>
      <c r="L479">
        <v>162.65413717945799</v>
      </c>
      <c r="M479">
        <v>180.21174641381899</v>
      </c>
      <c r="N479">
        <v>209.990852799957</v>
      </c>
      <c r="O479">
        <v>201.838506118655</v>
      </c>
      <c r="P479">
        <v>216.30618033295599</v>
      </c>
      <c r="Q479">
        <v>211.540916919285</v>
      </c>
      <c r="R479">
        <v>210.42097096973299</v>
      </c>
      <c r="S479">
        <v>202.15911397969299</v>
      </c>
      <c r="T479">
        <v>187.50550623021201</v>
      </c>
      <c r="U479">
        <v>201.240826466871</v>
      </c>
      <c r="V479">
        <v>204.42563443354101</v>
      </c>
      <c r="W479">
        <v>188.069812270005</v>
      </c>
      <c r="X479">
        <v>204.86141224203399</v>
      </c>
      <c r="Y479">
        <v>191.65270431025999</v>
      </c>
      <c r="Z479">
        <v>174.69445935687</v>
      </c>
      <c r="AA479">
        <v>168.41357277151999</v>
      </c>
      <c r="AB479">
        <v>148.706458023094</v>
      </c>
      <c r="AC479">
        <v>175.07308198509099</v>
      </c>
      <c r="AD479">
        <v>177.533863623672</v>
      </c>
      <c r="AE479">
        <v>187.83166037524299</v>
      </c>
      <c r="AF479">
        <v>196.603293042291</v>
      </c>
      <c r="AG479">
        <v>198.60288325561501</v>
      </c>
      <c r="AH479">
        <v>179.044400126277</v>
      </c>
      <c r="AI479">
        <v>177.77515563471701</v>
      </c>
      <c r="AJ479">
        <f t="shared" si="15"/>
        <v>183.00431482652203</v>
      </c>
      <c r="AK479">
        <f t="shared" si="14"/>
        <v>97.986983484905139</v>
      </c>
      <c r="AL479">
        <v>93.922180873508395</v>
      </c>
    </row>
    <row r="480" spans="1:38" x14ac:dyDescent="0.35">
      <c r="A480">
        <v>478</v>
      </c>
      <c r="B480" s="1">
        <v>43203</v>
      </c>
      <c r="C480" t="s">
        <v>426</v>
      </c>
      <c r="D480">
        <v>166.76479288564801</v>
      </c>
      <c r="E480">
        <v>164.95857579055399</v>
      </c>
      <c r="F480">
        <v>175.74975946502701</v>
      </c>
      <c r="G480">
        <v>172.035974700564</v>
      </c>
      <c r="H480">
        <v>172.09958547130799</v>
      </c>
      <c r="I480">
        <v>173.44636009158901</v>
      </c>
      <c r="J480">
        <v>168.15556617048</v>
      </c>
      <c r="K480">
        <v>158.25181696690501</v>
      </c>
      <c r="L480">
        <v>168.009048148896</v>
      </c>
      <c r="M480">
        <v>188.607061890702</v>
      </c>
      <c r="N480">
        <v>212.19396387716401</v>
      </c>
      <c r="O480">
        <v>205.32080055744299</v>
      </c>
      <c r="P480">
        <v>216.060891568686</v>
      </c>
      <c r="Q480">
        <v>219.38992202701201</v>
      </c>
      <c r="R480">
        <v>210.84960606648701</v>
      </c>
      <c r="S480">
        <v>208.97939754484699</v>
      </c>
      <c r="T480">
        <v>197.66347625096</v>
      </c>
      <c r="U480">
        <v>194.475370961056</v>
      </c>
      <c r="V480">
        <v>204.95254689776101</v>
      </c>
      <c r="W480">
        <v>186.64803736144901</v>
      </c>
      <c r="X480">
        <v>208.886415102109</v>
      </c>
      <c r="Y480">
        <v>193.256245746838</v>
      </c>
      <c r="Z480">
        <v>174.19444676076199</v>
      </c>
      <c r="AA480">
        <v>172.24255341432399</v>
      </c>
      <c r="AB480">
        <v>153.03827221974501</v>
      </c>
      <c r="AC480">
        <v>184.926107389066</v>
      </c>
      <c r="AD480">
        <v>183.357207781092</v>
      </c>
      <c r="AE480">
        <v>188.825095405951</v>
      </c>
      <c r="AF480">
        <v>200.36136242715301</v>
      </c>
      <c r="AG480">
        <v>206.46657783517301</v>
      </c>
      <c r="AH480">
        <v>190.05683091139599</v>
      </c>
      <c r="AI480">
        <v>185.58701001491801</v>
      </c>
      <c r="AJ480">
        <f t="shared" si="15"/>
        <v>187.68158374072073</v>
      </c>
      <c r="AK480">
        <f t="shared" si="14"/>
        <v>102.66425239910383</v>
      </c>
      <c r="AL480">
        <v>93.681483242947493</v>
      </c>
    </row>
    <row r="481" spans="1:38" x14ac:dyDescent="0.35">
      <c r="A481">
        <v>479</v>
      </c>
      <c r="B481" s="1">
        <v>43211</v>
      </c>
      <c r="C481" t="s">
        <v>49</v>
      </c>
      <c r="D481">
        <v>140.43167175507301</v>
      </c>
      <c r="E481">
        <v>136.92129801680099</v>
      </c>
      <c r="F481">
        <v>149.527989643214</v>
      </c>
      <c r="G481">
        <v>138.18693596854601</v>
      </c>
      <c r="H481">
        <v>157.86540983186899</v>
      </c>
      <c r="I481">
        <v>160.59895990518601</v>
      </c>
      <c r="J481">
        <v>146.315570486415</v>
      </c>
      <c r="K481">
        <v>142.510930206018</v>
      </c>
      <c r="L481">
        <v>154.565739660411</v>
      </c>
      <c r="M481">
        <v>172.21171108465401</v>
      </c>
      <c r="N481">
        <v>201.17361728561801</v>
      </c>
      <c r="O481">
        <v>193.51306902326601</v>
      </c>
      <c r="P481">
        <v>204.774634586811</v>
      </c>
      <c r="Q481">
        <v>217.86046903364999</v>
      </c>
      <c r="R481">
        <v>200.29766937670601</v>
      </c>
      <c r="S481">
        <v>201.135196562255</v>
      </c>
      <c r="T481">
        <v>189.92435246362899</v>
      </c>
      <c r="U481">
        <v>189.52573186981701</v>
      </c>
      <c r="V481">
        <v>198.49815492442499</v>
      </c>
      <c r="W481">
        <v>183.932403801985</v>
      </c>
      <c r="X481">
        <v>194.65881703162401</v>
      </c>
      <c r="Y481">
        <v>186.33508145707901</v>
      </c>
      <c r="Z481">
        <v>174.10419471560499</v>
      </c>
      <c r="AA481">
        <v>159.06060792007</v>
      </c>
      <c r="AB481">
        <v>139.88705034843699</v>
      </c>
      <c r="AC481">
        <v>170.13639655996499</v>
      </c>
      <c r="AJ481">
        <f t="shared" si="15"/>
        <v>173.228987058428</v>
      </c>
      <c r="AK481">
        <f t="shared" si="14"/>
        <v>88.211655716811109</v>
      </c>
      <c r="AL481">
        <v>93.410853179202803</v>
      </c>
    </row>
    <row r="482" spans="1:38" x14ac:dyDescent="0.35">
      <c r="A482">
        <v>480</v>
      </c>
      <c r="B482" s="1">
        <v>43213</v>
      </c>
      <c r="C482" t="s">
        <v>427</v>
      </c>
      <c r="D482">
        <v>162.21677769690501</v>
      </c>
      <c r="E482">
        <v>161.95367417897401</v>
      </c>
      <c r="F482">
        <v>174.62016369289501</v>
      </c>
      <c r="G482">
        <v>175.53276846794199</v>
      </c>
      <c r="H482">
        <v>189.504031309379</v>
      </c>
      <c r="I482">
        <v>183.99091569555901</v>
      </c>
      <c r="J482">
        <v>179.71127829724301</v>
      </c>
      <c r="K482">
        <v>175.81893483158899</v>
      </c>
      <c r="L482">
        <v>181.95696562641299</v>
      </c>
      <c r="M482">
        <v>203.59843639267501</v>
      </c>
      <c r="N482">
        <v>223.86819407812101</v>
      </c>
      <c r="O482">
        <v>218.565592261077</v>
      </c>
      <c r="P482">
        <v>232.02470784877499</v>
      </c>
      <c r="Q482">
        <v>234.69771523661899</v>
      </c>
      <c r="R482">
        <v>222.90596296063899</v>
      </c>
      <c r="S482">
        <v>223.33651475578799</v>
      </c>
      <c r="T482">
        <v>214.01067434182801</v>
      </c>
      <c r="U482">
        <v>218.85521073051601</v>
      </c>
      <c r="V482">
        <v>224.12496706497001</v>
      </c>
      <c r="W482">
        <v>203.386630661635</v>
      </c>
      <c r="X482">
        <v>222.34987311211901</v>
      </c>
      <c r="Y482">
        <v>207.383648294408</v>
      </c>
      <c r="Z482">
        <v>198.64955464646599</v>
      </c>
      <c r="AA482">
        <v>184.88019717398001</v>
      </c>
      <c r="AB482">
        <v>163.20985616249499</v>
      </c>
      <c r="AC482">
        <v>193.19472549084699</v>
      </c>
      <c r="AD482">
        <v>196.12729409669799</v>
      </c>
      <c r="AE482">
        <v>196.24450300292901</v>
      </c>
      <c r="AF482">
        <v>207.07636047377801</v>
      </c>
      <c r="AG482">
        <v>209.77147418721901</v>
      </c>
      <c r="AH482">
        <v>197.874398667028</v>
      </c>
      <c r="AI482">
        <v>201.05771089088299</v>
      </c>
      <c r="AJ482">
        <f t="shared" si="15"/>
        <v>199.45311601026225</v>
      </c>
      <c r="AK482">
        <f t="shared" si="14"/>
        <v>114.43578466864535</v>
      </c>
      <c r="AL482">
        <v>93.503670475297895</v>
      </c>
    </row>
    <row r="483" spans="1:38" x14ac:dyDescent="0.35">
      <c r="A483">
        <v>481</v>
      </c>
      <c r="B483" s="1">
        <v>43218</v>
      </c>
      <c r="C483" t="s">
        <v>428</v>
      </c>
      <c r="D483">
        <v>132.41193499793101</v>
      </c>
      <c r="E483">
        <v>129.73594459333501</v>
      </c>
      <c r="F483">
        <v>137.89145763059199</v>
      </c>
      <c r="G483">
        <v>135.18901065359299</v>
      </c>
      <c r="H483">
        <v>142.98771845234</v>
      </c>
      <c r="I483">
        <v>131.68179633999301</v>
      </c>
      <c r="J483">
        <v>125.249442735249</v>
      </c>
      <c r="K483">
        <v>122.534309449861</v>
      </c>
      <c r="L483">
        <v>127.841976243289</v>
      </c>
      <c r="M483">
        <v>148.186423549685</v>
      </c>
      <c r="N483">
        <v>169.34718378108701</v>
      </c>
      <c r="O483">
        <v>168.87249850070501</v>
      </c>
      <c r="P483">
        <v>177.624833306353</v>
      </c>
      <c r="Q483">
        <v>180.270711545734</v>
      </c>
      <c r="R483">
        <v>169.246850826262</v>
      </c>
      <c r="S483">
        <v>168.07038357632601</v>
      </c>
      <c r="T483">
        <v>156.82805095933799</v>
      </c>
      <c r="U483">
        <v>164.04223301864801</v>
      </c>
      <c r="V483">
        <v>165.17415246472399</v>
      </c>
      <c r="W483">
        <v>148.324699142132</v>
      </c>
      <c r="X483">
        <v>170.88489421660799</v>
      </c>
      <c r="Y483">
        <v>158.18033831636799</v>
      </c>
      <c r="Z483">
        <v>140.27241672595201</v>
      </c>
      <c r="AA483">
        <v>133.474586813786</v>
      </c>
      <c r="AB483">
        <v>108.86612375237</v>
      </c>
      <c r="AC483">
        <v>139.428605363104</v>
      </c>
      <c r="AD483">
        <v>142.134937251742</v>
      </c>
      <c r="AE483">
        <v>147.899905596634</v>
      </c>
      <c r="AF483">
        <v>158.13146171364599</v>
      </c>
      <c r="AG483">
        <v>165.20524869289801</v>
      </c>
      <c r="AH483">
        <v>154.03773819665699</v>
      </c>
      <c r="AI483">
        <v>143.960517826819</v>
      </c>
      <c r="AJ483">
        <f t="shared" si="15"/>
        <v>148.87463706980503</v>
      </c>
      <c r="AK483">
        <f t="shared" si="14"/>
        <v>63.857305728188138</v>
      </c>
      <c r="AL483">
        <v>93.356000831572402</v>
      </c>
    </row>
    <row r="484" spans="1:38" x14ac:dyDescent="0.35">
      <c r="A484">
        <v>482</v>
      </c>
      <c r="B484" s="1">
        <v>43218</v>
      </c>
      <c r="C484" t="s">
        <v>429</v>
      </c>
      <c r="D484">
        <v>157.22972245805499</v>
      </c>
      <c r="E484">
        <v>152.27155001218401</v>
      </c>
      <c r="F484">
        <v>165.10001914103</v>
      </c>
      <c r="G484">
        <v>158.681866168814</v>
      </c>
      <c r="H484">
        <v>163.567684885181</v>
      </c>
      <c r="I484">
        <v>157.79680589919201</v>
      </c>
      <c r="J484">
        <v>152.77338922130801</v>
      </c>
      <c r="K484">
        <v>149.15998411229901</v>
      </c>
      <c r="L484">
        <v>153.228133239785</v>
      </c>
      <c r="M484">
        <v>167.736295914073</v>
      </c>
      <c r="N484">
        <v>194.686394494533</v>
      </c>
      <c r="O484">
        <v>190.789526231981</v>
      </c>
      <c r="P484">
        <v>203.73250730775899</v>
      </c>
      <c r="Q484">
        <v>205.82847554242099</v>
      </c>
      <c r="R484">
        <v>196.69002734177499</v>
      </c>
      <c r="S484">
        <v>192.689664959135</v>
      </c>
      <c r="T484">
        <v>179.41781246820301</v>
      </c>
      <c r="U484">
        <v>185.36866009891199</v>
      </c>
      <c r="V484">
        <v>188.78752665476</v>
      </c>
      <c r="W484">
        <v>170.61868458120901</v>
      </c>
      <c r="X484">
        <v>189.20226810668299</v>
      </c>
      <c r="Y484">
        <v>182.456962938918</v>
      </c>
      <c r="Z484">
        <v>164.92221493943501</v>
      </c>
      <c r="AA484">
        <v>154.49895596648699</v>
      </c>
      <c r="AB484">
        <v>142.035238695115</v>
      </c>
      <c r="AC484">
        <v>167.84913144417999</v>
      </c>
      <c r="AD484">
        <v>168.557095385228</v>
      </c>
      <c r="AE484">
        <v>170.07916329427599</v>
      </c>
      <c r="AF484">
        <v>186.32109707494701</v>
      </c>
      <c r="AG484">
        <v>192.269104326915</v>
      </c>
      <c r="AH484">
        <v>180.84771112676</v>
      </c>
      <c r="AI484">
        <v>189.09894445924201</v>
      </c>
      <c r="AJ484">
        <f t="shared" si="15"/>
        <v>174.19664432783736</v>
      </c>
      <c r="AK484">
        <f t="shared" si="14"/>
        <v>89.179312986220467</v>
      </c>
      <c r="AL484">
        <v>93.640708380277701</v>
      </c>
    </row>
    <row r="485" spans="1:38" x14ac:dyDescent="0.35">
      <c r="A485">
        <v>483</v>
      </c>
      <c r="B485" s="1">
        <v>43221</v>
      </c>
      <c r="C485" t="s">
        <v>430</v>
      </c>
      <c r="D485">
        <v>153.94920637797401</v>
      </c>
      <c r="E485">
        <v>155.004841681068</v>
      </c>
      <c r="F485">
        <v>161.525359946413</v>
      </c>
      <c r="G485">
        <v>160.687934479956</v>
      </c>
      <c r="H485">
        <v>163.86590091725</v>
      </c>
      <c r="I485">
        <v>155.11069682866599</v>
      </c>
      <c r="J485">
        <v>149.464467529936</v>
      </c>
      <c r="K485">
        <v>151.45308314156</v>
      </c>
      <c r="L485">
        <v>164.59083684266901</v>
      </c>
      <c r="M485">
        <v>174.43539955391799</v>
      </c>
      <c r="N485">
        <v>210.66293031893301</v>
      </c>
      <c r="O485">
        <v>207.629834613318</v>
      </c>
      <c r="P485">
        <v>219.12724313176699</v>
      </c>
      <c r="Q485">
        <v>226.08268662708201</v>
      </c>
      <c r="R485">
        <v>214.52378833481299</v>
      </c>
      <c r="S485">
        <v>212.49945188232201</v>
      </c>
      <c r="T485">
        <v>194.59008585728699</v>
      </c>
      <c r="U485">
        <v>203.752051623879</v>
      </c>
      <c r="V485">
        <v>208.687112274546</v>
      </c>
      <c r="W485">
        <v>185.312183428911</v>
      </c>
      <c r="X485">
        <v>206.355376250219</v>
      </c>
      <c r="Y485">
        <v>201.56584442615701</v>
      </c>
      <c r="Z485">
        <v>181.72032683987399</v>
      </c>
      <c r="AA485">
        <v>174.10447107281499</v>
      </c>
      <c r="AB485">
        <v>154.89957390427301</v>
      </c>
      <c r="AC485">
        <v>173.412354587327</v>
      </c>
      <c r="AD485">
        <v>187.200134629312</v>
      </c>
      <c r="AE485">
        <v>189.28183114295501</v>
      </c>
      <c r="AF485">
        <v>197.303780621317</v>
      </c>
      <c r="AG485">
        <v>200.76694300951601</v>
      </c>
      <c r="AH485">
        <v>188.389295552926</v>
      </c>
      <c r="AI485">
        <v>184.66752871308</v>
      </c>
      <c r="AJ485">
        <f t="shared" si="15"/>
        <v>184.76945487943868</v>
      </c>
      <c r="AK485">
        <f t="shared" si="14"/>
        <v>99.752123537821788</v>
      </c>
      <c r="AL485">
        <v>93.258993551883194</v>
      </c>
    </row>
    <row r="486" spans="1:38" x14ac:dyDescent="0.35">
      <c r="A486">
        <v>484</v>
      </c>
      <c r="B486" s="1">
        <v>43223</v>
      </c>
      <c r="C486" t="s">
        <v>431</v>
      </c>
      <c r="D486">
        <v>151.20880426815299</v>
      </c>
      <c r="E486">
        <v>147.91116180685799</v>
      </c>
      <c r="F486">
        <v>158.37121606436099</v>
      </c>
      <c r="G486">
        <v>154.96238828795501</v>
      </c>
      <c r="H486">
        <v>155.485418919913</v>
      </c>
      <c r="I486">
        <v>156.00746561812801</v>
      </c>
      <c r="J486">
        <v>140.55273511580901</v>
      </c>
      <c r="K486">
        <v>134.506025842188</v>
      </c>
      <c r="L486">
        <v>159.33726465755899</v>
      </c>
      <c r="M486">
        <v>180.010748459176</v>
      </c>
      <c r="N486">
        <v>201.54296199095299</v>
      </c>
      <c r="O486">
        <v>195.61339244325299</v>
      </c>
      <c r="P486">
        <v>206.83964375373401</v>
      </c>
      <c r="Q486">
        <v>209.55599972632001</v>
      </c>
      <c r="R486">
        <v>200.67603286512701</v>
      </c>
      <c r="S486">
        <v>196.14898823141201</v>
      </c>
      <c r="T486">
        <v>191.17681326400901</v>
      </c>
      <c r="U486">
        <v>197.49043320295101</v>
      </c>
      <c r="V486">
        <v>204.52451809070399</v>
      </c>
      <c r="W486">
        <v>170.54566828414499</v>
      </c>
      <c r="X486">
        <v>203.684957107467</v>
      </c>
      <c r="Y486">
        <v>185.95506813098299</v>
      </c>
      <c r="Z486">
        <v>175.12709928549501</v>
      </c>
      <c r="AA486">
        <v>165.75998181017599</v>
      </c>
      <c r="AB486">
        <v>145.75959142028299</v>
      </c>
      <c r="AC486">
        <v>164.10122959280801</v>
      </c>
      <c r="AD486">
        <v>179.75986643689399</v>
      </c>
      <c r="AE486">
        <v>183.87416753636401</v>
      </c>
      <c r="AF486">
        <v>180.04873744123299</v>
      </c>
      <c r="AG486">
        <v>190.63995079270401</v>
      </c>
      <c r="AH486">
        <v>169.344453746738</v>
      </c>
      <c r="AI486">
        <v>174.64461261186599</v>
      </c>
      <c r="AJ486">
        <f t="shared" si="15"/>
        <v>175.97398115017876</v>
      </c>
      <c r="AK486">
        <f t="shared" si="14"/>
        <v>90.956649808561863</v>
      </c>
      <c r="AL486">
        <v>93.000806798041395</v>
      </c>
    </row>
    <row r="487" spans="1:38" x14ac:dyDescent="0.35">
      <c r="A487">
        <v>485</v>
      </c>
      <c r="B487" s="1">
        <v>43228</v>
      </c>
      <c r="C487" t="s">
        <v>432</v>
      </c>
      <c r="D487">
        <v>151.398915435921</v>
      </c>
      <c r="E487">
        <v>145.17740334949599</v>
      </c>
      <c r="F487">
        <v>161.48884706004699</v>
      </c>
      <c r="G487">
        <v>156.177096349382</v>
      </c>
      <c r="H487">
        <v>161.18245689262099</v>
      </c>
      <c r="I487">
        <v>153.27880727091801</v>
      </c>
      <c r="J487">
        <v>144.438154433579</v>
      </c>
      <c r="K487">
        <v>141.79905154007901</v>
      </c>
      <c r="L487">
        <v>148.82068226811299</v>
      </c>
      <c r="M487">
        <v>168.73058357072799</v>
      </c>
      <c r="N487">
        <v>195.364967929838</v>
      </c>
      <c r="O487">
        <v>187.05802825625599</v>
      </c>
      <c r="P487">
        <v>201.61588924226399</v>
      </c>
      <c r="Q487">
        <v>193.05804050967899</v>
      </c>
      <c r="R487">
        <v>190.55951025943801</v>
      </c>
      <c r="S487">
        <v>188.87155504472</v>
      </c>
      <c r="T487">
        <v>180.41120097305</v>
      </c>
      <c r="U487">
        <v>190.41522069829699</v>
      </c>
      <c r="V487">
        <v>192.95122121287699</v>
      </c>
      <c r="W487">
        <v>168.87316381921701</v>
      </c>
      <c r="X487">
        <v>196.97179508854299</v>
      </c>
      <c r="Y487">
        <v>183.48476132096701</v>
      </c>
      <c r="Z487">
        <v>164.62145079615601</v>
      </c>
      <c r="AA487">
        <v>165.72207996749901</v>
      </c>
      <c r="AB487">
        <v>141.70858830696599</v>
      </c>
      <c r="AC487">
        <v>171.01129155500499</v>
      </c>
      <c r="AD487">
        <v>179.44268619639001</v>
      </c>
      <c r="AE487">
        <v>176.97414995006699</v>
      </c>
      <c r="AF487">
        <v>187.28398126217499</v>
      </c>
      <c r="AG487">
        <v>196.943733096172</v>
      </c>
      <c r="AH487">
        <v>190.089996522501</v>
      </c>
      <c r="AI487">
        <v>193.27454886883299</v>
      </c>
      <c r="AJ487">
        <f t="shared" si="15"/>
        <v>174.03749559524357</v>
      </c>
      <c r="AK487">
        <f t="shared" si="14"/>
        <v>89.020164253626675</v>
      </c>
      <c r="AL487">
        <v>93.043958354986103</v>
      </c>
    </row>
    <row r="488" spans="1:38" x14ac:dyDescent="0.35">
      <c r="A488">
        <v>486</v>
      </c>
      <c r="B488" s="1">
        <v>43235</v>
      </c>
      <c r="C488" t="s">
        <v>202</v>
      </c>
      <c r="D488">
        <v>149.021723043507</v>
      </c>
      <c r="E488">
        <v>140.786723632959</v>
      </c>
      <c r="I488">
        <v>158.53255032656401</v>
      </c>
      <c r="J488">
        <v>147.93266874140099</v>
      </c>
      <c r="K488">
        <v>145.15744646601101</v>
      </c>
      <c r="O488">
        <v>184.39137570679799</v>
      </c>
      <c r="P488">
        <v>196.20861061774499</v>
      </c>
      <c r="Y488">
        <v>182.02975309812399</v>
      </c>
      <c r="Z488">
        <v>169.30130308192699</v>
      </c>
      <c r="AA488">
        <v>152.51904631148801</v>
      </c>
      <c r="AJ488">
        <f t="shared" si="15"/>
        <v>162.58812010265243</v>
      </c>
      <c r="AK488">
        <f t="shared" si="14"/>
        <v>77.57078876103553</v>
      </c>
      <c r="AL488">
        <v>92.795571152798203</v>
      </c>
    </row>
    <row r="489" spans="1:38" x14ac:dyDescent="0.35">
      <c r="A489">
        <v>487</v>
      </c>
      <c r="B489" s="1">
        <v>43241</v>
      </c>
      <c r="C489" t="s">
        <v>433</v>
      </c>
      <c r="D489">
        <v>136.28083318352799</v>
      </c>
      <c r="E489">
        <v>128.87520103410699</v>
      </c>
      <c r="F489">
        <v>146.949836825684</v>
      </c>
      <c r="G489">
        <v>141.492740839308</v>
      </c>
      <c r="H489">
        <v>144.535181181083</v>
      </c>
      <c r="I489">
        <v>132.65526089750699</v>
      </c>
      <c r="J489">
        <v>130.42772489444701</v>
      </c>
      <c r="K489">
        <v>120.77594947170699</v>
      </c>
      <c r="L489">
        <v>128.31988488437401</v>
      </c>
      <c r="M489">
        <v>154.97496727121501</v>
      </c>
      <c r="N489">
        <v>182.27772970541699</v>
      </c>
      <c r="O489">
        <v>174.19607022157399</v>
      </c>
      <c r="P489">
        <v>183.09602395916301</v>
      </c>
      <c r="Q489">
        <v>189.60342650532999</v>
      </c>
      <c r="R489">
        <v>178.39565683780401</v>
      </c>
      <c r="S489">
        <v>180.13698973111599</v>
      </c>
      <c r="T489">
        <v>171.72087122023601</v>
      </c>
      <c r="U489">
        <v>175.06951214924101</v>
      </c>
      <c r="V489">
        <v>177.10303620847901</v>
      </c>
      <c r="W489">
        <v>152.018569434261</v>
      </c>
      <c r="X489">
        <v>178.822984938589</v>
      </c>
      <c r="Y489">
        <v>167.67376330314099</v>
      </c>
      <c r="Z489">
        <v>156.79696876173401</v>
      </c>
      <c r="AA489">
        <v>149.34547910723899</v>
      </c>
      <c r="AB489">
        <v>130.524312138601</v>
      </c>
      <c r="AC489">
        <v>158.15271622698401</v>
      </c>
      <c r="AD489">
        <v>162.350482019037</v>
      </c>
      <c r="AE489">
        <v>161.33588333847101</v>
      </c>
      <c r="AF489">
        <v>175.47320432020501</v>
      </c>
      <c r="AG489">
        <v>182.936604927236</v>
      </c>
      <c r="AH489">
        <v>173.049154836502</v>
      </c>
      <c r="AI489">
        <v>170.07824796010601</v>
      </c>
      <c r="AJ489">
        <f t="shared" si="15"/>
        <v>159.23266463541952</v>
      </c>
      <c r="AK489">
        <f t="shared" si="14"/>
        <v>74.21533329380263</v>
      </c>
      <c r="AL489">
        <v>91.839417730812102</v>
      </c>
    </row>
    <row r="490" spans="1:38" x14ac:dyDescent="0.35">
      <c r="A490">
        <v>488</v>
      </c>
      <c r="B490" s="1">
        <v>43243</v>
      </c>
      <c r="C490" t="s">
        <v>434</v>
      </c>
      <c r="D490">
        <v>153.214014958582</v>
      </c>
      <c r="E490">
        <v>147.192276399295</v>
      </c>
      <c r="F490">
        <v>162.11146144399601</v>
      </c>
      <c r="G490">
        <v>157.63101812595801</v>
      </c>
      <c r="H490">
        <v>160.97610812526599</v>
      </c>
      <c r="I490">
        <v>163.14905700370301</v>
      </c>
      <c r="J490">
        <v>146.205008708055</v>
      </c>
      <c r="K490">
        <v>141.61622565003</v>
      </c>
      <c r="L490">
        <v>157.102394329107</v>
      </c>
      <c r="M490">
        <v>172.00299328587201</v>
      </c>
      <c r="N490">
        <v>200.54865192014299</v>
      </c>
      <c r="O490">
        <v>193.00265002490801</v>
      </c>
      <c r="P490">
        <v>203.88321263374601</v>
      </c>
      <c r="Q490">
        <v>215.518808313851</v>
      </c>
      <c r="R490">
        <v>201.89352759251699</v>
      </c>
      <c r="S490">
        <v>201.806541196571</v>
      </c>
      <c r="T490">
        <v>191.48133959180399</v>
      </c>
      <c r="U490">
        <v>189.34546649839299</v>
      </c>
      <c r="V490">
        <v>201.51894043616599</v>
      </c>
      <c r="W490">
        <v>182.764633535927</v>
      </c>
      <c r="X490">
        <v>193.95824551655701</v>
      </c>
      <c r="Y490">
        <v>185.76077011595399</v>
      </c>
      <c r="Z490">
        <v>176.75996286104001</v>
      </c>
      <c r="AA490">
        <v>161.047220059729</v>
      </c>
      <c r="AB490">
        <v>142.80017174002401</v>
      </c>
      <c r="AC490">
        <v>174.81497353252601</v>
      </c>
      <c r="AD490">
        <v>178.781982935641</v>
      </c>
      <c r="AE490">
        <v>185.38062990700999</v>
      </c>
      <c r="AF490">
        <v>187.280869597704</v>
      </c>
      <c r="AG490">
        <v>200.657480327971</v>
      </c>
      <c r="AH490">
        <v>179.49709624820599</v>
      </c>
      <c r="AI490">
        <v>179.776429262916</v>
      </c>
      <c r="AJ490">
        <f t="shared" si="15"/>
        <v>177.79625505872394</v>
      </c>
      <c r="AK490">
        <f t="shared" si="14"/>
        <v>92.778923717107048</v>
      </c>
      <c r="AL490">
        <v>91.179850993786403</v>
      </c>
    </row>
    <row r="491" spans="1:38" x14ac:dyDescent="0.35">
      <c r="A491">
        <v>489</v>
      </c>
      <c r="B491" s="1">
        <v>43246</v>
      </c>
      <c r="C491" t="s">
        <v>435</v>
      </c>
      <c r="D491">
        <v>165.94824176892899</v>
      </c>
      <c r="E491">
        <v>158.56177633796301</v>
      </c>
      <c r="F491">
        <v>162.188140489614</v>
      </c>
      <c r="G491">
        <v>159.71332316588101</v>
      </c>
      <c r="H491">
        <v>168.36936679673099</v>
      </c>
      <c r="I491">
        <v>166.86607617701199</v>
      </c>
      <c r="J491">
        <v>161.648279990899</v>
      </c>
      <c r="K491">
        <v>155.97111640959599</v>
      </c>
      <c r="L491">
        <v>161.606912073073</v>
      </c>
      <c r="M491">
        <v>181.56094707601699</v>
      </c>
      <c r="N491">
        <v>211.20597913170101</v>
      </c>
      <c r="O491">
        <v>208.102213189694</v>
      </c>
      <c r="P491">
        <v>221.10347934068699</v>
      </c>
      <c r="Q491">
        <v>207.06017162935299</v>
      </c>
      <c r="R491">
        <v>197.5789252015</v>
      </c>
      <c r="S491">
        <v>205.71785143661899</v>
      </c>
      <c r="T491">
        <v>193.67053397890001</v>
      </c>
      <c r="U491">
        <v>202.76150622889199</v>
      </c>
      <c r="V491">
        <v>208.360002924003</v>
      </c>
      <c r="W491">
        <v>190.135712833068</v>
      </c>
      <c r="X491">
        <v>215.46119944737001</v>
      </c>
      <c r="Y491">
        <v>192.33737312914599</v>
      </c>
      <c r="Z491">
        <v>186.12178396022699</v>
      </c>
      <c r="AA491">
        <v>178.245958467381</v>
      </c>
      <c r="AB491">
        <v>162.80215758049499</v>
      </c>
      <c r="AC491">
        <v>190.74299960715999</v>
      </c>
      <c r="AD491">
        <v>192.57135545065901</v>
      </c>
      <c r="AE491">
        <v>185.84069589005301</v>
      </c>
      <c r="AF491">
        <v>201.071089285912</v>
      </c>
      <c r="AG491">
        <v>211.96210768755</v>
      </c>
      <c r="AH491">
        <v>197.908339989599</v>
      </c>
      <c r="AI491">
        <v>202.72734774281801</v>
      </c>
      <c r="AJ491">
        <f t="shared" si="15"/>
        <v>187.68509263807817</v>
      </c>
      <c r="AK491">
        <f t="shared" si="14"/>
        <v>102.66776129646128</v>
      </c>
      <c r="AL491">
        <v>91.723349433332004</v>
      </c>
    </row>
    <row r="492" spans="1:38" x14ac:dyDescent="0.35">
      <c r="A492">
        <v>490</v>
      </c>
      <c r="B492" s="1">
        <v>43263</v>
      </c>
      <c r="C492" t="s">
        <v>436</v>
      </c>
      <c r="D492">
        <v>155.86478620788901</v>
      </c>
      <c r="E492">
        <v>150.335174648937</v>
      </c>
      <c r="F492">
        <v>157.45287717914599</v>
      </c>
      <c r="G492">
        <v>153.96528659574199</v>
      </c>
      <c r="H492">
        <v>156.874276598737</v>
      </c>
      <c r="I492">
        <v>153.130218009727</v>
      </c>
      <c r="J492">
        <v>145.98748135124899</v>
      </c>
      <c r="K492">
        <v>136.24202712915201</v>
      </c>
      <c r="L492">
        <v>148.40804655729701</v>
      </c>
      <c r="M492">
        <v>168.363142490016</v>
      </c>
      <c r="N492">
        <v>185.81940278683501</v>
      </c>
      <c r="O492">
        <v>184.13935603363501</v>
      </c>
      <c r="P492">
        <v>199.56822719665999</v>
      </c>
      <c r="Q492">
        <v>203.661768175097</v>
      </c>
      <c r="R492">
        <v>195.887424613972</v>
      </c>
      <c r="S492">
        <v>190.767434232917</v>
      </c>
      <c r="T492">
        <v>182.451614066216</v>
      </c>
      <c r="U492">
        <v>185.379180875304</v>
      </c>
      <c r="V492">
        <v>190.63059802078899</v>
      </c>
      <c r="W492">
        <v>166.39743542927101</v>
      </c>
      <c r="X492">
        <v>192.14842269041301</v>
      </c>
      <c r="Y492">
        <v>180.33856997998899</v>
      </c>
      <c r="Z492">
        <v>163.802781451995</v>
      </c>
      <c r="AA492">
        <v>156.36279520285001</v>
      </c>
      <c r="AB492">
        <v>135.92111444474301</v>
      </c>
      <c r="AC492">
        <v>167.489030531309</v>
      </c>
      <c r="AD492">
        <v>172.848198421989</v>
      </c>
      <c r="AE492">
        <v>173.308924972873</v>
      </c>
      <c r="AF492">
        <v>186.38943574754299</v>
      </c>
      <c r="AG492">
        <v>192.19336519472799</v>
      </c>
      <c r="AH492">
        <v>177.82170336828401</v>
      </c>
      <c r="AI492">
        <v>184.61200367009999</v>
      </c>
      <c r="AJ492">
        <f t="shared" si="15"/>
        <v>171.70506574610638</v>
      </c>
      <c r="AK492">
        <f t="shared" si="14"/>
        <v>86.68773440448949</v>
      </c>
      <c r="AL492">
        <v>92.330494849462596</v>
      </c>
    </row>
    <row r="493" spans="1:38" x14ac:dyDescent="0.35">
      <c r="A493">
        <v>491</v>
      </c>
      <c r="B493" s="1">
        <v>43267</v>
      </c>
      <c r="C493" t="s">
        <v>188</v>
      </c>
      <c r="F493">
        <v>160.87724055839701</v>
      </c>
      <c r="G493">
        <v>156.54193054941101</v>
      </c>
      <c r="H493">
        <v>161.92195200136399</v>
      </c>
      <c r="I493">
        <v>158.16139848009399</v>
      </c>
      <c r="J493">
        <v>143.703613986145</v>
      </c>
      <c r="K493">
        <v>140.62372525049699</v>
      </c>
      <c r="L493">
        <v>149.39247184720699</v>
      </c>
      <c r="M493">
        <v>163.450228629382</v>
      </c>
      <c r="Q493">
        <v>208.75119496936099</v>
      </c>
      <c r="R493">
        <v>194.96963505507901</v>
      </c>
      <c r="S493">
        <v>201.34372321936999</v>
      </c>
      <c r="T493">
        <v>184.17308443339201</v>
      </c>
      <c r="U493">
        <v>181.25496750956299</v>
      </c>
      <c r="V493">
        <v>180.06132662266199</v>
      </c>
      <c r="W493">
        <v>167.906662281622</v>
      </c>
      <c r="X493">
        <v>186.104617703803</v>
      </c>
      <c r="AB493">
        <v>139.91758016164999</v>
      </c>
      <c r="AC493">
        <v>168.17994369403601</v>
      </c>
      <c r="AD493">
        <v>174.192418229396</v>
      </c>
      <c r="AE493">
        <v>173.39495556358901</v>
      </c>
      <c r="AF493">
        <v>179.15900529408501</v>
      </c>
      <c r="AG493">
        <v>188.49537756634999</v>
      </c>
      <c r="AH493">
        <v>172.589312503793</v>
      </c>
      <c r="AI493">
        <v>180.65419059385599</v>
      </c>
      <c r="AJ493">
        <f t="shared" si="15"/>
        <v>171.4925231960043</v>
      </c>
      <c r="AK493">
        <f t="shared" si="14"/>
        <v>86.475191854387404</v>
      </c>
      <c r="AL493">
        <v>93.090753240266494</v>
      </c>
    </row>
    <row r="494" spans="1:38" x14ac:dyDescent="0.35">
      <c r="A494">
        <v>492</v>
      </c>
      <c r="B494" s="1">
        <v>43268</v>
      </c>
      <c r="C494" t="s">
        <v>437</v>
      </c>
      <c r="D494">
        <v>160.70251933725999</v>
      </c>
      <c r="E494">
        <v>162.00270001951299</v>
      </c>
      <c r="F494">
        <v>172.57739641952901</v>
      </c>
      <c r="G494">
        <v>165.02107633784701</v>
      </c>
      <c r="H494">
        <v>171.48767648959301</v>
      </c>
      <c r="I494">
        <v>165.24237324530199</v>
      </c>
      <c r="J494">
        <v>160.41276554717399</v>
      </c>
      <c r="K494">
        <v>154.82766489811101</v>
      </c>
      <c r="L494">
        <v>161.817895875066</v>
      </c>
      <c r="M494">
        <v>184.62516772667399</v>
      </c>
      <c r="N494">
        <v>206.73777658580099</v>
      </c>
      <c r="O494">
        <v>203.87215533590799</v>
      </c>
      <c r="P494">
        <v>216.07892021511901</v>
      </c>
      <c r="Q494">
        <v>220.66112434012001</v>
      </c>
      <c r="R494">
        <v>210.687104624586</v>
      </c>
      <c r="S494">
        <v>206.45318638289501</v>
      </c>
      <c r="T494">
        <v>194.39620327349201</v>
      </c>
      <c r="U494">
        <v>199.20529031825899</v>
      </c>
      <c r="V494">
        <v>205.43252559004</v>
      </c>
      <c r="W494">
        <v>183.951258427895</v>
      </c>
      <c r="X494">
        <v>201.564001934923</v>
      </c>
      <c r="Y494">
        <v>190.27361654163701</v>
      </c>
      <c r="Z494">
        <v>181.64595295665001</v>
      </c>
      <c r="AA494">
        <v>174.52976618940099</v>
      </c>
      <c r="AB494">
        <v>149.713631597839</v>
      </c>
      <c r="AC494">
        <v>184.60725146573299</v>
      </c>
      <c r="AD494">
        <v>187.01534255724499</v>
      </c>
      <c r="AE494">
        <v>189.172139373069</v>
      </c>
      <c r="AF494">
        <v>197.597705020669</v>
      </c>
      <c r="AG494">
        <v>201.17778038263199</v>
      </c>
      <c r="AH494">
        <v>191.17329292256699</v>
      </c>
      <c r="AI494">
        <v>193.764617211093</v>
      </c>
      <c r="AJ494">
        <f t="shared" si="15"/>
        <v>185.88837122323878</v>
      </c>
      <c r="AK494">
        <f t="shared" si="14"/>
        <v>100.87103988162188</v>
      </c>
      <c r="AL494">
        <v>92.389588190239706</v>
      </c>
    </row>
    <row r="495" spans="1:38" x14ac:dyDescent="0.35">
      <c r="A495">
        <v>493</v>
      </c>
      <c r="B495" s="1">
        <v>43271</v>
      </c>
      <c r="C495" t="s">
        <v>438</v>
      </c>
      <c r="D495">
        <v>161.110682533497</v>
      </c>
      <c r="E495">
        <v>158.21113680601101</v>
      </c>
      <c r="F495">
        <v>176.24971525612</v>
      </c>
      <c r="G495">
        <v>158.76260072726399</v>
      </c>
      <c r="H495">
        <v>165.93104996808401</v>
      </c>
      <c r="I495">
        <v>162.290814251629</v>
      </c>
      <c r="J495">
        <v>160.863937962405</v>
      </c>
      <c r="K495">
        <v>150.43594679624499</v>
      </c>
      <c r="L495">
        <v>160.26778388029501</v>
      </c>
      <c r="M495">
        <v>185.113862025168</v>
      </c>
      <c r="N495">
        <v>207.588712095028</v>
      </c>
      <c r="O495">
        <v>204.214917014408</v>
      </c>
      <c r="P495">
        <v>213.174529777213</v>
      </c>
      <c r="Q495">
        <v>219.26928346931601</v>
      </c>
      <c r="R495">
        <v>201.406595013866</v>
      </c>
      <c r="S495">
        <v>202.79914504679999</v>
      </c>
      <c r="T495">
        <v>191.02492155707699</v>
      </c>
      <c r="U495">
        <v>190.913126752517</v>
      </c>
      <c r="V495">
        <v>198.69578370798399</v>
      </c>
      <c r="W495">
        <v>179.87953594436101</v>
      </c>
      <c r="X495">
        <v>200.56495754346801</v>
      </c>
      <c r="Y495">
        <v>187.805637062339</v>
      </c>
      <c r="Z495">
        <v>174.60871451992099</v>
      </c>
      <c r="AA495">
        <v>169.864114050567</v>
      </c>
      <c r="AB495">
        <v>147.14316267374201</v>
      </c>
      <c r="AC495">
        <v>184.449166394831</v>
      </c>
      <c r="AD495">
        <v>184.00070099330301</v>
      </c>
      <c r="AE495">
        <v>188.20655955954001</v>
      </c>
      <c r="AF495">
        <v>193.497438500193</v>
      </c>
      <c r="AG495">
        <v>198.63484278772901</v>
      </c>
      <c r="AH495">
        <v>183.34482743086701</v>
      </c>
      <c r="AI495">
        <v>191.97297920548999</v>
      </c>
      <c r="AJ495">
        <f t="shared" si="15"/>
        <v>182.8842869158525</v>
      </c>
      <c r="AK495">
        <f t="shared" si="14"/>
        <v>97.866955574235604</v>
      </c>
      <c r="AL495">
        <v>92.545097039594296</v>
      </c>
    </row>
    <row r="496" spans="1:38" x14ac:dyDescent="0.35">
      <c r="A496">
        <v>494</v>
      </c>
      <c r="B496" s="1">
        <v>43281</v>
      </c>
      <c r="C496" t="s">
        <v>397</v>
      </c>
      <c r="D496">
        <v>152.95947214353299</v>
      </c>
      <c r="E496">
        <v>141.791144767079</v>
      </c>
      <c r="F496">
        <v>155.44473943330499</v>
      </c>
      <c r="G496">
        <v>156.73175284285401</v>
      </c>
      <c r="H496">
        <v>142.09292612710101</v>
      </c>
      <c r="I496">
        <v>152.799961749413</v>
      </c>
      <c r="J496">
        <v>144.16928308938299</v>
      </c>
      <c r="K496">
        <v>144.25340205539001</v>
      </c>
      <c r="L496">
        <v>145.30787422166199</v>
      </c>
      <c r="M496">
        <v>165.77240692523901</v>
      </c>
      <c r="N496">
        <v>188.924974051845</v>
      </c>
      <c r="O496">
        <v>193.192485761424</v>
      </c>
      <c r="P496">
        <v>201.62254323310299</v>
      </c>
      <c r="Q496">
        <v>203.93022402923501</v>
      </c>
      <c r="R496">
        <v>195.478285450686</v>
      </c>
      <c r="S496">
        <v>192.840872076236</v>
      </c>
      <c r="T496">
        <v>184.094244588186</v>
      </c>
      <c r="U496">
        <v>194.293900073618</v>
      </c>
      <c r="V496">
        <v>200.05499810073201</v>
      </c>
      <c r="W496">
        <v>170.96369803850499</v>
      </c>
      <c r="X496">
        <v>198.11872561277499</v>
      </c>
      <c r="Y496">
        <v>185.030526511809</v>
      </c>
      <c r="Z496">
        <v>174.959337094804</v>
      </c>
      <c r="AA496">
        <v>166.46359164744101</v>
      </c>
      <c r="AB496">
        <v>148.67208126452499</v>
      </c>
      <c r="AC496">
        <v>172.15480746113801</v>
      </c>
      <c r="AD496">
        <v>176.330336892086</v>
      </c>
      <c r="AE496">
        <v>174.62028730038699</v>
      </c>
      <c r="AF496">
        <v>194.48698792137</v>
      </c>
      <c r="AG496">
        <v>197.60019459365199</v>
      </c>
      <c r="AH496">
        <v>184.27996807499699</v>
      </c>
      <c r="AI496">
        <v>196.570062935782</v>
      </c>
      <c r="AJ496">
        <f t="shared" si="15"/>
        <v>174.87519050216548</v>
      </c>
      <c r="AK496">
        <f t="shared" si="14"/>
        <v>89.857859160548585</v>
      </c>
      <c r="AL496">
        <v>92.891134075256403</v>
      </c>
    </row>
    <row r="497" spans="1:38" x14ac:dyDescent="0.35">
      <c r="A497">
        <v>495</v>
      </c>
      <c r="B497" s="1">
        <v>43283</v>
      </c>
      <c r="C497" t="s">
        <v>281</v>
      </c>
      <c r="D497">
        <v>148.20692315567001</v>
      </c>
      <c r="E497">
        <v>140.48446466748501</v>
      </c>
      <c r="F497">
        <v>157.921071802146</v>
      </c>
      <c r="G497">
        <v>151.77057721471101</v>
      </c>
      <c r="H497">
        <v>155.38393316974199</v>
      </c>
      <c r="L497">
        <v>141.87211892435201</v>
      </c>
      <c r="M497">
        <v>166.46921614746</v>
      </c>
      <c r="N497">
        <v>196.32181848433501</v>
      </c>
      <c r="O497">
        <v>185.487524044282</v>
      </c>
      <c r="P497">
        <v>199.15467425546399</v>
      </c>
      <c r="Q497">
        <v>203.38483804977901</v>
      </c>
      <c r="R497">
        <v>189.57452930313499</v>
      </c>
      <c r="S497">
        <v>192.563145088276</v>
      </c>
      <c r="W497">
        <v>176.968142144529</v>
      </c>
      <c r="X497">
        <v>192.883542140662</v>
      </c>
      <c r="Y497">
        <v>183.46017535980999</v>
      </c>
      <c r="Z497">
        <v>176.10508907637799</v>
      </c>
      <c r="AA497">
        <v>159.788324673071</v>
      </c>
      <c r="AB497">
        <v>139.64460780636301</v>
      </c>
      <c r="AC497">
        <v>170.68018404739101</v>
      </c>
      <c r="AD497">
        <v>173.107880760706</v>
      </c>
      <c r="AI497">
        <v>184.08423920048199</v>
      </c>
      <c r="AJ497">
        <f t="shared" si="15"/>
        <v>172.05986452346497</v>
      </c>
      <c r="AK497">
        <f t="shared" si="14"/>
        <v>87.042533181848071</v>
      </c>
      <c r="AL497">
        <v>93.020570557102602</v>
      </c>
    </row>
    <row r="498" spans="1:38" x14ac:dyDescent="0.35">
      <c r="A498">
        <v>496</v>
      </c>
      <c r="B498" s="1">
        <v>43283</v>
      </c>
      <c r="C498" t="s">
        <v>439</v>
      </c>
      <c r="D498">
        <v>156.055944288479</v>
      </c>
      <c r="E498">
        <v>152.79423629557601</v>
      </c>
      <c r="F498">
        <v>172.61166196538599</v>
      </c>
      <c r="G498">
        <v>166.09191028648399</v>
      </c>
      <c r="H498">
        <v>163.35229236863501</v>
      </c>
      <c r="I498">
        <v>160.19876828048501</v>
      </c>
      <c r="J498">
        <v>155.729094744571</v>
      </c>
      <c r="K498">
        <v>150.262993671271</v>
      </c>
      <c r="L498">
        <v>159.442074823864</v>
      </c>
      <c r="M498">
        <v>178.61025054293199</v>
      </c>
      <c r="N498">
        <v>199.47682873154301</v>
      </c>
      <c r="O498">
        <v>194.16724028775999</v>
      </c>
      <c r="P498">
        <v>210.18704021729599</v>
      </c>
      <c r="Q498">
        <v>210.213011333325</v>
      </c>
      <c r="R498">
        <v>199.39515432359499</v>
      </c>
      <c r="S498">
        <v>200.460039314234</v>
      </c>
      <c r="T498">
        <v>189.29886080377699</v>
      </c>
      <c r="U498">
        <v>196.204843661251</v>
      </c>
      <c r="V498">
        <v>201.55065443399499</v>
      </c>
      <c r="W498">
        <v>179.55738952953601</v>
      </c>
      <c r="X498">
        <v>198.00116532145799</v>
      </c>
      <c r="Y498">
        <v>187.874595073526</v>
      </c>
      <c r="Z498">
        <v>175.766922586465</v>
      </c>
      <c r="AA498">
        <v>165.98819165477099</v>
      </c>
      <c r="AB498">
        <v>144.82369656287599</v>
      </c>
      <c r="AC498">
        <v>181.64679386475501</v>
      </c>
      <c r="AD498">
        <v>176.41187339091101</v>
      </c>
      <c r="AE498">
        <v>181.408042607939</v>
      </c>
      <c r="AF498">
        <v>197.408226431196</v>
      </c>
      <c r="AG498">
        <v>201.31921943454299</v>
      </c>
      <c r="AH498">
        <v>185.28196781354399</v>
      </c>
      <c r="AI498">
        <v>198.15556850294499</v>
      </c>
      <c r="AJ498">
        <f t="shared" si="15"/>
        <v>180.92957978590385</v>
      </c>
      <c r="AK498">
        <f t="shared" si="14"/>
        <v>95.912248444286959</v>
      </c>
      <c r="AL498">
        <v>93.124180962888204</v>
      </c>
    </row>
    <row r="499" spans="1:38" x14ac:dyDescent="0.35">
      <c r="A499">
        <v>497</v>
      </c>
      <c r="B499" s="1">
        <v>43286</v>
      </c>
      <c r="C499" t="s">
        <v>440</v>
      </c>
      <c r="D499">
        <v>149.52473113316</v>
      </c>
      <c r="E499">
        <v>126.251084157923</v>
      </c>
      <c r="F499">
        <v>140.84138683744601</v>
      </c>
      <c r="G499">
        <v>152.66045665470699</v>
      </c>
      <c r="H499">
        <v>132.79384325761501</v>
      </c>
      <c r="I499">
        <v>140.359493774855</v>
      </c>
      <c r="J499">
        <v>132.440766244277</v>
      </c>
      <c r="K499">
        <v>124.414455327936</v>
      </c>
      <c r="L499">
        <v>136.69131335696801</v>
      </c>
      <c r="M499">
        <v>160.86107157019299</v>
      </c>
      <c r="N499">
        <v>180.67675682461601</v>
      </c>
      <c r="O499">
        <v>172.35463450223801</v>
      </c>
      <c r="P499">
        <v>193.64963266858001</v>
      </c>
      <c r="Q499">
        <v>193.96010915933601</v>
      </c>
      <c r="R499">
        <v>188.171252044602</v>
      </c>
      <c r="S499">
        <v>189.88061518290101</v>
      </c>
      <c r="T499">
        <v>173.65631791634701</v>
      </c>
      <c r="U499">
        <v>180.96567360467799</v>
      </c>
      <c r="V499">
        <v>189.52928081907001</v>
      </c>
      <c r="W499">
        <v>165.123393884807</v>
      </c>
      <c r="X499">
        <v>185.632836159654</v>
      </c>
      <c r="Y499">
        <v>178.915494597341</v>
      </c>
      <c r="Z499">
        <v>172.48165752344801</v>
      </c>
      <c r="AA499">
        <v>156.11425692022101</v>
      </c>
      <c r="AB499">
        <v>132.99918822932401</v>
      </c>
      <c r="AC499">
        <v>163.66162252082299</v>
      </c>
      <c r="AD499">
        <v>162.89565568782101</v>
      </c>
      <c r="AE499">
        <v>167.72744180697501</v>
      </c>
      <c r="AF499">
        <v>176.16040062336299</v>
      </c>
      <c r="AG499">
        <v>184.40615800636201</v>
      </c>
      <c r="AH499">
        <v>175.57687622854601</v>
      </c>
      <c r="AI499">
        <v>188.597296572658</v>
      </c>
      <c r="AJ499">
        <f t="shared" si="15"/>
        <v>164.6867235562122</v>
      </c>
      <c r="AK499">
        <f t="shared" si="14"/>
        <v>79.669392214595305</v>
      </c>
      <c r="AL499">
        <v>92.885266793897699</v>
      </c>
    </row>
    <row r="500" spans="1:38" x14ac:dyDescent="0.35">
      <c r="A500">
        <v>498</v>
      </c>
      <c r="B500" s="1">
        <v>43288</v>
      </c>
      <c r="C500" t="s">
        <v>441</v>
      </c>
      <c r="D500">
        <v>140.91115889471899</v>
      </c>
      <c r="E500">
        <v>140.05333972010499</v>
      </c>
      <c r="F500">
        <v>151.57424765590099</v>
      </c>
      <c r="G500">
        <v>150.303996969031</v>
      </c>
      <c r="H500">
        <v>139.29362182276401</v>
      </c>
      <c r="I500">
        <v>142.650463197454</v>
      </c>
      <c r="J500">
        <v>133.23384512280899</v>
      </c>
      <c r="K500">
        <v>130.33298073135899</v>
      </c>
      <c r="L500">
        <v>138.38854796237601</v>
      </c>
      <c r="M500">
        <v>161.120323197695</v>
      </c>
      <c r="N500">
        <v>181.06286102118801</v>
      </c>
      <c r="O500">
        <v>177.07628992775901</v>
      </c>
      <c r="P500">
        <v>192.07882121645699</v>
      </c>
      <c r="Q500">
        <v>197.62303120773501</v>
      </c>
      <c r="R500">
        <v>188.451506480641</v>
      </c>
      <c r="S500">
        <v>185.640708895183</v>
      </c>
      <c r="T500">
        <v>177.24937137177</v>
      </c>
      <c r="U500">
        <v>177.62970040272199</v>
      </c>
      <c r="V500">
        <v>184.008093118717</v>
      </c>
      <c r="W500">
        <v>165.98571487007399</v>
      </c>
      <c r="X500">
        <v>189.045837538125</v>
      </c>
      <c r="Y500">
        <v>174.09791910078599</v>
      </c>
      <c r="Z500">
        <v>162.61662319337501</v>
      </c>
      <c r="AA500">
        <v>156.24256180925701</v>
      </c>
      <c r="AB500">
        <v>137.59075106177599</v>
      </c>
      <c r="AC500">
        <v>163.56160199161499</v>
      </c>
      <c r="AD500">
        <v>165.81342422458499</v>
      </c>
      <c r="AE500">
        <v>169.99682753132601</v>
      </c>
      <c r="AF500">
        <v>179.508817370461</v>
      </c>
      <c r="AG500">
        <v>188.75739489434801</v>
      </c>
      <c r="AH500">
        <v>174.153481883789</v>
      </c>
      <c r="AI500">
        <v>188.59146201774001</v>
      </c>
      <c r="AJ500">
        <f t="shared" si="15"/>
        <v>165.77016645011378</v>
      </c>
      <c r="AK500">
        <f t="shared" si="14"/>
        <v>80.752835108496882</v>
      </c>
      <c r="AL500">
        <v>92.735077342743693</v>
      </c>
    </row>
    <row r="501" spans="1:38" x14ac:dyDescent="0.35">
      <c r="A501">
        <v>499</v>
      </c>
      <c r="B501" s="1">
        <v>43291</v>
      </c>
      <c r="C501" t="s">
        <v>278</v>
      </c>
      <c r="D501">
        <v>151.93359763488499</v>
      </c>
      <c r="E501">
        <v>151.132791562553</v>
      </c>
      <c r="F501">
        <v>165.706567762003</v>
      </c>
      <c r="G501">
        <v>158.22369260466499</v>
      </c>
      <c r="H501">
        <v>156.77034515276</v>
      </c>
      <c r="I501">
        <v>160.55678184714901</v>
      </c>
      <c r="J501">
        <v>158.928005670983</v>
      </c>
      <c r="K501">
        <v>139.73826969050799</v>
      </c>
      <c r="L501">
        <v>161.722287975509</v>
      </c>
      <c r="M501">
        <v>182.20477418007101</v>
      </c>
      <c r="N501">
        <v>195.62699511397099</v>
      </c>
      <c r="O501">
        <v>203.460830006104</v>
      </c>
      <c r="P501">
        <v>208.318619058271</v>
      </c>
      <c r="Q501">
        <v>216.82534104200701</v>
      </c>
      <c r="R501">
        <v>208.832557325035</v>
      </c>
      <c r="S501">
        <v>204.09114429824601</v>
      </c>
      <c r="T501">
        <v>197.255844974506</v>
      </c>
      <c r="U501">
        <v>197.506328392434</v>
      </c>
      <c r="V501">
        <v>204.55556763977199</v>
      </c>
      <c r="W501">
        <v>186.11493796345999</v>
      </c>
      <c r="X501">
        <v>208.38013265049801</v>
      </c>
      <c r="Y501">
        <v>189.733831616418</v>
      </c>
      <c r="Z501">
        <v>179.688383889796</v>
      </c>
      <c r="AA501">
        <v>171.78954697584399</v>
      </c>
      <c r="AB501">
        <v>145.804184458668</v>
      </c>
      <c r="AC501">
        <v>179.55999565757699</v>
      </c>
      <c r="AD501">
        <v>180.39534943879701</v>
      </c>
      <c r="AE501">
        <v>184.38561080185499</v>
      </c>
      <c r="AF501">
        <v>200.208869608973</v>
      </c>
      <c r="AG501">
        <v>195.45472070798601</v>
      </c>
      <c r="AH501">
        <v>192.11630924021401</v>
      </c>
      <c r="AI501">
        <v>199.42763200938001</v>
      </c>
      <c r="AJ501">
        <f t="shared" si="15"/>
        <v>182.38905771721556</v>
      </c>
      <c r="AK501">
        <f t="shared" si="14"/>
        <v>97.371726375598669</v>
      </c>
      <c r="AL501">
        <v>92.932633592441306</v>
      </c>
    </row>
    <row r="502" spans="1:38" x14ac:dyDescent="0.35">
      <c r="A502">
        <v>500</v>
      </c>
      <c r="B502" s="1">
        <v>43291</v>
      </c>
      <c r="C502" t="s">
        <v>442</v>
      </c>
      <c r="D502">
        <v>156.738863040578</v>
      </c>
      <c r="E502">
        <v>157.90535603831299</v>
      </c>
      <c r="F502">
        <v>176.12891662563001</v>
      </c>
      <c r="G502">
        <v>174.27974105701199</v>
      </c>
      <c r="H502">
        <v>160.60357656559299</v>
      </c>
      <c r="I502">
        <v>160.64896015366301</v>
      </c>
      <c r="J502">
        <v>155.70473861029799</v>
      </c>
      <c r="K502">
        <v>143.82821925235999</v>
      </c>
      <c r="L502">
        <v>151.87207735715299</v>
      </c>
      <c r="M502">
        <v>173.686016292386</v>
      </c>
      <c r="N502">
        <v>195.58033174146101</v>
      </c>
      <c r="O502">
        <v>193.577914921705</v>
      </c>
      <c r="P502">
        <v>212.96545394928901</v>
      </c>
      <c r="Q502">
        <v>207.222658899028</v>
      </c>
      <c r="R502">
        <v>198.91401508442601</v>
      </c>
      <c r="S502">
        <v>198.085628919946</v>
      </c>
      <c r="T502">
        <v>191.18562648105799</v>
      </c>
      <c r="U502">
        <v>200.822672738595</v>
      </c>
      <c r="V502">
        <v>202.00711124037801</v>
      </c>
      <c r="W502">
        <v>177.10570498769701</v>
      </c>
      <c r="X502">
        <v>202.417671705478</v>
      </c>
      <c r="Y502">
        <v>192.51512983534599</v>
      </c>
      <c r="Z502">
        <v>177.84502653326501</v>
      </c>
      <c r="AA502">
        <v>174.05203444336101</v>
      </c>
      <c r="AB502">
        <v>152.29208597309901</v>
      </c>
      <c r="AC502">
        <v>186.319059875736</v>
      </c>
      <c r="AD502">
        <v>179.326653517669</v>
      </c>
      <c r="AE502">
        <v>179.18888641902799</v>
      </c>
      <c r="AF502">
        <v>193.19354048973301</v>
      </c>
      <c r="AG502">
        <v>195.20319349977001</v>
      </c>
      <c r="AH502">
        <v>194.55453296029901</v>
      </c>
      <c r="AI502">
        <v>201.72405923897199</v>
      </c>
      <c r="AJ502">
        <f t="shared" si="15"/>
        <v>181.79673307651018</v>
      </c>
      <c r="AK502">
        <f t="shared" si="14"/>
        <v>96.779401734893284</v>
      </c>
      <c r="AL502">
        <v>92.972283514380393</v>
      </c>
    </row>
    <row r="503" spans="1:38" x14ac:dyDescent="0.35">
      <c r="A503">
        <v>501</v>
      </c>
      <c r="B503" s="1">
        <v>43293</v>
      </c>
      <c r="C503" t="s">
        <v>443</v>
      </c>
      <c r="D503">
        <v>157.23998451502399</v>
      </c>
      <c r="E503">
        <v>153.812263386057</v>
      </c>
      <c r="F503">
        <v>168.65801262431401</v>
      </c>
      <c r="G503">
        <v>166.66986286430799</v>
      </c>
      <c r="H503">
        <v>158.62915889816901</v>
      </c>
      <c r="I503">
        <v>155.74713470173899</v>
      </c>
      <c r="J503">
        <v>149.77664788505999</v>
      </c>
      <c r="K503">
        <v>144.09563388088699</v>
      </c>
      <c r="L503">
        <v>150.05308095434501</v>
      </c>
      <c r="M503">
        <v>173.98289355172</v>
      </c>
      <c r="N503">
        <v>194.32195765631701</v>
      </c>
      <c r="O503">
        <v>186.50359357615699</v>
      </c>
      <c r="P503">
        <v>201.91195735208601</v>
      </c>
      <c r="Q503">
        <v>204.48098641365499</v>
      </c>
      <c r="R503">
        <v>198.93724973055501</v>
      </c>
      <c r="S503">
        <v>197.83059648742099</v>
      </c>
      <c r="T503">
        <v>187.23893392721999</v>
      </c>
      <c r="U503">
        <v>194.68682327319999</v>
      </c>
      <c r="V503">
        <v>197.414104949511</v>
      </c>
      <c r="W503">
        <v>179.320644475747</v>
      </c>
      <c r="X503">
        <v>198.727957664901</v>
      </c>
      <c r="Y503">
        <v>186.76885772893201</v>
      </c>
      <c r="Z503">
        <v>174.959386925774</v>
      </c>
      <c r="AA503">
        <v>164.980234949205</v>
      </c>
      <c r="AB503">
        <v>145.24225910668599</v>
      </c>
      <c r="AC503">
        <v>175.43442930644099</v>
      </c>
      <c r="AD503">
        <v>178.93062978447199</v>
      </c>
      <c r="AE503">
        <v>183.41391587018401</v>
      </c>
      <c r="AF503">
        <v>195.896866600518</v>
      </c>
      <c r="AG503">
        <v>200.347069964485</v>
      </c>
      <c r="AH503">
        <v>192.13522109329199</v>
      </c>
      <c r="AI503">
        <v>193.92963208576401</v>
      </c>
      <c r="AJ503">
        <f t="shared" si="15"/>
        <v>178.50243694325457</v>
      </c>
      <c r="AK503">
        <f t="shared" si="14"/>
        <v>93.48510560163767</v>
      </c>
      <c r="AL503">
        <v>93.071264219545995</v>
      </c>
    </row>
    <row r="504" spans="1:38" x14ac:dyDescent="0.35">
      <c r="A504">
        <v>502</v>
      </c>
      <c r="B504" s="1">
        <v>43298</v>
      </c>
      <c r="C504" t="s">
        <v>444</v>
      </c>
      <c r="D504">
        <v>151.91170941157301</v>
      </c>
      <c r="E504">
        <v>157.20861201721701</v>
      </c>
      <c r="F504">
        <v>174.96556095858</v>
      </c>
      <c r="G504">
        <v>179.28881152044499</v>
      </c>
      <c r="H504">
        <v>156.47400143908999</v>
      </c>
      <c r="I504">
        <v>157.763326904943</v>
      </c>
      <c r="J504">
        <v>156.43716371319601</v>
      </c>
      <c r="K504">
        <v>150.33811811176901</v>
      </c>
      <c r="L504">
        <v>161.372662563885</v>
      </c>
      <c r="M504">
        <v>182.38308453605899</v>
      </c>
      <c r="N504">
        <v>206.738955148522</v>
      </c>
      <c r="O504">
        <v>200.058460222571</v>
      </c>
      <c r="P504">
        <v>212.34828359864801</v>
      </c>
      <c r="Q504">
        <v>210.97795965858401</v>
      </c>
      <c r="R504">
        <v>203.87683504298201</v>
      </c>
      <c r="S504">
        <v>193.285996515102</v>
      </c>
      <c r="T504">
        <v>180.34302776898801</v>
      </c>
      <c r="U504">
        <v>190.60113237917099</v>
      </c>
      <c r="V504">
        <v>195.81895780415701</v>
      </c>
      <c r="W504">
        <v>181.595869656937</v>
      </c>
      <c r="X504">
        <v>197.641368012426</v>
      </c>
      <c r="Y504">
        <v>184.59271167209701</v>
      </c>
      <c r="Z504">
        <v>178.02398030001001</v>
      </c>
      <c r="AD504">
        <v>180.48500195396099</v>
      </c>
      <c r="AE504">
        <v>185.69819085967299</v>
      </c>
      <c r="AF504">
        <v>186.990042250344</v>
      </c>
      <c r="AG504">
        <v>193.02396677711499</v>
      </c>
      <c r="AH504">
        <v>186.21437949918001</v>
      </c>
      <c r="AI504">
        <v>199.888348322692</v>
      </c>
      <c r="AJ504">
        <f t="shared" si="15"/>
        <v>182.63263857310056</v>
      </c>
      <c r="AK504">
        <f t="shared" si="14"/>
        <v>97.615307231483669</v>
      </c>
      <c r="AL504">
        <v>93.4479096490454</v>
      </c>
    </row>
    <row r="505" spans="1:38" x14ac:dyDescent="0.35">
      <c r="A505">
        <v>503</v>
      </c>
      <c r="B505" s="1">
        <v>43303</v>
      </c>
      <c r="C505" t="s">
        <v>445</v>
      </c>
      <c r="D505">
        <v>141.49162993594899</v>
      </c>
      <c r="E505">
        <v>144.00422236955899</v>
      </c>
      <c r="F505">
        <v>156.917331666438</v>
      </c>
      <c r="G505">
        <v>157.61851223247001</v>
      </c>
      <c r="H505">
        <v>137.96475112866401</v>
      </c>
      <c r="I505">
        <v>137.39280629211899</v>
      </c>
      <c r="J505">
        <v>131.24638437357899</v>
      </c>
      <c r="K505">
        <v>125.579398770152</v>
      </c>
      <c r="L505">
        <v>137.62984672453999</v>
      </c>
      <c r="M505">
        <v>157.44952492077499</v>
      </c>
      <c r="N505">
        <v>184.70165883842401</v>
      </c>
      <c r="O505">
        <v>175.76122431527199</v>
      </c>
      <c r="P505">
        <v>189.600617972365</v>
      </c>
      <c r="Q505">
        <v>193.94624182616599</v>
      </c>
      <c r="R505">
        <v>185.769588484845</v>
      </c>
      <c r="S505">
        <v>184.97242930649799</v>
      </c>
      <c r="T505">
        <v>174.75401403187499</v>
      </c>
      <c r="U505">
        <v>178.32011725916999</v>
      </c>
      <c r="V505">
        <v>181.372972923285</v>
      </c>
      <c r="W505">
        <v>169.59018949887599</v>
      </c>
      <c r="X505">
        <v>188.29659052942401</v>
      </c>
      <c r="Y505">
        <v>172.85057868537601</v>
      </c>
      <c r="Z505">
        <v>159.868445363852</v>
      </c>
      <c r="AA505">
        <v>158.40377713541699</v>
      </c>
      <c r="AB505">
        <v>134.649856694628</v>
      </c>
      <c r="AC505">
        <v>164.391639073991</v>
      </c>
      <c r="AD505">
        <v>167.80258962448801</v>
      </c>
      <c r="AE505">
        <v>171.62133421717701</v>
      </c>
      <c r="AF505">
        <v>178.127127235187</v>
      </c>
      <c r="AG505">
        <v>191.56326354151099</v>
      </c>
      <c r="AH505">
        <v>181.969888106452</v>
      </c>
      <c r="AI505">
        <v>189.362054527884</v>
      </c>
      <c r="AJ505">
        <f t="shared" si="15"/>
        <v>165.78095648770025</v>
      </c>
      <c r="AK505">
        <f t="shared" si="14"/>
        <v>80.763625146083356</v>
      </c>
      <c r="AL505">
        <v>93.285428123769904</v>
      </c>
    </row>
    <row r="506" spans="1:38" x14ac:dyDescent="0.35">
      <c r="A506">
        <v>504</v>
      </c>
      <c r="B506" s="1">
        <v>43313</v>
      </c>
      <c r="C506" t="s">
        <v>446</v>
      </c>
      <c r="P506">
        <v>188.94395128299701</v>
      </c>
      <c r="Q506">
        <v>189.56542213248699</v>
      </c>
      <c r="R506">
        <v>181.47575906809899</v>
      </c>
      <c r="S506">
        <v>184.72387763203099</v>
      </c>
      <c r="T506">
        <v>185.09159495538501</v>
      </c>
      <c r="U506">
        <v>175.72380450109799</v>
      </c>
      <c r="V506">
        <v>184.45444979003699</v>
      </c>
      <c r="W506">
        <v>174.26409024603501</v>
      </c>
      <c r="X506">
        <v>182.078951389395</v>
      </c>
      <c r="Y506">
        <v>174.44738539612001</v>
      </c>
      <c r="Z506">
        <v>164.33621510545399</v>
      </c>
      <c r="AA506">
        <v>162.345013806049</v>
      </c>
      <c r="AB506">
        <v>139.47482198941</v>
      </c>
      <c r="AC506">
        <v>169.75256701776499</v>
      </c>
      <c r="AD506">
        <v>173.10498848662999</v>
      </c>
      <c r="AE506">
        <v>175.02195348916601</v>
      </c>
      <c r="AF506">
        <v>192.02621158228001</v>
      </c>
      <c r="AG506">
        <v>198.519364779624</v>
      </c>
      <c r="AH506">
        <v>193.558035846341</v>
      </c>
      <c r="AI506">
        <v>208.81602100024901</v>
      </c>
      <c r="AJ506">
        <f t="shared" si="15"/>
        <v>179.8862239748326</v>
      </c>
      <c r="AK506">
        <f t="shared" si="14"/>
        <v>94.868892633215708</v>
      </c>
      <c r="AL506">
        <v>92.511330138793895</v>
      </c>
    </row>
    <row r="507" spans="1:38" x14ac:dyDescent="0.35">
      <c r="A507">
        <v>505</v>
      </c>
      <c r="B507" s="1">
        <v>43326</v>
      </c>
      <c r="C507" t="s">
        <v>447</v>
      </c>
      <c r="D507">
        <v>158.56870547314901</v>
      </c>
      <c r="E507">
        <v>168.52164518337699</v>
      </c>
      <c r="F507">
        <v>181.166218145014</v>
      </c>
      <c r="G507">
        <v>192.46530035325699</v>
      </c>
      <c r="H507">
        <v>149.532989483422</v>
      </c>
      <c r="I507">
        <v>153.49329478566401</v>
      </c>
      <c r="J507">
        <v>153.26470275657601</v>
      </c>
      <c r="K507">
        <v>147.060855346327</v>
      </c>
      <c r="L507">
        <v>156.789183709334</v>
      </c>
      <c r="M507">
        <v>181.862422864591</v>
      </c>
      <c r="N507">
        <v>205.61913132364299</v>
      </c>
      <c r="O507">
        <v>204.32403855694</v>
      </c>
      <c r="P507">
        <v>218.00369684603601</v>
      </c>
      <c r="Q507">
        <v>221.79195665669701</v>
      </c>
      <c r="R507">
        <v>203.710823302557</v>
      </c>
      <c r="S507">
        <v>207.82838068039101</v>
      </c>
      <c r="T507">
        <v>195.974270975102</v>
      </c>
      <c r="U507">
        <v>201.44797799729</v>
      </c>
      <c r="V507">
        <v>208.79381113486801</v>
      </c>
      <c r="W507">
        <v>192.31811227112499</v>
      </c>
      <c r="X507">
        <v>213.33047026320199</v>
      </c>
      <c r="Y507">
        <v>207.720100534816</v>
      </c>
      <c r="Z507">
        <v>191.997088447045</v>
      </c>
      <c r="AA507">
        <v>183.874030156739</v>
      </c>
      <c r="AB507">
        <v>160.711647900603</v>
      </c>
      <c r="AC507">
        <v>189.30855763902699</v>
      </c>
      <c r="AJ507">
        <f t="shared" si="15"/>
        <v>186.51843895333812</v>
      </c>
      <c r="AK507">
        <f t="shared" si="14"/>
        <v>101.50110761172122</v>
      </c>
      <c r="AL507">
        <v>92.921804735283203</v>
      </c>
    </row>
    <row r="508" spans="1:38" x14ac:dyDescent="0.35">
      <c r="A508">
        <v>506</v>
      </c>
      <c r="B508" s="1">
        <v>43336</v>
      </c>
      <c r="C508" t="s">
        <v>448</v>
      </c>
      <c r="D508">
        <v>171.16222475382</v>
      </c>
      <c r="E508">
        <v>176.78370528523999</v>
      </c>
      <c r="F508">
        <v>197.45318763556801</v>
      </c>
      <c r="G508">
        <v>194.03883253230799</v>
      </c>
      <c r="H508">
        <v>162.62020562166799</v>
      </c>
      <c r="I508">
        <v>159.63236991367799</v>
      </c>
      <c r="J508">
        <v>157.02265208281801</v>
      </c>
      <c r="K508">
        <v>152.68900903616</v>
      </c>
      <c r="L508">
        <v>161.83430303328899</v>
      </c>
      <c r="M508">
        <v>187.612864225507</v>
      </c>
      <c r="N508">
        <v>210.496975962291</v>
      </c>
      <c r="O508">
        <v>207.45709847837901</v>
      </c>
      <c r="P508">
        <v>222.72658251722601</v>
      </c>
      <c r="Q508">
        <v>226.43277754537101</v>
      </c>
      <c r="R508">
        <v>217.977255937698</v>
      </c>
      <c r="S508">
        <v>214.95246518103599</v>
      </c>
      <c r="T508">
        <v>202.382813835429</v>
      </c>
      <c r="U508">
        <v>207.93021433761299</v>
      </c>
      <c r="V508">
        <v>209.18676031346601</v>
      </c>
      <c r="W508">
        <v>185.63884153670099</v>
      </c>
      <c r="X508">
        <v>214.87270950375699</v>
      </c>
      <c r="Y508">
        <v>208.09345377284399</v>
      </c>
      <c r="Z508">
        <v>196.68662290072299</v>
      </c>
      <c r="AA508">
        <v>184.490523376705</v>
      </c>
      <c r="AB508">
        <v>160.11667215389301</v>
      </c>
      <c r="AC508">
        <v>193.22982271621899</v>
      </c>
      <c r="AD508">
        <v>191.566464843359</v>
      </c>
      <c r="AE508">
        <v>195.95563839154499</v>
      </c>
      <c r="AF508">
        <v>219.53256558780899</v>
      </c>
      <c r="AG508">
        <v>222.189189015138</v>
      </c>
      <c r="AH508">
        <v>212.21124621458699</v>
      </c>
      <c r="AI508">
        <v>220.674516089306</v>
      </c>
      <c r="AJ508">
        <f t="shared" si="15"/>
        <v>195.17658013534847</v>
      </c>
      <c r="AK508">
        <f t="shared" si="14"/>
        <v>110.15924879373158</v>
      </c>
      <c r="AL508">
        <v>92.654909092141494</v>
      </c>
    </row>
    <row r="509" spans="1:38" x14ac:dyDescent="0.35">
      <c r="A509">
        <v>507</v>
      </c>
      <c r="B509" s="1">
        <v>43338</v>
      </c>
      <c r="C509" t="s">
        <v>449</v>
      </c>
      <c r="D509">
        <v>144.67555155259399</v>
      </c>
      <c r="E509">
        <v>150.47751728921099</v>
      </c>
      <c r="F509">
        <v>184.75801116751299</v>
      </c>
      <c r="G509">
        <v>158.99501161102901</v>
      </c>
      <c r="H509">
        <v>147.84218365128601</v>
      </c>
      <c r="I509">
        <v>140.11197547407301</v>
      </c>
      <c r="N509">
        <v>179.037334754554</v>
      </c>
      <c r="O509">
        <v>180.42347573200601</v>
      </c>
      <c r="P509">
        <v>199.76041553129099</v>
      </c>
      <c r="Q509">
        <v>203.99133095899401</v>
      </c>
      <c r="R509">
        <v>194.183017160367</v>
      </c>
      <c r="S509">
        <v>196.18111217337801</v>
      </c>
      <c r="T509">
        <v>184.49981088656301</v>
      </c>
      <c r="AC509">
        <v>173.27901221075601</v>
      </c>
      <c r="AD509">
        <v>178.79598785186201</v>
      </c>
      <c r="AE509">
        <v>183.69116197116901</v>
      </c>
      <c r="AJ509">
        <f t="shared" si="15"/>
        <v>175.04393187354034</v>
      </c>
      <c r="AK509">
        <f t="shared" si="14"/>
        <v>90.026600531923449</v>
      </c>
      <c r="AL509">
        <v>92.932067603322395</v>
      </c>
    </row>
    <row r="510" spans="1:38" x14ac:dyDescent="0.35">
      <c r="A510">
        <v>508</v>
      </c>
      <c r="B510" s="1">
        <v>43339</v>
      </c>
      <c r="C510" t="s">
        <v>450</v>
      </c>
      <c r="D510">
        <v>149.472552715201</v>
      </c>
      <c r="E510">
        <v>155.41850514454001</v>
      </c>
      <c r="F510">
        <v>182.93079732463099</v>
      </c>
      <c r="G510">
        <v>152.057910088695</v>
      </c>
      <c r="H510">
        <v>137.82858999323901</v>
      </c>
      <c r="I510">
        <v>134.30621294611799</v>
      </c>
      <c r="J510">
        <v>134.74212151552001</v>
      </c>
      <c r="K510">
        <v>134.26028991751599</v>
      </c>
      <c r="L510">
        <v>138.72350890042799</v>
      </c>
      <c r="M510">
        <v>162.09197123812399</v>
      </c>
      <c r="N510">
        <v>188.463817428851</v>
      </c>
      <c r="O510">
        <v>177.356394114398</v>
      </c>
      <c r="P510">
        <v>201.49908610383801</v>
      </c>
      <c r="Q510">
        <v>201.60531259800399</v>
      </c>
      <c r="R510">
        <v>189.762518033959</v>
      </c>
      <c r="S510">
        <v>195.485629419676</v>
      </c>
      <c r="T510">
        <v>178.39533722343501</v>
      </c>
      <c r="U510">
        <v>185.57710908478199</v>
      </c>
      <c r="V510">
        <v>193.552403398053</v>
      </c>
      <c r="W510">
        <v>169.251434751369</v>
      </c>
      <c r="X510">
        <v>185.52473515882801</v>
      </c>
      <c r="Y510">
        <v>182.15961452881501</v>
      </c>
      <c r="Z510">
        <v>166.77298369144199</v>
      </c>
      <c r="AA510">
        <v>153.59979733210901</v>
      </c>
      <c r="AB510">
        <v>139.95806768512301</v>
      </c>
      <c r="AC510">
        <v>168.423402206243</v>
      </c>
      <c r="AD510">
        <v>173.47373967453601</v>
      </c>
      <c r="AE510">
        <v>176.48215091304499</v>
      </c>
      <c r="AF510">
        <v>182.77524958508999</v>
      </c>
      <c r="AG510">
        <v>200.20295220412899</v>
      </c>
      <c r="AH510">
        <v>186.382286263483</v>
      </c>
      <c r="AI510">
        <v>197.39929220357601</v>
      </c>
      <c r="AJ510">
        <f t="shared" si="15"/>
        <v>171.12299291833739</v>
      </c>
      <c r="AK510">
        <f t="shared" si="14"/>
        <v>86.105661576720493</v>
      </c>
      <c r="AL510">
        <v>93.265857351017303</v>
      </c>
    </row>
    <row r="511" spans="1:38" x14ac:dyDescent="0.35">
      <c r="A511">
        <v>509</v>
      </c>
      <c r="B511" s="1">
        <v>43346</v>
      </c>
      <c r="C511" t="s">
        <v>276</v>
      </c>
      <c r="D511">
        <v>146.243152542659</v>
      </c>
      <c r="E511">
        <v>150.73481844232501</v>
      </c>
      <c r="F511">
        <v>169.25237395413501</v>
      </c>
      <c r="G511">
        <v>153.571809302654</v>
      </c>
      <c r="L511">
        <v>134.90602727442999</v>
      </c>
      <c r="M511">
        <v>159.11595787225201</v>
      </c>
      <c r="N511">
        <v>182.828123604213</v>
      </c>
      <c r="O511">
        <v>178.05746306872999</v>
      </c>
      <c r="P511">
        <v>198.49430606264099</v>
      </c>
      <c r="Q511">
        <v>198.66829427573501</v>
      </c>
      <c r="R511">
        <v>188.46630891258701</v>
      </c>
      <c r="S511">
        <v>187.18374699412601</v>
      </c>
      <c r="T511">
        <v>173.63647469036599</v>
      </c>
      <c r="U511">
        <v>164.73097426258801</v>
      </c>
      <c r="V511">
        <v>180.595503085936</v>
      </c>
      <c r="W511">
        <v>154.15847359123899</v>
      </c>
      <c r="X511">
        <v>187.94090831528101</v>
      </c>
      <c r="Y511">
        <v>176.41332510285599</v>
      </c>
      <c r="Z511">
        <v>155.48667625921601</v>
      </c>
      <c r="AA511">
        <v>149.32073123325199</v>
      </c>
      <c r="AB511">
        <v>139.254404894462</v>
      </c>
      <c r="AC511">
        <v>166.29518159491801</v>
      </c>
      <c r="AD511">
        <v>162.801990297321</v>
      </c>
      <c r="AE511">
        <v>169.84032631042001</v>
      </c>
      <c r="AF511">
        <v>180.946880250258</v>
      </c>
      <c r="AG511">
        <v>180.81672422719899</v>
      </c>
      <c r="AH511">
        <v>171.23664359246999</v>
      </c>
      <c r="AI511">
        <v>177.68589873456901</v>
      </c>
      <c r="AJ511">
        <f t="shared" si="15"/>
        <v>169.23869638388706</v>
      </c>
      <c r="AK511">
        <f t="shared" si="14"/>
        <v>84.221365042270165</v>
      </c>
      <c r="AL511">
        <v>93.1234397107918</v>
      </c>
    </row>
    <row r="512" spans="1:38" x14ac:dyDescent="0.35">
      <c r="A512">
        <v>510</v>
      </c>
      <c r="B512" s="1">
        <v>43346</v>
      </c>
      <c r="C512" t="s">
        <v>451</v>
      </c>
      <c r="D512">
        <v>154.03403311350399</v>
      </c>
      <c r="E512">
        <v>150.68974215169899</v>
      </c>
      <c r="F512">
        <v>160.75664979414901</v>
      </c>
      <c r="G512">
        <v>193.435918206145</v>
      </c>
      <c r="H512">
        <v>146.17270941162101</v>
      </c>
      <c r="I512">
        <v>138.99378627174301</v>
      </c>
      <c r="J512">
        <v>141.09988937887701</v>
      </c>
      <c r="K512">
        <v>134.75613952665</v>
      </c>
      <c r="L512">
        <v>130.10136699309399</v>
      </c>
      <c r="M512">
        <v>157.25766563559199</v>
      </c>
      <c r="N512">
        <v>185.934073159702</v>
      </c>
      <c r="O512">
        <v>185.96179521901499</v>
      </c>
      <c r="P512">
        <v>203.066252112977</v>
      </c>
      <c r="Q512">
        <v>197.171937744074</v>
      </c>
      <c r="R512">
        <v>187.13193642563601</v>
      </c>
      <c r="S512">
        <v>193.75024662135999</v>
      </c>
      <c r="T512">
        <v>174.21386551008101</v>
      </c>
      <c r="U512">
        <v>178.044990579162</v>
      </c>
      <c r="V512">
        <v>186.16941335351899</v>
      </c>
      <c r="W512">
        <v>176.483697849088</v>
      </c>
      <c r="X512">
        <v>190.12056572323399</v>
      </c>
      <c r="Y512">
        <v>179.304459055823</v>
      </c>
      <c r="Z512">
        <v>174.12138907998701</v>
      </c>
      <c r="AA512">
        <v>165.19720164407099</v>
      </c>
      <c r="AB512">
        <v>152.48976924069399</v>
      </c>
      <c r="AC512">
        <v>182.131971958642</v>
      </c>
      <c r="AD512">
        <v>182.63912386861401</v>
      </c>
      <c r="AE512">
        <v>182.12248546580599</v>
      </c>
      <c r="AF512">
        <v>204.563390695393</v>
      </c>
      <c r="AG512">
        <v>207.190026851054</v>
      </c>
      <c r="AH512">
        <v>198.62615345852399</v>
      </c>
      <c r="AI512">
        <v>204.22531566489499</v>
      </c>
      <c r="AJ512">
        <f t="shared" si="15"/>
        <v>174.93618630513825</v>
      </c>
      <c r="AK512">
        <f t="shared" si="14"/>
        <v>89.918854963521355</v>
      </c>
      <c r="AL512">
        <v>93.116124311696794</v>
      </c>
    </row>
    <row r="513" spans="1:38" x14ac:dyDescent="0.35">
      <c r="A513">
        <v>511</v>
      </c>
      <c r="B513" s="1">
        <v>43373</v>
      </c>
      <c r="C513" t="s">
        <v>452</v>
      </c>
      <c r="D513">
        <v>125.959379809951</v>
      </c>
      <c r="E513">
        <v>125.3713681041</v>
      </c>
      <c r="F513">
        <v>135.97518919022599</v>
      </c>
      <c r="G513">
        <v>142.924398361394</v>
      </c>
      <c r="H513">
        <v>119.66339588283201</v>
      </c>
      <c r="I513">
        <v>117.245728493806</v>
      </c>
      <c r="J513">
        <v>112.34262364625</v>
      </c>
      <c r="K513">
        <v>105.779721969745</v>
      </c>
      <c r="L513">
        <v>112.828188547325</v>
      </c>
      <c r="M513">
        <v>136.10723530394301</v>
      </c>
      <c r="N513">
        <v>158.10980480855</v>
      </c>
      <c r="O513">
        <v>155.69851897643801</v>
      </c>
      <c r="P513">
        <v>167.548781245524</v>
      </c>
      <c r="Q513">
        <v>173.34307626994399</v>
      </c>
      <c r="R513">
        <v>166.022753451543</v>
      </c>
      <c r="S513">
        <v>167.045236255308</v>
      </c>
      <c r="T513">
        <v>150.76259408503799</v>
      </c>
      <c r="U513">
        <v>160.05640051923899</v>
      </c>
      <c r="V513">
        <v>169.97505342800699</v>
      </c>
      <c r="W513">
        <v>152.491071875996</v>
      </c>
      <c r="X513">
        <v>172.732398797912</v>
      </c>
      <c r="Y513">
        <v>161.01857407393899</v>
      </c>
      <c r="Z513">
        <v>155.73262183655899</v>
      </c>
      <c r="AA513">
        <v>142.91009752513801</v>
      </c>
      <c r="AB513">
        <v>123.964983908443</v>
      </c>
      <c r="AC513">
        <v>154.15814880071201</v>
      </c>
      <c r="AD513">
        <v>155.31090091079301</v>
      </c>
      <c r="AE513">
        <v>149.11885075502499</v>
      </c>
      <c r="AF513">
        <v>165.188932002108</v>
      </c>
      <c r="AG513">
        <v>174.16309540374499</v>
      </c>
      <c r="AH513">
        <v>159.01668151454001</v>
      </c>
      <c r="AI513">
        <v>148.56559296692399</v>
      </c>
      <c r="AJ513">
        <f t="shared" si="15"/>
        <v>147.41035621003115</v>
      </c>
      <c r="AK513">
        <f t="shared" si="14"/>
        <v>62.393024868414258</v>
      </c>
      <c r="AL513">
        <v>92.377887365074301</v>
      </c>
    </row>
    <row r="514" spans="1:38" x14ac:dyDescent="0.35">
      <c r="A514">
        <v>512</v>
      </c>
      <c r="B514" s="1">
        <v>43386</v>
      </c>
      <c r="C514" t="s">
        <v>453</v>
      </c>
      <c r="E514">
        <v>140.408220065199</v>
      </c>
      <c r="F514">
        <v>157.16072022827899</v>
      </c>
      <c r="G514">
        <v>141.268280768464</v>
      </c>
      <c r="H514">
        <v>154.922979551037</v>
      </c>
      <c r="I514">
        <v>174.70617910587899</v>
      </c>
      <c r="J514">
        <v>141.97453691367801</v>
      </c>
      <c r="P514">
        <v>193.72097553011</v>
      </c>
      <c r="Q514">
        <v>184.829572607541</v>
      </c>
      <c r="R514">
        <v>187.2680572296</v>
      </c>
      <c r="S514">
        <v>195.13552074731101</v>
      </c>
      <c r="T514">
        <v>174.11004775161501</v>
      </c>
      <c r="U514">
        <v>184.553365151798</v>
      </c>
      <c r="V514">
        <v>190.26791157412799</v>
      </c>
      <c r="AA514">
        <v>144.22523817608399</v>
      </c>
      <c r="AB514">
        <v>126.611911764948</v>
      </c>
      <c r="AC514">
        <v>143.45206556805999</v>
      </c>
      <c r="AD514">
        <v>167.709767359718</v>
      </c>
      <c r="AE514">
        <v>167.63253395871601</v>
      </c>
      <c r="AF514">
        <v>180.22601778111101</v>
      </c>
      <c r="AG514">
        <v>190.484416891981</v>
      </c>
      <c r="AJ514">
        <f t="shared" si="15"/>
        <v>167.03341593626286</v>
      </c>
      <c r="AK514">
        <f t="shared" ref="AK514:AK577" si="16">AJ514-($AJ$592-$AS$592)</f>
        <v>82.01608459464596</v>
      </c>
      <c r="AL514">
        <v>92.2196505610749</v>
      </c>
    </row>
    <row r="515" spans="1:38" x14ac:dyDescent="0.35">
      <c r="A515">
        <v>513</v>
      </c>
      <c r="B515" s="1">
        <v>43391</v>
      </c>
      <c r="C515" t="s">
        <v>454</v>
      </c>
      <c r="D515">
        <v>183.335460287286</v>
      </c>
      <c r="E515">
        <v>178.594402505874</v>
      </c>
      <c r="F515">
        <v>203.80532955166299</v>
      </c>
      <c r="G515">
        <v>210.82745966015599</v>
      </c>
      <c r="H515">
        <v>185.689162867004</v>
      </c>
      <c r="I515">
        <v>183.92886716163301</v>
      </c>
      <c r="J515">
        <v>177.90661125757501</v>
      </c>
      <c r="K515">
        <v>171.83192907454199</v>
      </c>
      <c r="L515">
        <v>179.16162607730001</v>
      </c>
      <c r="M515">
        <v>201.83968623214099</v>
      </c>
      <c r="N515">
        <v>223.80332878352399</v>
      </c>
      <c r="O515">
        <v>217.51204476815499</v>
      </c>
      <c r="P515">
        <v>230.69783114948601</v>
      </c>
      <c r="Q515">
        <v>235.52612243765699</v>
      </c>
      <c r="R515">
        <v>228.014799857567</v>
      </c>
      <c r="S515">
        <v>230.19849791526801</v>
      </c>
      <c r="T515">
        <v>217.473885417123</v>
      </c>
      <c r="U515">
        <v>223.47920121039499</v>
      </c>
      <c r="V515">
        <v>228.263317521397</v>
      </c>
      <c r="W515">
        <v>206.81676310533601</v>
      </c>
      <c r="X515">
        <v>225.69142255768901</v>
      </c>
      <c r="Y515">
        <v>217.84029013447801</v>
      </c>
      <c r="Z515">
        <v>204.55096800497699</v>
      </c>
      <c r="AA515">
        <v>199.66423704013499</v>
      </c>
      <c r="AB515">
        <v>178.73582188967501</v>
      </c>
      <c r="AC515">
        <v>207.446211176459</v>
      </c>
      <c r="AD515">
        <v>211.189101144917</v>
      </c>
      <c r="AE515">
        <v>213.278279695214</v>
      </c>
      <c r="AF515">
        <v>225.37889504885499</v>
      </c>
      <c r="AG515">
        <v>230.620574666094</v>
      </c>
      <c r="AH515">
        <v>216.67182090038301</v>
      </c>
      <c r="AI515">
        <v>223.5403751858</v>
      </c>
      <c r="AJ515">
        <f t="shared" ref="AJ515:AJ578" si="17">AVERAGE(D515:AI515)</f>
        <v>208.54107263392996</v>
      </c>
      <c r="AK515">
        <f t="shared" si="16"/>
        <v>123.52374129231306</v>
      </c>
      <c r="AL515">
        <v>92.325324039288702</v>
      </c>
    </row>
    <row r="516" spans="1:38" x14ac:dyDescent="0.35">
      <c r="A516">
        <v>514</v>
      </c>
      <c r="B516" s="1">
        <v>43396</v>
      </c>
      <c r="C516" t="s">
        <v>455</v>
      </c>
      <c r="D516">
        <v>167.629039386812</v>
      </c>
      <c r="E516">
        <v>168.35239187827</v>
      </c>
      <c r="F516">
        <v>193.981860276622</v>
      </c>
      <c r="G516">
        <v>186.73391413597901</v>
      </c>
      <c r="H516">
        <v>167.96638583060499</v>
      </c>
      <c r="I516">
        <v>167.566333201536</v>
      </c>
      <c r="J516">
        <v>160.58638049846101</v>
      </c>
      <c r="K516">
        <v>154.90297964586401</v>
      </c>
      <c r="L516">
        <v>162.83432177559899</v>
      </c>
      <c r="M516">
        <v>185.810390366853</v>
      </c>
      <c r="N516">
        <v>208.40662514497899</v>
      </c>
      <c r="O516">
        <v>207.216979654103</v>
      </c>
      <c r="P516">
        <v>221.35656297133099</v>
      </c>
      <c r="Q516">
        <v>224.152573552359</v>
      </c>
      <c r="R516">
        <v>216.57276724776401</v>
      </c>
      <c r="S516">
        <v>217.301748156039</v>
      </c>
      <c r="T516">
        <v>198.40822494681399</v>
      </c>
      <c r="U516">
        <v>202.26611820691599</v>
      </c>
      <c r="V516">
        <v>208.462728692116</v>
      </c>
      <c r="W516">
        <v>194.49959511211901</v>
      </c>
      <c r="X516">
        <v>210.01126714028501</v>
      </c>
      <c r="Y516">
        <v>201.56028849936101</v>
      </c>
      <c r="Z516">
        <v>193.68519249985599</v>
      </c>
      <c r="AA516">
        <v>184.03957008941001</v>
      </c>
      <c r="AB516">
        <v>161.070554003745</v>
      </c>
      <c r="AC516">
        <v>189.43364943256799</v>
      </c>
      <c r="AD516">
        <v>189.94991317741901</v>
      </c>
      <c r="AE516">
        <v>194.54327577997401</v>
      </c>
      <c r="AF516">
        <v>204.51328761936699</v>
      </c>
      <c r="AG516">
        <v>209.19714779231001</v>
      </c>
      <c r="AH516">
        <v>197.96232599424701</v>
      </c>
      <c r="AI516">
        <v>200.30995114662699</v>
      </c>
      <c r="AJ516">
        <f t="shared" si="17"/>
        <v>192.22763574550973</v>
      </c>
      <c r="AK516">
        <f t="shared" si="16"/>
        <v>107.21030440389283</v>
      </c>
      <c r="AL516">
        <v>92.242417709926698</v>
      </c>
    </row>
    <row r="517" spans="1:38" x14ac:dyDescent="0.35">
      <c r="A517">
        <v>515</v>
      </c>
      <c r="B517" s="1">
        <v>43398</v>
      </c>
      <c r="C517" t="s">
        <v>456</v>
      </c>
      <c r="D517">
        <v>181.359933617671</v>
      </c>
      <c r="E517">
        <v>177.52409865534</v>
      </c>
      <c r="F517">
        <v>207.62171746030199</v>
      </c>
      <c r="G517">
        <v>217.11193338714301</v>
      </c>
      <c r="H517">
        <v>178.1100518531</v>
      </c>
      <c r="I517">
        <v>179.84138820788499</v>
      </c>
      <c r="J517">
        <v>175.96311833502</v>
      </c>
      <c r="K517">
        <v>169.17334443046701</v>
      </c>
      <c r="L517">
        <v>175.49579260997101</v>
      </c>
      <c r="M517">
        <v>196.97427418022099</v>
      </c>
      <c r="N517">
        <v>220.85167682385801</v>
      </c>
      <c r="O517">
        <v>216.32539081692599</v>
      </c>
      <c r="P517">
        <v>228.17963019996401</v>
      </c>
      <c r="Q517">
        <v>232.54852988228001</v>
      </c>
      <c r="R517">
        <v>225.43010756633601</v>
      </c>
      <c r="S517">
        <v>227.07959685642601</v>
      </c>
      <c r="T517">
        <v>216.23808757065899</v>
      </c>
      <c r="U517">
        <v>223.08434940209301</v>
      </c>
      <c r="V517">
        <v>227.60149489570199</v>
      </c>
      <c r="W517">
        <v>205.97781154792199</v>
      </c>
      <c r="X517">
        <v>225.474107031665</v>
      </c>
      <c r="Y517">
        <v>213.14225402257</v>
      </c>
      <c r="Z517">
        <v>201.85915728766199</v>
      </c>
      <c r="AA517">
        <v>192.74824462566599</v>
      </c>
      <c r="AB517">
        <v>175.392580793436</v>
      </c>
      <c r="AC517">
        <v>207.025652602858</v>
      </c>
      <c r="AD517">
        <v>212.149153792378</v>
      </c>
      <c r="AE517">
        <v>211.953560280955</v>
      </c>
      <c r="AF517">
        <v>224.33438393262699</v>
      </c>
      <c r="AG517">
        <v>226.919499304759</v>
      </c>
      <c r="AH517">
        <v>211.17765015293401</v>
      </c>
      <c r="AI517">
        <v>218.25390417872799</v>
      </c>
      <c r="AJ517">
        <f t="shared" si="17"/>
        <v>206.34132738454761</v>
      </c>
      <c r="AK517">
        <f t="shared" si="16"/>
        <v>121.32399604293072</v>
      </c>
      <c r="AL517">
        <v>92.157583527025693</v>
      </c>
    </row>
    <row r="518" spans="1:38" x14ac:dyDescent="0.35">
      <c r="A518">
        <v>516</v>
      </c>
      <c r="B518" s="1">
        <v>43403</v>
      </c>
      <c r="C518" t="s">
        <v>457</v>
      </c>
      <c r="D518">
        <v>140.60880412604399</v>
      </c>
      <c r="E518">
        <v>139.63217898337899</v>
      </c>
      <c r="F518">
        <v>159.31284421841499</v>
      </c>
      <c r="G518">
        <v>148.59142101978901</v>
      </c>
      <c r="H518">
        <v>140.01285426446901</v>
      </c>
      <c r="I518">
        <v>134.089503315462</v>
      </c>
      <c r="J518">
        <v>131.35240614307699</v>
      </c>
      <c r="K518">
        <v>114.962418196014</v>
      </c>
      <c r="L518">
        <v>130.14742821336401</v>
      </c>
      <c r="M518">
        <v>146.49035191175301</v>
      </c>
      <c r="N518">
        <v>169.959140729415</v>
      </c>
      <c r="O518">
        <v>164.043360693252</v>
      </c>
      <c r="P518">
        <v>180.75741121331299</v>
      </c>
      <c r="Q518">
        <v>205.628993652628</v>
      </c>
      <c r="R518">
        <v>184.669349553437</v>
      </c>
      <c r="S518">
        <v>195.882375237427</v>
      </c>
      <c r="T518">
        <v>187.94303694721</v>
      </c>
      <c r="U518">
        <v>189.522231144942</v>
      </c>
      <c r="V518">
        <v>199.04150132018501</v>
      </c>
      <c r="W518">
        <v>179.39248195034199</v>
      </c>
      <c r="X518">
        <v>191.03780192047299</v>
      </c>
      <c r="Y518">
        <v>186.33117254595899</v>
      </c>
      <c r="Z518">
        <v>174.855223161488</v>
      </c>
      <c r="AA518">
        <v>153.342552655628</v>
      </c>
      <c r="AB518">
        <v>141.23938462349199</v>
      </c>
      <c r="AC518">
        <v>172.432467575587</v>
      </c>
      <c r="AD518">
        <v>167.005883280543</v>
      </c>
      <c r="AE518">
        <v>172.157388499451</v>
      </c>
      <c r="AF518">
        <v>182.25207642019501</v>
      </c>
      <c r="AG518">
        <v>187.632883702144</v>
      </c>
      <c r="AH518">
        <v>169.091463785093</v>
      </c>
      <c r="AI518">
        <v>156.86189490199001</v>
      </c>
      <c r="AJ518">
        <f t="shared" si="17"/>
        <v>165.50875893456123</v>
      </c>
      <c r="AK518">
        <f t="shared" si="16"/>
        <v>80.491427592944333</v>
      </c>
      <c r="AL518">
        <v>92.448357603936202</v>
      </c>
    </row>
    <row r="519" spans="1:38" x14ac:dyDescent="0.35">
      <c r="A519">
        <v>517</v>
      </c>
      <c r="B519" s="1">
        <v>43403</v>
      </c>
      <c r="C519" t="s">
        <v>458</v>
      </c>
      <c r="D519">
        <v>140.631603009814</v>
      </c>
      <c r="E519">
        <v>143.149819497913</v>
      </c>
      <c r="F519">
        <v>153.509875153677</v>
      </c>
      <c r="G519">
        <v>176.90390376523899</v>
      </c>
      <c r="H519">
        <v>144.48742054437801</v>
      </c>
      <c r="I519">
        <v>138.226844734726</v>
      </c>
      <c r="J519">
        <v>133.34579949359201</v>
      </c>
      <c r="K519">
        <v>126.05426352837701</v>
      </c>
      <c r="L519">
        <v>133.699216625611</v>
      </c>
      <c r="M519">
        <v>154.930487524733</v>
      </c>
      <c r="N519">
        <v>173.49398052312401</v>
      </c>
      <c r="O519">
        <v>168.83497567235</v>
      </c>
      <c r="P519">
        <v>181.75443430458799</v>
      </c>
      <c r="Q519">
        <v>190.664266599119</v>
      </c>
      <c r="R519">
        <v>190.319710820258</v>
      </c>
      <c r="S519">
        <v>196.053377897068</v>
      </c>
      <c r="T519">
        <v>189.29208702444899</v>
      </c>
      <c r="U519">
        <v>192.160977392451</v>
      </c>
      <c r="V519">
        <v>186.49490443564699</v>
      </c>
      <c r="W519">
        <v>170.45039969256899</v>
      </c>
      <c r="X519">
        <v>197.339344351752</v>
      </c>
      <c r="Y519">
        <v>186.18342268196099</v>
      </c>
      <c r="Z519">
        <v>174.468252181183</v>
      </c>
      <c r="AA519">
        <v>166.22663444961699</v>
      </c>
      <c r="AB519">
        <v>142.17820478650299</v>
      </c>
      <c r="AC519">
        <v>168.40367532354099</v>
      </c>
      <c r="AD519">
        <v>168.00863832028301</v>
      </c>
      <c r="AE519">
        <v>168.76267526066201</v>
      </c>
      <c r="AF519">
        <v>189.15967563122399</v>
      </c>
      <c r="AG519">
        <v>193.766057139433</v>
      </c>
      <c r="AH519">
        <v>173.58915577969501</v>
      </c>
      <c r="AI519">
        <v>173.123702470296</v>
      </c>
      <c r="AJ519">
        <f t="shared" si="17"/>
        <v>168.30211833174479</v>
      </c>
      <c r="AK519">
        <f t="shared" si="16"/>
        <v>83.284786990127898</v>
      </c>
      <c r="AL519">
        <v>92.712138356090406</v>
      </c>
    </row>
    <row r="520" spans="1:38" x14ac:dyDescent="0.35">
      <c r="A520">
        <v>518</v>
      </c>
      <c r="B520" s="1">
        <v>43408</v>
      </c>
      <c r="C520" t="s">
        <v>459</v>
      </c>
      <c r="D520">
        <v>176.78653024099799</v>
      </c>
      <c r="E520">
        <v>173.61130779262899</v>
      </c>
      <c r="F520">
        <v>195.457140827231</v>
      </c>
      <c r="G520">
        <v>194.55858034634699</v>
      </c>
      <c r="H520">
        <v>168.87462479562299</v>
      </c>
      <c r="I520">
        <v>165.48815402325599</v>
      </c>
      <c r="J520">
        <v>160.80365301069801</v>
      </c>
      <c r="K520">
        <v>157.02133885023301</v>
      </c>
      <c r="L520">
        <v>163.99769071348501</v>
      </c>
      <c r="M520">
        <v>185.798656981357</v>
      </c>
      <c r="N520">
        <v>205.286024770865</v>
      </c>
      <c r="O520">
        <v>202.702430782758</v>
      </c>
      <c r="P520">
        <v>229.764006239178</v>
      </c>
      <c r="Q520">
        <v>218.649443294782</v>
      </c>
      <c r="R520">
        <v>210.084610232058</v>
      </c>
      <c r="S520">
        <v>221.303247039035</v>
      </c>
      <c r="T520">
        <v>196.21669494895801</v>
      </c>
      <c r="U520">
        <v>214.52788744016101</v>
      </c>
      <c r="V520">
        <v>218.12716690129801</v>
      </c>
      <c r="W520">
        <v>202.81790100697901</v>
      </c>
      <c r="X520">
        <v>218.05421101581999</v>
      </c>
      <c r="Y520">
        <v>200.70443919950199</v>
      </c>
      <c r="Z520">
        <v>185.105555453693</v>
      </c>
      <c r="AA520">
        <v>181.35469129465201</v>
      </c>
      <c r="AB520">
        <v>169.283513426441</v>
      </c>
      <c r="AC520">
        <v>197.574297751144</v>
      </c>
      <c r="AD520">
        <v>196.084304733865</v>
      </c>
      <c r="AE520">
        <v>193.313533394204</v>
      </c>
      <c r="AF520">
        <v>207.89415872081301</v>
      </c>
      <c r="AG520">
        <v>213.02229999420601</v>
      </c>
      <c r="AH520">
        <v>201.91697082358399</v>
      </c>
      <c r="AI520">
        <v>200.09833028834299</v>
      </c>
      <c r="AJ520">
        <f t="shared" si="17"/>
        <v>194.57135613544358</v>
      </c>
      <c r="AK520">
        <f t="shared" si="16"/>
        <v>109.55402479382668</v>
      </c>
      <c r="AL520">
        <v>92.698904329660095</v>
      </c>
    </row>
    <row r="521" spans="1:38" x14ac:dyDescent="0.35">
      <c r="A521">
        <v>519</v>
      </c>
      <c r="B521" s="1">
        <v>43411</v>
      </c>
      <c r="C521" t="s">
        <v>76</v>
      </c>
      <c r="D521">
        <v>146.42573261972399</v>
      </c>
      <c r="E521">
        <v>151.38421187344201</v>
      </c>
      <c r="F521">
        <v>164.967074560681</v>
      </c>
      <c r="G521">
        <v>139.443917859007</v>
      </c>
      <c r="H521">
        <v>125.64046615663599</v>
      </c>
      <c r="I521">
        <v>134.537756240589</v>
      </c>
      <c r="J521">
        <v>135.91218925673601</v>
      </c>
      <c r="N521">
        <v>201.30104508020901</v>
      </c>
      <c r="O521">
        <v>198.99273862494101</v>
      </c>
      <c r="P521">
        <v>208.05854224351199</v>
      </c>
      <c r="Q521">
        <v>218.87227144667901</v>
      </c>
      <c r="R521">
        <v>189.00092749978299</v>
      </c>
      <c r="S521">
        <v>194.546105880298</v>
      </c>
      <c r="T521">
        <v>177.204079573359</v>
      </c>
      <c r="U521">
        <v>172.19986128185599</v>
      </c>
      <c r="Y521">
        <v>201.26965780578701</v>
      </c>
      <c r="Z521">
        <v>190.07312549657999</v>
      </c>
      <c r="AA521">
        <v>179.34705289646399</v>
      </c>
      <c r="AB521">
        <v>161.08502459052201</v>
      </c>
      <c r="AC521">
        <v>167.46009797691801</v>
      </c>
      <c r="AD521">
        <v>159.742413220609</v>
      </c>
      <c r="AE521">
        <v>171.914636631778</v>
      </c>
      <c r="AF521">
        <v>181.02459145017701</v>
      </c>
      <c r="AJ521">
        <f t="shared" si="17"/>
        <v>172.62624001157772</v>
      </c>
      <c r="AK521">
        <f t="shared" si="16"/>
        <v>87.608908669960826</v>
      </c>
      <c r="AL521">
        <v>93.010715226422604</v>
      </c>
    </row>
    <row r="522" spans="1:38" x14ac:dyDescent="0.35">
      <c r="A522">
        <v>520</v>
      </c>
      <c r="B522" s="1">
        <v>43411</v>
      </c>
      <c r="C522" t="s">
        <v>460</v>
      </c>
      <c r="D522">
        <v>158.24350742083399</v>
      </c>
      <c r="E522">
        <v>153.70039635467799</v>
      </c>
      <c r="F522">
        <v>173.734290794439</v>
      </c>
      <c r="G522">
        <v>181.79070860661699</v>
      </c>
      <c r="H522">
        <v>149.30655816204799</v>
      </c>
      <c r="I522">
        <v>152.355839323758</v>
      </c>
      <c r="J522">
        <v>153.718779131688</v>
      </c>
      <c r="K522">
        <v>140.806090334023</v>
      </c>
      <c r="L522">
        <v>149.00595487421199</v>
      </c>
      <c r="M522">
        <v>175.14531779029599</v>
      </c>
      <c r="N522">
        <v>189.140416790053</v>
      </c>
      <c r="O522">
        <v>185.72196839716801</v>
      </c>
      <c r="P522">
        <v>206.91721675994299</v>
      </c>
      <c r="Q522">
        <v>208.35743971002299</v>
      </c>
      <c r="R522">
        <v>205.09531773465301</v>
      </c>
      <c r="S522">
        <v>203.46435446961101</v>
      </c>
      <c r="T522">
        <v>203.68415212592501</v>
      </c>
      <c r="U522">
        <v>195.46549075827301</v>
      </c>
      <c r="V522">
        <v>206.85563953451</v>
      </c>
      <c r="W522">
        <v>182.25484635758599</v>
      </c>
      <c r="X522">
        <v>207.589253032149</v>
      </c>
      <c r="Y522">
        <v>205.90901671217699</v>
      </c>
      <c r="Z522">
        <v>198.33592492112999</v>
      </c>
      <c r="AA522">
        <v>175.57879705700299</v>
      </c>
      <c r="AB522">
        <v>152.29935686361301</v>
      </c>
      <c r="AC522">
        <v>192.92975115162699</v>
      </c>
      <c r="AD522">
        <v>178.840888863402</v>
      </c>
      <c r="AE522">
        <v>185.742326452095</v>
      </c>
      <c r="AF522">
        <v>201.814342966716</v>
      </c>
      <c r="AG522">
        <v>205.209943177583</v>
      </c>
      <c r="AH522">
        <v>192.70365997505601</v>
      </c>
      <c r="AI522">
        <v>202.042682394297</v>
      </c>
      <c r="AJ522">
        <f t="shared" si="17"/>
        <v>183.55500715616208</v>
      </c>
      <c r="AK522">
        <f t="shared" si="16"/>
        <v>98.537675814545182</v>
      </c>
      <c r="AL522">
        <v>93.146272688413205</v>
      </c>
    </row>
    <row r="523" spans="1:38" x14ac:dyDescent="0.35">
      <c r="A523">
        <v>521</v>
      </c>
      <c r="B523" s="1">
        <v>43423</v>
      </c>
      <c r="C523" t="s">
        <v>461</v>
      </c>
      <c r="D523">
        <v>140.80517492913299</v>
      </c>
      <c r="E523">
        <v>143.43605127629999</v>
      </c>
      <c r="F523">
        <v>157.42031924251901</v>
      </c>
      <c r="G523">
        <v>154.18725577516</v>
      </c>
      <c r="H523">
        <v>137.44098111332499</v>
      </c>
      <c r="I523">
        <v>138.58239353949801</v>
      </c>
      <c r="J523">
        <v>128.92722143754901</v>
      </c>
      <c r="K523">
        <v>127.04762035603601</v>
      </c>
      <c r="L523">
        <v>136.93695863428701</v>
      </c>
      <c r="M523">
        <v>160.049401909891</v>
      </c>
      <c r="N523">
        <v>184.52096819565901</v>
      </c>
      <c r="O523">
        <v>180.90611844532799</v>
      </c>
      <c r="P523">
        <v>197.86704535581299</v>
      </c>
      <c r="Q523">
        <v>200.92974345053599</v>
      </c>
      <c r="R523">
        <v>193.64309536410701</v>
      </c>
      <c r="S523">
        <v>194.79520658205701</v>
      </c>
      <c r="T523">
        <v>188.57629716020301</v>
      </c>
      <c r="U523">
        <v>188.39841337195901</v>
      </c>
      <c r="V523">
        <v>199.88920115845599</v>
      </c>
      <c r="W523">
        <v>183.036314659178</v>
      </c>
      <c r="X523">
        <v>204.71067042236299</v>
      </c>
      <c r="Y523">
        <v>184.83622501690499</v>
      </c>
      <c r="Z523">
        <v>173.310026232518</v>
      </c>
      <c r="AA523">
        <v>176.26899445477</v>
      </c>
      <c r="AB523">
        <v>152.037208940792</v>
      </c>
      <c r="AC523">
        <v>180.45974784997799</v>
      </c>
      <c r="AD523">
        <v>180.729506951692</v>
      </c>
      <c r="AE523">
        <v>173.738613757786</v>
      </c>
      <c r="AF523">
        <v>193.15365575709001</v>
      </c>
      <c r="AG523">
        <v>194.57016184404799</v>
      </c>
      <c r="AH523">
        <v>180.404894837695</v>
      </c>
      <c r="AI523">
        <v>183.31634613702499</v>
      </c>
      <c r="AJ523">
        <f t="shared" si="17"/>
        <v>172.34161981748926</v>
      </c>
      <c r="AK523">
        <f t="shared" si="16"/>
        <v>87.324288475872365</v>
      </c>
      <c r="AL523">
        <v>92.833201249607299</v>
      </c>
    </row>
    <row r="524" spans="1:38" x14ac:dyDescent="0.35">
      <c r="A524">
        <v>522</v>
      </c>
      <c r="B524" s="1">
        <v>43426</v>
      </c>
      <c r="C524" t="s">
        <v>462</v>
      </c>
      <c r="D524">
        <v>153.499515359719</v>
      </c>
      <c r="E524">
        <v>166.25897894284699</v>
      </c>
      <c r="F524">
        <v>180.84019507409101</v>
      </c>
      <c r="G524">
        <v>169.22340604830299</v>
      </c>
      <c r="H524">
        <v>159.34694560844</v>
      </c>
      <c r="I524">
        <v>158.162074491537</v>
      </c>
      <c r="J524">
        <v>143.761641280296</v>
      </c>
      <c r="K524">
        <v>142.35520597224701</v>
      </c>
      <c r="L524">
        <v>152.92214981825401</v>
      </c>
      <c r="M524">
        <v>172.808277994473</v>
      </c>
      <c r="N524">
        <v>199.936404115941</v>
      </c>
      <c r="O524">
        <v>202.94192165656801</v>
      </c>
      <c r="P524">
        <v>211.35738420449101</v>
      </c>
      <c r="Q524">
        <v>218.823239451033</v>
      </c>
      <c r="R524">
        <v>214.57164651395399</v>
      </c>
      <c r="S524">
        <v>211.106442765168</v>
      </c>
      <c r="T524">
        <v>202.59259940662901</v>
      </c>
      <c r="U524">
        <v>207.19751120348101</v>
      </c>
      <c r="V524">
        <v>212.540343055671</v>
      </c>
      <c r="W524">
        <v>194.65994319524199</v>
      </c>
      <c r="X524">
        <v>216.26983431690999</v>
      </c>
      <c r="Y524">
        <v>206.180053143169</v>
      </c>
      <c r="Z524">
        <v>188.52353967847799</v>
      </c>
      <c r="AA524">
        <v>178.604698499557</v>
      </c>
      <c r="AB524">
        <v>163.243355675987</v>
      </c>
      <c r="AC524">
        <v>189.93014994265999</v>
      </c>
      <c r="AD524">
        <v>190.894333270244</v>
      </c>
      <c r="AE524">
        <v>189.51975347342099</v>
      </c>
      <c r="AF524">
        <v>203.522099710557</v>
      </c>
      <c r="AG524">
        <v>205.83610465090399</v>
      </c>
      <c r="AH524">
        <v>194.977962438269</v>
      </c>
      <c r="AI524">
        <v>195.579564679307</v>
      </c>
      <c r="AJ524">
        <f t="shared" si="17"/>
        <v>187.43710236368275</v>
      </c>
      <c r="AK524">
        <f t="shared" si="16"/>
        <v>102.41977102206586</v>
      </c>
      <c r="AL524">
        <v>93.132363281668802</v>
      </c>
    </row>
    <row r="525" spans="1:38" x14ac:dyDescent="0.35">
      <c r="A525">
        <v>523</v>
      </c>
      <c r="B525" s="1">
        <v>43426</v>
      </c>
      <c r="C525" t="s">
        <v>463</v>
      </c>
      <c r="D525">
        <v>163.480957760824</v>
      </c>
      <c r="E525">
        <v>167.28420653920401</v>
      </c>
      <c r="F525">
        <v>184.561445473238</v>
      </c>
      <c r="G525">
        <v>187.80232060219799</v>
      </c>
      <c r="H525">
        <v>163.46516563061701</v>
      </c>
      <c r="I525">
        <v>160.877439796543</v>
      </c>
      <c r="J525">
        <v>154.825221962456</v>
      </c>
      <c r="K525">
        <v>149.514805461387</v>
      </c>
      <c r="L525">
        <v>151.60808747313001</v>
      </c>
      <c r="M525">
        <v>178.271680703437</v>
      </c>
      <c r="N525">
        <v>205.83185724105201</v>
      </c>
      <c r="O525">
        <v>206.96969548595399</v>
      </c>
      <c r="P525">
        <v>223.241592117359</v>
      </c>
      <c r="Q525">
        <v>227.85206728436199</v>
      </c>
      <c r="R525">
        <v>220.644059372691</v>
      </c>
      <c r="S525">
        <v>222.41304203320101</v>
      </c>
      <c r="T525">
        <v>210.94471779518801</v>
      </c>
      <c r="U525">
        <v>216.384952216578</v>
      </c>
      <c r="V525">
        <v>225.10223129055601</v>
      </c>
      <c r="W525">
        <v>203.69504929479001</v>
      </c>
      <c r="X525">
        <v>223.704816300358</v>
      </c>
      <c r="Y525">
        <v>211.01418534302999</v>
      </c>
      <c r="Z525">
        <v>199.07280745003999</v>
      </c>
      <c r="AA525">
        <v>187.62213601269301</v>
      </c>
      <c r="AB525">
        <v>174.30215628631001</v>
      </c>
      <c r="AC525">
        <v>202.57594752931101</v>
      </c>
      <c r="AD525">
        <v>204.92080972184399</v>
      </c>
      <c r="AE525">
        <v>204.35137238544101</v>
      </c>
      <c r="AF525">
        <v>217.505900823621</v>
      </c>
      <c r="AG525">
        <v>222.258571732587</v>
      </c>
      <c r="AH525">
        <v>201.227549508799</v>
      </c>
      <c r="AI525">
        <v>209.63990585335699</v>
      </c>
      <c r="AJ525">
        <f t="shared" si="17"/>
        <v>196.34271107756734</v>
      </c>
      <c r="AK525">
        <f t="shared" si="16"/>
        <v>111.32537973595045</v>
      </c>
      <c r="AL525">
        <v>93.205354849446607</v>
      </c>
    </row>
    <row r="526" spans="1:38" x14ac:dyDescent="0.35">
      <c r="A526">
        <v>524</v>
      </c>
      <c r="B526" s="1">
        <v>43433</v>
      </c>
      <c r="C526" t="s">
        <v>464</v>
      </c>
      <c r="D526">
        <v>151.47292801534499</v>
      </c>
      <c r="E526">
        <v>150.837997991994</v>
      </c>
      <c r="F526">
        <v>162.702850207106</v>
      </c>
      <c r="G526">
        <v>184.986220306658</v>
      </c>
      <c r="H526">
        <v>143.84392504108899</v>
      </c>
      <c r="I526">
        <v>140.899991359739</v>
      </c>
      <c r="J526">
        <v>137.18485067781899</v>
      </c>
      <c r="K526">
        <v>132.40748501559</v>
      </c>
      <c r="L526">
        <v>138.00194618500299</v>
      </c>
      <c r="M526">
        <v>163.60896511126401</v>
      </c>
      <c r="N526">
        <v>187.13895594186701</v>
      </c>
      <c r="O526">
        <v>184.40252787516999</v>
      </c>
      <c r="P526">
        <v>201.52163928722899</v>
      </c>
      <c r="Q526">
        <v>204.90036544800799</v>
      </c>
      <c r="R526">
        <v>195.831221164867</v>
      </c>
      <c r="S526">
        <v>201.046418533637</v>
      </c>
      <c r="T526">
        <v>188.75155731247699</v>
      </c>
      <c r="U526">
        <v>194.70435874035701</v>
      </c>
      <c r="V526">
        <v>199.92614224948301</v>
      </c>
      <c r="W526">
        <v>182.156055924795</v>
      </c>
      <c r="X526">
        <v>202.90969989047599</v>
      </c>
      <c r="Y526">
        <v>191.448089723392</v>
      </c>
      <c r="Z526">
        <v>179.40016339989501</v>
      </c>
      <c r="AA526">
        <v>173.18524043454801</v>
      </c>
      <c r="AB526">
        <v>153.81097659074501</v>
      </c>
      <c r="AC526">
        <v>183.38037654860901</v>
      </c>
      <c r="AD526">
        <v>184.60290937699</v>
      </c>
      <c r="AE526">
        <v>178.673826033045</v>
      </c>
      <c r="AF526">
        <v>197.07073470919201</v>
      </c>
      <c r="AG526">
        <v>198.23186214532299</v>
      </c>
      <c r="AH526">
        <v>186.86826242925</v>
      </c>
      <c r="AI526">
        <v>181.35121065971899</v>
      </c>
      <c r="AJ526">
        <f t="shared" si="17"/>
        <v>176.78936732283378</v>
      </c>
      <c r="AK526">
        <f t="shared" si="16"/>
        <v>91.772035981216888</v>
      </c>
      <c r="AL526">
        <v>93.163831013005804</v>
      </c>
    </row>
    <row r="527" spans="1:38" x14ac:dyDescent="0.35">
      <c r="A527">
        <v>525</v>
      </c>
      <c r="B527" s="1">
        <v>43438</v>
      </c>
      <c r="C527" t="s">
        <v>465</v>
      </c>
      <c r="D527">
        <v>171.105558981191</v>
      </c>
      <c r="E527">
        <v>169.41607550368701</v>
      </c>
      <c r="F527">
        <v>190.703710355857</v>
      </c>
      <c r="G527">
        <v>202.436228224579</v>
      </c>
      <c r="H527">
        <v>156.18759992007799</v>
      </c>
      <c r="I527">
        <v>159.08525402674499</v>
      </c>
      <c r="J527">
        <v>151.22971576091601</v>
      </c>
      <c r="K527">
        <v>150.852345383581</v>
      </c>
      <c r="L527">
        <v>160.50785198547101</v>
      </c>
      <c r="M527">
        <v>185.327261002852</v>
      </c>
      <c r="N527">
        <v>201.30092712852601</v>
      </c>
      <c r="O527">
        <v>198.94734229431</v>
      </c>
      <c r="P527">
        <v>208.72990074579801</v>
      </c>
      <c r="Q527">
        <v>227.53284300151799</v>
      </c>
      <c r="R527">
        <v>216.068437741759</v>
      </c>
      <c r="S527">
        <v>209.907427804154</v>
      </c>
      <c r="T527">
        <v>206.21162283377001</v>
      </c>
      <c r="U527">
        <v>203.297939856233</v>
      </c>
      <c r="V527">
        <v>214.51443251465801</v>
      </c>
      <c r="W527">
        <v>203.651190503511</v>
      </c>
      <c r="X527">
        <v>222.82180319307801</v>
      </c>
      <c r="Y527">
        <v>193.002795857645</v>
      </c>
      <c r="Z527">
        <v>193.47528084822201</v>
      </c>
      <c r="AA527">
        <v>185.37555792954601</v>
      </c>
      <c r="AB527">
        <v>160.06729840324601</v>
      </c>
      <c r="AC527">
        <v>176.493711184971</v>
      </c>
      <c r="AD527">
        <v>184.54378475636099</v>
      </c>
      <c r="AE527">
        <v>191.571118980167</v>
      </c>
      <c r="AF527">
        <v>211.87933697573499</v>
      </c>
      <c r="AG527">
        <v>213.13459183979899</v>
      </c>
      <c r="AH527">
        <v>190.13550507679199</v>
      </c>
      <c r="AI527">
        <v>193.34031415635999</v>
      </c>
      <c r="AJ527">
        <f t="shared" si="17"/>
        <v>190.71421139909734</v>
      </c>
      <c r="AK527">
        <f t="shared" si="16"/>
        <v>105.69688005748044</v>
      </c>
      <c r="AL527">
        <v>92.762946936719203</v>
      </c>
    </row>
    <row r="528" spans="1:38" x14ac:dyDescent="0.35">
      <c r="A528">
        <v>526</v>
      </c>
      <c r="B528" s="1">
        <v>43441</v>
      </c>
      <c r="C528" t="s">
        <v>466</v>
      </c>
      <c r="D528">
        <v>164.69298034064499</v>
      </c>
      <c r="E528">
        <v>167.968804611824</v>
      </c>
      <c r="F528">
        <v>181.604801108381</v>
      </c>
      <c r="G528">
        <v>193.76406181759501</v>
      </c>
      <c r="H528">
        <v>153.89540786265499</v>
      </c>
      <c r="I528">
        <v>157.39478064717599</v>
      </c>
      <c r="J528">
        <v>153.26279496916001</v>
      </c>
      <c r="K528">
        <v>150.209672419832</v>
      </c>
      <c r="L528">
        <v>160.21585606903</v>
      </c>
      <c r="M528">
        <v>183.327181480056</v>
      </c>
      <c r="N528">
        <v>207.205950274636</v>
      </c>
      <c r="O528">
        <v>202.833570774995</v>
      </c>
      <c r="P528">
        <v>218.57238282240499</v>
      </c>
      <c r="Q528">
        <v>223.805647463317</v>
      </c>
      <c r="R528">
        <v>217.311669317948</v>
      </c>
      <c r="S528">
        <v>216.127329776197</v>
      </c>
      <c r="T528">
        <v>201.85358151363499</v>
      </c>
      <c r="U528">
        <v>205.32528353207201</v>
      </c>
      <c r="V528">
        <v>211.91825944180701</v>
      </c>
      <c r="W528">
        <v>198.25985850837699</v>
      </c>
      <c r="X528">
        <v>216.128900393729</v>
      </c>
      <c r="Y528">
        <v>202.146250533543</v>
      </c>
      <c r="Z528">
        <v>191.752394881762</v>
      </c>
      <c r="AA528">
        <v>185.615541033906</v>
      </c>
      <c r="AB528">
        <v>160.52103892548101</v>
      </c>
      <c r="AC528">
        <v>190.04796710348899</v>
      </c>
      <c r="AD528">
        <v>194.19652473784799</v>
      </c>
      <c r="AE528">
        <v>193.86404973481001</v>
      </c>
      <c r="AF528">
        <v>211.811761666221</v>
      </c>
      <c r="AG528">
        <v>218.17698388455699</v>
      </c>
      <c r="AH528">
        <v>198.869909672543</v>
      </c>
      <c r="AI528">
        <v>201.103018299555</v>
      </c>
      <c r="AJ528">
        <f t="shared" si="17"/>
        <v>191.68075673809955</v>
      </c>
      <c r="AK528">
        <f t="shared" si="16"/>
        <v>106.66342539648265</v>
      </c>
      <c r="AL528">
        <v>92.941018288941194</v>
      </c>
    </row>
    <row r="529" spans="1:38" x14ac:dyDescent="0.35">
      <c r="A529">
        <v>527</v>
      </c>
      <c r="B529" s="1">
        <v>43442</v>
      </c>
      <c r="C529" t="s">
        <v>311</v>
      </c>
      <c r="D529">
        <v>149.24455778710899</v>
      </c>
      <c r="E529">
        <v>150.11385924455601</v>
      </c>
      <c r="F529">
        <v>169.79678724207</v>
      </c>
      <c r="G529">
        <v>150.947550856475</v>
      </c>
      <c r="H529">
        <v>148.53664134085301</v>
      </c>
      <c r="I529">
        <v>140.06563608286899</v>
      </c>
      <c r="J529">
        <v>136.97360756995101</v>
      </c>
      <c r="K529">
        <v>139.96172135266701</v>
      </c>
      <c r="L529">
        <v>145.37640184124501</v>
      </c>
      <c r="M529">
        <v>165.835982716807</v>
      </c>
      <c r="N529">
        <v>194.49794613584399</v>
      </c>
      <c r="O529">
        <v>185.38548684450299</v>
      </c>
      <c r="P529">
        <v>201.90019673862099</v>
      </c>
      <c r="Q529">
        <v>211.33719307063899</v>
      </c>
      <c r="R529">
        <v>201.14322238573499</v>
      </c>
      <c r="S529">
        <v>200.61616875538701</v>
      </c>
      <c r="T529">
        <v>187.02132829729899</v>
      </c>
      <c r="U529">
        <v>192.04001063920001</v>
      </c>
      <c r="V529">
        <v>201.52726590577501</v>
      </c>
      <c r="W529">
        <v>181.042356297818</v>
      </c>
      <c r="X529">
        <v>195.72275235859499</v>
      </c>
      <c r="Y529">
        <v>188.15648047810899</v>
      </c>
      <c r="Z529">
        <v>174.94672846107699</v>
      </c>
      <c r="AA529">
        <v>168.20921664942301</v>
      </c>
      <c r="AB529">
        <v>151.95447366590599</v>
      </c>
      <c r="AC529">
        <v>173.999250708266</v>
      </c>
      <c r="AD529">
        <v>181.01075600267899</v>
      </c>
      <c r="AE529">
        <v>185.181624531111</v>
      </c>
      <c r="AF529">
        <v>187.24733232929501</v>
      </c>
      <c r="AG529">
        <v>192.06535030632699</v>
      </c>
      <c r="AH529">
        <v>170.93392201447699</v>
      </c>
      <c r="AI529">
        <v>173.375825397103</v>
      </c>
      <c r="AJ529">
        <f t="shared" si="17"/>
        <v>174.88023856274347</v>
      </c>
      <c r="AK529">
        <f t="shared" si="16"/>
        <v>89.862907221126576</v>
      </c>
      <c r="AL529">
        <v>93.291763269460404</v>
      </c>
    </row>
    <row r="530" spans="1:38" x14ac:dyDescent="0.35">
      <c r="A530">
        <v>528</v>
      </c>
      <c r="B530" s="1">
        <v>43451</v>
      </c>
      <c r="C530" t="s">
        <v>258</v>
      </c>
      <c r="D530">
        <v>125.326997431979</v>
      </c>
      <c r="E530">
        <v>136.927419259814</v>
      </c>
      <c r="I530">
        <v>122.37033601443601</v>
      </c>
      <c r="J530">
        <v>110.526004304306</v>
      </c>
      <c r="K530">
        <v>110.64177270402899</v>
      </c>
      <c r="L530">
        <v>118.474317839493</v>
      </c>
      <c r="M530">
        <v>133.093967490967</v>
      </c>
      <c r="N530">
        <v>163.10816776417599</v>
      </c>
      <c r="O530">
        <v>152.861985162699</v>
      </c>
      <c r="P530">
        <v>167.92277417660401</v>
      </c>
      <c r="Q530">
        <v>177.05060911162099</v>
      </c>
      <c r="R530">
        <v>172.62365267755499</v>
      </c>
      <c r="S530">
        <v>162.22414668249399</v>
      </c>
      <c r="T530">
        <v>162.24558143521801</v>
      </c>
      <c r="U530">
        <v>156.59451952731101</v>
      </c>
      <c r="V530">
        <v>168.58406777438799</v>
      </c>
      <c r="W530">
        <v>153.91817432494699</v>
      </c>
      <c r="X530">
        <v>171.21390672295999</v>
      </c>
      <c r="Y530">
        <v>156.22787693186001</v>
      </c>
      <c r="Z530">
        <v>145.96409183389301</v>
      </c>
      <c r="AA530">
        <v>137.160306816022</v>
      </c>
      <c r="AB530">
        <v>127.31954046860299</v>
      </c>
      <c r="AC530">
        <v>153.83654095201399</v>
      </c>
      <c r="AD530">
        <v>148.587392519849</v>
      </c>
      <c r="AE530">
        <v>149.02509603813201</v>
      </c>
      <c r="AF530">
        <v>164.86120774980299</v>
      </c>
      <c r="AG530">
        <v>171.760235585446</v>
      </c>
      <c r="AH530">
        <v>153.803512058281</v>
      </c>
      <c r="AI530">
        <v>146.069648906764</v>
      </c>
      <c r="AJ530">
        <f t="shared" si="17"/>
        <v>148.97668449191946</v>
      </c>
      <c r="AK530">
        <f t="shared" si="16"/>
        <v>63.959353150302562</v>
      </c>
      <c r="AL530">
        <v>92.932322665441305</v>
      </c>
    </row>
    <row r="531" spans="1:38" x14ac:dyDescent="0.35">
      <c r="A531">
        <v>529</v>
      </c>
      <c r="B531" s="1">
        <v>43453</v>
      </c>
      <c r="C531" t="s">
        <v>467</v>
      </c>
      <c r="D531">
        <v>165.16482093584401</v>
      </c>
      <c r="E531">
        <v>171.53094263466599</v>
      </c>
      <c r="F531">
        <v>175.08201595405799</v>
      </c>
      <c r="G531">
        <v>178.82208730845201</v>
      </c>
      <c r="H531">
        <v>165.123899982513</v>
      </c>
      <c r="I531">
        <v>157.97660910416499</v>
      </c>
      <c r="J531">
        <v>154.63294667621699</v>
      </c>
      <c r="K531">
        <v>151.92059569702701</v>
      </c>
      <c r="L531">
        <v>161.78328281572499</v>
      </c>
      <c r="M531">
        <v>184.551747573928</v>
      </c>
      <c r="N531">
        <v>203.544466191894</v>
      </c>
      <c r="O531">
        <v>198.12338290737301</v>
      </c>
      <c r="P531">
        <v>221.11000885879801</v>
      </c>
      <c r="Q531">
        <v>231.395574552319</v>
      </c>
      <c r="R531">
        <v>223.54215568713499</v>
      </c>
      <c r="S531">
        <v>223.67195210663101</v>
      </c>
      <c r="T531">
        <v>212.39125019966301</v>
      </c>
      <c r="U531">
        <v>211.26363861184501</v>
      </c>
      <c r="V531">
        <v>221.70803301380801</v>
      </c>
      <c r="W531">
        <v>199.13026475973001</v>
      </c>
      <c r="X531">
        <v>222.172824783702</v>
      </c>
      <c r="Y531">
        <v>204.81266321119099</v>
      </c>
      <c r="Z531">
        <v>196.78017469604001</v>
      </c>
      <c r="AA531">
        <v>183.411974346009</v>
      </c>
      <c r="AB531">
        <v>165.792396029412</v>
      </c>
      <c r="AC531">
        <v>195.75702045312099</v>
      </c>
      <c r="AD531">
        <v>197.969166192139</v>
      </c>
      <c r="AE531">
        <v>193.86304673189599</v>
      </c>
      <c r="AF531">
        <v>212.56744667256399</v>
      </c>
      <c r="AG531">
        <v>217.77667647415501</v>
      </c>
      <c r="AH531">
        <v>196.737283829071</v>
      </c>
      <c r="AI531">
        <v>199.97659126151899</v>
      </c>
      <c r="AJ531">
        <f t="shared" si="17"/>
        <v>193.75271688289411</v>
      </c>
      <c r="AK531">
        <f t="shared" si="16"/>
        <v>108.73538554127721</v>
      </c>
      <c r="AL531">
        <v>92.424083981147902</v>
      </c>
    </row>
    <row r="532" spans="1:38" x14ac:dyDescent="0.35">
      <c r="A532">
        <v>530</v>
      </c>
      <c r="B532" s="1">
        <v>43461</v>
      </c>
      <c r="C532" t="s">
        <v>468</v>
      </c>
      <c r="D532">
        <v>163.580203543663</v>
      </c>
      <c r="E532">
        <v>167.48587184153999</v>
      </c>
      <c r="F532">
        <v>175.94038924143001</v>
      </c>
      <c r="G532">
        <v>189.053316698386</v>
      </c>
      <c r="H532">
        <v>153.865352002311</v>
      </c>
      <c r="I532">
        <v>153.378398937246</v>
      </c>
      <c r="J532">
        <v>151.591512989395</v>
      </c>
      <c r="K532">
        <v>147.54827624483701</v>
      </c>
      <c r="L532">
        <v>155.21436844240699</v>
      </c>
      <c r="M532">
        <v>174.84469981966399</v>
      </c>
      <c r="N532">
        <v>184.51485277663201</v>
      </c>
      <c r="O532">
        <v>181.126089441696</v>
      </c>
      <c r="P532">
        <v>201.63297334564601</v>
      </c>
      <c r="Q532">
        <v>212.437329332453</v>
      </c>
      <c r="R532">
        <v>212.75427520353</v>
      </c>
      <c r="S532">
        <v>213.872164480766</v>
      </c>
      <c r="T532">
        <v>198.92951713427101</v>
      </c>
      <c r="U532">
        <v>206.00563253875001</v>
      </c>
      <c r="V532">
        <v>210.37465253991999</v>
      </c>
      <c r="W532">
        <v>195.40240107885299</v>
      </c>
      <c r="X532">
        <v>213.37591511970001</v>
      </c>
      <c r="Y532">
        <v>202.75196771751999</v>
      </c>
      <c r="Z532">
        <v>188.17281263127401</v>
      </c>
      <c r="AA532">
        <v>182.03412040410001</v>
      </c>
      <c r="AB532">
        <v>160.55035492239199</v>
      </c>
      <c r="AC532">
        <v>190.14966259500301</v>
      </c>
      <c r="AD532">
        <v>190.13609179539301</v>
      </c>
      <c r="AE532">
        <v>188.75435096709401</v>
      </c>
      <c r="AF532">
        <v>198.952231317268</v>
      </c>
      <c r="AG532">
        <v>201.109387342758</v>
      </c>
      <c r="AH532">
        <v>190.63107709246501</v>
      </c>
      <c r="AI532">
        <v>199.296433763343</v>
      </c>
      <c r="AJ532">
        <f t="shared" si="17"/>
        <v>186.10833385317835</v>
      </c>
      <c r="AK532">
        <f t="shared" si="16"/>
        <v>101.09100251156146</v>
      </c>
      <c r="AL532">
        <v>92.1747520938995</v>
      </c>
    </row>
    <row r="533" spans="1:38" x14ac:dyDescent="0.35">
      <c r="A533">
        <v>531</v>
      </c>
      <c r="B533" s="1">
        <v>43463</v>
      </c>
      <c r="C533" t="s">
        <v>461</v>
      </c>
      <c r="D533">
        <v>139.82754007158701</v>
      </c>
      <c r="E533">
        <v>140.97794183737199</v>
      </c>
      <c r="F533">
        <v>154.86221744445299</v>
      </c>
      <c r="G533">
        <v>177.79401104073099</v>
      </c>
      <c r="H533">
        <v>123.72400281173</v>
      </c>
      <c r="I533">
        <v>125.661776096244</v>
      </c>
      <c r="J533">
        <v>123.31120274238801</v>
      </c>
      <c r="K533">
        <v>124.222464029101</v>
      </c>
      <c r="L533">
        <v>133.64152093960399</v>
      </c>
      <c r="M533">
        <v>152.20865545564601</v>
      </c>
      <c r="N533">
        <v>179.76502652533301</v>
      </c>
      <c r="O533">
        <v>166.23806977964699</v>
      </c>
      <c r="P533">
        <v>186.57124485720499</v>
      </c>
      <c r="Q533">
        <v>188.34262157085701</v>
      </c>
      <c r="R533">
        <v>184.073736046048</v>
      </c>
      <c r="S533">
        <v>183.876590377192</v>
      </c>
      <c r="T533">
        <v>173.05999654085201</v>
      </c>
      <c r="U533">
        <v>180.377304840232</v>
      </c>
      <c r="V533">
        <v>188.32682847109001</v>
      </c>
      <c r="W533">
        <v>170.60371228465101</v>
      </c>
      <c r="X533">
        <v>190.25373891020399</v>
      </c>
      <c r="Y533">
        <v>171.214189648889</v>
      </c>
      <c r="Z533">
        <v>159.44822183516999</v>
      </c>
      <c r="AA533">
        <v>153.167921735493</v>
      </c>
      <c r="AB533">
        <v>137.665856833665</v>
      </c>
      <c r="AC533">
        <v>160.993949491763</v>
      </c>
      <c r="AD533">
        <v>159.041956645385</v>
      </c>
      <c r="AE533">
        <v>169.94965302309001</v>
      </c>
      <c r="AF533">
        <v>184.424992934725</v>
      </c>
      <c r="AG533">
        <v>184.255589529053</v>
      </c>
      <c r="AH533">
        <v>168.557449189425</v>
      </c>
      <c r="AI533">
        <v>171.002020584311</v>
      </c>
      <c r="AJ533">
        <f t="shared" si="17"/>
        <v>162.73256262884797</v>
      </c>
      <c r="AK533">
        <f t="shared" si="16"/>
        <v>77.715231287231077</v>
      </c>
      <c r="AL533">
        <v>91.631055937831704</v>
      </c>
    </row>
    <row r="534" spans="1:38" x14ac:dyDescent="0.35">
      <c r="A534">
        <v>532</v>
      </c>
      <c r="B534" s="1">
        <v>43476</v>
      </c>
      <c r="C534" t="s">
        <v>469</v>
      </c>
      <c r="D534">
        <v>162.92193466471201</v>
      </c>
      <c r="E534">
        <v>169.061998891722</v>
      </c>
      <c r="F534">
        <v>190.027321740319</v>
      </c>
      <c r="G534">
        <v>180.703908966428</v>
      </c>
      <c r="H534">
        <v>148.19471397637199</v>
      </c>
      <c r="I534">
        <v>152.28106578547499</v>
      </c>
      <c r="J534">
        <v>151.119547026237</v>
      </c>
      <c r="K534">
        <v>149.53433176383601</v>
      </c>
      <c r="L534">
        <v>160.698817927264</v>
      </c>
      <c r="M534">
        <v>185.06438428092201</v>
      </c>
      <c r="N534">
        <v>210.342849854349</v>
      </c>
      <c r="O534">
        <v>204.33587479243201</v>
      </c>
      <c r="P534">
        <v>215.66406548078601</v>
      </c>
      <c r="Q534">
        <v>218.27391986987001</v>
      </c>
      <c r="R534">
        <v>213.01869720770199</v>
      </c>
      <c r="S534">
        <v>214.10278421657199</v>
      </c>
      <c r="T534">
        <v>200.03797449819001</v>
      </c>
      <c r="U534">
        <v>205.56035233168799</v>
      </c>
      <c r="V534">
        <v>211.18306216118901</v>
      </c>
      <c r="W534">
        <v>196.53050329331799</v>
      </c>
      <c r="X534">
        <v>216.16162592134799</v>
      </c>
      <c r="Y534">
        <v>202.87806212062401</v>
      </c>
      <c r="Z534">
        <v>190.92482188181401</v>
      </c>
      <c r="AA534">
        <v>184.79406427172901</v>
      </c>
      <c r="AB534">
        <v>162.134786942549</v>
      </c>
      <c r="AC534">
        <v>191.5430417748</v>
      </c>
      <c r="AD534">
        <v>192.14370140355999</v>
      </c>
      <c r="AE534">
        <v>193.49144276473501</v>
      </c>
      <c r="AF534">
        <v>213.568016366975</v>
      </c>
      <c r="AG534">
        <v>220.37190391613501</v>
      </c>
      <c r="AH534">
        <v>198.59369679228001</v>
      </c>
      <c r="AI534">
        <v>203.092941916646</v>
      </c>
      <c r="AJ534">
        <f t="shared" si="17"/>
        <v>190.88613171258061</v>
      </c>
      <c r="AK534">
        <f t="shared" si="16"/>
        <v>105.86880037096371</v>
      </c>
      <c r="AL534">
        <v>91.131363368100594</v>
      </c>
    </row>
    <row r="535" spans="1:38" x14ac:dyDescent="0.35">
      <c r="A535">
        <v>533</v>
      </c>
      <c r="B535" s="1">
        <v>43482</v>
      </c>
      <c r="C535" t="s">
        <v>470</v>
      </c>
      <c r="G535">
        <v>140.628474663269</v>
      </c>
      <c r="H535">
        <v>150.039845176401</v>
      </c>
      <c r="I535">
        <v>140.427959666135</v>
      </c>
      <c r="J535">
        <v>143.95585460379201</v>
      </c>
      <c r="K535">
        <v>145.464960391793</v>
      </c>
      <c r="L535">
        <v>152.90684876911399</v>
      </c>
      <c r="M535">
        <v>176.652602392212</v>
      </c>
      <c r="R535">
        <v>195.39349015402499</v>
      </c>
      <c r="S535">
        <v>201.39129813768</v>
      </c>
      <c r="T535">
        <v>185.13628249359201</v>
      </c>
      <c r="U535">
        <v>198.96863440820701</v>
      </c>
      <c r="V535">
        <v>200.41891369213999</v>
      </c>
      <c r="W535">
        <v>185.72189425592799</v>
      </c>
      <c r="X535">
        <v>210.24666295500501</v>
      </c>
      <c r="AC535">
        <v>172.01458925749199</v>
      </c>
      <c r="AD535">
        <v>176.84679246721601</v>
      </c>
      <c r="AE535">
        <v>186.18834130645001</v>
      </c>
      <c r="AF535">
        <v>195.71879861060199</v>
      </c>
      <c r="AG535">
        <v>208.838971761491</v>
      </c>
      <c r="AH535">
        <v>186.264348815349</v>
      </c>
      <c r="AI535">
        <v>177.394466253573</v>
      </c>
      <c r="AJ535">
        <f t="shared" si="17"/>
        <v>177.64857286816502</v>
      </c>
      <c r="AK535">
        <f t="shared" si="16"/>
        <v>92.631241526548123</v>
      </c>
      <c r="AL535">
        <v>91.477823793352798</v>
      </c>
    </row>
    <row r="536" spans="1:38" x14ac:dyDescent="0.35">
      <c r="A536">
        <v>534</v>
      </c>
      <c r="B536" s="1">
        <v>43486</v>
      </c>
      <c r="C536" t="s">
        <v>471</v>
      </c>
      <c r="D536">
        <v>158.48707690041999</v>
      </c>
      <c r="E536">
        <v>164.89788739394299</v>
      </c>
      <c r="F536">
        <v>181.97148214675599</v>
      </c>
      <c r="G536">
        <v>164.89857434417101</v>
      </c>
      <c r="H536">
        <v>158.799274815666</v>
      </c>
      <c r="I536">
        <v>155.38564453890899</v>
      </c>
      <c r="J536">
        <v>144.513438151495</v>
      </c>
      <c r="K536">
        <v>148.43614178577701</v>
      </c>
      <c r="L536">
        <v>154.95777955674299</v>
      </c>
      <c r="M536">
        <v>179.11977056170599</v>
      </c>
      <c r="N536">
        <v>195.36614462047601</v>
      </c>
      <c r="O536">
        <v>185.69746186136399</v>
      </c>
      <c r="P536">
        <v>201.556496153007</v>
      </c>
      <c r="Q536">
        <v>204.084794549695</v>
      </c>
      <c r="R536">
        <v>199.091388579164</v>
      </c>
      <c r="S536">
        <v>197.719704995428</v>
      </c>
      <c r="T536">
        <v>183.872015228028</v>
      </c>
      <c r="U536">
        <v>190.529876382026</v>
      </c>
      <c r="V536">
        <v>195.165178207921</v>
      </c>
      <c r="W536">
        <v>174.37507250225599</v>
      </c>
      <c r="X536">
        <v>194.600158247049</v>
      </c>
      <c r="Y536">
        <v>179.242032840223</v>
      </c>
      <c r="Z536">
        <v>171.37061662809401</v>
      </c>
      <c r="AA536">
        <v>158.35161459591399</v>
      </c>
      <c r="AB536">
        <v>142.165340225894</v>
      </c>
      <c r="AC536">
        <v>167.766607604054</v>
      </c>
      <c r="AD536">
        <v>169.67028443964199</v>
      </c>
      <c r="AE536">
        <v>173.826542656377</v>
      </c>
      <c r="AF536">
        <v>181.06654600362901</v>
      </c>
      <c r="AG536">
        <v>188.96168279824701</v>
      </c>
      <c r="AH536">
        <v>174.09816890801</v>
      </c>
      <c r="AI536">
        <v>179.417960031653</v>
      </c>
      <c r="AJ536">
        <f t="shared" si="17"/>
        <v>175.60821119542928</v>
      </c>
      <c r="AK536">
        <f t="shared" si="16"/>
        <v>90.590879853812382</v>
      </c>
      <c r="AL536">
        <v>91.759405273849097</v>
      </c>
    </row>
    <row r="537" spans="1:38" x14ac:dyDescent="0.35">
      <c r="A537">
        <v>535</v>
      </c>
      <c r="B537" s="1">
        <v>43490</v>
      </c>
      <c r="C537" t="s">
        <v>288</v>
      </c>
      <c r="D537">
        <v>122.36180339335399</v>
      </c>
      <c r="E537">
        <v>137.02400023352001</v>
      </c>
      <c r="F537">
        <v>145.83771456633701</v>
      </c>
      <c r="G537">
        <v>133.39575370156001</v>
      </c>
      <c r="H537">
        <v>114.66196435556699</v>
      </c>
      <c r="I537">
        <v>124.975462318289</v>
      </c>
      <c r="J537">
        <v>126.473697306307</v>
      </c>
      <c r="K537">
        <v>102.968354792265</v>
      </c>
      <c r="L537">
        <v>116.269218649111</v>
      </c>
      <c r="M537">
        <v>137.83832575420701</v>
      </c>
      <c r="N537">
        <v>167.11464613396799</v>
      </c>
      <c r="O537">
        <v>146.579283507208</v>
      </c>
      <c r="P537">
        <v>160.452632657751</v>
      </c>
      <c r="Q537">
        <v>162.45386410273599</v>
      </c>
      <c r="R537">
        <v>153.789171791076</v>
      </c>
      <c r="S537">
        <v>154.822305595876</v>
      </c>
      <c r="T537">
        <v>133.09857212317601</v>
      </c>
      <c r="U537">
        <v>145.86111890164901</v>
      </c>
      <c r="V537">
        <v>155.956107496637</v>
      </c>
      <c r="W537">
        <v>131.35028149035199</v>
      </c>
      <c r="X537">
        <v>150.48058806600699</v>
      </c>
      <c r="Y537">
        <v>147.35577763526899</v>
      </c>
      <c r="Z537">
        <v>125.33756161349601</v>
      </c>
      <c r="AA537">
        <v>109.863380131277</v>
      </c>
      <c r="AB537">
        <v>103.735547800807</v>
      </c>
      <c r="AC537">
        <v>130.31955062379001</v>
      </c>
      <c r="AD537">
        <v>120.458857137181</v>
      </c>
      <c r="AE537">
        <v>126.94715410467199</v>
      </c>
      <c r="AF537">
        <v>158.51408047496199</v>
      </c>
      <c r="AG537">
        <v>151.85421903148099</v>
      </c>
      <c r="AH537">
        <v>145.95922352408499</v>
      </c>
      <c r="AI537">
        <v>143.910525437833</v>
      </c>
      <c r="AJ537">
        <f t="shared" si="17"/>
        <v>137.12564826411892</v>
      </c>
      <c r="AK537">
        <f t="shared" si="16"/>
        <v>52.108316922502027</v>
      </c>
      <c r="AL537">
        <v>92.033613214273998</v>
      </c>
    </row>
    <row r="538" spans="1:38" x14ac:dyDescent="0.35">
      <c r="A538">
        <v>536</v>
      </c>
      <c r="B538" s="1">
        <v>43491</v>
      </c>
      <c r="C538" t="s">
        <v>463</v>
      </c>
      <c r="D538">
        <v>129.12714371513599</v>
      </c>
      <c r="E538">
        <v>136.25908317486599</v>
      </c>
      <c r="F538">
        <v>150.150892228749</v>
      </c>
      <c r="G538">
        <v>150.27568653545001</v>
      </c>
      <c r="H538">
        <v>124.733483591697</v>
      </c>
      <c r="I538">
        <v>115.850225134976</v>
      </c>
      <c r="J538">
        <v>116.322628460846</v>
      </c>
      <c r="K538">
        <v>114.47600531874799</v>
      </c>
      <c r="L538">
        <v>112.930192210035</v>
      </c>
      <c r="M538">
        <v>142.12346858896601</v>
      </c>
      <c r="N538">
        <v>166.277682316257</v>
      </c>
      <c r="O538">
        <v>163.64642983339601</v>
      </c>
      <c r="P538">
        <v>171.991399148368</v>
      </c>
      <c r="Q538">
        <v>174.47341046267999</v>
      </c>
      <c r="R538">
        <v>174.06385213464699</v>
      </c>
      <c r="S538">
        <v>179.29946327118199</v>
      </c>
      <c r="T538">
        <v>166.08691120609799</v>
      </c>
      <c r="U538">
        <v>173.36058868867599</v>
      </c>
      <c r="V538">
        <v>178.648014175572</v>
      </c>
      <c r="W538">
        <v>154.89806497147401</v>
      </c>
      <c r="X538">
        <v>169.95346656987999</v>
      </c>
      <c r="Y538">
        <v>171.836262547925</v>
      </c>
      <c r="Z538">
        <v>152.34409613861899</v>
      </c>
      <c r="AA538">
        <v>144.995592987386</v>
      </c>
      <c r="AB538">
        <v>127.76619700228299</v>
      </c>
      <c r="AC538">
        <v>161.350777043806</v>
      </c>
      <c r="AD538">
        <v>158.94219300720701</v>
      </c>
      <c r="AE538">
        <v>163.30304534883501</v>
      </c>
      <c r="AF538">
        <v>174.494868586313</v>
      </c>
      <c r="AG538">
        <v>181.92849738456701</v>
      </c>
      <c r="AH538">
        <v>169.861298209632</v>
      </c>
      <c r="AI538">
        <v>177.87003689161</v>
      </c>
      <c r="AJ538">
        <f t="shared" si="17"/>
        <v>154.67627990268383</v>
      </c>
      <c r="AK538">
        <f t="shared" si="16"/>
        <v>69.658948561066936</v>
      </c>
      <c r="AL538">
        <v>92.579175801432697</v>
      </c>
    </row>
    <row r="539" spans="1:38" x14ac:dyDescent="0.35">
      <c r="A539">
        <v>537</v>
      </c>
      <c r="B539" s="1">
        <v>43501</v>
      </c>
      <c r="C539" t="s">
        <v>463</v>
      </c>
      <c r="D539">
        <v>140.332236474269</v>
      </c>
      <c r="E539">
        <v>143.308086940235</v>
      </c>
      <c r="F539">
        <v>161.61391925602101</v>
      </c>
      <c r="G539">
        <v>165.65508442825299</v>
      </c>
      <c r="H539">
        <v>132.745887799505</v>
      </c>
      <c r="I539">
        <v>128.466060867811</v>
      </c>
      <c r="J539">
        <v>119.990298787909</v>
      </c>
      <c r="K539">
        <v>120.298972724511</v>
      </c>
      <c r="L539">
        <v>134.970319059139</v>
      </c>
      <c r="M539">
        <v>158.55157284937101</v>
      </c>
      <c r="N539">
        <v>185.61594794574299</v>
      </c>
      <c r="O539">
        <v>175.649669343748</v>
      </c>
      <c r="P539">
        <v>189.06352791741801</v>
      </c>
      <c r="Q539">
        <v>191.784976317527</v>
      </c>
      <c r="R539">
        <v>185.64557910541899</v>
      </c>
      <c r="S539">
        <v>183.11356514367799</v>
      </c>
      <c r="T539">
        <v>167.81294321313601</v>
      </c>
      <c r="U539">
        <v>178.316727378161</v>
      </c>
      <c r="V539">
        <v>179.592557194016</v>
      </c>
      <c r="W539">
        <v>164.965521087865</v>
      </c>
      <c r="X539">
        <v>186.53160908036901</v>
      </c>
      <c r="Y539">
        <v>171.271230474948</v>
      </c>
      <c r="Z539">
        <v>167.709578152365</v>
      </c>
      <c r="AA539">
        <v>156.67449994229</v>
      </c>
      <c r="AB539">
        <v>125.35767857222901</v>
      </c>
      <c r="AC539">
        <v>160.95793306703601</v>
      </c>
      <c r="AD539">
        <v>166.04863352477599</v>
      </c>
      <c r="AE539">
        <v>169.55781954283299</v>
      </c>
      <c r="AF539">
        <v>187.57726848783699</v>
      </c>
      <c r="AG539">
        <v>193.99672906251601</v>
      </c>
      <c r="AH539">
        <v>183.31878228562999</v>
      </c>
      <c r="AI539">
        <v>188.02761744883301</v>
      </c>
      <c r="AJ539">
        <f t="shared" si="17"/>
        <v>164.51633854610614</v>
      </c>
      <c r="AK539">
        <f t="shared" si="16"/>
        <v>79.499007204489246</v>
      </c>
      <c r="AL539">
        <v>93.8249601664739</v>
      </c>
    </row>
    <row r="540" spans="1:38" x14ac:dyDescent="0.35">
      <c r="A540">
        <v>538</v>
      </c>
      <c r="B540" s="1">
        <v>43513</v>
      </c>
      <c r="C540" t="s">
        <v>472</v>
      </c>
      <c r="D540">
        <v>159.02680227565401</v>
      </c>
      <c r="E540">
        <v>167.38713021063899</v>
      </c>
      <c r="F540">
        <v>179.862861922615</v>
      </c>
      <c r="G540">
        <v>163.86680315528699</v>
      </c>
      <c r="H540">
        <v>146.037868681264</v>
      </c>
      <c r="I540">
        <v>144.54516841781501</v>
      </c>
      <c r="J540">
        <v>147.628324646165</v>
      </c>
      <c r="K540">
        <v>144.453889739875</v>
      </c>
      <c r="L540">
        <v>158.05491175510099</v>
      </c>
      <c r="M540">
        <v>180.218010460074</v>
      </c>
      <c r="N540">
        <v>203.77498273225299</v>
      </c>
      <c r="O540">
        <v>192.60787140633801</v>
      </c>
      <c r="AF540">
        <v>199.01719433004001</v>
      </c>
      <c r="AG540">
        <v>202.38483419971601</v>
      </c>
      <c r="AH540">
        <v>188.34246103307299</v>
      </c>
      <c r="AI540">
        <v>201.20590248415201</v>
      </c>
      <c r="AJ540">
        <f t="shared" si="17"/>
        <v>173.65093859062881</v>
      </c>
      <c r="AK540">
        <f t="shared" si="16"/>
        <v>88.633607249011916</v>
      </c>
      <c r="AL540">
        <v>94.488920719204501</v>
      </c>
    </row>
    <row r="541" spans="1:38" x14ac:dyDescent="0.35">
      <c r="A541">
        <v>539</v>
      </c>
      <c r="B541" s="1">
        <v>43521</v>
      </c>
      <c r="C541" t="s">
        <v>473</v>
      </c>
      <c r="D541">
        <v>158.95016879219099</v>
      </c>
      <c r="E541">
        <v>165.45154874077701</v>
      </c>
      <c r="F541">
        <v>178.65651690727299</v>
      </c>
      <c r="G541">
        <v>167.68556046060701</v>
      </c>
      <c r="H541">
        <v>151.560040608983</v>
      </c>
      <c r="I541">
        <v>139.712143737091</v>
      </c>
      <c r="J541">
        <v>139.76749594572601</v>
      </c>
      <c r="K541">
        <v>137.82091276384401</v>
      </c>
      <c r="L541">
        <v>148.36189650648001</v>
      </c>
      <c r="M541">
        <v>177.987279019385</v>
      </c>
      <c r="N541">
        <v>201.07593614618</v>
      </c>
      <c r="O541">
        <v>197.13404482225701</v>
      </c>
      <c r="P541">
        <v>209.19412757732499</v>
      </c>
      <c r="Q541">
        <v>215.36118022461901</v>
      </c>
      <c r="R541">
        <v>206.965181401796</v>
      </c>
      <c r="S541">
        <v>204.62999688585799</v>
      </c>
      <c r="T541">
        <v>191.126664084476</v>
      </c>
      <c r="U541">
        <v>198.459772629643</v>
      </c>
      <c r="V541">
        <v>204.977316045398</v>
      </c>
      <c r="W541">
        <v>185.81678611323099</v>
      </c>
      <c r="X541">
        <v>206.69328178614299</v>
      </c>
      <c r="Y541">
        <v>197.23363252753501</v>
      </c>
      <c r="Z541">
        <v>181.04571014870601</v>
      </c>
      <c r="AA541">
        <v>173.281633005788</v>
      </c>
      <c r="AB541">
        <v>159.255046215742</v>
      </c>
      <c r="AC541">
        <v>185.87734434351199</v>
      </c>
      <c r="AD541">
        <v>188.56476571716101</v>
      </c>
      <c r="AE541">
        <v>188.71139538763899</v>
      </c>
      <c r="AF541">
        <v>200.27426711662201</v>
      </c>
      <c r="AG541">
        <v>200.98182264270301</v>
      </c>
      <c r="AH541">
        <v>197.01075362841399</v>
      </c>
      <c r="AI541">
        <v>210.564049843753</v>
      </c>
      <c r="AJ541">
        <f t="shared" si="17"/>
        <v>183.44338349302683</v>
      </c>
      <c r="AK541">
        <f t="shared" si="16"/>
        <v>98.426052151409934</v>
      </c>
      <c r="AL541">
        <v>94.604483430329495</v>
      </c>
    </row>
    <row r="542" spans="1:38" x14ac:dyDescent="0.35">
      <c r="A542">
        <v>540</v>
      </c>
      <c r="B542" s="1">
        <v>43522</v>
      </c>
      <c r="C542" t="s">
        <v>474</v>
      </c>
      <c r="D542">
        <v>159.174232969895</v>
      </c>
      <c r="E542">
        <v>170.70891749137601</v>
      </c>
      <c r="F542">
        <v>187.82503976009801</v>
      </c>
      <c r="G542">
        <v>156.781959432668</v>
      </c>
      <c r="H542">
        <v>150.489543124449</v>
      </c>
      <c r="I542">
        <v>138.19958240656501</v>
      </c>
      <c r="J542">
        <v>142.67769841915401</v>
      </c>
      <c r="K542">
        <v>141.888711060259</v>
      </c>
      <c r="L542">
        <v>156.80713606705601</v>
      </c>
      <c r="M542">
        <v>175.655743260901</v>
      </c>
      <c r="N542">
        <v>200.937514214142</v>
      </c>
      <c r="O542">
        <v>201.70965028769999</v>
      </c>
      <c r="P542">
        <v>211.412486752733</v>
      </c>
      <c r="Q542">
        <v>215.21584897425899</v>
      </c>
      <c r="R542">
        <v>200.229452773482</v>
      </c>
      <c r="S542">
        <v>206.62115213148701</v>
      </c>
      <c r="T542">
        <v>197.37190757660801</v>
      </c>
      <c r="U542">
        <v>196.261291848811</v>
      </c>
      <c r="V542">
        <v>208.032015813924</v>
      </c>
      <c r="W542">
        <v>191.40911411973599</v>
      </c>
      <c r="X542">
        <v>203.55764592709801</v>
      </c>
      <c r="Y542">
        <v>192.43138691007599</v>
      </c>
      <c r="Z542">
        <v>188.85465670035001</v>
      </c>
      <c r="AA542">
        <v>178.130247413061</v>
      </c>
      <c r="AB542">
        <v>157.31126514105199</v>
      </c>
      <c r="AC542">
        <v>190.87089087402401</v>
      </c>
      <c r="AD542">
        <v>194.95045948251101</v>
      </c>
      <c r="AE542">
        <v>196.82341105445201</v>
      </c>
      <c r="AF542">
        <v>213.02477114896601</v>
      </c>
      <c r="AG542">
        <v>212.99099035845001</v>
      </c>
      <c r="AH542">
        <v>205.86862797436299</v>
      </c>
      <c r="AI542">
        <v>215.57727546243601</v>
      </c>
      <c r="AJ542">
        <f t="shared" si="17"/>
        <v>186.24376959162942</v>
      </c>
      <c r="AK542">
        <f t="shared" si="16"/>
        <v>101.22643825001252</v>
      </c>
      <c r="AL542">
        <v>95.223365390943101</v>
      </c>
    </row>
    <row r="543" spans="1:38" x14ac:dyDescent="0.35">
      <c r="A543">
        <v>541</v>
      </c>
      <c r="B543" s="1">
        <v>43533</v>
      </c>
      <c r="C543" t="s">
        <v>461</v>
      </c>
      <c r="D543">
        <v>161.98284105855001</v>
      </c>
      <c r="E543">
        <v>166.30947770624999</v>
      </c>
      <c r="F543">
        <v>174.64753398905</v>
      </c>
      <c r="G543">
        <v>161.58441779230299</v>
      </c>
      <c r="H543">
        <v>162.92687351153401</v>
      </c>
      <c r="I543">
        <v>146.935566249457</v>
      </c>
      <c r="J543">
        <v>141.451313223234</v>
      </c>
      <c r="K543">
        <v>143.70794968811899</v>
      </c>
      <c r="L543">
        <v>153.36660217191499</v>
      </c>
      <c r="M543">
        <v>179.569952097076</v>
      </c>
      <c r="N543">
        <v>202.73238841048999</v>
      </c>
      <c r="O543">
        <v>198.56689363026999</v>
      </c>
      <c r="P543">
        <v>209.88538542796601</v>
      </c>
      <c r="Q543">
        <v>212.69430770971101</v>
      </c>
      <c r="R543">
        <v>202.10888538753301</v>
      </c>
      <c r="S543">
        <v>204.06363480074401</v>
      </c>
      <c r="T543">
        <v>191.63915704784799</v>
      </c>
      <c r="U543">
        <v>197.828512022551</v>
      </c>
      <c r="V543">
        <v>206.60173890156901</v>
      </c>
      <c r="W543">
        <v>188.162823891605</v>
      </c>
      <c r="X543">
        <v>208.71169856503701</v>
      </c>
      <c r="Y543">
        <v>198.23321347080301</v>
      </c>
      <c r="Z543">
        <v>182.18753715031801</v>
      </c>
      <c r="AA543">
        <v>177.01238898085199</v>
      </c>
      <c r="AB543">
        <v>153.40642670604001</v>
      </c>
      <c r="AC543">
        <v>189.76778883288901</v>
      </c>
      <c r="AD543">
        <v>191.57590571294301</v>
      </c>
      <c r="AE543">
        <v>189.96217912990201</v>
      </c>
      <c r="AF543">
        <v>203.99293834894999</v>
      </c>
      <c r="AG543">
        <v>209.41953392788099</v>
      </c>
      <c r="AH543">
        <v>198.031016098538</v>
      </c>
      <c r="AI543">
        <v>200.743064077035</v>
      </c>
      <c r="AJ543">
        <f t="shared" si="17"/>
        <v>184.68156080371762</v>
      </c>
      <c r="AK543">
        <f t="shared" si="16"/>
        <v>99.664229462100721</v>
      </c>
      <c r="AL543">
        <v>94.998685475314204</v>
      </c>
    </row>
    <row r="544" spans="1:38" x14ac:dyDescent="0.35">
      <c r="A544">
        <v>542</v>
      </c>
      <c r="B544" s="1">
        <v>43536</v>
      </c>
      <c r="C544" t="s">
        <v>463</v>
      </c>
      <c r="D544">
        <v>159.39854305096301</v>
      </c>
      <c r="E544">
        <v>165.26816367353601</v>
      </c>
      <c r="F544">
        <v>177.315825194089</v>
      </c>
      <c r="G544">
        <v>163.80123280269001</v>
      </c>
      <c r="H544">
        <v>164.28810464249199</v>
      </c>
      <c r="I544">
        <v>150.43500903811901</v>
      </c>
      <c r="J544">
        <v>148.033821268694</v>
      </c>
      <c r="K544">
        <v>145.83140197699899</v>
      </c>
      <c r="L544">
        <v>155.886660276394</v>
      </c>
      <c r="M544">
        <v>181.28527394168</v>
      </c>
      <c r="N544">
        <v>202.36353662956199</v>
      </c>
      <c r="O544">
        <v>201.74391909109099</v>
      </c>
      <c r="P544">
        <v>211.775719657927</v>
      </c>
      <c r="Q544">
        <v>215.29509832245901</v>
      </c>
      <c r="R544">
        <v>197.93086169562201</v>
      </c>
      <c r="S544">
        <v>201.37935757592999</v>
      </c>
      <c r="T544">
        <v>188.452004705543</v>
      </c>
      <c r="U544">
        <v>188.190787020534</v>
      </c>
      <c r="V544">
        <v>194.77772112856701</v>
      </c>
      <c r="W544">
        <v>189.59586536468899</v>
      </c>
      <c r="X544">
        <v>205.42069520352001</v>
      </c>
      <c r="Y544">
        <v>205.939130597521</v>
      </c>
      <c r="Z544">
        <v>184.58712279699401</v>
      </c>
      <c r="AA544">
        <v>171.38700455662101</v>
      </c>
      <c r="AB544">
        <v>161.06003501078999</v>
      </c>
      <c r="AC544">
        <v>190.41311502956501</v>
      </c>
      <c r="AD544">
        <v>189.24367472148299</v>
      </c>
      <c r="AE544">
        <v>195.213554620362</v>
      </c>
      <c r="AF544">
        <v>213.593454978284</v>
      </c>
      <c r="AG544">
        <v>210.38886786344099</v>
      </c>
      <c r="AH544">
        <v>201.83030050163001</v>
      </c>
      <c r="AI544">
        <v>195.127573917272</v>
      </c>
      <c r="AJ544">
        <f t="shared" si="17"/>
        <v>185.2266699017207</v>
      </c>
      <c r="AK544">
        <f t="shared" si="16"/>
        <v>100.2093385601038</v>
      </c>
      <c r="AL544">
        <v>95.856850545490502</v>
      </c>
    </row>
    <row r="545" spans="1:38" x14ac:dyDescent="0.35">
      <c r="A545">
        <v>543</v>
      </c>
      <c r="B545" s="1">
        <v>43543</v>
      </c>
      <c r="C545" t="s">
        <v>475</v>
      </c>
      <c r="D545">
        <v>173.72244886910201</v>
      </c>
      <c r="E545">
        <v>174.02338314907001</v>
      </c>
      <c r="F545">
        <v>187.574675948189</v>
      </c>
      <c r="G545">
        <v>179.072590750183</v>
      </c>
      <c r="H545">
        <v>169.054110397708</v>
      </c>
      <c r="I545">
        <v>160.012042773725</v>
      </c>
      <c r="J545">
        <v>155.31864725473099</v>
      </c>
      <c r="K545">
        <v>155.60631253007301</v>
      </c>
      <c r="L545">
        <v>161.41940732367701</v>
      </c>
      <c r="M545">
        <v>188.39337204859001</v>
      </c>
      <c r="N545">
        <v>210.90907690732001</v>
      </c>
      <c r="O545">
        <v>209.76324274446401</v>
      </c>
      <c r="P545">
        <v>223.78642843517699</v>
      </c>
      <c r="Q545">
        <v>226.482521565393</v>
      </c>
      <c r="R545">
        <v>219.72788420843301</v>
      </c>
      <c r="S545">
        <v>218.94724596460799</v>
      </c>
      <c r="T545">
        <v>208.29277615492501</v>
      </c>
      <c r="U545">
        <v>210.93250373354701</v>
      </c>
      <c r="V545">
        <v>221.81304678604101</v>
      </c>
      <c r="W545">
        <v>202.78651878347799</v>
      </c>
      <c r="X545">
        <v>223.02179150745999</v>
      </c>
      <c r="Y545">
        <v>208.77549018198999</v>
      </c>
      <c r="Z545">
        <v>198.379231862209</v>
      </c>
      <c r="AA545">
        <v>188.08253253808701</v>
      </c>
      <c r="AB545">
        <v>171.961089716732</v>
      </c>
      <c r="AC545">
        <v>199.044486080485</v>
      </c>
      <c r="AD545">
        <v>202.26588257104001</v>
      </c>
      <c r="AE545">
        <v>209.696786533482</v>
      </c>
      <c r="AF545">
        <v>222.675309923903</v>
      </c>
      <c r="AG545">
        <v>223.108239720998</v>
      </c>
      <c r="AH545">
        <v>218.14709524395599</v>
      </c>
      <c r="AI545">
        <v>228.398443918597</v>
      </c>
      <c r="AJ545">
        <f t="shared" si="17"/>
        <v>198.47483175398042</v>
      </c>
      <c r="AK545">
        <f t="shared" si="16"/>
        <v>113.45750041236353</v>
      </c>
      <c r="AL545">
        <v>96.907097914109102</v>
      </c>
    </row>
    <row r="546" spans="1:38" x14ac:dyDescent="0.35">
      <c r="A546">
        <v>544</v>
      </c>
      <c r="B546" s="1">
        <v>43548</v>
      </c>
      <c r="C546" t="s">
        <v>461</v>
      </c>
      <c r="D546">
        <v>158.88177708056901</v>
      </c>
      <c r="E546">
        <v>155.808565947989</v>
      </c>
      <c r="F546">
        <v>171.04537630344399</v>
      </c>
      <c r="G546">
        <v>163.51005624514301</v>
      </c>
      <c r="H546">
        <v>155.378565150382</v>
      </c>
      <c r="I546">
        <v>145.437327134198</v>
      </c>
      <c r="J546">
        <v>138.67540104978599</v>
      </c>
      <c r="K546">
        <v>140.05664995088401</v>
      </c>
      <c r="L546">
        <v>145.97466204311701</v>
      </c>
      <c r="M546">
        <v>172.28151594209501</v>
      </c>
      <c r="N546">
        <v>193.09951811698301</v>
      </c>
      <c r="O546">
        <v>189.40501962906501</v>
      </c>
      <c r="P546">
        <v>202.237961447494</v>
      </c>
      <c r="Q546">
        <v>206.139568078183</v>
      </c>
      <c r="R546">
        <v>198.42866834399399</v>
      </c>
      <c r="S546">
        <v>199.73741016283299</v>
      </c>
      <c r="T546">
        <v>188.457916009516</v>
      </c>
      <c r="U546">
        <v>196.36919420405499</v>
      </c>
      <c r="V546">
        <v>202.11216837689099</v>
      </c>
      <c r="W546">
        <v>181.509430965946</v>
      </c>
      <c r="X546">
        <v>199.9381555356</v>
      </c>
      <c r="Y546">
        <v>189.59511780197701</v>
      </c>
      <c r="Z546">
        <v>182.53206159081</v>
      </c>
      <c r="AA546">
        <v>176.35282872682501</v>
      </c>
      <c r="AB546">
        <v>160.051526860634</v>
      </c>
      <c r="AC546">
        <v>188.599883406412</v>
      </c>
      <c r="AD546">
        <v>190.26218834374399</v>
      </c>
      <c r="AE546">
        <v>191.74804904353201</v>
      </c>
      <c r="AF546">
        <v>206.72572628336101</v>
      </c>
      <c r="AG546">
        <v>214.527090910059</v>
      </c>
      <c r="AH546">
        <v>200.316518965846</v>
      </c>
      <c r="AI546">
        <v>207.70213560286999</v>
      </c>
      <c r="AJ546">
        <f t="shared" si="17"/>
        <v>181.6530636016949</v>
      </c>
      <c r="AK546">
        <f t="shared" si="16"/>
        <v>96.635732260078001</v>
      </c>
      <c r="AL546">
        <v>97.394271473592198</v>
      </c>
    </row>
    <row r="547" spans="1:38" x14ac:dyDescent="0.35">
      <c r="A547">
        <v>545</v>
      </c>
      <c r="B547" s="1">
        <v>43551</v>
      </c>
      <c r="C547" t="s">
        <v>469</v>
      </c>
      <c r="D547">
        <v>130.12460204081901</v>
      </c>
      <c r="E547">
        <v>132.42462771103899</v>
      </c>
      <c r="F547">
        <v>148.74240212931801</v>
      </c>
      <c r="G547">
        <v>143.976488493434</v>
      </c>
      <c r="H547">
        <v>138.19916383263299</v>
      </c>
      <c r="I547">
        <v>123.14781211186801</v>
      </c>
      <c r="J547">
        <v>115.5945025779</v>
      </c>
      <c r="K547">
        <v>118.61068534453599</v>
      </c>
      <c r="L547">
        <v>125.33941044617301</v>
      </c>
      <c r="M547">
        <v>148.22606734821599</v>
      </c>
      <c r="N547">
        <v>174.51540919058701</v>
      </c>
      <c r="O547">
        <v>169.41704332851899</v>
      </c>
      <c r="P547">
        <v>184.62821084032501</v>
      </c>
      <c r="Q547">
        <v>181.70158047900301</v>
      </c>
      <c r="R547">
        <v>177.70610952217001</v>
      </c>
      <c r="S547">
        <v>176.301491970585</v>
      </c>
      <c r="T547">
        <v>164.78625442072001</v>
      </c>
      <c r="U547">
        <v>169.30967357710699</v>
      </c>
      <c r="V547">
        <v>173.842482790117</v>
      </c>
      <c r="W547">
        <v>153.72284392564501</v>
      </c>
      <c r="X547">
        <v>177.86154190817899</v>
      </c>
      <c r="Y547">
        <v>161.465041288816</v>
      </c>
      <c r="Z547">
        <v>154.05578580347799</v>
      </c>
      <c r="AA547">
        <v>146.001213738774</v>
      </c>
      <c r="AB547">
        <v>125.16876960536</v>
      </c>
      <c r="AC547">
        <v>153.24026067269</v>
      </c>
      <c r="AD547">
        <v>161.79651287980801</v>
      </c>
      <c r="AE547">
        <v>158.00862064249199</v>
      </c>
      <c r="AF547">
        <v>174.96385984023601</v>
      </c>
      <c r="AG547">
        <v>183.707242582074</v>
      </c>
      <c r="AH547">
        <v>177.63187365353599</v>
      </c>
      <c r="AI547">
        <v>180.783777965247</v>
      </c>
      <c r="AJ547">
        <f t="shared" si="17"/>
        <v>156.40629258316889</v>
      </c>
      <c r="AK547">
        <f t="shared" si="16"/>
        <v>71.388961241551996</v>
      </c>
      <c r="AL547">
        <v>97.865050589684401</v>
      </c>
    </row>
    <row r="548" spans="1:38" x14ac:dyDescent="0.35">
      <c r="A548">
        <v>546</v>
      </c>
      <c r="B548" s="1">
        <v>43556</v>
      </c>
      <c r="C548" t="s">
        <v>476</v>
      </c>
      <c r="D548">
        <v>167.536228063328</v>
      </c>
      <c r="E548">
        <v>172.45895943612601</v>
      </c>
      <c r="F548">
        <v>184.699104538341</v>
      </c>
      <c r="G548">
        <v>180.406641932452</v>
      </c>
      <c r="H548">
        <v>168.90875503189699</v>
      </c>
      <c r="I548">
        <v>166.86352830500601</v>
      </c>
      <c r="J548">
        <v>155.26456820306601</v>
      </c>
      <c r="K548">
        <v>153.04075182766601</v>
      </c>
      <c r="L548">
        <v>154.368780414203</v>
      </c>
      <c r="M548">
        <v>186.33914609576601</v>
      </c>
      <c r="N548">
        <v>212.76247197247099</v>
      </c>
      <c r="O548">
        <v>208.94020004544799</v>
      </c>
      <c r="P548">
        <v>216.96708541779799</v>
      </c>
      <c r="Q548">
        <v>217.78915626727499</v>
      </c>
      <c r="R548">
        <v>214.15750721825199</v>
      </c>
      <c r="S548">
        <v>206.20614249014699</v>
      </c>
      <c r="T548">
        <v>194.699602253525</v>
      </c>
      <c r="U548">
        <v>201.776609231462</v>
      </c>
      <c r="V548">
        <v>218.17624162252201</v>
      </c>
      <c r="W548">
        <v>192.03117338292401</v>
      </c>
      <c r="X548">
        <v>213.592525475272</v>
      </c>
      <c r="Y548">
        <v>209.42177504302899</v>
      </c>
      <c r="Z548">
        <v>193.65126902624999</v>
      </c>
      <c r="AA548">
        <v>187.002827217663</v>
      </c>
      <c r="AB548">
        <v>162.89477314656</v>
      </c>
      <c r="AC548">
        <v>203.99836760423099</v>
      </c>
      <c r="AD548">
        <v>211.341969450102</v>
      </c>
      <c r="AE548">
        <v>210.771735252686</v>
      </c>
      <c r="AF548">
        <v>223.90382621170599</v>
      </c>
      <c r="AG548">
        <v>223.91552526397899</v>
      </c>
      <c r="AH548">
        <v>227.25694010243399</v>
      </c>
      <c r="AI548">
        <v>227.261616903749</v>
      </c>
      <c r="AJ548">
        <f t="shared" si="17"/>
        <v>195.88768138897922</v>
      </c>
      <c r="AK548">
        <f t="shared" si="16"/>
        <v>110.87035004736232</v>
      </c>
      <c r="AL548">
        <v>98.517700921354603</v>
      </c>
    </row>
    <row r="549" spans="1:38" x14ac:dyDescent="0.35">
      <c r="A549">
        <v>547</v>
      </c>
      <c r="B549" s="1">
        <v>43558</v>
      </c>
      <c r="C549" t="s">
        <v>477</v>
      </c>
      <c r="D549">
        <v>149.82762149152401</v>
      </c>
      <c r="E549">
        <v>148.38744254367401</v>
      </c>
      <c r="F549">
        <v>158.86471624225001</v>
      </c>
      <c r="G549">
        <v>152.03910750048101</v>
      </c>
      <c r="H549">
        <v>148.12705817302299</v>
      </c>
      <c r="I549">
        <v>136.91317508749799</v>
      </c>
      <c r="J549">
        <v>132.891372389607</v>
      </c>
      <c r="K549">
        <v>130.35278624196999</v>
      </c>
      <c r="L549">
        <v>138.643402959306</v>
      </c>
      <c r="M549">
        <v>163.433468583186</v>
      </c>
      <c r="N549">
        <v>183.72969009204201</v>
      </c>
      <c r="O549">
        <v>170.77348503383399</v>
      </c>
      <c r="P549">
        <v>194.87484844358499</v>
      </c>
      <c r="Q549">
        <v>194.16870184982599</v>
      </c>
      <c r="R549">
        <v>186.60458843960001</v>
      </c>
      <c r="S549">
        <v>190.805040073432</v>
      </c>
      <c r="T549">
        <v>174.47500837158199</v>
      </c>
      <c r="U549">
        <v>182.470091637981</v>
      </c>
      <c r="V549">
        <v>173.01200980454701</v>
      </c>
      <c r="W549">
        <v>166.76445527868501</v>
      </c>
      <c r="X549">
        <v>189.71191211149701</v>
      </c>
      <c r="Y549">
        <v>173.83022492283601</v>
      </c>
      <c r="Z549">
        <v>165.835549016573</v>
      </c>
      <c r="AA549">
        <v>151.210009153377</v>
      </c>
      <c r="AB549">
        <v>139.010232137971</v>
      </c>
      <c r="AC549">
        <v>169.79716191435099</v>
      </c>
      <c r="AD549">
        <v>172.98315796959599</v>
      </c>
      <c r="AE549">
        <v>176.897249423159</v>
      </c>
      <c r="AF549">
        <v>189.934884423412</v>
      </c>
      <c r="AG549">
        <v>197.60789203767899</v>
      </c>
      <c r="AH549">
        <v>184.946723160337</v>
      </c>
      <c r="AI549">
        <v>197.838595734889</v>
      </c>
      <c r="AJ549">
        <f t="shared" si="17"/>
        <v>168.33630194510343</v>
      </c>
      <c r="AK549">
        <f t="shared" si="16"/>
        <v>83.318970603486534</v>
      </c>
      <c r="AL549">
        <v>99.264923062346199</v>
      </c>
    </row>
    <row r="550" spans="1:38" x14ac:dyDescent="0.35">
      <c r="A550">
        <v>548</v>
      </c>
      <c r="B550" s="1">
        <v>43561</v>
      </c>
      <c r="C550" t="s">
        <v>478</v>
      </c>
      <c r="D550">
        <v>140.94418514604899</v>
      </c>
      <c r="E550">
        <v>141.15890692105799</v>
      </c>
      <c r="F550">
        <v>158.00401810391401</v>
      </c>
      <c r="G550">
        <v>145.224700167105</v>
      </c>
      <c r="H550">
        <v>144.36488712536701</v>
      </c>
      <c r="I550">
        <v>130.23346291364899</v>
      </c>
      <c r="J550">
        <v>125.662633460371</v>
      </c>
      <c r="K550">
        <v>124.420064562608</v>
      </c>
      <c r="L550">
        <v>133.52872923263399</v>
      </c>
      <c r="M550">
        <v>152.369926288969</v>
      </c>
      <c r="N550">
        <v>176.39166937106199</v>
      </c>
      <c r="O550">
        <v>173.60266397462601</v>
      </c>
      <c r="P550">
        <v>183.88246645211399</v>
      </c>
      <c r="Q550">
        <v>192.09858397400899</v>
      </c>
      <c r="R550">
        <v>183.482514212604</v>
      </c>
      <c r="S550">
        <v>178.33751152088499</v>
      </c>
      <c r="T550">
        <v>168.947388025745</v>
      </c>
      <c r="U550">
        <v>174.83860128837401</v>
      </c>
      <c r="V550">
        <v>181.243281968183</v>
      </c>
      <c r="W550">
        <v>166.55948521808401</v>
      </c>
      <c r="X550">
        <v>185.10876087276699</v>
      </c>
      <c r="Y550">
        <v>171.98667737866199</v>
      </c>
      <c r="Z550">
        <v>165.150591342289</v>
      </c>
      <c r="AA550">
        <v>153.622255985843</v>
      </c>
      <c r="AB550">
        <v>131.08717068293601</v>
      </c>
      <c r="AC550">
        <v>164.97185273282099</v>
      </c>
      <c r="AD550">
        <v>160.501879078982</v>
      </c>
      <c r="AE550">
        <v>174.15784078550399</v>
      </c>
      <c r="AF550">
        <v>185.14565336387599</v>
      </c>
      <c r="AG550">
        <v>195.472732224498</v>
      </c>
      <c r="AH550">
        <v>183.58626811684499</v>
      </c>
      <c r="AI550">
        <v>192.119825605957</v>
      </c>
      <c r="AJ550">
        <f t="shared" si="17"/>
        <v>163.6939746280747</v>
      </c>
      <c r="AK550">
        <f t="shared" si="16"/>
        <v>78.676643286457804</v>
      </c>
      <c r="AL550">
        <v>100.071840357</v>
      </c>
    </row>
    <row r="551" spans="1:38" x14ac:dyDescent="0.35">
      <c r="A551">
        <v>549</v>
      </c>
      <c r="B551" s="1">
        <v>43562</v>
      </c>
      <c r="C551" t="s">
        <v>166</v>
      </c>
      <c r="D551">
        <v>143.03924979620601</v>
      </c>
      <c r="E551">
        <v>146.26308269246999</v>
      </c>
      <c r="F551">
        <v>145.50037698664599</v>
      </c>
      <c r="G551">
        <v>142.895857643536</v>
      </c>
      <c r="M551">
        <v>157.23337387165799</v>
      </c>
      <c r="N551">
        <v>174.93509269198799</v>
      </c>
      <c r="O551">
        <v>169.24461237067101</v>
      </c>
      <c r="P551">
        <v>188.88478737848399</v>
      </c>
      <c r="Q551">
        <v>195.389717625896</v>
      </c>
      <c r="R551">
        <v>186.06166964730301</v>
      </c>
      <c r="X551">
        <v>175.58581607308199</v>
      </c>
      <c r="Y551">
        <v>163.84846345924799</v>
      </c>
      <c r="Z551">
        <v>148.37625406756899</v>
      </c>
      <c r="AA551">
        <v>157.430181189857</v>
      </c>
      <c r="AB551">
        <v>131.096487017344</v>
      </c>
      <c r="AC551">
        <v>166.62408541188299</v>
      </c>
      <c r="AI551">
        <v>167.45340842520301</v>
      </c>
      <c r="AJ551">
        <f t="shared" si="17"/>
        <v>162.34485390288495</v>
      </c>
      <c r="AK551">
        <f t="shared" si="16"/>
        <v>77.327522561268054</v>
      </c>
      <c r="AL551">
        <v>100.385364444312</v>
      </c>
    </row>
    <row r="552" spans="1:38" x14ac:dyDescent="0.35">
      <c r="A552">
        <v>550</v>
      </c>
      <c r="B552" s="1">
        <v>43571</v>
      </c>
      <c r="C552" t="s">
        <v>479</v>
      </c>
      <c r="D552">
        <v>159.71597233378</v>
      </c>
      <c r="E552">
        <v>153.88491293864499</v>
      </c>
      <c r="F552">
        <v>187.357720837519</v>
      </c>
      <c r="G552">
        <v>168.15177848329699</v>
      </c>
      <c r="H552">
        <v>158.846146140538</v>
      </c>
      <c r="L552">
        <v>162.50833187736501</v>
      </c>
      <c r="M552">
        <v>189.93313662812</v>
      </c>
      <c r="N552">
        <v>209.293833235047</v>
      </c>
      <c r="O552">
        <v>216.66891564785999</v>
      </c>
      <c r="P552">
        <v>233.656097214516</v>
      </c>
      <c r="Q552">
        <v>234.05689370558301</v>
      </c>
      <c r="R552">
        <v>225.61889907263</v>
      </c>
      <c r="S552">
        <v>221.54301661832901</v>
      </c>
      <c r="W552">
        <v>187.836629032893</v>
      </c>
      <c r="X552">
        <v>207.88643174913199</v>
      </c>
      <c r="Y552">
        <v>188.25935020263299</v>
      </c>
      <c r="Z552">
        <v>180.91910425782399</v>
      </c>
      <c r="AA552">
        <v>160.77333425682099</v>
      </c>
      <c r="AB552">
        <v>146.52963599005099</v>
      </c>
      <c r="AC552">
        <v>176.31967086530599</v>
      </c>
      <c r="AD552">
        <v>181.95792008616499</v>
      </c>
      <c r="AH552">
        <v>212.55344104512599</v>
      </c>
      <c r="AI552">
        <v>221.83574359582801</v>
      </c>
      <c r="AJ552">
        <f t="shared" si="17"/>
        <v>190.70030068760903</v>
      </c>
      <c r="AK552">
        <f t="shared" si="16"/>
        <v>105.68296934599213</v>
      </c>
      <c r="AL552">
        <v>101.246919741911</v>
      </c>
    </row>
    <row r="553" spans="1:38" x14ac:dyDescent="0.35">
      <c r="A553">
        <v>551</v>
      </c>
      <c r="B553" s="1">
        <v>43571</v>
      </c>
      <c r="C553" t="s">
        <v>476</v>
      </c>
      <c r="D553">
        <v>172.18040450402</v>
      </c>
      <c r="E553">
        <v>170.94398645593401</v>
      </c>
      <c r="F553">
        <v>187.919553971498</v>
      </c>
      <c r="G553">
        <v>186.07797310245701</v>
      </c>
      <c r="H553">
        <v>167.03663264776301</v>
      </c>
      <c r="I553">
        <v>158.77504433559699</v>
      </c>
      <c r="J553">
        <v>156.76262849691699</v>
      </c>
      <c r="K553">
        <v>149.751494728289</v>
      </c>
      <c r="L553">
        <v>163.533666701014</v>
      </c>
      <c r="M553">
        <v>187.002876968838</v>
      </c>
      <c r="N553">
        <v>213.99272155895599</v>
      </c>
      <c r="O553">
        <v>212.86570310683899</v>
      </c>
      <c r="P553">
        <v>234.21676964114999</v>
      </c>
      <c r="Q553">
        <v>231.56177521682301</v>
      </c>
      <c r="R553">
        <v>224.198374874103</v>
      </c>
      <c r="S553">
        <v>231.066756528778</v>
      </c>
      <c r="T553">
        <v>214.080887308022</v>
      </c>
      <c r="U553">
        <v>214.52253574973599</v>
      </c>
      <c r="V553">
        <v>219.973177911307</v>
      </c>
      <c r="W553">
        <v>194.09300935346599</v>
      </c>
      <c r="X553">
        <v>212.14356325772599</v>
      </c>
      <c r="Y553">
        <v>197.0901313306</v>
      </c>
      <c r="Z553">
        <v>184.09458607741001</v>
      </c>
      <c r="AA553">
        <v>175.13750890402699</v>
      </c>
      <c r="AB553">
        <v>155.827967325792</v>
      </c>
      <c r="AC553">
        <v>189.22797215572001</v>
      </c>
      <c r="AD553">
        <v>197.322541429202</v>
      </c>
      <c r="AE553">
        <v>198.00880590435099</v>
      </c>
      <c r="AF553">
        <v>213.144156117195</v>
      </c>
      <c r="AG553">
        <v>217.58542957095401</v>
      </c>
      <c r="AH553">
        <v>216.23931918577901</v>
      </c>
      <c r="AI553">
        <v>226.89199659454499</v>
      </c>
      <c r="AJ553">
        <f t="shared" si="17"/>
        <v>196.03968596921277</v>
      </c>
      <c r="AK553">
        <f t="shared" si="16"/>
        <v>111.02235462759587</v>
      </c>
      <c r="AL553">
        <v>101.63662039276301</v>
      </c>
    </row>
    <row r="554" spans="1:38" x14ac:dyDescent="0.35">
      <c r="A554">
        <v>552</v>
      </c>
      <c r="B554" s="1">
        <v>43576</v>
      </c>
      <c r="C554" t="s">
        <v>480</v>
      </c>
      <c r="D554">
        <v>130.73650948475699</v>
      </c>
      <c r="E554">
        <v>134.873183503485</v>
      </c>
      <c r="F554">
        <v>152.437913068131</v>
      </c>
      <c r="G554">
        <v>149.459995914448</v>
      </c>
      <c r="H554">
        <v>134.98242861332</v>
      </c>
      <c r="I554">
        <v>127.280378860062</v>
      </c>
      <c r="J554">
        <v>115.186649128871</v>
      </c>
      <c r="K554">
        <v>118.02000164584901</v>
      </c>
      <c r="L554">
        <v>128.38813211178899</v>
      </c>
      <c r="M554">
        <v>159.484186249739</v>
      </c>
      <c r="N554">
        <v>183.69238023311499</v>
      </c>
      <c r="O554">
        <v>175.793932739534</v>
      </c>
      <c r="P554">
        <v>191.83030827594601</v>
      </c>
      <c r="Q554">
        <v>194.963743409806</v>
      </c>
      <c r="R554">
        <v>186.58913248009799</v>
      </c>
      <c r="S554">
        <v>189.554139773939</v>
      </c>
      <c r="T554">
        <v>179.66196474070301</v>
      </c>
      <c r="U554">
        <v>185.385624607062</v>
      </c>
      <c r="V554">
        <v>192.054551585327</v>
      </c>
      <c r="W554">
        <v>172.931479609924</v>
      </c>
      <c r="X554">
        <v>191.745188613755</v>
      </c>
      <c r="Y554">
        <v>182.875838458609</v>
      </c>
      <c r="Z554">
        <v>163.03584653712801</v>
      </c>
      <c r="AA554">
        <v>147.34814186798999</v>
      </c>
      <c r="AB554">
        <v>124.918135807741</v>
      </c>
      <c r="AC554">
        <v>153.759481748241</v>
      </c>
      <c r="AD554">
        <v>160.259460215502</v>
      </c>
      <c r="AE554">
        <v>171.71263094972599</v>
      </c>
      <c r="AF554">
        <v>180.69671573272399</v>
      </c>
      <c r="AG554">
        <v>197.89091678948199</v>
      </c>
      <c r="AH554">
        <v>189.285373980636</v>
      </c>
      <c r="AI554">
        <v>202.305101171362</v>
      </c>
      <c r="AJ554">
        <f t="shared" si="17"/>
        <v>164.66060837214999</v>
      </c>
      <c r="AK554">
        <f t="shared" si="16"/>
        <v>79.643277030533099</v>
      </c>
      <c r="AL554">
        <v>102.374548793654</v>
      </c>
    </row>
    <row r="555" spans="1:38" x14ac:dyDescent="0.35">
      <c r="A555">
        <v>553</v>
      </c>
      <c r="B555" s="1">
        <v>43578</v>
      </c>
      <c r="C555" t="s">
        <v>481</v>
      </c>
      <c r="D555">
        <v>114.77112416185</v>
      </c>
      <c r="E555">
        <v>126.381186517304</v>
      </c>
      <c r="F555">
        <v>143.20972813555699</v>
      </c>
      <c r="G555">
        <v>135.51364183256601</v>
      </c>
      <c r="Z555">
        <v>162.368355402579</v>
      </c>
      <c r="AA555">
        <v>133.97243426933201</v>
      </c>
      <c r="AB555">
        <v>139.249878094878</v>
      </c>
      <c r="AC555">
        <v>139.261683322263</v>
      </c>
      <c r="AI555">
        <v>168.59316872092199</v>
      </c>
      <c r="AJ555">
        <f t="shared" si="17"/>
        <v>140.36902227302789</v>
      </c>
      <c r="AK555">
        <f t="shared" si="16"/>
        <v>55.351690931410999</v>
      </c>
      <c r="AL555">
        <v>103.42996444757701</v>
      </c>
    </row>
    <row r="556" spans="1:38" x14ac:dyDescent="0.35">
      <c r="A556">
        <v>554</v>
      </c>
      <c r="B556" s="1">
        <v>43578</v>
      </c>
      <c r="C556" t="s">
        <v>482</v>
      </c>
      <c r="D556">
        <v>143.076249485522</v>
      </c>
      <c r="E556">
        <v>142.43039185419599</v>
      </c>
      <c r="F556">
        <v>156.20110800891501</v>
      </c>
      <c r="G556">
        <v>157.98970381360201</v>
      </c>
      <c r="H556">
        <v>142.47216572766101</v>
      </c>
      <c r="I556">
        <v>131.90319459287099</v>
      </c>
      <c r="J556">
        <v>121.88907172948301</v>
      </c>
      <c r="K556">
        <v>109.048319053665</v>
      </c>
      <c r="L556">
        <v>130.99698134554001</v>
      </c>
      <c r="M556">
        <v>148.70788468216799</v>
      </c>
      <c r="N556">
        <v>177.844177768425</v>
      </c>
      <c r="O556">
        <v>192.34117364097901</v>
      </c>
      <c r="P556">
        <v>199.30942026618999</v>
      </c>
      <c r="Q556">
        <v>199.803982881059</v>
      </c>
      <c r="R556">
        <v>186.13231556883801</v>
      </c>
      <c r="S556">
        <v>190.17493145846899</v>
      </c>
      <c r="T556">
        <v>192.262013077381</v>
      </c>
      <c r="U556">
        <v>198.48168885648499</v>
      </c>
      <c r="V556">
        <v>191.532917813826</v>
      </c>
      <c r="W556">
        <v>171.728605922931</v>
      </c>
      <c r="X556">
        <v>186.92886928448399</v>
      </c>
      <c r="Y556">
        <v>172.458361793199</v>
      </c>
      <c r="Z556">
        <v>170.71152160161199</v>
      </c>
      <c r="AA556">
        <v>148.77006728863299</v>
      </c>
      <c r="AB556">
        <v>129.84348270782201</v>
      </c>
      <c r="AC556">
        <v>161.32460419071899</v>
      </c>
      <c r="AD556">
        <v>165.69305370860599</v>
      </c>
      <c r="AE556">
        <v>172.41174543243301</v>
      </c>
      <c r="AF556">
        <v>188.27638045788601</v>
      </c>
      <c r="AG556">
        <v>192.98674159531899</v>
      </c>
      <c r="AH556">
        <v>183.53364778641799</v>
      </c>
      <c r="AI556">
        <v>200.16337420182001</v>
      </c>
      <c r="AJ556">
        <f t="shared" si="17"/>
        <v>167.41962961241114</v>
      </c>
      <c r="AK556">
        <f t="shared" si="16"/>
        <v>82.402298270794248</v>
      </c>
      <c r="AL556">
        <v>104.833617777768</v>
      </c>
    </row>
    <row r="557" spans="1:38" x14ac:dyDescent="0.35">
      <c r="A557">
        <v>555</v>
      </c>
      <c r="B557" s="1">
        <v>43579</v>
      </c>
      <c r="C557" t="s">
        <v>483</v>
      </c>
      <c r="D557">
        <v>148.42583158976899</v>
      </c>
      <c r="E557">
        <v>141.95694920076099</v>
      </c>
      <c r="F557">
        <v>160.282338253262</v>
      </c>
      <c r="G557">
        <v>145.93414660181301</v>
      </c>
      <c r="H557">
        <v>129.350707136686</v>
      </c>
      <c r="I557">
        <v>129.16822730787999</v>
      </c>
      <c r="J557">
        <v>130.08927545136399</v>
      </c>
      <c r="K557">
        <v>118.16145116394</v>
      </c>
      <c r="L557">
        <v>131.22268269397199</v>
      </c>
      <c r="Q557">
        <v>189.89802788015101</v>
      </c>
      <c r="R557">
        <v>189.03510337184599</v>
      </c>
      <c r="S557">
        <v>185.45780157484899</v>
      </c>
      <c r="T557">
        <v>182.90968156036399</v>
      </c>
      <c r="U557">
        <v>183.01909873662899</v>
      </c>
      <c r="Z557">
        <v>156.30397416356399</v>
      </c>
      <c r="AA557">
        <v>153.89661555307401</v>
      </c>
      <c r="AB557">
        <v>129.49133330612</v>
      </c>
      <c r="AC557">
        <v>157.36563679919701</v>
      </c>
      <c r="AD557">
        <v>158.08738018610401</v>
      </c>
      <c r="AE557">
        <v>166.365227432832</v>
      </c>
      <c r="AF557">
        <v>177.741061310509</v>
      </c>
      <c r="AG557">
        <v>185.754581391767</v>
      </c>
      <c r="AH557">
        <v>188.50790461577401</v>
      </c>
      <c r="AI557">
        <v>185.582110316589</v>
      </c>
      <c r="AJ557">
        <f t="shared" si="17"/>
        <v>159.33363114995063</v>
      </c>
      <c r="AK557">
        <f t="shared" si="16"/>
        <v>74.316299808333738</v>
      </c>
      <c r="AL557">
        <v>105.111020552751</v>
      </c>
    </row>
    <row r="558" spans="1:38" x14ac:dyDescent="0.35">
      <c r="A558">
        <v>556</v>
      </c>
      <c r="B558" s="1">
        <v>43591</v>
      </c>
      <c r="C558" t="s">
        <v>484</v>
      </c>
      <c r="D558">
        <v>133.222707296999</v>
      </c>
      <c r="E558">
        <v>131.14656387358201</v>
      </c>
      <c r="F558">
        <v>160.455913812115</v>
      </c>
      <c r="G558">
        <v>169.01718693163099</v>
      </c>
      <c r="H558">
        <v>173.21965454994901</v>
      </c>
      <c r="I558">
        <v>165.49641400566901</v>
      </c>
      <c r="J558">
        <v>159.21164443298201</v>
      </c>
      <c r="K558">
        <v>152.156733432978</v>
      </c>
      <c r="L558">
        <v>158.84542944257299</v>
      </c>
      <c r="M558">
        <v>175.29196949165001</v>
      </c>
      <c r="N558">
        <v>195.748699809557</v>
      </c>
      <c r="O558">
        <v>193.09692332499</v>
      </c>
      <c r="P558">
        <v>200.776765332624</v>
      </c>
      <c r="Q558">
        <v>199.03151516042499</v>
      </c>
      <c r="R558">
        <v>188.297243048241</v>
      </c>
      <c r="S558">
        <v>186.879560404139</v>
      </c>
      <c r="T558">
        <v>173.71255716670601</v>
      </c>
      <c r="U558">
        <v>177.802482792734</v>
      </c>
      <c r="V558">
        <v>185.249669995169</v>
      </c>
      <c r="W558">
        <v>163.707871711574</v>
      </c>
      <c r="X558">
        <v>183.493779908807</v>
      </c>
      <c r="Y558">
        <v>172.81747358897201</v>
      </c>
      <c r="Z558">
        <v>154.720274717742</v>
      </c>
      <c r="AA558">
        <v>144.38053045225601</v>
      </c>
      <c r="AB558">
        <v>132.397004077124</v>
      </c>
      <c r="AC558">
        <v>157.94862713308399</v>
      </c>
      <c r="AD558">
        <v>160.95375238840899</v>
      </c>
      <c r="AE558">
        <v>163.13100082256</v>
      </c>
      <c r="AF558">
        <v>179.713022230414</v>
      </c>
      <c r="AG558">
        <v>188.53153094567</v>
      </c>
      <c r="AH558">
        <v>181.13646220492399</v>
      </c>
      <c r="AI558">
        <v>184.55148827514401</v>
      </c>
      <c r="AJ558">
        <f t="shared" si="17"/>
        <v>170.19195164879355</v>
      </c>
      <c r="AK558">
        <f t="shared" si="16"/>
        <v>85.174620307176653</v>
      </c>
      <c r="AL558">
        <v>105.781212601633</v>
      </c>
    </row>
    <row r="559" spans="1:38" x14ac:dyDescent="0.35">
      <c r="A559">
        <v>557</v>
      </c>
      <c r="B559" s="1">
        <v>43603</v>
      </c>
      <c r="C559" t="s">
        <v>485</v>
      </c>
      <c r="D559">
        <v>178.31449779840199</v>
      </c>
      <c r="E559">
        <v>173.460089537339</v>
      </c>
      <c r="F559">
        <v>185.65677976526101</v>
      </c>
      <c r="G559">
        <v>184.496510933628</v>
      </c>
      <c r="H559">
        <v>188.32509816835301</v>
      </c>
      <c r="I559">
        <v>182.65330355441401</v>
      </c>
      <c r="J559">
        <v>172.49842837618201</v>
      </c>
      <c r="K559">
        <v>164.63370607157401</v>
      </c>
      <c r="L559">
        <v>167.52535974125701</v>
      </c>
      <c r="M559">
        <v>188.48142649018399</v>
      </c>
      <c r="N559">
        <v>212.35874947109599</v>
      </c>
      <c r="O559">
        <v>210.24571687278799</v>
      </c>
      <c r="P559">
        <v>221.65897319025299</v>
      </c>
      <c r="Q559">
        <v>219.297922256069</v>
      </c>
      <c r="R559">
        <v>216.86145110704001</v>
      </c>
      <c r="S559">
        <v>216.76394119780099</v>
      </c>
      <c r="T559">
        <v>192.72382617472999</v>
      </c>
      <c r="U559">
        <v>191.92830893849199</v>
      </c>
      <c r="V559">
        <v>210.66157567835299</v>
      </c>
      <c r="W559">
        <v>187.26986993792701</v>
      </c>
      <c r="X559">
        <v>211.89751866909199</v>
      </c>
      <c r="Y559">
        <v>190.16048824255</v>
      </c>
      <c r="Z559">
        <v>178.25944999159901</v>
      </c>
      <c r="AA559">
        <v>173.93814413723601</v>
      </c>
      <c r="AB559">
        <v>157.740530691261</v>
      </c>
      <c r="AC559">
        <v>188.693145931483</v>
      </c>
      <c r="AD559">
        <v>195.11081466252401</v>
      </c>
      <c r="AE559">
        <v>186.666103248263</v>
      </c>
      <c r="AF559">
        <v>199.46280463983399</v>
      </c>
      <c r="AG559">
        <v>203.633264448028</v>
      </c>
      <c r="AH559">
        <v>198.479995066496</v>
      </c>
      <c r="AI559">
        <v>205.88470536733999</v>
      </c>
      <c r="AJ559">
        <f t="shared" si="17"/>
        <v>192.36695313615152</v>
      </c>
      <c r="AK559">
        <f t="shared" si="16"/>
        <v>107.34962179453463</v>
      </c>
      <c r="AL559">
        <v>106.627491955517</v>
      </c>
    </row>
    <row r="560" spans="1:38" x14ac:dyDescent="0.35">
      <c r="A560">
        <v>558</v>
      </c>
      <c r="B560" s="1">
        <v>43611</v>
      </c>
      <c r="C560" t="s">
        <v>476</v>
      </c>
      <c r="D560">
        <v>224.931274310037</v>
      </c>
      <c r="E560">
        <v>216.606939703969</v>
      </c>
      <c r="F560">
        <v>211.28420690186999</v>
      </c>
      <c r="G560">
        <v>189.05807489872501</v>
      </c>
      <c r="H560">
        <v>178.02748554236101</v>
      </c>
      <c r="I560">
        <v>162.46620117099101</v>
      </c>
      <c r="J560">
        <v>157.70450711627299</v>
      </c>
      <c r="K560">
        <v>150.99885616005</v>
      </c>
      <c r="L560">
        <v>160.776638258232</v>
      </c>
      <c r="M560">
        <v>176.017015492056</v>
      </c>
      <c r="N560">
        <v>204.97627419598899</v>
      </c>
      <c r="O560">
        <v>196.84947077053201</v>
      </c>
      <c r="P560">
        <v>204.489092166257</v>
      </c>
      <c r="Q560">
        <v>205.23747141983199</v>
      </c>
      <c r="R560">
        <v>198.286427516299</v>
      </c>
      <c r="S560">
        <v>197.81675316793701</v>
      </c>
      <c r="T560">
        <v>179.799047509009</v>
      </c>
      <c r="U560">
        <v>190.98732316368199</v>
      </c>
      <c r="V560">
        <v>190.93230162934299</v>
      </c>
      <c r="W560">
        <v>180.07073545916799</v>
      </c>
      <c r="X560">
        <v>193.92852908712601</v>
      </c>
      <c r="Y560">
        <v>176.82480923530801</v>
      </c>
      <c r="Z560">
        <v>175.73134510230199</v>
      </c>
      <c r="AA560">
        <v>160.33201213012799</v>
      </c>
      <c r="AB560">
        <v>143.13084615131601</v>
      </c>
      <c r="AC560">
        <v>173.32482427404699</v>
      </c>
      <c r="AD560">
        <v>175.55428110131101</v>
      </c>
      <c r="AE560">
        <v>177.05081331190101</v>
      </c>
      <c r="AF560">
        <v>193.53171589997001</v>
      </c>
      <c r="AG560">
        <v>194.69641359896301</v>
      </c>
      <c r="AH560">
        <v>188.876468140828</v>
      </c>
      <c r="AI560">
        <v>196.16798759498101</v>
      </c>
      <c r="AJ560">
        <f t="shared" si="17"/>
        <v>185.20206694314982</v>
      </c>
      <c r="AK560">
        <f t="shared" si="16"/>
        <v>100.18473560153292</v>
      </c>
      <c r="AL560">
        <v>106.717628849657</v>
      </c>
    </row>
    <row r="561" spans="1:38" x14ac:dyDescent="0.35">
      <c r="A561">
        <v>559</v>
      </c>
      <c r="B561" s="1">
        <v>43627</v>
      </c>
      <c r="C561" t="s">
        <v>486</v>
      </c>
      <c r="O561">
        <v>197.37887070417801</v>
      </c>
      <c r="P561">
        <v>202.01550890977799</v>
      </c>
      <c r="Q561">
        <v>204.98477940243899</v>
      </c>
      <c r="R561">
        <v>182.455657335642</v>
      </c>
      <c r="S561">
        <v>203.07332012919099</v>
      </c>
      <c r="T561">
        <v>169.63536173157399</v>
      </c>
      <c r="U561">
        <v>182.59870266634201</v>
      </c>
      <c r="V561">
        <v>182.18396276444801</v>
      </c>
      <c r="W561">
        <v>160.52616420603599</v>
      </c>
      <c r="X561">
        <v>176.55729960628699</v>
      </c>
      <c r="Y561">
        <v>182.940895409451</v>
      </c>
      <c r="Z561">
        <v>180.69842899497499</v>
      </c>
      <c r="AA561">
        <v>164.39307685410699</v>
      </c>
      <c r="AB561">
        <v>149.40328674932999</v>
      </c>
      <c r="AC561">
        <v>179.13294651807101</v>
      </c>
      <c r="AD561">
        <v>180.210450908018</v>
      </c>
      <c r="AE561">
        <v>188.533929546362</v>
      </c>
      <c r="AF561">
        <v>179.531076668655</v>
      </c>
      <c r="AG561">
        <v>199.34689973031701</v>
      </c>
      <c r="AH561">
        <v>186.13472916006199</v>
      </c>
      <c r="AI561">
        <v>190.19561351255501</v>
      </c>
      <c r="AJ561">
        <f t="shared" si="17"/>
        <v>182.94909340513419</v>
      </c>
      <c r="AK561">
        <f t="shared" si="16"/>
        <v>97.931762063517297</v>
      </c>
      <c r="AL561">
        <v>107.454813862452</v>
      </c>
    </row>
    <row r="562" spans="1:38" x14ac:dyDescent="0.35">
      <c r="A562">
        <v>560</v>
      </c>
      <c r="B562" s="1">
        <v>43631</v>
      </c>
      <c r="C562" t="s">
        <v>476</v>
      </c>
      <c r="D562">
        <v>233.44347455187599</v>
      </c>
      <c r="E562">
        <v>235.06097655955199</v>
      </c>
      <c r="F562">
        <v>227.44132493572201</v>
      </c>
      <c r="G562">
        <v>225.66000056500201</v>
      </c>
      <c r="H562">
        <v>215.69247722608699</v>
      </c>
      <c r="I562">
        <v>205.22525909110999</v>
      </c>
      <c r="J562">
        <v>186.34817177942</v>
      </c>
      <c r="K562">
        <v>176.45354533476501</v>
      </c>
      <c r="L562">
        <v>182.58689473391601</v>
      </c>
      <c r="M562">
        <v>191.131298435264</v>
      </c>
      <c r="N562">
        <v>212.281348946468</v>
      </c>
      <c r="O562">
        <v>205.968662339323</v>
      </c>
      <c r="P562">
        <v>222.28926499324299</v>
      </c>
      <c r="Q562">
        <v>218.60831912110399</v>
      </c>
      <c r="R562">
        <v>210.41445421537301</v>
      </c>
      <c r="S562">
        <v>210.41561580427501</v>
      </c>
      <c r="T562">
        <v>194.17003502511</v>
      </c>
      <c r="U562">
        <v>196.96117198148499</v>
      </c>
      <c r="V562">
        <v>203.65173499737401</v>
      </c>
      <c r="W562">
        <v>189.069017330816</v>
      </c>
      <c r="X562">
        <v>207.35552988516801</v>
      </c>
      <c r="Y562">
        <v>196.01285171426099</v>
      </c>
      <c r="Z562">
        <v>179.41111814950699</v>
      </c>
      <c r="AA562">
        <v>175.193447314579</v>
      </c>
      <c r="AB562">
        <v>155.94985162367701</v>
      </c>
      <c r="AC562">
        <v>180.73325479092401</v>
      </c>
      <c r="AD562">
        <v>191.53110953842199</v>
      </c>
      <c r="AE562">
        <v>193.426407458342</v>
      </c>
      <c r="AF562">
        <v>207.71792807956001</v>
      </c>
      <c r="AG562">
        <v>215.556773608409</v>
      </c>
      <c r="AH562">
        <v>206.13124168418801</v>
      </c>
      <c r="AI562">
        <v>218.96553940397899</v>
      </c>
      <c r="AJ562">
        <f t="shared" si="17"/>
        <v>202.21431566307197</v>
      </c>
      <c r="AK562">
        <f t="shared" si="16"/>
        <v>117.19698432145508</v>
      </c>
      <c r="AL562">
        <v>108.11746252114899</v>
      </c>
    </row>
    <row r="563" spans="1:38" x14ac:dyDescent="0.35">
      <c r="A563">
        <v>561</v>
      </c>
      <c r="B563" s="1">
        <v>43638</v>
      </c>
      <c r="C563" t="s">
        <v>487</v>
      </c>
      <c r="E563">
        <v>244.93918208125399</v>
      </c>
      <c r="F563">
        <v>248.159447387608</v>
      </c>
      <c r="G563">
        <v>237.585416894502</v>
      </c>
      <c r="H563">
        <v>238.76465604472099</v>
      </c>
      <c r="I563">
        <v>218.67918937231701</v>
      </c>
      <c r="J563">
        <v>207.33258802107099</v>
      </c>
      <c r="K563">
        <v>188.69133662853301</v>
      </c>
      <c r="L563">
        <v>188.19425969552501</v>
      </c>
      <c r="M563">
        <v>195.65777311287499</v>
      </c>
      <c r="N563">
        <v>210.27082666011501</v>
      </c>
      <c r="O563">
        <v>206.65326352537301</v>
      </c>
      <c r="P563">
        <v>224.87814538233599</v>
      </c>
      <c r="Q563">
        <v>227.577000709233</v>
      </c>
      <c r="R563">
        <v>216.85841552013099</v>
      </c>
      <c r="S563">
        <v>216.45647797367999</v>
      </c>
      <c r="T563">
        <v>199.26885186362199</v>
      </c>
      <c r="U563">
        <v>201.89003422477799</v>
      </c>
      <c r="V563">
        <v>204.19739367356101</v>
      </c>
      <c r="W563">
        <v>193.49507576346201</v>
      </c>
      <c r="X563">
        <v>214.16252109934101</v>
      </c>
      <c r="Y563">
        <v>205.10959009174499</v>
      </c>
      <c r="Z563">
        <v>193.13424776300499</v>
      </c>
      <c r="AA563">
        <v>185.49241734761901</v>
      </c>
      <c r="AB563">
        <v>160.835401671065</v>
      </c>
      <c r="AC563">
        <v>191.09182330327999</v>
      </c>
      <c r="AD563">
        <v>194.29057002028901</v>
      </c>
      <c r="AE563">
        <v>204.21342738117099</v>
      </c>
      <c r="AF563">
        <v>221.29263652976499</v>
      </c>
      <c r="AG563">
        <v>221.71382908490901</v>
      </c>
      <c r="AH563">
        <v>211.988963663655</v>
      </c>
      <c r="AI563">
        <v>227.81204583429599</v>
      </c>
      <c r="AJ563">
        <f t="shared" si="17"/>
        <v>209.69957446209153</v>
      </c>
      <c r="AK563">
        <f t="shared" si="16"/>
        <v>124.68224312047464</v>
      </c>
      <c r="AL563">
        <v>109.46530847206201</v>
      </c>
    </row>
    <row r="564" spans="1:38" x14ac:dyDescent="0.35">
      <c r="A564">
        <v>562</v>
      </c>
      <c r="B564" s="1">
        <v>43642</v>
      </c>
      <c r="C564" t="s">
        <v>488</v>
      </c>
      <c r="G564">
        <v>219.18249408659801</v>
      </c>
      <c r="H564">
        <v>213.81948154039799</v>
      </c>
      <c r="I564">
        <v>202.154060169281</v>
      </c>
      <c r="J564">
        <v>202.967095092557</v>
      </c>
      <c r="K564">
        <v>185.37265246309099</v>
      </c>
      <c r="L564">
        <v>190.96107578327201</v>
      </c>
      <c r="R564">
        <v>189.02326661033101</v>
      </c>
      <c r="S564">
        <v>198.901260792616</v>
      </c>
      <c r="T564">
        <v>178.841374114931</v>
      </c>
      <c r="U564">
        <v>210.43867408314799</v>
      </c>
      <c r="V564">
        <v>217.30284091380099</v>
      </c>
      <c r="W564">
        <v>197.191207612684</v>
      </c>
      <c r="AB564">
        <v>141.82446783503099</v>
      </c>
      <c r="AC564">
        <v>179.67810212159901</v>
      </c>
      <c r="AD564">
        <v>185.36941023505301</v>
      </c>
      <c r="AE564">
        <v>193.75608985286601</v>
      </c>
      <c r="AF564">
        <v>217.60622778719701</v>
      </c>
      <c r="AG564">
        <v>228.28796381041599</v>
      </c>
      <c r="AH564">
        <v>218.13591230290601</v>
      </c>
      <c r="AI564">
        <v>233.81521424811001</v>
      </c>
      <c r="AJ564">
        <f t="shared" si="17"/>
        <v>200.23144357279429</v>
      </c>
      <c r="AK564">
        <f t="shared" si="16"/>
        <v>115.2141122311774</v>
      </c>
      <c r="AL564">
        <v>109.579267205664</v>
      </c>
    </row>
    <row r="565" spans="1:38" x14ac:dyDescent="0.35">
      <c r="A565">
        <v>563</v>
      </c>
      <c r="B565" s="1">
        <v>43643</v>
      </c>
      <c r="C565" t="s">
        <v>489</v>
      </c>
      <c r="E565">
        <v>246.41074182795001</v>
      </c>
      <c r="F565">
        <v>250.552201762218</v>
      </c>
      <c r="G565">
        <v>240.479066854427</v>
      </c>
      <c r="H565">
        <v>237.9713188831</v>
      </c>
      <c r="I565">
        <v>220.828807502969</v>
      </c>
      <c r="J565">
        <v>207.50866403494999</v>
      </c>
      <c r="K565">
        <v>194.61868428030499</v>
      </c>
      <c r="L565">
        <v>194.85507086596601</v>
      </c>
      <c r="M565">
        <v>209.186743853015</v>
      </c>
      <c r="N565">
        <v>217.77072084862201</v>
      </c>
      <c r="O565">
        <v>203.827046032391</v>
      </c>
      <c r="P565">
        <v>225.08709513187401</v>
      </c>
      <c r="Q565">
        <v>230.998023612525</v>
      </c>
      <c r="R565">
        <v>221.673045844337</v>
      </c>
      <c r="S565">
        <v>222.12738113600599</v>
      </c>
      <c r="T565">
        <v>209.52825636993899</v>
      </c>
      <c r="U565">
        <v>209.919865154127</v>
      </c>
      <c r="V565">
        <v>213.48990522353199</v>
      </c>
      <c r="W565">
        <v>200.654671443647</v>
      </c>
      <c r="X565">
        <v>219.21936877873401</v>
      </c>
      <c r="Y565">
        <v>207.71095331964901</v>
      </c>
      <c r="Z565">
        <v>198.20628482658501</v>
      </c>
      <c r="AA565">
        <v>186.016468811517</v>
      </c>
      <c r="AB565">
        <v>167.064030602976</v>
      </c>
      <c r="AC565">
        <v>195.49364049298299</v>
      </c>
      <c r="AD565">
        <v>201.99062356392699</v>
      </c>
      <c r="AE565">
        <v>208.03861313752299</v>
      </c>
      <c r="AF565">
        <v>224.42627227230599</v>
      </c>
      <c r="AG565">
        <v>226.56685909484801</v>
      </c>
      <c r="AH565">
        <v>221.283991690227</v>
      </c>
      <c r="AI565">
        <v>230.39103664234801</v>
      </c>
      <c r="AJ565">
        <f t="shared" si="17"/>
        <v>214.31920819017816</v>
      </c>
      <c r="AK565">
        <f t="shared" si="16"/>
        <v>129.30187684856128</v>
      </c>
      <c r="AL565">
        <v>110.527353263552</v>
      </c>
    </row>
    <row r="566" spans="1:38" x14ac:dyDescent="0.35">
      <c r="A566">
        <v>564</v>
      </c>
      <c r="B566" s="1">
        <v>43648</v>
      </c>
      <c r="C566" t="s">
        <v>490</v>
      </c>
      <c r="E566">
        <v>251.05005666778499</v>
      </c>
      <c r="F566">
        <v>253.90384298842301</v>
      </c>
      <c r="G566">
        <v>245.90550546076599</v>
      </c>
      <c r="H566">
        <v>242.68291104506201</v>
      </c>
      <c r="I566">
        <v>226.386983696323</v>
      </c>
      <c r="J566">
        <v>211.085822343692</v>
      </c>
      <c r="K566">
        <v>201.474202460584</v>
      </c>
      <c r="L566">
        <v>202.821728142946</v>
      </c>
      <c r="M566">
        <v>215.690123031078</v>
      </c>
      <c r="N566">
        <v>254.806169537448</v>
      </c>
      <c r="O566">
        <v>247.46668432951799</v>
      </c>
      <c r="P566">
        <v>256.48224966296402</v>
      </c>
      <c r="Q566">
        <v>236.350611083464</v>
      </c>
      <c r="R566">
        <v>226.020875968979</v>
      </c>
      <c r="S566">
        <v>226.43502265456999</v>
      </c>
      <c r="T566">
        <v>214.72067457433201</v>
      </c>
      <c r="U566">
        <v>219.51383213900701</v>
      </c>
      <c r="V566">
        <v>224.56990425986001</v>
      </c>
      <c r="W566">
        <v>204.38924914244299</v>
      </c>
      <c r="X566">
        <v>224.66204241986199</v>
      </c>
      <c r="Y566">
        <v>211.60359185989699</v>
      </c>
      <c r="Z566">
        <v>200.92371243100499</v>
      </c>
      <c r="AA566">
        <v>189.77113114389201</v>
      </c>
      <c r="AB566">
        <v>173.836495755275</v>
      </c>
      <c r="AC566">
        <v>204.52222627154501</v>
      </c>
      <c r="AD566">
        <v>210.45801492885201</v>
      </c>
      <c r="AE566">
        <v>213.20325259347601</v>
      </c>
      <c r="AF566">
        <v>225.04511820473701</v>
      </c>
      <c r="AG566">
        <v>233.712682235675</v>
      </c>
      <c r="AH566">
        <v>224.64203401319301</v>
      </c>
      <c r="AI566">
        <v>244.18699601517201</v>
      </c>
      <c r="AJ566">
        <f t="shared" si="17"/>
        <v>223.17173377618789</v>
      </c>
      <c r="AK566">
        <f t="shared" si="16"/>
        <v>138.15440243457101</v>
      </c>
      <c r="AL566">
        <v>110.985907539648</v>
      </c>
    </row>
    <row r="567" spans="1:38" x14ac:dyDescent="0.35">
      <c r="A567">
        <v>565</v>
      </c>
      <c r="B567" s="1">
        <v>43650</v>
      </c>
      <c r="C567" t="s">
        <v>491</v>
      </c>
      <c r="D567">
        <v>227.558123108199</v>
      </c>
      <c r="E567">
        <v>219.01757590652301</v>
      </c>
      <c r="F567">
        <v>228.38369963448301</v>
      </c>
      <c r="G567">
        <v>217.4683069296</v>
      </c>
      <c r="H567">
        <v>213.62475237256501</v>
      </c>
      <c r="I567">
        <v>190.56456481306401</v>
      </c>
      <c r="J567">
        <v>165.98984469521201</v>
      </c>
      <c r="K567">
        <v>169.20344109703899</v>
      </c>
      <c r="L567">
        <v>175.51529270201101</v>
      </c>
      <c r="M567">
        <v>195.85016500963999</v>
      </c>
      <c r="N567">
        <v>221.69605611179799</v>
      </c>
      <c r="O567">
        <v>212.32538158771399</v>
      </c>
      <c r="P567">
        <v>215.91428483470199</v>
      </c>
      <c r="Q567">
        <v>210.38541305967601</v>
      </c>
      <c r="R567">
        <v>197.23385868723801</v>
      </c>
      <c r="S567">
        <v>200.271130897506</v>
      </c>
      <c r="T567">
        <v>186.35855065115501</v>
      </c>
      <c r="U567">
        <v>189.315234872676</v>
      </c>
      <c r="V567">
        <v>199.82538008945599</v>
      </c>
      <c r="W567">
        <v>179.34846578059</v>
      </c>
      <c r="X567">
        <v>198.94085925037899</v>
      </c>
      <c r="Y567">
        <v>188.374287852154</v>
      </c>
      <c r="Z567">
        <v>173.82135662162199</v>
      </c>
      <c r="AA567">
        <v>162.88095029221699</v>
      </c>
      <c r="AB567">
        <v>148.18239159933199</v>
      </c>
      <c r="AC567">
        <v>172.72970782907399</v>
      </c>
      <c r="AD567">
        <v>181.76317937499701</v>
      </c>
      <c r="AE567">
        <v>184.94945118236799</v>
      </c>
      <c r="AF567">
        <v>193.24181450893801</v>
      </c>
      <c r="AG567">
        <v>205.406356646418</v>
      </c>
      <c r="AH567">
        <v>202.691706835003</v>
      </c>
      <c r="AI567">
        <v>214.60302646592899</v>
      </c>
      <c r="AJ567">
        <f t="shared" si="17"/>
        <v>195.10733160310238</v>
      </c>
      <c r="AK567">
        <f t="shared" si="16"/>
        <v>110.09000026148549</v>
      </c>
      <c r="AL567">
        <v>111.347554961817</v>
      </c>
    </row>
    <row r="568" spans="1:38" x14ac:dyDescent="0.35">
      <c r="A568">
        <v>566</v>
      </c>
      <c r="B568" s="1">
        <v>43659</v>
      </c>
      <c r="C568" t="s">
        <v>492</v>
      </c>
      <c r="D568">
        <v>233.882349343984</v>
      </c>
      <c r="E568">
        <v>223.19051529350801</v>
      </c>
      <c r="F568">
        <v>232.19008915428199</v>
      </c>
      <c r="G568">
        <v>221.66408839255701</v>
      </c>
      <c r="H568">
        <v>217.78480595474301</v>
      </c>
      <c r="I568">
        <v>204.06544088245599</v>
      </c>
      <c r="J568">
        <v>201.80360600498</v>
      </c>
      <c r="K568">
        <v>185.26162150599001</v>
      </c>
      <c r="L568">
        <v>200.552697080841</v>
      </c>
      <c r="M568">
        <v>216.12775577388399</v>
      </c>
      <c r="N568">
        <v>237.76915832504699</v>
      </c>
      <c r="O568">
        <v>236.937609548339</v>
      </c>
      <c r="P568">
        <v>241.05725130290301</v>
      </c>
      <c r="Q568">
        <v>240.82625991545299</v>
      </c>
      <c r="R568">
        <v>235.86648933561199</v>
      </c>
      <c r="S568">
        <v>237.33035833322</v>
      </c>
      <c r="T568">
        <v>228.70836204467</v>
      </c>
      <c r="U568">
        <v>210.94120803345501</v>
      </c>
      <c r="V568">
        <v>207.37793311521401</v>
      </c>
      <c r="W568">
        <v>185.81126877694101</v>
      </c>
      <c r="X568">
        <v>204.00570559425</v>
      </c>
      <c r="Y568">
        <v>187.49507378504001</v>
      </c>
      <c r="Z568">
        <v>180.05649695491201</v>
      </c>
      <c r="AA568">
        <v>172.17280755014599</v>
      </c>
      <c r="AB568">
        <v>145.28170801186599</v>
      </c>
      <c r="AC568">
        <v>175.864450002052</v>
      </c>
      <c r="AD568">
        <v>181.242239528575</v>
      </c>
      <c r="AE568">
        <v>186.59979937764001</v>
      </c>
      <c r="AF568">
        <v>208.04979428417701</v>
      </c>
      <c r="AG568">
        <v>212.575029725185</v>
      </c>
      <c r="AH568">
        <v>208.435412812728</v>
      </c>
      <c r="AJ568">
        <f t="shared" si="17"/>
        <v>208.4170124433758</v>
      </c>
      <c r="AK568">
        <f t="shared" si="16"/>
        <v>123.3996811017589</v>
      </c>
      <c r="AL568">
        <v>111.552130775941</v>
      </c>
    </row>
    <row r="569" spans="1:38" x14ac:dyDescent="0.35">
      <c r="A569">
        <v>567</v>
      </c>
      <c r="B569" s="1">
        <v>43661</v>
      </c>
      <c r="C569" t="s">
        <v>493</v>
      </c>
      <c r="E569">
        <v>245.92843110395401</v>
      </c>
      <c r="F569">
        <v>248.154311949289</v>
      </c>
      <c r="G569">
        <v>234.97249461199999</v>
      </c>
      <c r="H569">
        <v>238.97044861535599</v>
      </c>
      <c r="I569">
        <v>216.66460334912199</v>
      </c>
      <c r="J569">
        <v>206.94718379030701</v>
      </c>
      <c r="K569">
        <v>201.496559121644</v>
      </c>
      <c r="L569">
        <v>208.10703522396801</v>
      </c>
      <c r="M569">
        <v>228.374893181338</v>
      </c>
      <c r="N569">
        <v>242.589566070205</v>
      </c>
      <c r="O569">
        <v>234.56990000472899</v>
      </c>
      <c r="P569">
        <v>250.181989887388</v>
      </c>
      <c r="Q569">
        <v>244.11696914553801</v>
      </c>
      <c r="R569">
        <v>240.07315388251999</v>
      </c>
      <c r="S569">
        <v>243.338305364018</v>
      </c>
      <c r="T569">
        <v>232.47103156927199</v>
      </c>
      <c r="U569">
        <v>235.849587857529</v>
      </c>
      <c r="V569">
        <v>221.579605008421</v>
      </c>
      <c r="W569">
        <v>194.49136594273099</v>
      </c>
      <c r="X569">
        <v>217.03924913476101</v>
      </c>
      <c r="Y569">
        <v>200.30117055496501</v>
      </c>
      <c r="Z569">
        <v>194.68557399324101</v>
      </c>
      <c r="AA569">
        <v>181.91996687052799</v>
      </c>
      <c r="AB569">
        <v>162.207360905884</v>
      </c>
      <c r="AC569">
        <v>194.75730722564899</v>
      </c>
      <c r="AD569">
        <v>199.57958817788901</v>
      </c>
      <c r="AE569">
        <v>211.72144322946701</v>
      </c>
      <c r="AF569">
        <v>223.72245367314301</v>
      </c>
      <c r="AG569">
        <v>229.504132757787</v>
      </c>
      <c r="AH569">
        <v>224.553533558195</v>
      </c>
      <c r="AI569">
        <v>236.37987388218099</v>
      </c>
      <c r="AJ569">
        <f t="shared" si="17"/>
        <v>220.81448676267803</v>
      </c>
      <c r="AK569">
        <f t="shared" si="16"/>
        <v>135.79715542106112</v>
      </c>
      <c r="AL569">
        <v>111.92429008058301</v>
      </c>
    </row>
    <row r="570" spans="1:38" x14ac:dyDescent="0.35">
      <c r="A570">
        <v>568</v>
      </c>
      <c r="B570" s="1">
        <v>43663</v>
      </c>
      <c r="C570" t="s">
        <v>489</v>
      </c>
      <c r="E570">
        <v>242.787795281234</v>
      </c>
      <c r="F570">
        <v>243.904736884123</v>
      </c>
      <c r="G570">
        <v>232.72399716445699</v>
      </c>
      <c r="H570">
        <v>229.17493329901501</v>
      </c>
      <c r="I570">
        <v>213.11697673647399</v>
      </c>
      <c r="J570">
        <v>204.45703559558001</v>
      </c>
      <c r="K570">
        <v>197.815898425439</v>
      </c>
      <c r="L570">
        <v>198.07180863569499</v>
      </c>
      <c r="M570">
        <v>218.37181059008199</v>
      </c>
      <c r="N570">
        <v>240.52611267529599</v>
      </c>
      <c r="O570">
        <v>238.34238509977101</v>
      </c>
      <c r="P570">
        <v>254.18872740725001</v>
      </c>
      <c r="Q570">
        <v>251.503836195227</v>
      </c>
      <c r="R570">
        <v>245.55012170167501</v>
      </c>
      <c r="S570">
        <v>247.100116989615</v>
      </c>
      <c r="T570">
        <v>238.331795365094</v>
      </c>
      <c r="U570">
        <v>244.11346968419301</v>
      </c>
      <c r="V570">
        <v>235.45817450812001</v>
      </c>
      <c r="W570">
        <v>198.311228211437</v>
      </c>
      <c r="X570">
        <v>208.08863170504401</v>
      </c>
      <c r="Y570">
        <v>198.256262916835</v>
      </c>
      <c r="Z570">
        <v>186.54873227530899</v>
      </c>
      <c r="AA570">
        <v>180.57475733827999</v>
      </c>
      <c r="AB570">
        <v>160.878385881719</v>
      </c>
      <c r="AC570">
        <v>189.49985992525001</v>
      </c>
      <c r="AD570">
        <v>194.36098865148401</v>
      </c>
      <c r="AE570">
        <v>200.532791517481</v>
      </c>
      <c r="AF570">
        <v>220.21068844074199</v>
      </c>
      <c r="AG570">
        <v>224.41105391236701</v>
      </c>
      <c r="AH570">
        <v>219.41596377777299</v>
      </c>
      <c r="AI570">
        <v>230.20198060540201</v>
      </c>
      <c r="AJ570">
        <f t="shared" si="17"/>
        <v>218.93003410959562</v>
      </c>
      <c r="AK570">
        <f t="shared" si="16"/>
        <v>133.91270276797871</v>
      </c>
      <c r="AL570">
        <v>112.230784725208</v>
      </c>
    </row>
    <row r="571" spans="1:38" x14ac:dyDescent="0.35">
      <c r="A571">
        <v>569</v>
      </c>
      <c r="B571" s="1">
        <v>43666</v>
      </c>
      <c r="C571" t="s">
        <v>494</v>
      </c>
      <c r="Q571">
        <v>228.50033980772099</v>
      </c>
      <c r="R571">
        <v>221.68398484177001</v>
      </c>
      <c r="S571">
        <v>230.29245756340899</v>
      </c>
      <c r="Z571">
        <v>170.75026541416901</v>
      </c>
      <c r="AA571">
        <v>156.56583568863499</v>
      </c>
      <c r="AB571">
        <v>137.66394581408099</v>
      </c>
      <c r="AF571">
        <v>201.37509696086599</v>
      </c>
      <c r="AG571">
        <v>202.20586194837</v>
      </c>
      <c r="AH571">
        <v>198.547429269943</v>
      </c>
      <c r="AI571">
        <v>214.06674085293</v>
      </c>
      <c r="AJ571">
        <f t="shared" si="17"/>
        <v>196.1651958161894</v>
      </c>
      <c r="AK571">
        <f t="shared" si="16"/>
        <v>111.1478644745725</v>
      </c>
      <c r="AL571">
        <v>112.406196673808</v>
      </c>
    </row>
    <row r="572" spans="1:38" x14ac:dyDescent="0.35">
      <c r="A572">
        <v>570</v>
      </c>
      <c r="B572" s="1">
        <v>43666</v>
      </c>
      <c r="C572" t="s">
        <v>495</v>
      </c>
      <c r="D572">
        <v>238.77858711835901</v>
      </c>
      <c r="E572">
        <v>238.21182714195999</v>
      </c>
      <c r="F572">
        <v>233.670992914381</v>
      </c>
      <c r="G572">
        <v>228.83976407902401</v>
      </c>
      <c r="H572">
        <v>223.205070238589</v>
      </c>
      <c r="I572">
        <v>212.93324828828099</v>
      </c>
      <c r="J572">
        <v>207.58522714150601</v>
      </c>
      <c r="K572">
        <v>197.47786965870199</v>
      </c>
      <c r="L572">
        <v>203.38593900630801</v>
      </c>
      <c r="M572">
        <v>220.725768449935</v>
      </c>
      <c r="N572">
        <v>229.546679997947</v>
      </c>
      <c r="O572">
        <v>237.532884948495</v>
      </c>
      <c r="P572">
        <v>252.65894879755999</v>
      </c>
      <c r="Q572">
        <v>250.993555130114</v>
      </c>
      <c r="R572">
        <v>237.048850082238</v>
      </c>
      <c r="S572">
        <v>242.42306106811699</v>
      </c>
      <c r="T572">
        <v>225.72825149028699</v>
      </c>
      <c r="U572">
        <v>233.87072063996499</v>
      </c>
      <c r="V572">
        <v>235.95843927029799</v>
      </c>
      <c r="W572">
        <v>206.04328633597399</v>
      </c>
      <c r="X572">
        <v>215.57228961466001</v>
      </c>
      <c r="Y572">
        <v>190.14300793385701</v>
      </c>
      <c r="Z572">
        <v>182.693759893205</v>
      </c>
      <c r="AA572">
        <v>175.53087260708301</v>
      </c>
      <c r="AB572">
        <v>153.85174501702701</v>
      </c>
      <c r="AC572">
        <v>183.816396879796</v>
      </c>
      <c r="AD572">
        <v>190.324538241911</v>
      </c>
      <c r="AE572">
        <v>192.39229139994001</v>
      </c>
      <c r="AF572">
        <v>214.73692162023599</v>
      </c>
      <c r="AG572">
        <v>221.79380841574499</v>
      </c>
      <c r="AH572">
        <v>213.91972118748899</v>
      </c>
      <c r="AI572">
        <v>226.60643506051201</v>
      </c>
      <c r="AJ572">
        <f t="shared" si="17"/>
        <v>216.18752373967195</v>
      </c>
      <c r="AK572">
        <f t="shared" si="16"/>
        <v>131.17019239805506</v>
      </c>
      <c r="AL572">
        <v>111.913134576096</v>
      </c>
    </row>
    <row r="573" spans="1:38" x14ac:dyDescent="0.35">
      <c r="A573">
        <v>571</v>
      </c>
      <c r="B573" s="1">
        <v>43667</v>
      </c>
      <c r="C573" t="s">
        <v>496</v>
      </c>
      <c r="D573">
        <v>246.67874408233001</v>
      </c>
      <c r="E573">
        <v>238.08815415255</v>
      </c>
      <c r="F573">
        <v>237.90799932643799</v>
      </c>
      <c r="G573">
        <v>222.32679031166501</v>
      </c>
      <c r="H573">
        <v>221.55618041289901</v>
      </c>
      <c r="I573">
        <v>201.37980150801999</v>
      </c>
      <c r="J573">
        <v>184.96817770673201</v>
      </c>
      <c r="K573">
        <v>183.68414092224501</v>
      </c>
      <c r="L573">
        <v>195.386877067944</v>
      </c>
      <c r="P573">
        <v>248.86664913301399</v>
      </c>
      <c r="Q573">
        <v>243.655388530435</v>
      </c>
      <c r="R573">
        <v>236.53934425627301</v>
      </c>
      <c r="S573">
        <v>232.22669902130801</v>
      </c>
      <c r="T573">
        <v>216.060519735545</v>
      </c>
      <c r="U573">
        <v>224.35300026968201</v>
      </c>
      <c r="V573">
        <v>227.05718544221901</v>
      </c>
      <c r="Z573">
        <v>176.942563578738</v>
      </c>
      <c r="AA573">
        <v>173.30139136895701</v>
      </c>
      <c r="AB573">
        <v>156.175699082915</v>
      </c>
      <c r="AC573">
        <v>181.59507307318799</v>
      </c>
      <c r="AD573">
        <v>183.23854122258999</v>
      </c>
      <c r="AE573">
        <v>189.28322060724599</v>
      </c>
      <c r="AF573">
        <v>201.984989980488</v>
      </c>
      <c r="AG573">
        <v>213.91308638001999</v>
      </c>
      <c r="AH573">
        <v>205.397954503352</v>
      </c>
      <c r="AJ573">
        <f t="shared" si="17"/>
        <v>209.70272686707173</v>
      </c>
      <c r="AK573">
        <f t="shared" si="16"/>
        <v>124.68539552545484</v>
      </c>
      <c r="AL573">
        <v>112.3276641842</v>
      </c>
    </row>
    <row r="574" spans="1:38" x14ac:dyDescent="0.35">
      <c r="A574">
        <v>572</v>
      </c>
      <c r="B574" s="1">
        <v>43668</v>
      </c>
      <c r="C574" t="s">
        <v>490</v>
      </c>
      <c r="E574">
        <v>246.7293054152</v>
      </c>
      <c r="F574">
        <v>248.95358768988601</v>
      </c>
      <c r="G574">
        <v>236.529708087931</v>
      </c>
      <c r="H574">
        <v>238.21446207865</v>
      </c>
      <c r="I574">
        <v>223.56454537812601</v>
      </c>
      <c r="J574">
        <v>209.895567024256</v>
      </c>
      <c r="K574">
        <v>202.86240723040501</v>
      </c>
      <c r="L574">
        <v>210.83564842826701</v>
      </c>
      <c r="M574">
        <v>232.01927475012599</v>
      </c>
      <c r="N574">
        <v>252.286565959456</v>
      </c>
      <c r="O574">
        <v>248.80990857986399</v>
      </c>
      <c r="P574">
        <v>268.06585783998003</v>
      </c>
      <c r="Q574">
        <v>255.93049248006099</v>
      </c>
      <c r="R574">
        <v>249.49899760520299</v>
      </c>
      <c r="S574">
        <v>250.94352727863301</v>
      </c>
      <c r="T574">
        <v>240.793062294272</v>
      </c>
      <c r="U574">
        <v>247.26828465000901</v>
      </c>
      <c r="V574">
        <v>251.478167008741</v>
      </c>
      <c r="W574">
        <v>229.53178762895001</v>
      </c>
      <c r="X574">
        <v>240.758604428827</v>
      </c>
      <c r="Y574">
        <v>212.54756317276301</v>
      </c>
      <c r="Z574">
        <v>195.84581327638199</v>
      </c>
      <c r="AA574">
        <v>186.450070875916</v>
      </c>
      <c r="AB574">
        <v>165.04485785160699</v>
      </c>
      <c r="AC574">
        <v>193.41100374983299</v>
      </c>
      <c r="AD574">
        <v>200.127443677625</v>
      </c>
      <c r="AE574">
        <v>208.79862046615301</v>
      </c>
      <c r="AF574">
        <v>222.34159207188401</v>
      </c>
      <c r="AG574">
        <v>226.79690288936899</v>
      </c>
      <c r="AH574">
        <v>224.63256249519199</v>
      </c>
      <c r="AI574">
        <v>240.305787624153</v>
      </c>
      <c r="AJ574">
        <f t="shared" si="17"/>
        <v>227.78296709637809</v>
      </c>
      <c r="AK574">
        <f t="shared" si="16"/>
        <v>142.76563575476121</v>
      </c>
      <c r="AL574">
        <v>112.548404681318</v>
      </c>
    </row>
    <row r="575" spans="1:38" x14ac:dyDescent="0.35">
      <c r="A575">
        <v>573</v>
      </c>
      <c r="B575" s="1">
        <v>43671</v>
      </c>
      <c r="C575" t="s">
        <v>493</v>
      </c>
      <c r="D575">
        <v>236.31045269352799</v>
      </c>
      <c r="E575">
        <v>232.18568107295701</v>
      </c>
      <c r="F575">
        <v>234.07749268590999</v>
      </c>
      <c r="G575">
        <v>227.624124945457</v>
      </c>
      <c r="H575">
        <v>229.86738921904001</v>
      </c>
      <c r="I575">
        <v>210.72407068596701</v>
      </c>
      <c r="J575">
        <v>191.45384546647799</v>
      </c>
      <c r="K575">
        <v>193.32153007615901</v>
      </c>
      <c r="L575">
        <v>194.41178193580501</v>
      </c>
      <c r="M575">
        <v>212.49594613443401</v>
      </c>
      <c r="N575">
        <v>219.28628415155001</v>
      </c>
      <c r="O575">
        <v>226.92755797310801</v>
      </c>
      <c r="P575">
        <v>249.30081353915099</v>
      </c>
      <c r="Q575">
        <v>240.48750404994999</v>
      </c>
      <c r="R575">
        <v>241.59778825202599</v>
      </c>
      <c r="S575">
        <v>245.09350030982699</v>
      </c>
      <c r="T575">
        <v>226.00974450851299</v>
      </c>
      <c r="U575">
        <v>229.277348212324</v>
      </c>
      <c r="V575">
        <v>230.597345571776</v>
      </c>
      <c r="W575">
        <v>205.58440271599201</v>
      </c>
      <c r="X575">
        <v>225.96191542095701</v>
      </c>
      <c r="Y575">
        <v>201.22155975549299</v>
      </c>
      <c r="Z575">
        <v>178.72650379969801</v>
      </c>
      <c r="AA575">
        <v>169.74263065699901</v>
      </c>
      <c r="AB575">
        <v>158.69749855826501</v>
      </c>
      <c r="AC575">
        <v>172.918312065273</v>
      </c>
      <c r="AD575">
        <v>183.477239394028</v>
      </c>
      <c r="AE575">
        <v>192.57382330374301</v>
      </c>
      <c r="AF575">
        <v>196.540795759557</v>
      </c>
      <c r="AG575">
        <v>214.412632250039</v>
      </c>
      <c r="AH575">
        <v>196.07236453122101</v>
      </c>
      <c r="AI575">
        <v>217.62541448537399</v>
      </c>
      <c r="AJ575">
        <f t="shared" si="17"/>
        <v>212.0189154431437</v>
      </c>
      <c r="AK575">
        <f t="shared" si="16"/>
        <v>127.0015841015268</v>
      </c>
      <c r="AL575">
        <v>113.366408890781</v>
      </c>
    </row>
    <row r="576" spans="1:38" x14ac:dyDescent="0.35">
      <c r="A576">
        <v>574</v>
      </c>
      <c r="B576" s="1">
        <v>43673</v>
      </c>
      <c r="C576" t="s">
        <v>497</v>
      </c>
      <c r="D576">
        <v>242.30435174126899</v>
      </c>
      <c r="E576">
        <v>238.64779136852499</v>
      </c>
      <c r="F576">
        <v>238.48172103197399</v>
      </c>
      <c r="G576">
        <v>229.37800098006699</v>
      </c>
      <c r="H576">
        <v>221.705672786978</v>
      </c>
      <c r="I576">
        <v>212.445549683217</v>
      </c>
      <c r="J576">
        <v>206.07802240824901</v>
      </c>
      <c r="K576">
        <v>196.85286434731401</v>
      </c>
      <c r="L576">
        <v>193.27111993486301</v>
      </c>
      <c r="M576">
        <v>221.78316005625601</v>
      </c>
      <c r="N576">
        <v>238.91617859655801</v>
      </c>
      <c r="O576">
        <v>236.43075795817799</v>
      </c>
      <c r="P576">
        <v>254.08257026683199</v>
      </c>
      <c r="Q576">
        <v>252.20063694962599</v>
      </c>
      <c r="R576">
        <v>241.36603361263599</v>
      </c>
      <c r="S576">
        <v>244.138821768311</v>
      </c>
      <c r="T576">
        <v>235.76005164091899</v>
      </c>
      <c r="U576">
        <v>237.924647989942</v>
      </c>
      <c r="V576">
        <v>236.744607376766</v>
      </c>
      <c r="W576">
        <v>212.96919092382601</v>
      </c>
      <c r="X576">
        <v>229.766062807597</v>
      </c>
      <c r="Y576">
        <v>212.84014905804301</v>
      </c>
      <c r="Z576">
        <v>197.36859432383301</v>
      </c>
      <c r="AA576">
        <v>184.70678698128199</v>
      </c>
      <c r="AB576">
        <v>162.69901709288601</v>
      </c>
      <c r="AC576">
        <v>190.169506323414</v>
      </c>
      <c r="AD576">
        <v>192.600003516762</v>
      </c>
      <c r="AE576">
        <v>199.097767410796</v>
      </c>
      <c r="AF576">
        <v>215.688322191753</v>
      </c>
      <c r="AG576">
        <v>222.23478464225099</v>
      </c>
      <c r="AH576">
        <v>206.46937624402099</v>
      </c>
      <c r="AI576">
        <v>230.62610847498601</v>
      </c>
      <c r="AJ576">
        <f t="shared" si="17"/>
        <v>219.8671322028103</v>
      </c>
      <c r="AK576">
        <f t="shared" si="16"/>
        <v>134.84980086119339</v>
      </c>
      <c r="AL576">
        <v>113.505366066533</v>
      </c>
    </row>
    <row r="577" spans="1:45" x14ac:dyDescent="0.35">
      <c r="A577">
        <v>575</v>
      </c>
      <c r="B577" s="1">
        <v>43674</v>
      </c>
      <c r="C577" t="s">
        <v>498</v>
      </c>
      <c r="D577">
        <v>233.13828156560101</v>
      </c>
      <c r="E577">
        <v>231.93033464655201</v>
      </c>
      <c r="F577">
        <v>232.97302381857901</v>
      </c>
      <c r="G577">
        <v>220.39560067195501</v>
      </c>
      <c r="P577">
        <v>242.092419682426</v>
      </c>
      <c r="Q577">
        <v>242.39625411990301</v>
      </c>
      <c r="R577">
        <v>235.895102814724</v>
      </c>
      <c r="X577">
        <v>216.20708980199501</v>
      </c>
      <c r="Y577">
        <v>200.708107921807</v>
      </c>
      <c r="Z577">
        <v>179.600741124867</v>
      </c>
      <c r="AA577">
        <v>166.16220156302299</v>
      </c>
      <c r="AB577">
        <v>153.537845909851</v>
      </c>
      <c r="AC577">
        <v>177.55316760061299</v>
      </c>
      <c r="AJ577">
        <f t="shared" si="17"/>
        <v>210.1992439416843</v>
      </c>
      <c r="AK577">
        <f t="shared" si="16"/>
        <v>125.18191260006741</v>
      </c>
      <c r="AL577">
        <v>114.344736033587</v>
      </c>
    </row>
    <row r="578" spans="1:45" x14ac:dyDescent="0.35">
      <c r="A578">
        <v>576</v>
      </c>
      <c r="B578" s="1">
        <v>43676</v>
      </c>
      <c r="C578" t="s">
        <v>499</v>
      </c>
      <c r="E578">
        <v>246.392131020183</v>
      </c>
      <c r="F578">
        <v>249.301014520872</v>
      </c>
      <c r="G578">
        <v>239.116802005724</v>
      </c>
      <c r="H578">
        <v>238.16066374523899</v>
      </c>
      <c r="I578">
        <v>225.05361969232899</v>
      </c>
      <c r="J578">
        <v>200.74721856448099</v>
      </c>
      <c r="K578">
        <v>204.24593542439601</v>
      </c>
      <c r="L578">
        <v>211.78358869170799</v>
      </c>
      <c r="M578">
        <v>235.111229694326</v>
      </c>
      <c r="N578">
        <v>249.454610781117</v>
      </c>
      <c r="O578">
        <v>235.92354209782499</v>
      </c>
      <c r="P578">
        <v>250.00389018269399</v>
      </c>
      <c r="Q578">
        <v>260.61340289281702</v>
      </c>
      <c r="R578">
        <v>254.82792364923401</v>
      </c>
      <c r="S578">
        <v>254.42540718418201</v>
      </c>
      <c r="T578">
        <v>243.15341650534</v>
      </c>
      <c r="U578">
        <v>252.639366159291</v>
      </c>
      <c r="V578">
        <v>254.683518618249</v>
      </c>
      <c r="W578">
        <v>223.24680610014099</v>
      </c>
      <c r="X578">
        <v>236.98072190135201</v>
      </c>
      <c r="Y578">
        <v>211.242689035529</v>
      </c>
      <c r="Z578">
        <v>207.580702451973</v>
      </c>
      <c r="AA578">
        <v>188.257487741321</v>
      </c>
      <c r="AB578">
        <v>172.010328974972</v>
      </c>
      <c r="AC578">
        <v>198.97028311525699</v>
      </c>
      <c r="AD578">
        <v>199.08029559900999</v>
      </c>
      <c r="AJ578">
        <f t="shared" si="17"/>
        <v>228.57717678267545</v>
      </c>
      <c r="AK578">
        <f t="shared" ref="AK578:AK591" si="18">AJ578-($AJ$592-$AS$592)</f>
        <v>143.55984544105854</v>
      </c>
      <c r="AL578">
        <v>114.124242433982</v>
      </c>
    </row>
    <row r="579" spans="1:45" x14ac:dyDescent="0.35">
      <c r="A579">
        <v>577</v>
      </c>
      <c r="B579" s="1">
        <v>43678</v>
      </c>
      <c r="C579" t="s">
        <v>490</v>
      </c>
      <c r="E579">
        <v>244.63065505197099</v>
      </c>
      <c r="F579">
        <v>247.21982201133801</v>
      </c>
      <c r="G579">
        <v>237.67283855699901</v>
      </c>
      <c r="H579">
        <v>238.278797121248</v>
      </c>
      <c r="I579">
        <v>223.94826279275199</v>
      </c>
      <c r="J579">
        <v>210.89591845281601</v>
      </c>
      <c r="K579">
        <v>203.72110415918499</v>
      </c>
      <c r="L579">
        <v>210.805059978728</v>
      </c>
      <c r="M579">
        <v>231.46590895012699</v>
      </c>
      <c r="N579">
        <v>253.13734036569301</v>
      </c>
      <c r="O579">
        <v>247.67227199340999</v>
      </c>
      <c r="P579">
        <v>256.49826123592698</v>
      </c>
      <c r="Q579">
        <v>257.16983238414701</v>
      </c>
      <c r="R579">
        <v>244.528085164255</v>
      </c>
      <c r="S579">
        <v>248.955002944423</v>
      </c>
      <c r="T579">
        <v>237.18386816197599</v>
      </c>
      <c r="U579">
        <v>244.90606147492599</v>
      </c>
      <c r="V579">
        <v>247.899969355476</v>
      </c>
      <c r="W579">
        <v>221.255028766885</v>
      </c>
      <c r="X579">
        <v>235.82001590649901</v>
      </c>
      <c r="Y579">
        <v>224.00029435965999</v>
      </c>
      <c r="Z579">
        <v>203.129518528924</v>
      </c>
      <c r="AA579">
        <v>190.663348769702</v>
      </c>
      <c r="AB579">
        <v>170.541858519492</v>
      </c>
      <c r="AC579">
        <v>198.31317126578199</v>
      </c>
      <c r="AD579">
        <v>201.32389548979501</v>
      </c>
      <c r="AE579">
        <v>208.00717048608701</v>
      </c>
      <c r="AF579">
        <v>224.03560519124301</v>
      </c>
      <c r="AG579">
        <v>231.58811965296499</v>
      </c>
      <c r="AH579">
        <v>225.46488972202499</v>
      </c>
      <c r="AI579">
        <v>236.44968220981801</v>
      </c>
      <c r="AJ579">
        <f t="shared" ref="AJ579:AJ605" si="19">AVERAGE(D579:AI579)</f>
        <v>227.65102125884755</v>
      </c>
      <c r="AK579">
        <f t="shared" si="18"/>
        <v>142.63368991723064</v>
      </c>
      <c r="AL579">
        <v>114.663308190078</v>
      </c>
    </row>
    <row r="580" spans="1:45" x14ac:dyDescent="0.35">
      <c r="A580">
        <v>578</v>
      </c>
      <c r="B580" s="1">
        <v>43681</v>
      </c>
      <c r="C580" t="s">
        <v>484</v>
      </c>
      <c r="E580">
        <v>242.029080945033</v>
      </c>
      <c r="F580">
        <v>239.75531424684999</v>
      </c>
      <c r="G580">
        <v>232.26126077824</v>
      </c>
      <c r="H580">
        <v>226.87332955201001</v>
      </c>
      <c r="I580">
        <v>216.324601545479</v>
      </c>
      <c r="J580">
        <v>205.41130609429399</v>
      </c>
      <c r="K580">
        <v>199.336114030852</v>
      </c>
      <c r="L580">
        <v>201.44717348673501</v>
      </c>
      <c r="M580">
        <v>214.84111036623901</v>
      </c>
      <c r="N580">
        <v>242.35960241456399</v>
      </c>
      <c r="O580">
        <v>239.02899231049901</v>
      </c>
      <c r="P580">
        <v>253.35540849619699</v>
      </c>
      <c r="Q580">
        <v>251.33584197922201</v>
      </c>
      <c r="R580">
        <v>234.762935929739</v>
      </c>
      <c r="S580">
        <v>238.395294294911</v>
      </c>
      <c r="T580">
        <v>221.155817950596</v>
      </c>
      <c r="U580">
        <v>228.21721576612899</v>
      </c>
      <c r="V580">
        <v>230.65707748193401</v>
      </c>
      <c r="W580">
        <v>207.12370189936701</v>
      </c>
      <c r="X580">
        <v>225.461383751071</v>
      </c>
      <c r="Y580">
        <v>219.091653346409</v>
      </c>
      <c r="Z580">
        <v>201.86508652955499</v>
      </c>
      <c r="AA580">
        <v>184.89953853682101</v>
      </c>
      <c r="AB580">
        <v>161.03733869762601</v>
      </c>
      <c r="AC580">
        <v>190.92579328679</v>
      </c>
      <c r="AD580">
        <v>196.957764035602</v>
      </c>
      <c r="AE580">
        <v>200.161545893175</v>
      </c>
      <c r="AF580">
        <v>217.538047932561</v>
      </c>
      <c r="AG580">
        <v>223.790111656254</v>
      </c>
      <c r="AH580">
        <v>210.66043763051499</v>
      </c>
      <c r="AI580">
        <v>236.88000018070699</v>
      </c>
      <c r="AJ580">
        <f t="shared" si="19"/>
        <v>219.15935100148306</v>
      </c>
      <c r="AK580">
        <f t="shared" si="18"/>
        <v>134.14201965986615</v>
      </c>
      <c r="AL580">
        <v>115.971249270638</v>
      </c>
    </row>
    <row r="581" spans="1:45" x14ac:dyDescent="0.35">
      <c r="A581">
        <v>579</v>
      </c>
      <c r="B581" s="1">
        <v>43686</v>
      </c>
      <c r="C581" t="s">
        <v>500</v>
      </c>
      <c r="D581">
        <v>229.48988366354601</v>
      </c>
      <c r="E581">
        <v>219.702315588819</v>
      </c>
      <c r="F581">
        <v>225.43635282668399</v>
      </c>
      <c r="G581">
        <v>213.33022147193699</v>
      </c>
      <c r="H581">
        <v>223.153021511502</v>
      </c>
      <c r="I581">
        <v>201.57744865330099</v>
      </c>
      <c r="J581">
        <v>198.04942926839101</v>
      </c>
      <c r="K581">
        <v>178.558868186468</v>
      </c>
      <c r="L581">
        <v>183.900826596314</v>
      </c>
      <c r="M581">
        <v>207.16312546164099</v>
      </c>
      <c r="N581">
        <v>241.40667319405799</v>
      </c>
      <c r="O581">
        <v>213.797690645676</v>
      </c>
      <c r="P581">
        <v>248.959635301752</v>
      </c>
      <c r="Q581">
        <v>238.47484321368</v>
      </c>
      <c r="R581">
        <v>227.46703228618699</v>
      </c>
      <c r="S581">
        <v>226.16581593212501</v>
      </c>
      <c r="T581">
        <v>211.94721961388501</v>
      </c>
      <c r="U581">
        <v>223.172788135129</v>
      </c>
      <c r="V581">
        <v>219.32860862196901</v>
      </c>
      <c r="W581">
        <v>198.674502188829</v>
      </c>
      <c r="X581">
        <v>217.92001424556</v>
      </c>
      <c r="Y581">
        <v>198.86970077387099</v>
      </c>
      <c r="Z581">
        <v>187.74571381640601</v>
      </c>
      <c r="AA581">
        <v>169.274097122548</v>
      </c>
      <c r="AB581">
        <v>150.45876179922899</v>
      </c>
      <c r="AC581">
        <v>184.53538140193101</v>
      </c>
      <c r="AD581">
        <v>189.69713051946101</v>
      </c>
      <c r="AE581">
        <v>191.12749371423001</v>
      </c>
      <c r="AF581">
        <v>192.39836967215899</v>
      </c>
      <c r="AG581">
        <v>210.01397710412201</v>
      </c>
      <c r="AH581">
        <v>196.84503410532599</v>
      </c>
      <c r="AI581">
        <v>225.28940358851401</v>
      </c>
      <c r="AJ581">
        <f t="shared" si="19"/>
        <v>207.62285563203906</v>
      </c>
      <c r="AK581">
        <f t="shared" si="18"/>
        <v>122.60552429042217</v>
      </c>
      <c r="AL581">
        <v>117.061900868322</v>
      </c>
    </row>
    <row r="582" spans="1:45" x14ac:dyDescent="0.35">
      <c r="A582">
        <v>580</v>
      </c>
      <c r="B582" s="1">
        <v>43696</v>
      </c>
      <c r="C582" t="s">
        <v>480</v>
      </c>
      <c r="D582">
        <v>237.035806374392</v>
      </c>
      <c r="E582">
        <v>236.64954104744501</v>
      </c>
      <c r="F582">
        <v>233.7306112727</v>
      </c>
      <c r="G582">
        <v>229.08190149402799</v>
      </c>
      <c r="H582">
        <v>220.73391968238701</v>
      </c>
      <c r="I582">
        <v>213.42521404216501</v>
      </c>
      <c r="J582">
        <v>205.97842875885101</v>
      </c>
      <c r="K582">
        <v>195.47154244138301</v>
      </c>
      <c r="L582">
        <v>201.49108883428801</v>
      </c>
      <c r="M582">
        <v>215.99310239858099</v>
      </c>
      <c r="N582">
        <v>240.12202361219701</v>
      </c>
      <c r="O582">
        <v>233.899212351919</v>
      </c>
      <c r="P582">
        <v>244.82379963230801</v>
      </c>
      <c r="Q582">
        <v>252.42501283199499</v>
      </c>
      <c r="R582">
        <v>240.69156565944101</v>
      </c>
      <c r="S582">
        <v>237.140285761499</v>
      </c>
      <c r="T582">
        <v>223.76818544681899</v>
      </c>
      <c r="U582">
        <v>229.77785089057599</v>
      </c>
      <c r="V582">
        <v>231.90360435122599</v>
      </c>
      <c r="W582">
        <v>207.53950287270899</v>
      </c>
      <c r="X582">
        <v>223.94335926918299</v>
      </c>
      <c r="Y582">
        <v>211.71989991106699</v>
      </c>
      <c r="Z582">
        <v>200.992487474228</v>
      </c>
      <c r="AA582">
        <v>186.15028086372499</v>
      </c>
      <c r="AB582">
        <v>163.65374784459999</v>
      </c>
      <c r="AC582">
        <v>191.866662623195</v>
      </c>
      <c r="AD582">
        <v>201.38950596030199</v>
      </c>
      <c r="AE582">
        <v>204.737828813108</v>
      </c>
      <c r="AF582">
        <v>222.800536921559</v>
      </c>
      <c r="AG582">
        <v>228.963345285337</v>
      </c>
      <c r="AH582">
        <v>223.67496055563299</v>
      </c>
      <c r="AI582">
        <v>236.199146234236</v>
      </c>
      <c r="AJ582">
        <f t="shared" si="19"/>
        <v>219.61793629728379</v>
      </c>
      <c r="AK582">
        <f t="shared" si="18"/>
        <v>134.60060495566688</v>
      </c>
      <c r="AL582">
        <v>117.769239696843</v>
      </c>
    </row>
    <row r="583" spans="1:45" x14ac:dyDescent="0.35">
      <c r="A583">
        <v>581</v>
      </c>
      <c r="B583" s="1">
        <v>43701</v>
      </c>
      <c r="C583" t="s">
        <v>501</v>
      </c>
      <c r="D583">
        <v>225.01760921003901</v>
      </c>
      <c r="E583">
        <v>213.491281276975</v>
      </c>
      <c r="F583">
        <v>211.91130796836299</v>
      </c>
      <c r="G583">
        <v>202.95680263958999</v>
      </c>
      <c r="H583">
        <v>212.55726657042501</v>
      </c>
      <c r="I583">
        <v>197.63622102619701</v>
      </c>
      <c r="J583">
        <v>199.905942117135</v>
      </c>
      <c r="K583">
        <v>173.679554184057</v>
      </c>
      <c r="L583">
        <v>180.01573595932899</v>
      </c>
      <c r="M583">
        <v>202.93320582971</v>
      </c>
      <c r="N583">
        <v>232.35326745426801</v>
      </c>
      <c r="O583">
        <v>226.74812379228601</v>
      </c>
      <c r="P583">
        <v>243.31309362401899</v>
      </c>
      <c r="Q583">
        <v>238.17684184598701</v>
      </c>
      <c r="R583">
        <v>224.70115292865799</v>
      </c>
      <c r="S583">
        <v>226.31736776407001</v>
      </c>
      <c r="T583">
        <v>211.949956646045</v>
      </c>
      <c r="U583">
        <v>219.31181985461799</v>
      </c>
      <c r="V583">
        <v>218.795451680333</v>
      </c>
      <c r="W583">
        <v>192.880947005347</v>
      </c>
      <c r="X583">
        <v>211.953308393334</v>
      </c>
      <c r="Y583">
        <v>198.77933314142601</v>
      </c>
      <c r="Z583">
        <v>188.62442933239399</v>
      </c>
      <c r="AA583">
        <v>175.40752996426301</v>
      </c>
      <c r="AB583">
        <v>150.96859606067</v>
      </c>
      <c r="AC583">
        <v>188.62164330459601</v>
      </c>
      <c r="AD583">
        <v>178.84906441829901</v>
      </c>
      <c r="AE583">
        <v>179.20477229625499</v>
      </c>
      <c r="AF583">
        <v>201.36235080859399</v>
      </c>
      <c r="AG583">
        <v>210.06465008793299</v>
      </c>
      <c r="AH583">
        <v>202.06414398434001</v>
      </c>
      <c r="AI583">
        <v>220.936199168185</v>
      </c>
      <c r="AJ583">
        <f t="shared" si="19"/>
        <v>205.04653032305441</v>
      </c>
      <c r="AK583">
        <f t="shared" si="18"/>
        <v>120.02919898143752</v>
      </c>
      <c r="AL583">
        <v>118.674509277854</v>
      </c>
    </row>
    <row r="584" spans="1:45" x14ac:dyDescent="0.35">
      <c r="A584">
        <v>582</v>
      </c>
      <c r="B584" s="1">
        <v>43706</v>
      </c>
      <c r="C584" t="s">
        <v>502</v>
      </c>
      <c r="D584">
        <v>219.37712948422501</v>
      </c>
      <c r="E584">
        <v>209.79411549408599</v>
      </c>
      <c r="F584">
        <v>204.25286675784699</v>
      </c>
      <c r="G584">
        <v>199.955502702974</v>
      </c>
      <c r="H584">
        <v>199.47596155555101</v>
      </c>
      <c r="N584">
        <v>204.863488308294</v>
      </c>
      <c r="O584">
        <v>204.507070802979</v>
      </c>
      <c r="P584">
        <v>210.35388705341299</v>
      </c>
      <c r="Q584">
        <v>234.20003295808701</v>
      </c>
      <c r="R584">
        <v>220.41416018533599</v>
      </c>
      <c r="S584">
        <v>216.55539637366601</v>
      </c>
      <c r="T584">
        <v>199.15995177430801</v>
      </c>
      <c r="Y584">
        <v>178.55101649865699</v>
      </c>
      <c r="Z584">
        <v>168.634411735176</v>
      </c>
      <c r="AA584">
        <v>154.043002205178</v>
      </c>
      <c r="AB584">
        <v>147.463796708741</v>
      </c>
      <c r="AC584">
        <v>172.62027872249001</v>
      </c>
      <c r="AD584">
        <v>181.89180079458799</v>
      </c>
      <c r="AE584">
        <v>186.35268185662301</v>
      </c>
      <c r="AJ584">
        <f t="shared" si="19"/>
        <v>195.3929764195905</v>
      </c>
      <c r="AK584">
        <f t="shared" si="18"/>
        <v>110.3756450779736</v>
      </c>
      <c r="AL584">
        <v>119.387272872975</v>
      </c>
    </row>
    <row r="585" spans="1:45" x14ac:dyDescent="0.35">
      <c r="A585">
        <v>583</v>
      </c>
      <c r="B585" s="1">
        <v>43706</v>
      </c>
      <c r="C585" t="s">
        <v>484</v>
      </c>
      <c r="D585">
        <v>231.42228102641499</v>
      </c>
      <c r="E585">
        <v>222.334589048867</v>
      </c>
      <c r="F585">
        <v>226.90278157276899</v>
      </c>
      <c r="G585">
        <v>218.70414143281101</v>
      </c>
      <c r="H585">
        <v>216.70798149122001</v>
      </c>
      <c r="I585">
        <v>208.85026160084001</v>
      </c>
      <c r="J585">
        <v>200.861183984246</v>
      </c>
      <c r="K585">
        <v>187.396498734315</v>
      </c>
      <c r="L585">
        <v>195.19192693791999</v>
      </c>
      <c r="M585">
        <v>209.37497427976999</v>
      </c>
      <c r="N585">
        <v>235.101372037548</v>
      </c>
      <c r="O585">
        <v>229.51981159739</v>
      </c>
      <c r="P585">
        <v>245.76289099024001</v>
      </c>
      <c r="Q585">
        <v>247.050443118392</v>
      </c>
      <c r="R585">
        <v>236.15003372968701</v>
      </c>
      <c r="S585">
        <v>234.893258163311</v>
      </c>
      <c r="T585">
        <v>218.83215434146101</v>
      </c>
      <c r="U585">
        <v>223.13493979632301</v>
      </c>
      <c r="V585">
        <v>224.50893523685599</v>
      </c>
      <c r="W585">
        <v>201.910626821427</v>
      </c>
      <c r="X585">
        <v>223.65243769985699</v>
      </c>
      <c r="Y585">
        <v>207.16128961116601</v>
      </c>
      <c r="Z585">
        <v>196.845429895873</v>
      </c>
      <c r="AA585">
        <v>182.62305209527</v>
      </c>
      <c r="AB585">
        <v>162.965800410513</v>
      </c>
      <c r="AC585">
        <v>190.320103496559</v>
      </c>
      <c r="AD585">
        <v>199.003153381929</v>
      </c>
      <c r="AE585">
        <v>200.98700185041599</v>
      </c>
      <c r="AF585">
        <v>214.66012282529101</v>
      </c>
      <c r="AG585">
        <v>225.814179373223</v>
      </c>
      <c r="AH585">
        <v>220.052836992458</v>
      </c>
      <c r="AI585">
        <v>225.55385867939501</v>
      </c>
      <c r="AJ585">
        <f t="shared" si="19"/>
        <v>214.50782350792997</v>
      </c>
      <c r="AK585">
        <f t="shared" si="18"/>
        <v>129.49049216631306</v>
      </c>
      <c r="AL585">
        <v>119.64896093989699</v>
      </c>
    </row>
    <row r="586" spans="1:45" x14ac:dyDescent="0.35">
      <c r="A586">
        <v>584</v>
      </c>
      <c r="B586" s="1">
        <v>43707</v>
      </c>
      <c r="C586" t="s">
        <v>62</v>
      </c>
      <c r="D586">
        <v>226.96569924445399</v>
      </c>
      <c r="E586">
        <v>222.77793265823701</v>
      </c>
      <c r="F586">
        <v>228.96334355182</v>
      </c>
      <c r="G586">
        <v>213.96698266843899</v>
      </c>
      <c r="H586">
        <v>219.74436240700501</v>
      </c>
      <c r="I586">
        <v>197.90135420028099</v>
      </c>
      <c r="J586">
        <v>181.84764531256599</v>
      </c>
      <c r="K586">
        <v>180.161599483212</v>
      </c>
      <c r="L586">
        <v>179.83123589388001</v>
      </c>
      <c r="M586">
        <v>200.46077925358</v>
      </c>
      <c r="N586">
        <v>232.55641699135501</v>
      </c>
      <c r="O586">
        <v>219.56542336067</v>
      </c>
      <c r="P586">
        <v>241.16641347130999</v>
      </c>
      <c r="Q586">
        <v>248.67714090080599</v>
      </c>
      <c r="R586">
        <v>229.65171416950599</v>
      </c>
      <c r="S586">
        <v>237.30757830198399</v>
      </c>
      <c r="T586">
        <v>217.347376219018</v>
      </c>
      <c r="U586">
        <v>220.54213667687901</v>
      </c>
      <c r="V586">
        <v>224.844673867312</v>
      </c>
      <c r="W586">
        <v>201.299681332544</v>
      </c>
      <c r="X586">
        <v>219.59764478042101</v>
      </c>
      <c r="Y586">
        <v>205.533837016235</v>
      </c>
      <c r="Z586">
        <v>188.639749713621</v>
      </c>
      <c r="AA586">
        <v>173.39330011246301</v>
      </c>
      <c r="AB586">
        <v>161.51722278934801</v>
      </c>
      <c r="AC586">
        <v>189.08245904016499</v>
      </c>
      <c r="AD586">
        <v>191.245326478506</v>
      </c>
      <c r="AE586">
        <v>194.77240916111799</v>
      </c>
      <c r="AF586">
        <v>210.49171427917099</v>
      </c>
      <c r="AG586">
        <v>222.71932797327901</v>
      </c>
      <c r="AH586">
        <v>202.71806883362299</v>
      </c>
      <c r="AI586">
        <v>194.41006202526501</v>
      </c>
      <c r="AJ586">
        <f t="shared" si="19"/>
        <v>208.74064413025235</v>
      </c>
      <c r="AK586">
        <f t="shared" si="18"/>
        <v>123.72331278863545</v>
      </c>
      <c r="AL586">
        <v>120.08149928074999</v>
      </c>
    </row>
    <row r="587" spans="1:45" x14ac:dyDescent="0.35">
      <c r="A587">
        <v>585</v>
      </c>
      <c r="B587" s="1">
        <v>43711</v>
      </c>
      <c r="C587" t="s">
        <v>471</v>
      </c>
      <c r="D587">
        <v>229.545092738074</v>
      </c>
      <c r="E587">
        <v>225.51384029338001</v>
      </c>
      <c r="F587">
        <v>223.77227096822099</v>
      </c>
      <c r="G587">
        <v>224.0638475367</v>
      </c>
      <c r="H587">
        <v>219.48453455564501</v>
      </c>
      <c r="I587">
        <v>208.87654630910799</v>
      </c>
      <c r="J587">
        <v>184.853750427742</v>
      </c>
      <c r="K587">
        <v>169.86852334156799</v>
      </c>
      <c r="L587">
        <v>184.35716079065</v>
      </c>
      <c r="M587">
        <v>202.717743267001</v>
      </c>
      <c r="N587">
        <v>221.107809586873</v>
      </c>
      <c r="O587">
        <v>218.78121231469899</v>
      </c>
      <c r="P587">
        <v>239.986156787553</v>
      </c>
      <c r="Q587">
        <v>241.491311630501</v>
      </c>
      <c r="R587">
        <v>224.41991060119</v>
      </c>
      <c r="S587">
        <v>230.831427237783</v>
      </c>
      <c r="T587">
        <v>205.52144783916901</v>
      </c>
      <c r="U587">
        <v>222.31858772378399</v>
      </c>
      <c r="V587">
        <v>211.110527220319</v>
      </c>
      <c r="W587">
        <v>199.62540878929599</v>
      </c>
      <c r="X587">
        <v>220.398801408086</v>
      </c>
      <c r="Y587">
        <v>205.83082249453599</v>
      </c>
      <c r="Z587">
        <v>175.73316545599599</v>
      </c>
      <c r="AA587">
        <v>163.481346887033</v>
      </c>
      <c r="AB587">
        <v>150.81392488804099</v>
      </c>
      <c r="AC587">
        <v>169.92973743153999</v>
      </c>
      <c r="AD587">
        <v>183.24748059328201</v>
      </c>
      <c r="AE587">
        <v>182.40632529267901</v>
      </c>
      <c r="AF587">
        <v>203.00527579865599</v>
      </c>
      <c r="AG587">
        <v>200.264374698795</v>
      </c>
      <c r="AH587">
        <v>200.377073486537</v>
      </c>
      <c r="AI587">
        <v>200.83882751859301</v>
      </c>
      <c r="AJ587">
        <f t="shared" si="19"/>
        <v>204.51794580978213</v>
      </c>
      <c r="AK587">
        <f t="shared" si="18"/>
        <v>119.50061446816524</v>
      </c>
      <c r="AL587">
        <v>120.584902399323</v>
      </c>
    </row>
    <row r="588" spans="1:45" x14ac:dyDescent="0.35">
      <c r="A588">
        <v>586</v>
      </c>
      <c r="B588" s="1">
        <v>43715</v>
      </c>
      <c r="C588" t="s">
        <v>503</v>
      </c>
      <c r="F588">
        <v>180.49251746916701</v>
      </c>
      <c r="G588">
        <v>177.84901980901799</v>
      </c>
      <c r="H588">
        <v>176.23704483049301</v>
      </c>
      <c r="I588">
        <v>165.175603132297</v>
      </c>
      <c r="J588">
        <v>142.97473955218101</v>
      </c>
      <c r="K588">
        <v>136.39146215565</v>
      </c>
      <c r="L588">
        <v>139.592928926219</v>
      </c>
      <c r="M588">
        <v>159.893626173038</v>
      </c>
      <c r="N588">
        <v>177.38444508646799</v>
      </c>
      <c r="R588">
        <v>193.752655786144</v>
      </c>
      <c r="S588">
        <v>186.56866392902299</v>
      </c>
      <c r="T588">
        <v>172.28435324523801</v>
      </c>
      <c r="U588">
        <v>175.20808180012</v>
      </c>
      <c r="V588">
        <v>170.851014400054</v>
      </c>
      <c r="W588">
        <v>146.83878563547901</v>
      </c>
      <c r="X588">
        <v>172.40390116548599</v>
      </c>
      <c r="Y588">
        <v>154.589774657296</v>
      </c>
      <c r="AB588">
        <v>113.575363142482</v>
      </c>
      <c r="AC588">
        <v>140.691407158125</v>
      </c>
      <c r="AD588">
        <v>153.132385408717</v>
      </c>
      <c r="AE588">
        <v>153.88748492469199</v>
      </c>
      <c r="AF588">
        <v>164.76079533669201</v>
      </c>
      <c r="AG588">
        <v>158.069991450722</v>
      </c>
      <c r="AH588">
        <v>148.26283067025301</v>
      </c>
      <c r="AI588">
        <v>148.486538724176</v>
      </c>
      <c r="AJ588">
        <f t="shared" si="19"/>
        <v>160.37421658276918</v>
      </c>
      <c r="AK588">
        <f t="shared" si="18"/>
        <v>75.356885241152284</v>
      </c>
      <c r="AL588">
        <v>120.663691191832</v>
      </c>
    </row>
    <row r="589" spans="1:45" x14ac:dyDescent="0.35">
      <c r="A589">
        <v>587</v>
      </c>
      <c r="B589" s="1">
        <v>43716</v>
      </c>
      <c r="C589" t="s">
        <v>501</v>
      </c>
      <c r="D589">
        <v>225.247804162043</v>
      </c>
      <c r="E589">
        <v>218.21830748219099</v>
      </c>
      <c r="F589">
        <v>222.37068878847501</v>
      </c>
      <c r="G589">
        <v>210.38716429481701</v>
      </c>
      <c r="H589">
        <v>214.63614156679699</v>
      </c>
      <c r="I589">
        <v>207.87073722093299</v>
      </c>
      <c r="J589">
        <v>193.53806549674999</v>
      </c>
      <c r="K589">
        <v>181.65400357693201</v>
      </c>
      <c r="L589">
        <v>189.28386658385199</v>
      </c>
      <c r="M589">
        <v>211.065716210749</v>
      </c>
      <c r="N589">
        <v>229.515887775409</v>
      </c>
      <c r="O589">
        <v>228.075780244935</v>
      </c>
      <c r="P589">
        <v>237.92739998539</v>
      </c>
      <c r="Q589">
        <v>248.107620738035</v>
      </c>
      <c r="R589">
        <v>235.107791304974</v>
      </c>
      <c r="S589">
        <v>224.987792597012</v>
      </c>
      <c r="T589">
        <v>212.19154851754999</v>
      </c>
      <c r="U589">
        <v>218.281850657332</v>
      </c>
      <c r="V589">
        <v>227.345294317411</v>
      </c>
      <c r="W589">
        <v>199.025152155737</v>
      </c>
      <c r="X589">
        <v>224.02164906521401</v>
      </c>
      <c r="Y589">
        <v>210.857103103757</v>
      </c>
      <c r="Z589">
        <v>198.332746567822</v>
      </c>
      <c r="AA589">
        <v>186.31848817063801</v>
      </c>
      <c r="AB589">
        <v>168.42559835111399</v>
      </c>
      <c r="AC589">
        <v>201.83670482581601</v>
      </c>
      <c r="AD589">
        <v>207.515296761624</v>
      </c>
      <c r="AE589">
        <v>205.29125804659299</v>
      </c>
      <c r="AF589">
        <v>215.15634487392799</v>
      </c>
      <c r="AG589">
        <v>226.87049108364201</v>
      </c>
      <c r="AH589">
        <v>201.178023280367</v>
      </c>
      <c r="AI589">
        <v>200.81820828820599</v>
      </c>
      <c r="AJ589">
        <f t="shared" si="19"/>
        <v>211.92064144050141</v>
      </c>
      <c r="AK589">
        <f t="shared" si="18"/>
        <v>126.90331009888452</v>
      </c>
      <c r="AL589">
        <v>120.56801138400699</v>
      </c>
    </row>
    <row r="590" spans="1:45" x14ac:dyDescent="0.35">
      <c r="A590">
        <v>588</v>
      </c>
      <c r="B590" s="1">
        <v>43730</v>
      </c>
      <c r="C590" t="s">
        <v>296</v>
      </c>
      <c r="D590">
        <v>218.85614924362301</v>
      </c>
      <c r="E590">
        <v>211.476089077431</v>
      </c>
      <c r="F590">
        <v>201.248149075344</v>
      </c>
      <c r="G590">
        <v>205.25710135518099</v>
      </c>
      <c r="H590">
        <v>204.86929323042401</v>
      </c>
      <c r="I590">
        <v>199.657599420894</v>
      </c>
      <c r="J590">
        <v>188.49793969551101</v>
      </c>
      <c r="K590">
        <v>180.701499114688</v>
      </c>
      <c r="L590">
        <v>181.406307449363</v>
      </c>
      <c r="M590">
        <v>203.952449703734</v>
      </c>
      <c r="N590">
        <v>231.51602930489199</v>
      </c>
      <c r="O590">
        <v>215.90559468375301</v>
      </c>
      <c r="P590">
        <v>233.09152142442801</v>
      </c>
      <c r="Q590">
        <v>228.68355159056699</v>
      </c>
      <c r="R590">
        <v>222.109733427858</v>
      </c>
      <c r="S590">
        <v>216.48781392305199</v>
      </c>
      <c r="T590">
        <v>206.21403590664099</v>
      </c>
      <c r="U590">
        <v>204.92827683845499</v>
      </c>
      <c r="V590">
        <v>206.238186494378</v>
      </c>
      <c r="W590">
        <v>192.59729797634901</v>
      </c>
      <c r="X590">
        <v>209.450038705747</v>
      </c>
      <c r="Y590">
        <v>192.18501990499499</v>
      </c>
      <c r="Z590">
        <v>176.464231230894</v>
      </c>
      <c r="AA590">
        <v>162.85304493590201</v>
      </c>
      <c r="AB590">
        <v>135.92519386642601</v>
      </c>
      <c r="AC590">
        <v>172.99521755400099</v>
      </c>
      <c r="AD590">
        <v>176.01651215029099</v>
      </c>
      <c r="AE590">
        <v>182.29187253615501</v>
      </c>
      <c r="AF590">
        <v>182.34725849534499</v>
      </c>
      <c r="AG590">
        <v>197.84069071320499</v>
      </c>
      <c r="AH590">
        <v>179.77938934920601</v>
      </c>
      <c r="AI590">
        <v>168.673788274788</v>
      </c>
      <c r="AJ590">
        <f t="shared" si="19"/>
        <v>196.57865239542255</v>
      </c>
      <c r="AK590">
        <f t="shared" si="18"/>
        <v>111.56132105380566</v>
      </c>
      <c r="AL590">
        <v>120.698594290174</v>
      </c>
    </row>
    <row r="591" spans="1:45" x14ac:dyDescent="0.35">
      <c r="A591">
        <v>589</v>
      </c>
      <c r="B591" s="1">
        <v>43733</v>
      </c>
      <c r="C591" t="s">
        <v>472</v>
      </c>
      <c r="D591">
        <v>228.90064964032999</v>
      </c>
      <c r="E591">
        <v>213.4642755932</v>
      </c>
      <c r="F591">
        <v>217.64017737404399</v>
      </c>
      <c r="G591">
        <v>208.19869582860201</v>
      </c>
      <c r="H591">
        <v>206.38463691012501</v>
      </c>
      <c r="I591">
        <v>200.822323818901</v>
      </c>
      <c r="J591">
        <v>191.11802622016299</v>
      </c>
      <c r="K591">
        <v>178.90715665995199</v>
      </c>
      <c r="L591">
        <v>183.44003410870101</v>
      </c>
      <c r="M591">
        <v>207.55725644013</v>
      </c>
      <c r="N591">
        <v>226.23060071858001</v>
      </c>
      <c r="O591">
        <v>219.43988250447899</v>
      </c>
      <c r="P591">
        <v>237.496972841245</v>
      </c>
      <c r="Q591">
        <v>234.72316907931801</v>
      </c>
      <c r="R591">
        <v>215.83365481843299</v>
      </c>
      <c r="S591">
        <v>215.43531139966501</v>
      </c>
      <c r="T591">
        <v>204.88060729750299</v>
      </c>
      <c r="U591">
        <v>209.791135077051</v>
      </c>
      <c r="V591">
        <v>216.44127916743301</v>
      </c>
      <c r="W591">
        <v>195.70833578308799</v>
      </c>
      <c r="X591">
        <v>215.382685188577</v>
      </c>
      <c r="Y591">
        <v>198.76941144744401</v>
      </c>
      <c r="Z591">
        <v>185.81412306223999</v>
      </c>
      <c r="AA591">
        <v>172.65722980749501</v>
      </c>
      <c r="AB591">
        <v>150.62203139437801</v>
      </c>
      <c r="AC591">
        <v>171.07018625490801</v>
      </c>
      <c r="AD591">
        <v>175.66167912818599</v>
      </c>
      <c r="AE591">
        <v>185.08734092832299</v>
      </c>
      <c r="AF591">
        <v>201.585589719951</v>
      </c>
      <c r="AG591">
        <v>201.48249074822201</v>
      </c>
      <c r="AH591">
        <v>182.89892766048001</v>
      </c>
      <c r="AI591">
        <v>195.37827062607499</v>
      </c>
      <c r="AJ591">
        <f t="shared" si="19"/>
        <v>201.52575460147565</v>
      </c>
      <c r="AK591">
        <f t="shared" si="18"/>
        <v>116.50842325985876</v>
      </c>
      <c r="AL591">
        <v>120.483512226214</v>
      </c>
      <c r="AM591">
        <f>1-(($AL$590-AL591)/34.51)</f>
        <v>0.99376754378556953</v>
      </c>
      <c r="AN591">
        <f>B591-$B$590</f>
        <v>3</v>
      </c>
      <c r="AO591">
        <f>AN591/365</f>
        <v>8.21917808219178E-3</v>
      </c>
      <c r="AP591">
        <f>LN(AM591)/(AO591)</f>
        <v>-0.76065501721272677</v>
      </c>
      <c r="AQ591" t="s">
        <v>510</v>
      </c>
      <c r="AR591" t="s">
        <v>511</v>
      </c>
      <c r="AS591" t="s">
        <v>512</v>
      </c>
    </row>
    <row r="592" spans="1:45" x14ac:dyDescent="0.35">
      <c r="A592">
        <v>590</v>
      </c>
      <c r="B592" s="1">
        <v>43753</v>
      </c>
      <c r="C592" t="s">
        <v>477</v>
      </c>
      <c r="D592">
        <v>195.972798267917</v>
      </c>
      <c r="E592">
        <v>193.92609577987301</v>
      </c>
      <c r="F592">
        <v>200.65339725662801</v>
      </c>
      <c r="G592">
        <v>190.45404787509199</v>
      </c>
      <c r="H592">
        <v>205.72383581107499</v>
      </c>
      <c r="I592">
        <v>188.825179743505</v>
      </c>
      <c r="J592">
        <v>182.79291664969901</v>
      </c>
      <c r="K592">
        <v>177.54350345320299</v>
      </c>
      <c r="L592">
        <v>186.067083289371</v>
      </c>
      <c r="M592">
        <v>209.80730255211699</v>
      </c>
      <c r="N592">
        <v>222.20905888866599</v>
      </c>
      <c r="O592">
        <v>230.61865645896901</v>
      </c>
      <c r="P592">
        <v>244.68868032333</v>
      </c>
      <c r="Q592">
        <v>231.16707620942901</v>
      </c>
      <c r="R592">
        <v>225.84219712625901</v>
      </c>
      <c r="S592">
        <v>221.29830676949501</v>
      </c>
      <c r="T592">
        <v>208.85478231206301</v>
      </c>
      <c r="U592">
        <v>201.76264490880899</v>
      </c>
      <c r="V592">
        <v>218.98872374717499</v>
      </c>
      <c r="W592">
        <v>203.14688106987299</v>
      </c>
      <c r="X592">
        <v>219.131448805703</v>
      </c>
      <c r="Y592">
        <v>201.635231006125</v>
      </c>
      <c r="Z592">
        <v>173.75804475207499</v>
      </c>
      <c r="AA592">
        <v>164.35026255198699</v>
      </c>
      <c r="AB592">
        <v>153.362481941433</v>
      </c>
      <c r="AC592">
        <v>175.03310566536999</v>
      </c>
      <c r="AD592">
        <v>178.79460405939599</v>
      </c>
      <c r="AE592">
        <v>177.486027545018</v>
      </c>
      <c r="AF592">
        <v>188.19689731740101</v>
      </c>
      <c r="AG592">
        <v>190.636281497281</v>
      </c>
      <c r="AH592">
        <v>164.69303718171</v>
      </c>
      <c r="AI592">
        <v>159.701338715021</v>
      </c>
      <c r="AJ592">
        <f t="shared" si="19"/>
        <v>196.47256029784586</v>
      </c>
      <c r="AK592">
        <f>AJ592-($AJ$592-$AS$592)</f>
        <v>111.45522895622896</v>
      </c>
      <c r="AL592">
        <v>120.030412477282</v>
      </c>
      <c r="AM592">
        <f t="shared" ref="AM592:AM605" si="20">1-(($AL$590-AL592)/34.51)</f>
        <v>0.98063802338765571</v>
      </c>
      <c r="AN592">
        <f t="shared" ref="AN592:AN605" si="21">B592-$B$590</f>
        <v>23</v>
      </c>
      <c r="AO592">
        <f t="shared" ref="AO592:AO605" si="22">AN592/365</f>
        <v>6.3013698630136991E-2</v>
      </c>
      <c r="AP592">
        <f t="shared" ref="AP592:AP605" si="23">LN(AM592)/(AO592)</f>
        <v>-0.3102797535587693</v>
      </c>
      <c r="AQ592">
        <v>331022.03000000003</v>
      </c>
      <c r="AR592">
        <v>2970</v>
      </c>
      <c r="AS592">
        <f>AQ592/AR592</f>
        <v>111.45522895622896</v>
      </c>
    </row>
    <row r="593" spans="1:42" x14ac:dyDescent="0.35">
      <c r="A593">
        <v>591</v>
      </c>
      <c r="B593" s="1">
        <v>43756</v>
      </c>
      <c r="C593" t="s">
        <v>478</v>
      </c>
      <c r="D593">
        <v>201.07967484939201</v>
      </c>
      <c r="E593">
        <v>196.60775836994799</v>
      </c>
      <c r="F593">
        <v>203.15800604899999</v>
      </c>
      <c r="G593">
        <v>201.17840347245101</v>
      </c>
      <c r="H593">
        <v>200.93645307589699</v>
      </c>
      <c r="I593">
        <v>188.570889156296</v>
      </c>
      <c r="J593">
        <v>183.30235990993901</v>
      </c>
      <c r="K593">
        <v>178.92428052059199</v>
      </c>
      <c r="L593">
        <v>181.30907634005499</v>
      </c>
      <c r="M593">
        <v>202.96323925979101</v>
      </c>
      <c r="N593">
        <v>224.798518286812</v>
      </c>
      <c r="O593">
        <v>221.28288935257899</v>
      </c>
      <c r="P593">
        <v>229.23084352224501</v>
      </c>
      <c r="Q593">
        <v>233.53508239231701</v>
      </c>
      <c r="R593">
        <v>223.59675093736999</v>
      </c>
      <c r="S593">
        <v>223.630041051463</v>
      </c>
      <c r="T593">
        <v>219.33451156282601</v>
      </c>
      <c r="U593">
        <v>222.165179592123</v>
      </c>
      <c r="V593">
        <v>231.30304811787599</v>
      </c>
      <c r="W593">
        <v>206.97158231269901</v>
      </c>
      <c r="X593">
        <v>225.164360714163</v>
      </c>
      <c r="Y593">
        <v>222.02204442897599</v>
      </c>
      <c r="Z593">
        <v>200.329631138709</v>
      </c>
      <c r="AA593">
        <v>186.01154035919799</v>
      </c>
      <c r="AB593">
        <v>162.74395122031501</v>
      </c>
      <c r="AC593">
        <v>189.874285861814</v>
      </c>
      <c r="AD593">
        <v>195.25979976981199</v>
      </c>
      <c r="AE593">
        <v>190.041369198719</v>
      </c>
      <c r="AF593">
        <v>200.59276612799999</v>
      </c>
      <c r="AG593">
        <v>200.72746123968699</v>
      </c>
      <c r="AH593">
        <v>180.67823663258099</v>
      </c>
      <c r="AI593">
        <v>177.94079832310601</v>
      </c>
      <c r="AJ593">
        <f t="shared" si="19"/>
        <v>203.28952603583596</v>
      </c>
      <c r="AK593">
        <f t="shared" ref="AK593:AK605" si="24">AJ593-($AJ$592-$AS$592)</f>
        <v>118.27219469421907</v>
      </c>
      <c r="AL593">
        <v>120.292002272434</v>
      </c>
      <c r="AM593">
        <f t="shared" si="20"/>
        <v>0.98821813915560719</v>
      </c>
      <c r="AN593">
        <f t="shared" si="21"/>
        <v>26</v>
      </c>
      <c r="AO593">
        <f t="shared" si="22"/>
        <v>7.1232876712328766E-2</v>
      </c>
      <c r="AP593">
        <f t="shared" si="23"/>
        <v>-0.16638127691117727</v>
      </c>
    </row>
    <row r="594" spans="1:42" x14ac:dyDescent="0.35">
      <c r="A594">
        <v>592</v>
      </c>
      <c r="B594" s="1">
        <v>43761</v>
      </c>
      <c r="C594" t="s">
        <v>476</v>
      </c>
      <c r="D594">
        <v>209.60586100534701</v>
      </c>
      <c r="E594">
        <v>207.00152210940601</v>
      </c>
      <c r="F594">
        <v>215.02145712710399</v>
      </c>
      <c r="G594">
        <v>210.962921566186</v>
      </c>
      <c r="H594">
        <v>207.68738389038401</v>
      </c>
      <c r="I594">
        <v>207.374725212096</v>
      </c>
      <c r="J594">
        <v>188.29393294190101</v>
      </c>
      <c r="K594">
        <v>180.651266117418</v>
      </c>
      <c r="L594">
        <v>188.36776185864699</v>
      </c>
      <c r="M594">
        <v>205.58608457163299</v>
      </c>
      <c r="N594">
        <v>226.22867628579101</v>
      </c>
      <c r="O594">
        <v>222.458534149081</v>
      </c>
      <c r="P594">
        <v>233.57438904557301</v>
      </c>
      <c r="Q594">
        <v>237.08676221066901</v>
      </c>
      <c r="R594">
        <v>226.31921703734</v>
      </c>
      <c r="S594">
        <v>221.48100601181099</v>
      </c>
      <c r="T594">
        <v>205.579661252568</v>
      </c>
      <c r="U594">
        <v>210.610405356592</v>
      </c>
      <c r="V594">
        <v>219.16620970859799</v>
      </c>
      <c r="W594">
        <v>201.383264477816</v>
      </c>
      <c r="X594">
        <v>216.14343766074001</v>
      </c>
      <c r="Y594">
        <v>202.22645409576</v>
      </c>
      <c r="Z594">
        <v>184.70590047835</v>
      </c>
      <c r="AA594">
        <v>168.091593691501</v>
      </c>
      <c r="AB594">
        <v>147.70189239043299</v>
      </c>
      <c r="AC594">
        <v>175.40849158506899</v>
      </c>
      <c r="AD594">
        <v>186.29268131534999</v>
      </c>
      <c r="AE594">
        <v>181.13005659404601</v>
      </c>
      <c r="AF594">
        <v>193.639925652237</v>
      </c>
      <c r="AG594">
        <v>202.147799454882</v>
      </c>
      <c r="AH594">
        <v>168.82527631573899</v>
      </c>
      <c r="AI594">
        <v>166.89031708519801</v>
      </c>
      <c r="AJ594">
        <f t="shared" si="19"/>
        <v>200.55140213297707</v>
      </c>
      <c r="AK594">
        <f t="shared" si="24"/>
        <v>115.53407079136018</v>
      </c>
      <c r="AL594">
        <v>120.208010952723</v>
      </c>
      <c r="AM594">
        <f t="shared" si="20"/>
        <v>0.98578431360617214</v>
      </c>
      <c r="AN594">
        <f t="shared" si="21"/>
        <v>31</v>
      </c>
      <c r="AO594">
        <f t="shared" si="22"/>
        <v>8.4931506849315067E-2</v>
      </c>
      <c r="AP594">
        <f t="shared" si="23"/>
        <v>-0.16857933784279966</v>
      </c>
    </row>
    <row r="595" spans="1:42" x14ac:dyDescent="0.35">
      <c r="A595">
        <v>593</v>
      </c>
      <c r="B595" s="1">
        <v>43762</v>
      </c>
      <c r="C595" t="s">
        <v>504</v>
      </c>
      <c r="D595">
        <v>218.39595233466</v>
      </c>
      <c r="E595">
        <v>211.514648434642</v>
      </c>
      <c r="F595">
        <v>210.02244144040401</v>
      </c>
      <c r="G595">
        <v>209.130882774627</v>
      </c>
      <c r="H595">
        <v>217.30412899791699</v>
      </c>
      <c r="I595">
        <v>200.73233291456401</v>
      </c>
      <c r="J595">
        <v>189.91895379944901</v>
      </c>
      <c r="K595">
        <v>192.23067420318401</v>
      </c>
      <c r="L595">
        <v>203.60756164385199</v>
      </c>
      <c r="M595">
        <v>213.84686408838201</v>
      </c>
      <c r="N595">
        <v>237.08625541982201</v>
      </c>
      <c r="O595">
        <v>235.61576195686999</v>
      </c>
      <c r="P595">
        <v>243.95482995316999</v>
      </c>
      <c r="Q595">
        <v>251.98058330670401</v>
      </c>
      <c r="R595">
        <v>244.810188521182</v>
      </c>
      <c r="S595">
        <v>232.94219916787</v>
      </c>
      <c r="T595">
        <v>220.06503674562299</v>
      </c>
      <c r="U595">
        <v>204.066652619732</v>
      </c>
      <c r="V595">
        <v>212.783143882514</v>
      </c>
      <c r="W595">
        <v>189.74753474611299</v>
      </c>
      <c r="X595">
        <v>228.28054036658801</v>
      </c>
      <c r="Y595">
        <v>213.08235091223199</v>
      </c>
      <c r="Z595">
        <v>192.81926201743701</v>
      </c>
      <c r="AA595">
        <v>179.30581596697701</v>
      </c>
      <c r="AB595">
        <v>159.213373003936</v>
      </c>
      <c r="AC595">
        <v>191.762190349816</v>
      </c>
      <c r="AD595">
        <v>192.96702665114299</v>
      </c>
      <c r="AE595">
        <v>190.58187497069301</v>
      </c>
      <c r="AF595">
        <v>201.737123399751</v>
      </c>
      <c r="AG595">
        <v>205.50436132493601</v>
      </c>
      <c r="AH595">
        <v>175.610500567706</v>
      </c>
      <c r="AI595">
        <v>161.23268740371699</v>
      </c>
      <c r="AJ595">
        <f t="shared" si="19"/>
        <v>207.24542918394417</v>
      </c>
      <c r="AK595">
        <f t="shared" si="24"/>
        <v>122.22809784232727</v>
      </c>
      <c r="AL595">
        <v>119.774979161936</v>
      </c>
      <c r="AM595">
        <f t="shared" si="20"/>
        <v>0.97323630460046373</v>
      </c>
      <c r="AN595">
        <f t="shared" si="21"/>
        <v>32</v>
      </c>
      <c r="AO595">
        <f t="shared" si="22"/>
        <v>8.7671232876712329E-2</v>
      </c>
      <c r="AP595">
        <f t="shared" si="23"/>
        <v>-0.30943290656664196</v>
      </c>
    </row>
    <row r="596" spans="1:42" x14ac:dyDescent="0.35">
      <c r="A596">
        <v>594</v>
      </c>
      <c r="B596" s="1">
        <v>43770</v>
      </c>
      <c r="C596" t="s">
        <v>35</v>
      </c>
      <c r="G596">
        <v>164.16668458926799</v>
      </c>
      <c r="H596">
        <v>163.45331977619799</v>
      </c>
      <c r="I596">
        <v>155.41499075297</v>
      </c>
      <c r="J596">
        <v>154.38955475460801</v>
      </c>
      <c r="K596">
        <v>154.26464575702701</v>
      </c>
      <c r="L596">
        <v>148.814645395269</v>
      </c>
      <c r="M596">
        <v>171.09779991519801</v>
      </c>
      <c r="R596">
        <v>174.94703396873399</v>
      </c>
      <c r="S596">
        <v>179.43254513991701</v>
      </c>
      <c r="T596">
        <v>168.67120541620699</v>
      </c>
      <c r="U596">
        <v>176.93754990084</v>
      </c>
      <c r="V596">
        <v>184.52840036429501</v>
      </c>
      <c r="W596">
        <v>163.790588174231</v>
      </c>
      <c r="X596">
        <v>180.03301007951401</v>
      </c>
      <c r="AC596">
        <v>130.30821456645501</v>
      </c>
      <c r="AD596">
        <v>133.68339049969001</v>
      </c>
      <c r="AE596">
        <v>134.943356709586</v>
      </c>
      <c r="AF596">
        <v>146.56999793454401</v>
      </c>
      <c r="AG596">
        <v>149.271140727757</v>
      </c>
      <c r="AH596">
        <v>132.64758672279399</v>
      </c>
      <c r="AI596">
        <v>129.63347189300799</v>
      </c>
      <c r="AJ596">
        <f t="shared" si="19"/>
        <v>156.99995871610048</v>
      </c>
      <c r="AK596">
        <f t="shared" si="24"/>
        <v>71.982627374483585</v>
      </c>
      <c r="AL596">
        <v>119.371044201763</v>
      </c>
      <c r="AM596">
        <f t="shared" si="20"/>
        <v>0.96153143760037663</v>
      </c>
      <c r="AN596">
        <f t="shared" si="21"/>
        <v>40</v>
      </c>
      <c r="AO596">
        <f t="shared" si="22"/>
        <v>0.1095890410958904</v>
      </c>
      <c r="AP596">
        <f t="shared" si="23"/>
        <v>-0.3579556649395807</v>
      </c>
    </row>
    <row r="597" spans="1:42" x14ac:dyDescent="0.35">
      <c r="A597">
        <v>595</v>
      </c>
      <c r="B597" s="1">
        <v>43771</v>
      </c>
      <c r="C597" t="s">
        <v>476</v>
      </c>
      <c r="D597">
        <v>186.64621140644701</v>
      </c>
      <c r="E597">
        <v>184.03164570922601</v>
      </c>
      <c r="F597">
        <v>182.487574981107</v>
      </c>
      <c r="G597">
        <v>184.57765537007199</v>
      </c>
      <c r="H597">
        <v>182.793298968746</v>
      </c>
      <c r="I597">
        <v>173.94798974666199</v>
      </c>
      <c r="J597">
        <v>156.513915188125</v>
      </c>
      <c r="K597">
        <v>155.61013988634301</v>
      </c>
      <c r="L597">
        <v>160.28578849909599</v>
      </c>
      <c r="M597">
        <v>176.88317104077001</v>
      </c>
      <c r="N597">
        <v>209.20255900226499</v>
      </c>
      <c r="O597">
        <v>195.369623503246</v>
      </c>
      <c r="P597">
        <v>199.90252151122101</v>
      </c>
      <c r="Q597">
        <v>200.46372604850799</v>
      </c>
      <c r="R597">
        <v>186.97006755650301</v>
      </c>
      <c r="S597">
        <v>190.24489068071401</v>
      </c>
      <c r="T597">
        <v>175.831251904976</v>
      </c>
      <c r="U597">
        <v>180.567993844299</v>
      </c>
      <c r="V597">
        <v>199.52657061150799</v>
      </c>
      <c r="W597">
        <v>182.86494431643601</v>
      </c>
      <c r="X597">
        <v>198.19590616376499</v>
      </c>
      <c r="Y597">
        <v>182.496485642789</v>
      </c>
      <c r="Z597">
        <v>170.21474397730501</v>
      </c>
      <c r="AA597">
        <v>157.065036175713</v>
      </c>
      <c r="AB597">
        <v>136.75639406462301</v>
      </c>
      <c r="AC597">
        <v>166.02985834907801</v>
      </c>
      <c r="AD597">
        <v>163.63318654613801</v>
      </c>
      <c r="AE597">
        <v>163.13925712205599</v>
      </c>
      <c r="AF597">
        <v>175.75445011480701</v>
      </c>
      <c r="AG597">
        <v>178.967913621197</v>
      </c>
      <c r="AH597">
        <v>158.286119595923</v>
      </c>
      <c r="AI597">
        <v>152.98784447841399</v>
      </c>
      <c r="AJ597">
        <f t="shared" si="19"/>
        <v>177.13277298837744</v>
      </c>
      <c r="AK597">
        <f t="shared" si="24"/>
        <v>92.115441646760544</v>
      </c>
      <c r="AL597">
        <v>119.612902429033</v>
      </c>
      <c r="AM597">
        <f t="shared" si="20"/>
        <v>0.96853978959313236</v>
      </c>
      <c r="AN597">
        <f t="shared" si="21"/>
        <v>41</v>
      </c>
      <c r="AO597">
        <f t="shared" si="22"/>
        <v>0.11232876712328767</v>
      </c>
      <c r="AP597">
        <f t="shared" si="23"/>
        <v>-0.2845728130645977</v>
      </c>
    </row>
    <row r="598" spans="1:42" x14ac:dyDescent="0.35">
      <c r="A598">
        <v>596</v>
      </c>
      <c r="B598" s="1">
        <v>43773</v>
      </c>
      <c r="C598" t="s">
        <v>472</v>
      </c>
      <c r="D598">
        <v>222.34719960623099</v>
      </c>
      <c r="E598">
        <v>224.62740994866201</v>
      </c>
      <c r="F598">
        <v>222.04407722325899</v>
      </c>
      <c r="G598">
        <v>221.21415677296301</v>
      </c>
      <c r="H598">
        <v>209.71540427017899</v>
      </c>
      <c r="I598">
        <v>209.06968086178099</v>
      </c>
      <c r="J598">
        <v>195.75396920041001</v>
      </c>
      <c r="K598">
        <v>181.04802049489399</v>
      </c>
      <c r="L598">
        <v>187.58503231496601</v>
      </c>
      <c r="M598">
        <v>217.16763887257599</v>
      </c>
      <c r="N598">
        <v>231.53157558943099</v>
      </c>
      <c r="O598">
        <v>229.49179689155801</v>
      </c>
      <c r="P598">
        <v>247.5267178455</v>
      </c>
      <c r="Q598">
        <v>245.31042773534</v>
      </c>
      <c r="R598">
        <v>217.69510205078799</v>
      </c>
      <c r="S598">
        <v>229.69893986993901</v>
      </c>
      <c r="T598">
        <v>208.047015366251</v>
      </c>
      <c r="U598">
        <v>204.27006042386199</v>
      </c>
      <c r="V598">
        <v>225.85190253350899</v>
      </c>
      <c r="W598">
        <v>208.920570249387</v>
      </c>
      <c r="X598">
        <v>223.970346679394</v>
      </c>
      <c r="Y598">
        <v>206.09304954922899</v>
      </c>
      <c r="Z598">
        <v>194.44549137191001</v>
      </c>
      <c r="AA598">
        <v>185.63306090631801</v>
      </c>
      <c r="AB598">
        <v>155.52248210419199</v>
      </c>
      <c r="AC598">
        <v>188.96505019782899</v>
      </c>
      <c r="AD598">
        <v>184.87722218313101</v>
      </c>
      <c r="AE598">
        <v>187.472732458845</v>
      </c>
      <c r="AF598">
        <v>201.03184893176001</v>
      </c>
      <c r="AG598">
        <v>203.59928084282899</v>
      </c>
      <c r="AH598">
        <v>176.25266323880999</v>
      </c>
      <c r="AI598">
        <v>174.81067325045299</v>
      </c>
      <c r="AJ598">
        <f t="shared" si="19"/>
        <v>206.92470624488084</v>
      </c>
      <c r="AK598">
        <f t="shared" si="24"/>
        <v>121.90737490326394</v>
      </c>
      <c r="AL598">
        <v>119.262681520881</v>
      </c>
      <c r="AM598">
        <f t="shared" si="20"/>
        <v>0.95839140048412064</v>
      </c>
      <c r="AN598">
        <f t="shared" si="21"/>
        <v>43</v>
      </c>
      <c r="AO598">
        <f t="shared" si="22"/>
        <v>0.11780821917808219</v>
      </c>
      <c r="AP598">
        <f t="shared" si="23"/>
        <v>-0.36074753307870283</v>
      </c>
    </row>
    <row r="599" spans="1:42" x14ac:dyDescent="0.35">
      <c r="A599">
        <v>597</v>
      </c>
      <c r="B599" s="1">
        <v>43778</v>
      </c>
      <c r="C599" t="s">
        <v>505</v>
      </c>
      <c r="D599">
        <v>222.822989477807</v>
      </c>
      <c r="E599">
        <v>215.80430953859701</v>
      </c>
      <c r="F599">
        <v>227.12122010410999</v>
      </c>
      <c r="G599">
        <v>217.18039978701401</v>
      </c>
      <c r="H599">
        <v>217.55587288874199</v>
      </c>
      <c r="I599">
        <v>204.97826066144</v>
      </c>
      <c r="J599">
        <v>203.83067753483999</v>
      </c>
      <c r="K599">
        <v>190.56730188443601</v>
      </c>
      <c r="L599">
        <v>200.789617249787</v>
      </c>
      <c r="M599">
        <v>220.86544933941499</v>
      </c>
      <c r="N599">
        <v>238.17874567141499</v>
      </c>
      <c r="O599">
        <v>226.832863592801</v>
      </c>
      <c r="P599">
        <v>241.43336296966601</v>
      </c>
      <c r="Q599">
        <v>241.35102976962199</v>
      </c>
      <c r="R599">
        <v>227.718261142567</v>
      </c>
      <c r="S599">
        <v>232.42924688548601</v>
      </c>
      <c r="T599">
        <v>214.87265283756901</v>
      </c>
      <c r="U599">
        <v>217.52586903156001</v>
      </c>
      <c r="V599">
        <v>225.575687926992</v>
      </c>
      <c r="W599">
        <v>207.474733559225</v>
      </c>
      <c r="X599">
        <v>223.03738662722699</v>
      </c>
      <c r="Y599">
        <v>208.36462463265099</v>
      </c>
      <c r="Z599">
        <v>193.091814487542</v>
      </c>
      <c r="AA599">
        <v>180.086337305874</v>
      </c>
      <c r="AB599">
        <v>159.67079685472601</v>
      </c>
      <c r="AC599">
        <v>185.85413956422801</v>
      </c>
      <c r="AD599">
        <v>191.530795764885</v>
      </c>
      <c r="AE599">
        <v>188.414186884218</v>
      </c>
      <c r="AF599">
        <v>206.027774946531</v>
      </c>
      <c r="AG599">
        <v>203.99251383137201</v>
      </c>
      <c r="AH599">
        <v>177.78210589333</v>
      </c>
      <c r="AI599">
        <v>182.80736873862301</v>
      </c>
      <c r="AJ599">
        <f t="shared" si="19"/>
        <v>209.23651241825928</v>
      </c>
      <c r="AK599">
        <f t="shared" si="24"/>
        <v>124.21918107664239</v>
      </c>
      <c r="AL599">
        <v>119.093221708238</v>
      </c>
      <c r="AM599">
        <f t="shared" si="20"/>
        <v>0.95348094517716619</v>
      </c>
      <c r="AN599">
        <f t="shared" si="21"/>
        <v>48</v>
      </c>
      <c r="AO599">
        <f t="shared" si="22"/>
        <v>0.13150684931506848</v>
      </c>
      <c r="AP599">
        <f t="shared" si="23"/>
        <v>-0.36223085316186504</v>
      </c>
    </row>
    <row r="600" spans="1:42" x14ac:dyDescent="0.35">
      <c r="A600">
        <v>598</v>
      </c>
      <c r="B600" s="1">
        <v>43788</v>
      </c>
      <c r="C600" t="s">
        <v>477</v>
      </c>
      <c r="D600">
        <v>169.97008825030699</v>
      </c>
      <c r="E600">
        <v>172.730234147424</v>
      </c>
      <c r="F600">
        <v>180.75547762913001</v>
      </c>
      <c r="G600">
        <v>181.828072019053</v>
      </c>
      <c r="H600">
        <v>179.73258515649701</v>
      </c>
      <c r="I600">
        <v>165.725666452204</v>
      </c>
      <c r="J600">
        <v>153.245540819517</v>
      </c>
      <c r="K600">
        <v>151.384653058548</v>
      </c>
      <c r="L600">
        <v>158.76006288488799</v>
      </c>
      <c r="M600">
        <v>176.254512949873</v>
      </c>
      <c r="N600">
        <v>195.32010583888601</v>
      </c>
      <c r="O600">
        <v>184.722196897857</v>
      </c>
      <c r="P600">
        <v>199.82389550798999</v>
      </c>
      <c r="Q600">
        <v>198.871385298966</v>
      </c>
      <c r="R600">
        <v>190.60159716550399</v>
      </c>
      <c r="S600">
        <v>192.38767961349399</v>
      </c>
      <c r="T600">
        <v>181.12087704210501</v>
      </c>
      <c r="U600">
        <v>179.4132768286</v>
      </c>
      <c r="V600">
        <v>186.13488861111301</v>
      </c>
      <c r="W600">
        <v>169.773453011371</v>
      </c>
      <c r="X600">
        <v>183.69465490705099</v>
      </c>
      <c r="Y600">
        <v>175.45893496556999</v>
      </c>
      <c r="Z600">
        <v>158.38974781418599</v>
      </c>
      <c r="AA600">
        <v>142.135044640921</v>
      </c>
      <c r="AB600">
        <v>133.84844426096899</v>
      </c>
      <c r="AC600">
        <v>156.50765705747199</v>
      </c>
      <c r="AD600">
        <v>165.52314559683401</v>
      </c>
      <c r="AE600">
        <v>162.31364958774799</v>
      </c>
      <c r="AF600">
        <v>162.57670733811801</v>
      </c>
      <c r="AG600">
        <v>165.26607033735201</v>
      </c>
      <c r="AH600">
        <v>147.04708131067201</v>
      </c>
      <c r="AI600">
        <v>139.221282301141</v>
      </c>
      <c r="AJ600">
        <f t="shared" si="19"/>
        <v>170.64183341566752</v>
      </c>
      <c r="AK600">
        <f t="shared" si="24"/>
        <v>85.624502074050625</v>
      </c>
      <c r="AL600">
        <v>118.329595448673</v>
      </c>
      <c r="AM600">
        <f t="shared" si="20"/>
        <v>0.93135326451750222</v>
      </c>
      <c r="AN600">
        <f t="shared" si="21"/>
        <v>58</v>
      </c>
      <c r="AO600">
        <f t="shared" si="22"/>
        <v>0.15890410958904111</v>
      </c>
      <c r="AP600">
        <f t="shared" si="23"/>
        <v>-0.44754429289105435</v>
      </c>
    </row>
    <row r="601" spans="1:42" x14ac:dyDescent="0.35">
      <c r="A601">
        <v>599</v>
      </c>
      <c r="B601" s="1">
        <v>43794</v>
      </c>
      <c r="C601" t="s">
        <v>296</v>
      </c>
      <c r="D601">
        <v>210.01334483079901</v>
      </c>
      <c r="E601">
        <v>217.26781003662899</v>
      </c>
      <c r="F601">
        <v>211.60473549744299</v>
      </c>
      <c r="G601">
        <v>207.35412614765301</v>
      </c>
      <c r="H601">
        <v>216.07374218647399</v>
      </c>
      <c r="I601">
        <v>205.57457312298399</v>
      </c>
      <c r="J601">
        <v>183.24787768507201</v>
      </c>
      <c r="K601">
        <v>174.44058154528099</v>
      </c>
      <c r="L601">
        <v>194.90111782412399</v>
      </c>
      <c r="M601">
        <v>224.493459870327</v>
      </c>
      <c r="N601">
        <v>242.159788713339</v>
      </c>
      <c r="O601">
        <v>245.77937644870201</v>
      </c>
      <c r="P601">
        <v>253.11612319021299</v>
      </c>
      <c r="Q601">
        <v>228.460360141422</v>
      </c>
      <c r="R601">
        <v>233.34984969813101</v>
      </c>
      <c r="S601">
        <v>233.38485291432801</v>
      </c>
      <c r="T601">
        <v>216.309750527445</v>
      </c>
      <c r="U601">
        <v>223.678347581244</v>
      </c>
      <c r="V601">
        <v>224.88414114084</v>
      </c>
      <c r="W601">
        <v>188.86552854200701</v>
      </c>
      <c r="X601">
        <v>223.591884102264</v>
      </c>
      <c r="Y601">
        <v>207.85118362280599</v>
      </c>
      <c r="Z601">
        <v>177.468897753817</v>
      </c>
      <c r="AA601">
        <v>177.40250171141</v>
      </c>
      <c r="AB601">
        <v>158.75228057533499</v>
      </c>
      <c r="AC601">
        <v>186.574803996414</v>
      </c>
      <c r="AD601">
        <v>184.312348164323</v>
      </c>
      <c r="AE601">
        <v>179.90251736817001</v>
      </c>
      <c r="AF601">
        <v>192.268287054963</v>
      </c>
      <c r="AG601">
        <v>181.219306217557</v>
      </c>
      <c r="AH601">
        <v>167.67834789365199</v>
      </c>
      <c r="AI601">
        <v>166.045426073215</v>
      </c>
      <c r="AJ601">
        <f t="shared" si="19"/>
        <v>204.3133522555745</v>
      </c>
      <c r="AK601">
        <f t="shared" si="24"/>
        <v>119.29602091395761</v>
      </c>
      <c r="AL601">
        <v>118.040529160245</v>
      </c>
      <c r="AM601">
        <f t="shared" si="20"/>
        <v>0.92297695943410607</v>
      </c>
      <c r="AN601">
        <f t="shared" si="21"/>
        <v>64</v>
      </c>
      <c r="AO601">
        <f t="shared" si="22"/>
        <v>0.17534246575342466</v>
      </c>
      <c r="AP601">
        <f t="shared" si="23"/>
        <v>-0.45711121455795339</v>
      </c>
    </row>
    <row r="602" spans="1:42" x14ac:dyDescent="0.35">
      <c r="A602">
        <v>600</v>
      </c>
      <c r="B602" s="1">
        <v>43798</v>
      </c>
      <c r="C602" t="s">
        <v>475</v>
      </c>
      <c r="D602">
        <v>176.41773245092199</v>
      </c>
      <c r="E602">
        <v>177.948999910775</v>
      </c>
      <c r="F602">
        <v>188.01898807389</v>
      </c>
      <c r="G602">
        <v>194.14177345763301</v>
      </c>
      <c r="H602">
        <v>189.21919582270701</v>
      </c>
      <c r="I602">
        <v>174.498202413765</v>
      </c>
      <c r="J602">
        <v>165.77122239086299</v>
      </c>
      <c r="K602">
        <v>153.92885457887499</v>
      </c>
      <c r="L602">
        <v>162.54078490715801</v>
      </c>
      <c r="M602">
        <v>187.63963676510201</v>
      </c>
      <c r="N602">
        <v>200.65572386445399</v>
      </c>
      <c r="O602">
        <v>188.30581572694399</v>
      </c>
      <c r="P602">
        <v>205.374106684368</v>
      </c>
      <c r="Q602">
        <v>212.40503875735399</v>
      </c>
      <c r="R602">
        <v>196.19432760489201</v>
      </c>
      <c r="S602">
        <v>198.402760332166</v>
      </c>
      <c r="T602">
        <v>189.981665925925</v>
      </c>
      <c r="U602">
        <v>187.20907110834099</v>
      </c>
      <c r="V602">
        <v>195.922946910375</v>
      </c>
      <c r="W602">
        <v>182.472589048591</v>
      </c>
      <c r="X602">
        <v>201.15168788346</v>
      </c>
      <c r="Y602">
        <v>192.05324756684101</v>
      </c>
      <c r="Z602">
        <v>174.13504915610599</v>
      </c>
      <c r="AA602">
        <v>156.455386912753</v>
      </c>
      <c r="AB602">
        <v>142.57396757281001</v>
      </c>
      <c r="AC602">
        <v>171.530835176072</v>
      </c>
      <c r="AD602">
        <v>167.84990227733701</v>
      </c>
      <c r="AE602">
        <v>168.712259883907</v>
      </c>
      <c r="AF602">
        <v>170.13540665124901</v>
      </c>
      <c r="AG602">
        <v>172.96407164111901</v>
      </c>
      <c r="AH602">
        <v>153.11978808803801</v>
      </c>
      <c r="AI602">
        <v>151.888823090519</v>
      </c>
      <c r="AJ602">
        <f t="shared" si="19"/>
        <v>179.67562070735343</v>
      </c>
      <c r="AK602">
        <f t="shared" si="24"/>
        <v>94.658289365736536</v>
      </c>
      <c r="AL602">
        <v>117.460899101591</v>
      </c>
      <c r="AM602">
        <f t="shared" si="20"/>
        <v>0.90618095657539832</v>
      </c>
      <c r="AN602">
        <f t="shared" si="21"/>
        <v>68</v>
      </c>
      <c r="AO602">
        <f t="shared" si="22"/>
        <v>0.18630136986301371</v>
      </c>
      <c r="AP602">
        <f t="shared" si="23"/>
        <v>-0.52880052162695523</v>
      </c>
    </row>
    <row r="603" spans="1:42" x14ac:dyDescent="0.35">
      <c r="A603">
        <v>601</v>
      </c>
      <c r="B603" s="1">
        <v>43818</v>
      </c>
      <c r="C603" t="s">
        <v>506</v>
      </c>
      <c r="D603">
        <v>220.770175189165</v>
      </c>
      <c r="E603">
        <v>216.62730996763901</v>
      </c>
      <c r="F603">
        <v>226.92339885212499</v>
      </c>
      <c r="G603">
        <v>228.64728085749601</v>
      </c>
      <c r="H603">
        <v>225.03073524351001</v>
      </c>
      <c r="I603">
        <v>229.55386055429599</v>
      </c>
      <c r="J603">
        <v>216.756883151295</v>
      </c>
      <c r="K603">
        <v>209.49795493790299</v>
      </c>
      <c r="L603">
        <v>214.47116508145899</v>
      </c>
      <c r="M603">
        <v>235.82189410045399</v>
      </c>
      <c r="N603">
        <v>259.01229226579801</v>
      </c>
      <c r="O603">
        <v>250.04565293910801</v>
      </c>
      <c r="P603">
        <v>259.32979759226203</v>
      </c>
      <c r="Q603">
        <v>259.38968728607801</v>
      </c>
      <c r="R603">
        <v>248.37595614050801</v>
      </c>
      <c r="S603">
        <v>248.504396560326</v>
      </c>
      <c r="T603">
        <v>233.929337883144</v>
      </c>
      <c r="U603">
        <v>232.99454852054899</v>
      </c>
      <c r="V603">
        <v>237.84852021609001</v>
      </c>
      <c r="W603">
        <v>217.43314835133199</v>
      </c>
      <c r="X603">
        <v>237.97749667853799</v>
      </c>
      <c r="Y603">
        <v>222.46733251935899</v>
      </c>
      <c r="Z603">
        <v>206.79235853619801</v>
      </c>
      <c r="AA603">
        <v>193.98149879598</v>
      </c>
      <c r="AB603">
        <v>174.37349716180199</v>
      </c>
      <c r="AC603">
        <v>198.337980759744</v>
      </c>
      <c r="AD603">
        <v>199.813758356031</v>
      </c>
      <c r="AE603">
        <v>200.40532124567801</v>
      </c>
      <c r="AF603">
        <v>212.62594330749701</v>
      </c>
      <c r="AG603">
        <v>217.145694449888</v>
      </c>
      <c r="AH603">
        <v>199.62599385922701</v>
      </c>
      <c r="AI603">
        <v>201.264289407695</v>
      </c>
      <c r="AJ603">
        <f t="shared" si="19"/>
        <v>222.99297377400546</v>
      </c>
      <c r="AK603">
        <f t="shared" si="24"/>
        <v>137.97564243238855</v>
      </c>
      <c r="AL603">
        <v>117.185148619503</v>
      </c>
      <c r="AM603">
        <f t="shared" si="20"/>
        <v>0.89819050505155018</v>
      </c>
      <c r="AN603">
        <f t="shared" si="21"/>
        <v>88</v>
      </c>
      <c r="AO603">
        <f t="shared" si="22"/>
        <v>0.24109589041095891</v>
      </c>
      <c r="AP603">
        <f t="shared" si="23"/>
        <v>-0.44535429154865797</v>
      </c>
    </row>
    <row r="604" spans="1:42" x14ac:dyDescent="0.35">
      <c r="A604">
        <v>602</v>
      </c>
      <c r="B604" s="1">
        <v>43821</v>
      </c>
      <c r="C604" t="s">
        <v>507</v>
      </c>
      <c r="D604">
        <v>226.44245107789999</v>
      </c>
      <c r="E604">
        <v>225.529571062651</v>
      </c>
      <c r="F604">
        <v>241.41355189552601</v>
      </c>
      <c r="G604">
        <v>230.63448361126501</v>
      </c>
      <c r="H604">
        <v>231.95677148024299</v>
      </c>
      <c r="I604">
        <v>231.02002818755199</v>
      </c>
      <c r="J604">
        <v>212.16210941957101</v>
      </c>
      <c r="K604">
        <v>211.48676483833501</v>
      </c>
      <c r="L604">
        <v>220.75174817580299</v>
      </c>
      <c r="M604">
        <v>241.22345929844101</v>
      </c>
      <c r="N604">
        <v>262.13372223740703</v>
      </c>
      <c r="O604">
        <v>257.09511375925501</v>
      </c>
      <c r="P604">
        <v>272.10411719525899</v>
      </c>
      <c r="Q604">
        <v>268.76364658488399</v>
      </c>
      <c r="R604">
        <v>253.87609458893601</v>
      </c>
      <c r="S604">
        <v>252.75858328427199</v>
      </c>
      <c r="T604">
        <v>239.620013275622</v>
      </c>
      <c r="U604">
        <v>243.70045836280701</v>
      </c>
      <c r="V604">
        <v>246.03102071401199</v>
      </c>
      <c r="W604">
        <v>225.72098897136101</v>
      </c>
      <c r="X604">
        <v>246.645771083178</v>
      </c>
      <c r="Y604">
        <v>232.56991873170401</v>
      </c>
      <c r="Z604">
        <v>217.51925055920299</v>
      </c>
      <c r="AA604">
        <v>206.60338988239101</v>
      </c>
      <c r="AB604">
        <v>181.27238825071299</v>
      </c>
      <c r="AC604">
        <v>210.14528529367399</v>
      </c>
      <c r="AD604">
        <v>206.212092454458</v>
      </c>
      <c r="AE604">
        <v>209.135212749017</v>
      </c>
      <c r="AF604">
        <v>217.50036718482301</v>
      </c>
      <c r="AG604">
        <v>224.6068644906</v>
      </c>
      <c r="AH604">
        <v>211.20856726010101</v>
      </c>
      <c r="AI604">
        <v>204.001390843861</v>
      </c>
      <c r="AJ604">
        <f t="shared" si="19"/>
        <v>230.05766240015078</v>
      </c>
      <c r="AK604">
        <f t="shared" si="24"/>
        <v>145.04033105853387</v>
      </c>
      <c r="AL604">
        <v>116.20830799648201</v>
      </c>
      <c r="AM604">
        <f t="shared" si="20"/>
        <v>0.86988448873683</v>
      </c>
      <c r="AN604">
        <f t="shared" si="21"/>
        <v>91</v>
      </c>
      <c r="AO604">
        <f t="shared" si="22"/>
        <v>0.24931506849315069</v>
      </c>
      <c r="AP604">
        <f t="shared" si="23"/>
        <v>-0.55911120237453271</v>
      </c>
    </row>
    <row r="605" spans="1:42" x14ac:dyDescent="0.35">
      <c r="A605">
        <v>603</v>
      </c>
      <c r="B605" s="1">
        <v>43823</v>
      </c>
      <c r="C605" t="s">
        <v>467</v>
      </c>
      <c r="D605">
        <v>211.977989820537</v>
      </c>
      <c r="E605">
        <v>213.61303050568901</v>
      </c>
      <c r="AE605">
        <v>181.34513385039801</v>
      </c>
      <c r="AF605">
        <v>192.353423295363</v>
      </c>
      <c r="AG605">
        <v>199.89159397924499</v>
      </c>
      <c r="AH605">
        <v>187.52284000991199</v>
      </c>
      <c r="AI605">
        <v>177.60720363974301</v>
      </c>
      <c r="AJ605">
        <f t="shared" si="19"/>
        <v>194.90160215726956</v>
      </c>
      <c r="AK605">
        <f t="shared" si="24"/>
        <v>109.88427081565267</v>
      </c>
      <c r="AL605">
        <v>115.19194715337601</v>
      </c>
      <c r="AM605">
        <f t="shared" si="20"/>
        <v>0.84043329073317896</v>
      </c>
      <c r="AN605">
        <f t="shared" si="21"/>
        <v>93</v>
      </c>
      <c r="AO605">
        <f t="shared" si="22"/>
        <v>0.25479452054794521</v>
      </c>
      <c r="AP605">
        <f t="shared" si="23"/>
        <v>-0.68226623343438464</v>
      </c>
    </row>
    <row r="606" spans="1:42" x14ac:dyDescent="0.35">
      <c r="AK606">
        <f>MIN(AK2:AK605)</f>
        <v>19.651748470550217</v>
      </c>
    </row>
    <row r="607" spans="1:42" x14ac:dyDescent="0.35">
      <c r="AO607" t="s">
        <v>521</v>
      </c>
      <c r="AP607">
        <f>AVERAGE(AP591:AP605)</f>
        <v>-0.41340152751802667</v>
      </c>
    </row>
    <row r="608" spans="1:42" x14ac:dyDescent="0.35">
      <c r="AJ608" t="s">
        <v>523</v>
      </c>
      <c r="AK608">
        <f>AVERAGE(AK2:AK605)</f>
        <v>84.739115780294725</v>
      </c>
    </row>
    <row r="609" spans="41:42" x14ac:dyDescent="0.35">
      <c r="AO609" t="s">
        <v>522</v>
      </c>
      <c r="AP609">
        <f>LN(0.5)/AP607</f>
        <v>1.6766923545770405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4"/>
  <sheetViews>
    <sheetView topLeftCell="R178" workbookViewId="0">
      <selection activeCell="AL194" activeCellId="14" sqref="AL11 AL23 AL36 AL44 AL56 AL63 AL71 AL77 AL91 AL102 AL123 AL147 AL167 AL193 AL194"/>
    </sheetView>
  </sheetViews>
  <sheetFormatPr defaultRowHeight="14.5" x14ac:dyDescent="0.35"/>
  <cols>
    <col min="2" max="2" width="13.453125" customWidth="1"/>
  </cols>
  <sheetData>
    <row r="1" spans="1:38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508</v>
      </c>
      <c r="AK1" t="s">
        <v>509</v>
      </c>
    </row>
    <row r="2" spans="1:38" x14ac:dyDescent="0.35">
      <c r="A2">
        <v>15</v>
      </c>
      <c r="B2" s="1">
        <v>38898</v>
      </c>
      <c r="C2" t="s">
        <v>47</v>
      </c>
      <c r="D2">
        <v>115.4612488954</v>
      </c>
      <c r="E2">
        <v>109.359345528456</v>
      </c>
      <c r="F2">
        <v>109.171621419621</v>
      </c>
      <c r="G2">
        <v>111.245991330488</v>
      </c>
      <c r="H2">
        <v>110.71213307222099</v>
      </c>
      <c r="I2">
        <v>106.18497901721901</v>
      </c>
      <c r="J2">
        <v>99.795719440430403</v>
      </c>
      <c r="K2">
        <v>83.5094244962619</v>
      </c>
      <c r="L2">
        <v>94.024403737159204</v>
      </c>
      <c r="M2">
        <v>129.67595632133899</v>
      </c>
      <c r="N2">
        <v>150.615473075343</v>
      </c>
      <c r="O2">
        <v>152.01497117791899</v>
      </c>
      <c r="P2">
        <v>156.96911623136899</v>
      </c>
      <c r="Q2">
        <v>166.40797526547499</v>
      </c>
      <c r="R2">
        <v>156.654690126041</v>
      </c>
      <c r="S2">
        <v>154.271940182203</v>
      </c>
      <c r="T2">
        <v>150.66360746953299</v>
      </c>
      <c r="U2">
        <v>145.40958600797501</v>
      </c>
      <c r="V2">
        <v>155.396478407796</v>
      </c>
      <c r="W2">
        <v>135.58632070772299</v>
      </c>
      <c r="X2">
        <v>156.20819973254001</v>
      </c>
      <c r="Y2">
        <v>141.50400456835101</v>
      </c>
      <c r="Z2">
        <v>131.30909499645699</v>
      </c>
      <c r="AA2">
        <v>118.809531126428</v>
      </c>
      <c r="AB2">
        <v>98.148299427815502</v>
      </c>
      <c r="AC2">
        <v>127.33155602087101</v>
      </c>
      <c r="AD2">
        <v>123.430127614288</v>
      </c>
      <c r="AE2">
        <v>128.44468966117401</v>
      </c>
      <c r="AF2">
        <v>139.420945103441</v>
      </c>
      <c r="AG2">
        <v>141.99144134701001</v>
      </c>
      <c r="AJ2">
        <v>129.99096238361162</v>
      </c>
      <c r="AK2">
        <v>44.973631041994722</v>
      </c>
    </row>
    <row r="3" spans="1:38" x14ac:dyDescent="0.35">
      <c r="A3">
        <v>16</v>
      </c>
      <c r="B3" s="1">
        <v>38899</v>
      </c>
      <c r="C3" t="s">
        <v>48</v>
      </c>
      <c r="E3">
        <v>134.86049100314801</v>
      </c>
      <c r="F3">
        <v>140.189494078645</v>
      </c>
      <c r="G3">
        <v>136.66445670784</v>
      </c>
      <c r="H3">
        <v>147.66241679292901</v>
      </c>
      <c r="I3">
        <v>126.752089421639</v>
      </c>
      <c r="J3">
        <v>117.235899773334</v>
      </c>
      <c r="K3">
        <v>109.224033024505</v>
      </c>
      <c r="L3">
        <v>125.063702280342</v>
      </c>
      <c r="P3">
        <v>186.27150187007601</v>
      </c>
      <c r="Q3">
        <v>183.400898510567</v>
      </c>
      <c r="R3">
        <v>181.888525525462</v>
      </c>
      <c r="S3">
        <v>175.051383424157</v>
      </c>
      <c r="T3">
        <v>162.94821478649001</v>
      </c>
      <c r="U3">
        <v>161.55367825129801</v>
      </c>
      <c r="V3">
        <v>176.517542039321</v>
      </c>
      <c r="W3">
        <v>154.82018684598401</v>
      </c>
      <c r="AA3">
        <v>140.61952625070299</v>
      </c>
      <c r="AB3">
        <v>120.366905135102</v>
      </c>
      <c r="AC3">
        <v>145.63844751451899</v>
      </c>
      <c r="AD3">
        <v>144.46715313060801</v>
      </c>
      <c r="AE3">
        <v>147.49377111356</v>
      </c>
      <c r="AF3">
        <v>155.048067164934</v>
      </c>
      <c r="AG3">
        <v>156.17404071440899</v>
      </c>
      <c r="AH3">
        <v>155.80367491881401</v>
      </c>
      <c r="AI3">
        <v>168.33677819162199</v>
      </c>
      <c r="AJ3">
        <v>150.16211513880032</v>
      </c>
      <c r="AK3">
        <v>65.144783797183422</v>
      </c>
    </row>
    <row r="4" spans="1:38" x14ac:dyDescent="0.35">
      <c r="A4">
        <v>17</v>
      </c>
      <c r="B4" s="1">
        <v>38914</v>
      </c>
      <c r="C4" t="s">
        <v>49</v>
      </c>
      <c r="D4">
        <v>126.07295371072099</v>
      </c>
      <c r="E4">
        <v>114.07099059920399</v>
      </c>
      <c r="F4">
        <v>121.64272176923799</v>
      </c>
      <c r="G4">
        <v>118.75318093510499</v>
      </c>
      <c r="H4">
        <v>118.937912554387</v>
      </c>
      <c r="I4">
        <v>114.664741470634</v>
      </c>
      <c r="J4">
        <v>111.84703612398501</v>
      </c>
      <c r="K4">
        <v>97.819000113263499</v>
      </c>
      <c r="L4">
        <v>113.062628779569</v>
      </c>
      <c r="M4">
        <v>139.76089761576699</v>
      </c>
      <c r="N4">
        <v>153.16267613917699</v>
      </c>
      <c r="O4">
        <v>150.89075351574999</v>
      </c>
      <c r="P4">
        <v>154.571726935979</v>
      </c>
      <c r="Q4">
        <v>172.756996672881</v>
      </c>
      <c r="R4">
        <v>153.96548591484799</v>
      </c>
      <c r="S4">
        <v>154.573558597914</v>
      </c>
      <c r="T4">
        <v>151.49712954955399</v>
      </c>
      <c r="U4">
        <v>150.95441743321999</v>
      </c>
      <c r="V4">
        <v>158.74066583447001</v>
      </c>
      <c r="W4">
        <v>144.86458392449001</v>
      </c>
      <c r="X4">
        <v>165.511958597247</v>
      </c>
      <c r="Y4">
        <v>154.66447985225</v>
      </c>
      <c r="Z4">
        <v>138.44676913594901</v>
      </c>
      <c r="AA4">
        <v>134.761072863029</v>
      </c>
      <c r="AB4">
        <v>109.963199965866</v>
      </c>
      <c r="AC4">
        <v>142.468070966516</v>
      </c>
      <c r="AD4">
        <v>142.91675161115501</v>
      </c>
      <c r="AE4">
        <v>141.35338979740399</v>
      </c>
      <c r="AF4">
        <v>163.83457255246401</v>
      </c>
      <c r="AG4">
        <v>167.76331403002899</v>
      </c>
      <c r="AH4">
        <v>158.00942652824199</v>
      </c>
      <c r="AI4">
        <v>185.65097886678001</v>
      </c>
      <c r="AJ4">
        <v>141.498563842409</v>
      </c>
      <c r="AK4">
        <v>56.481232500792103</v>
      </c>
    </row>
    <row r="5" spans="1:38" x14ac:dyDescent="0.35">
      <c r="A5">
        <v>18</v>
      </c>
      <c r="B5" s="1">
        <v>38915</v>
      </c>
      <c r="C5" t="s">
        <v>50</v>
      </c>
      <c r="H5">
        <v>154.92683487768801</v>
      </c>
      <c r="I5">
        <v>143.72402968166301</v>
      </c>
      <c r="J5">
        <v>136.183430794782</v>
      </c>
      <c r="K5">
        <v>131.25831950204301</v>
      </c>
      <c r="L5">
        <v>130.17357412877001</v>
      </c>
      <c r="M5">
        <v>162.89608735411801</v>
      </c>
      <c r="N5">
        <v>178.73094326121301</v>
      </c>
      <c r="O5">
        <v>176.72009762854901</v>
      </c>
      <c r="T5">
        <v>164.970943326954</v>
      </c>
      <c r="U5">
        <v>178.26354757485399</v>
      </c>
      <c r="V5">
        <v>179.00093836606499</v>
      </c>
      <c r="W5">
        <v>164.40534237110001</v>
      </c>
      <c r="X5">
        <v>187.75627151418499</v>
      </c>
      <c r="Y5">
        <v>176.66663175289401</v>
      </c>
      <c r="Z5">
        <v>160.961116011576</v>
      </c>
      <c r="AE5">
        <v>155.95141421290299</v>
      </c>
      <c r="AF5">
        <v>174.53227785294499</v>
      </c>
      <c r="AG5">
        <v>179.59687765530501</v>
      </c>
      <c r="AH5">
        <v>176.51519461643201</v>
      </c>
      <c r="AI5">
        <v>194.602248703681</v>
      </c>
      <c r="AJ5">
        <v>165.39180605938597</v>
      </c>
      <c r="AK5">
        <v>80.374474717769075</v>
      </c>
    </row>
    <row r="6" spans="1:38" x14ac:dyDescent="0.35">
      <c r="A6">
        <v>19</v>
      </c>
      <c r="B6" s="1">
        <v>38922</v>
      </c>
      <c r="C6" t="s">
        <v>51</v>
      </c>
      <c r="D6">
        <v>145.81991164174599</v>
      </c>
      <c r="E6">
        <v>130.40602097666201</v>
      </c>
      <c r="F6">
        <v>131.107664649989</v>
      </c>
      <c r="L6">
        <v>131.11111420189599</v>
      </c>
      <c r="M6">
        <v>156.27462534722901</v>
      </c>
      <c r="N6">
        <v>182.36266622948699</v>
      </c>
      <c r="O6">
        <v>160.331224898984</v>
      </c>
      <c r="P6">
        <v>169.57272471428701</v>
      </c>
      <c r="Q6">
        <v>171.32424440927699</v>
      </c>
      <c r="W6">
        <v>147.171912965448</v>
      </c>
      <c r="X6">
        <v>181.23345348443701</v>
      </c>
      <c r="Y6">
        <v>161.74868368554499</v>
      </c>
      <c r="Z6">
        <v>152.52376799053701</v>
      </c>
      <c r="AA6">
        <v>140.12194843032299</v>
      </c>
      <c r="AB6">
        <v>128.75573844752901</v>
      </c>
      <c r="AC6">
        <v>158.258088158947</v>
      </c>
      <c r="AH6">
        <v>165.98263387713101</v>
      </c>
      <c r="AI6">
        <v>189.00030375878299</v>
      </c>
      <c r="AJ6">
        <v>155.72815154823536</v>
      </c>
      <c r="AK6">
        <v>70.710820206618465</v>
      </c>
    </row>
    <row r="7" spans="1:38" x14ac:dyDescent="0.35">
      <c r="A7">
        <v>20</v>
      </c>
      <c r="B7" s="1">
        <v>38930</v>
      </c>
      <c r="C7" t="s">
        <v>52</v>
      </c>
      <c r="D7">
        <v>134.07919717894501</v>
      </c>
      <c r="E7">
        <v>126.92589045588601</v>
      </c>
      <c r="F7">
        <v>126.887025087387</v>
      </c>
      <c r="G7">
        <v>119.28888746702999</v>
      </c>
      <c r="H7">
        <v>134.600696900228</v>
      </c>
      <c r="I7">
        <v>117.917427452393</v>
      </c>
      <c r="J7">
        <v>107.412616408885</v>
      </c>
      <c r="K7">
        <v>100.387745418381</v>
      </c>
      <c r="L7">
        <v>108.50344947609599</v>
      </c>
      <c r="M7">
        <v>131.086927624482</v>
      </c>
      <c r="N7">
        <v>147.298136656075</v>
      </c>
      <c r="O7">
        <v>145.27967699524299</v>
      </c>
      <c r="P7">
        <v>161.164216007444</v>
      </c>
      <c r="Q7">
        <v>161.55341294773899</v>
      </c>
      <c r="R7">
        <v>152.422832437724</v>
      </c>
      <c r="S7">
        <v>159.90526840587199</v>
      </c>
      <c r="T7">
        <v>145.53388099000199</v>
      </c>
      <c r="U7">
        <v>146.50716236594599</v>
      </c>
      <c r="V7">
        <v>151.43759985134801</v>
      </c>
      <c r="W7">
        <v>140.160381522525</v>
      </c>
      <c r="X7">
        <v>166.07041035015001</v>
      </c>
      <c r="Y7">
        <v>148.01007721739899</v>
      </c>
      <c r="Z7">
        <v>139.54979636259799</v>
      </c>
      <c r="AA7">
        <v>135.15814316430399</v>
      </c>
      <c r="AB7">
        <v>115.85254894817299</v>
      </c>
      <c r="AC7">
        <v>145.32156089330601</v>
      </c>
      <c r="AD7">
        <v>148.487293984563</v>
      </c>
      <c r="AE7">
        <v>148.30157947842201</v>
      </c>
      <c r="AF7">
        <v>162.49850033387</v>
      </c>
      <c r="AG7">
        <v>168.74546450806</v>
      </c>
      <c r="AH7">
        <v>169.07171446409799</v>
      </c>
      <c r="AI7">
        <v>189.921377740396</v>
      </c>
      <c r="AJ7">
        <v>142.35440309671779</v>
      </c>
      <c r="AK7">
        <v>57.337071755100894</v>
      </c>
    </row>
    <row r="8" spans="1:38" x14ac:dyDescent="0.35">
      <c r="A8">
        <v>21</v>
      </c>
      <c r="B8" s="1">
        <v>38931</v>
      </c>
      <c r="C8" t="s">
        <v>53</v>
      </c>
      <c r="D8">
        <v>152.531348695779</v>
      </c>
      <c r="E8">
        <v>143.51589034734599</v>
      </c>
      <c r="F8">
        <v>154.39524209553599</v>
      </c>
      <c r="G8">
        <v>144.80058025957899</v>
      </c>
      <c r="K8">
        <v>130.424516438061</v>
      </c>
      <c r="L8">
        <v>131.09586362162099</v>
      </c>
      <c r="M8">
        <v>160.25352439791999</v>
      </c>
      <c r="N8">
        <v>174.93366180409799</v>
      </c>
      <c r="O8">
        <v>174.438108234091</v>
      </c>
      <c r="P8">
        <v>184.799523713751</v>
      </c>
      <c r="Q8">
        <v>187.48787433996199</v>
      </c>
      <c r="R8">
        <v>181.228673689511</v>
      </c>
      <c r="W8">
        <v>158.91905313449001</v>
      </c>
      <c r="X8">
        <v>183.406475398975</v>
      </c>
      <c r="Y8">
        <v>171.82913853773999</v>
      </c>
      <c r="Z8">
        <v>156.36731484019799</v>
      </c>
      <c r="AA8">
        <v>151.638090549238</v>
      </c>
      <c r="AB8">
        <v>134.94066601156399</v>
      </c>
      <c r="AC8">
        <v>162.689932699227</v>
      </c>
      <c r="AD8">
        <v>165.686278061672</v>
      </c>
      <c r="AH8">
        <v>178.79679883545001</v>
      </c>
      <c r="AI8">
        <v>199.19120437094</v>
      </c>
      <c r="AJ8">
        <v>162.88044363985225</v>
      </c>
      <c r="AK8">
        <v>77.86311229823535</v>
      </c>
    </row>
    <row r="9" spans="1:38" x14ac:dyDescent="0.35">
      <c r="A9">
        <v>22</v>
      </c>
      <c r="B9" s="1">
        <v>38938</v>
      </c>
      <c r="C9" t="s">
        <v>54</v>
      </c>
      <c r="F9">
        <v>152.80931873899101</v>
      </c>
      <c r="G9">
        <v>139.92233010981499</v>
      </c>
      <c r="H9">
        <v>149.33685038477401</v>
      </c>
      <c r="I9">
        <v>135.41487507572199</v>
      </c>
      <c r="J9">
        <v>134.145459217677</v>
      </c>
      <c r="K9">
        <v>119.01393800522099</v>
      </c>
      <c r="Q9">
        <v>181.48434209996901</v>
      </c>
      <c r="R9">
        <v>180.433501679758</v>
      </c>
      <c r="S9">
        <v>170.272856710517</v>
      </c>
      <c r="T9">
        <v>165.916852950829</v>
      </c>
      <c r="U9">
        <v>166.83265073606401</v>
      </c>
      <c r="V9">
        <v>176.23129898357999</v>
      </c>
      <c r="W9">
        <v>153.731197596393</v>
      </c>
      <c r="AB9">
        <v>136.186162849878</v>
      </c>
      <c r="AC9">
        <v>154.835679946423</v>
      </c>
      <c r="AD9">
        <v>160.55232716469601</v>
      </c>
      <c r="AE9">
        <v>160.392545328642</v>
      </c>
      <c r="AF9">
        <v>174.83269230817999</v>
      </c>
      <c r="AG9">
        <v>182.42153382750999</v>
      </c>
      <c r="AH9">
        <v>175.523264930773</v>
      </c>
      <c r="AJ9">
        <v>158.51448393227062</v>
      </c>
      <c r="AK9">
        <v>73.497152590653727</v>
      </c>
    </row>
    <row r="10" spans="1:38" x14ac:dyDescent="0.35">
      <c r="A10">
        <v>23</v>
      </c>
      <c r="B10" s="1">
        <v>38946</v>
      </c>
      <c r="C10" t="s">
        <v>55</v>
      </c>
      <c r="D10">
        <v>135.98474021717499</v>
      </c>
      <c r="E10">
        <v>133.26178300462101</v>
      </c>
      <c r="F10">
        <v>137.92607912046901</v>
      </c>
      <c r="G10">
        <v>136.92711396348801</v>
      </c>
      <c r="H10">
        <v>136.28918605051601</v>
      </c>
      <c r="I10">
        <v>125.229429310912</v>
      </c>
      <c r="J10">
        <v>123.539675931869</v>
      </c>
      <c r="K10">
        <v>108.76073929670299</v>
      </c>
      <c r="L10">
        <v>115.61226395971801</v>
      </c>
      <c r="M10">
        <v>138.337862876651</v>
      </c>
      <c r="N10">
        <v>164.96673381695999</v>
      </c>
      <c r="O10">
        <v>155.977207084469</v>
      </c>
      <c r="P10">
        <v>166.99655147702401</v>
      </c>
      <c r="Q10">
        <v>172.820273088926</v>
      </c>
      <c r="R10">
        <v>167.61338462021601</v>
      </c>
      <c r="S10">
        <v>163.440591755648</v>
      </c>
      <c r="T10">
        <v>156.745135172587</v>
      </c>
      <c r="U10">
        <v>164.51261921867899</v>
      </c>
      <c r="V10">
        <v>168.618526206269</v>
      </c>
      <c r="W10">
        <v>145.151694137634</v>
      </c>
      <c r="X10">
        <v>165.27669525230499</v>
      </c>
      <c r="Y10">
        <v>164.565813625201</v>
      </c>
      <c r="Z10">
        <v>142.296635198855</v>
      </c>
      <c r="AA10">
        <v>136.19387140614199</v>
      </c>
      <c r="AB10">
        <v>127.053231432939</v>
      </c>
      <c r="AC10">
        <v>151.02359028218001</v>
      </c>
      <c r="AD10">
        <v>154.36496141332199</v>
      </c>
      <c r="AE10">
        <v>147.824151984812</v>
      </c>
      <c r="AF10">
        <v>177.55626254624701</v>
      </c>
      <c r="AG10">
        <v>186.88887984138401</v>
      </c>
      <c r="AH10">
        <v>177.75698536418</v>
      </c>
      <c r="AI10">
        <v>195.26744527667401</v>
      </c>
      <c r="AJ10">
        <v>151.39937856046168</v>
      </c>
      <c r="AK10">
        <v>66.382047218844789</v>
      </c>
    </row>
    <row r="11" spans="1:38" x14ac:dyDescent="0.35">
      <c r="A11">
        <v>24</v>
      </c>
      <c r="B11" s="1">
        <v>38947</v>
      </c>
      <c r="C11" t="s">
        <v>56</v>
      </c>
      <c r="U11">
        <v>168.73819825929499</v>
      </c>
      <c r="V11">
        <v>167.94992519128999</v>
      </c>
      <c r="W11">
        <v>154.51305575165199</v>
      </c>
      <c r="X11">
        <v>174.25264345058901</v>
      </c>
      <c r="Y11">
        <v>167.590199421394</v>
      </c>
      <c r="Z11">
        <v>150.22397708367799</v>
      </c>
      <c r="AA11">
        <v>138.964192582176</v>
      </c>
      <c r="AB11">
        <v>122.61084172296</v>
      </c>
      <c r="AJ11">
        <v>155.60537918287926</v>
      </c>
      <c r="AK11">
        <v>70.588047841262366</v>
      </c>
      <c r="AL11">
        <f>AVERAGE(AK2:AK11)</f>
        <v>66.335237396845486</v>
      </c>
    </row>
    <row r="12" spans="1:38" s="2" customFormat="1" x14ac:dyDescent="0.35">
      <c r="B12" s="3"/>
    </row>
    <row r="13" spans="1:38" x14ac:dyDescent="0.35">
      <c r="A13">
        <v>54</v>
      </c>
      <c r="B13" s="1">
        <v>39235</v>
      </c>
      <c r="C13" t="s">
        <v>85</v>
      </c>
      <c r="F13">
        <v>129.24268555808999</v>
      </c>
      <c r="G13">
        <v>134.69490918589599</v>
      </c>
      <c r="H13">
        <v>131.193200681397</v>
      </c>
      <c r="I13">
        <v>144.19451421434999</v>
      </c>
      <c r="J13">
        <v>135.27575081800899</v>
      </c>
      <c r="K13">
        <v>133.12911794267299</v>
      </c>
      <c r="L13">
        <v>135.39869064190901</v>
      </c>
      <c r="M13">
        <v>167.17574698687</v>
      </c>
      <c r="AJ13">
        <v>138.78807700364925</v>
      </c>
      <c r="AK13">
        <v>53.770745662032354</v>
      </c>
    </row>
    <row r="14" spans="1:38" x14ac:dyDescent="0.35">
      <c r="A14">
        <v>55</v>
      </c>
      <c r="B14" s="1">
        <v>39250</v>
      </c>
      <c r="C14" t="s">
        <v>62</v>
      </c>
      <c r="D14">
        <v>107.744780109445</v>
      </c>
      <c r="E14">
        <v>106.182880230923</v>
      </c>
      <c r="F14">
        <v>109.99747764581301</v>
      </c>
      <c r="G14">
        <v>103.76056481722701</v>
      </c>
      <c r="H14">
        <v>106.302781945543</v>
      </c>
      <c r="I14">
        <v>101.76697554861801</v>
      </c>
      <c r="J14">
        <v>86.881768934903604</v>
      </c>
      <c r="K14">
        <v>84.553235903764801</v>
      </c>
      <c r="L14">
        <v>87.654541754574694</v>
      </c>
      <c r="M14">
        <v>119.699967662552</v>
      </c>
      <c r="N14">
        <v>148.97540947586401</v>
      </c>
      <c r="O14">
        <v>138.404426072625</v>
      </c>
      <c r="P14">
        <v>148.526151541552</v>
      </c>
      <c r="Q14">
        <v>138.81603054217999</v>
      </c>
      <c r="R14">
        <v>136.06178833851899</v>
      </c>
      <c r="S14">
        <v>138.23656158364</v>
      </c>
      <c r="T14">
        <v>122.89129515691999</v>
      </c>
      <c r="U14">
        <v>121.04999118023299</v>
      </c>
      <c r="V14">
        <v>134.05718747722901</v>
      </c>
      <c r="W14">
        <v>127.99634536396201</v>
      </c>
      <c r="X14">
        <v>148.60638400564801</v>
      </c>
      <c r="Y14">
        <v>135.299595381795</v>
      </c>
      <c r="Z14">
        <v>124.45918556062399</v>
      </c>
      <c r="AA14">
        <v>111.43595222979501</v>
      </c>
      <c r="AB14">
        <v>93.255309385026493</v>
      </c>
      <c r="AC14">
        <v>123.698868425955</v>
      </c>
      <c r="AD14">
        <v>121.255888523867</v>
      </c>
      <c r="AE14">
        <v>126.52104482252599</v>
      </c>
      <c r="AF14">
        <v>137.722716996278</v>
      </c>
      <c r="AG14">
        <v>148.30559570032901</v>
      </c>
      <c r="AH14">
        <v>125.345299970377</v>
      </c>
      <c r="AI14">
        <v>136.218276253271</v>
      </c>
      <c r="AJ14">
        <v>121.92763370442437</v>
      </c>
      <c r="AK14">
        <v>36.910302362807471</v>
      </c>
    </row>
    <row r="15" spans="1:38" x14ac:dyDescent="0.35">
      <c r="A15">
        <v>56</v>
      </c>
      <c r="B15" s="1">
        <v>39251</v>
      </c>
      <c r="C15" t="s">
        <v>86</v>
      </c>
      <c r="D15">
        <v>121.195628730889</v>
      </c>
      <c r="E15">
        <v>133.83634981023999</v>
      </c>
      <c r="F15">
        <v>131.17685570575799</v>
      </c>
      <c r="G15">
        <v>133.894901519</v>
      </c>
      <c r="H15">
        <v>132.02741698476501</v>
      </c>
      <c r="L15">
        <v>122.332558051807</v>
      </c>
      <c r="M15">
        <v>140.84163432516101</v>
      </c>
      <c r="N15">
        <v>158.855145612212</v>
      </c>
      <c r="O15">
        <v>147.82444899495499</v>
      </c>
      <c r="P15">
        <v>166.85410033732401</v>
      </c>
      <c r="Q15">
        <v>179.292174138202</v>
      </c>
      <c r="R15">
        <v>163.450376050758</v>
      </c>
      <c r="S15">
        <v>157.45946338142801</v>
      </c>
      <c r="W15">
        <v>124.11801254115301</v>
      </c>
      <c r="X15">
        <v>155.76891071676599</v>
      </c>
      <c r="Y15">
        <v>146.752516683517</v>
      </c>
      <c r="Z15">
        <v>137.13483159170499</v>
      </c>
      <c r="AA15">
        <v>122.80594602231299</v>
      </c>
      <c r="AB15">
        <v>101.14561471249</v>
      </c>
      <c r="AC15">
        <v>138.618733944224</v>
      </c>
      <c r="AD15">
        <v>133.521097974474</v>
      </c>
      <c r="AH15">
        <v>138.066147338413</v>
      </c>
      <c r="AI15">
        <v>143.85468172810499</v>
      </c>
      <c r="AJ15">
        <v>140.47076290850691</v>
      </c>
      <c r="AK15">
        <v>55.453431566890018</v>
      </c>
    </row>
    <row r="16" spans="1:38" x14ac:dyDescent="0.35">
      <c r="A16">
        <v>57</v>
      </c>
      <c r="B16" s="1">
        <v>39266</v>
      </c>
      <c r="C16" t="s">
        <v>87</v>
      </c>
      <c r="D16">
        <v>112.649079234496</v>
      </c>
      <c r="E16">
        <v>104.737135438758</v>
      </c>
      <c r="F16">
        <v>116.280049858355</v>
      </c>
      <c r="G16">
        <v>115.743652211339</v>
      </c>
      <c r="H16">
        <v>113.75943021367399</v>
      </c>
      <c r="I16">
        <v>112.186174773753</v>
      </c>
      <c r="J16">
        <v>102.79326425666</v>
      </c>
      <c r="K16">
        <v>104.544550023833</v>
      </c>
      <c r="L16">
        <v>111.393858101885</v>
      </c>
      <c r="M16">
        <v>139.76924504687699</v>
      </c>
      <c r="N16">
        <v>159.34486326783301</v>
      </c>
      <c r="O16">
        <v>151.350440496663</v>
      </c>
      <c r="P16">
        <v>164.32943268487401</v>
      </c>
      <c r="Q16">
        <v>166.94758484803</v>
      </c>
      <c r="R16">
        <v>158.80979484634</v>
      </c>
      <c r="S16">
        <v>156.37409677083201</v>
      </c>
      <c r="T16">
        <v>142.02106762283799</v>
      </c>
      <c r="U16">
        <v>157.253807666564</v>
      </c>
      <c r="V16">
        <v>160.838135249939</v>
      </c>
      <c r="W16">
        <v>140.47273743532801</v>
      </c>
      <c r="X16">
        <v>162.168587466736</v>
      </c>
      <c r="Y16">
        <v>148.44375871898299</v>
      </c>
      <c r="Z16">
        <v>137.41301155818499</v>
      </c>
      <c r="AA16">
        <v>122.867625888224</v>
      </c>
      <c r="AB16">
        <v>109.99010395291</v>
      </c>
      <c r="AC16">
        <v>137.60438728047501</v>
      </c>
      <c r="AD16">
        <v>137.42282891916801</v>
      </c>
      <c r="AE16">
        <v>138.18111267395699</v>
      </c>
      <c r="AF16">
        <v>153.74607975881901</v>
      </c>
      <c r="AG16">
        <v>159.27890160190299</v>
      </c>
      <c r="AH16">
        <v>146.30020374891299</v>
      </c>
      <c r="AI16">
        <v>156.639452863381</v>
      </c>
      <c r="AJ16">
        <v>137.55170170251645</v>
      </c>
      <c r="AK16">
        <v>52.534370360899558</v>
      </c>
    </row>
    <row r="17" spans="1:38" x14ac:dyDescent="0.35">
      <c r="A17">
        <v>58</v>
      </c>
      <c r="B17" s="1">
        <v>39275</v>
      </c>
      <c r="C17" t="s">
        <v>88</v>
      </c>
      <c r="D17">
        <v>143.54851089227901</v>
      </c>
      <c r="E17">
        <v>126.492399617107</v>
      </c>
      <c r="F17">
        <v>134.49890931987599</v>
      </c>
      <c r="G17">
        <v>133.82935724157099</v>
      </c>
      <c r="H17">
        <v>142.489133404428</v>
      </c>
      <c r="I17">
        <v>135.738333573907</v>
      </c>
      <c r="J17">
        <v>128.028064257913</v>
      </c>
      <c r="K17">
        <v>126.914933711507</v>
      </c>
      <c r="L17">
        <v>135.366054381206</v>
      </c>
      <c r="M17">
        <v>152.96677713036999</v>
      </c>
      <c r="N17">
        <v>177.32752390541401</v>
      </c>
      <c r="O17">
        <v>178.63223477218401</v>
      </c>
      <c r="P17">
        <v>188.66086382594901</v>
      </c>
      <c r="Q17">
        <v>191.66893396402401</v>
      </c>
      <c r="R17">
        <v>185.42359192342701</v>
      </c>
      <c r="S17">
        <v>183.40077281662499</v>
      </c>
      <c r="T17">
        <v>170.74096772666701</v>
      </c>
      <c r="U17">
        <v>182.78863233900501</v>
      </c>
      <c r="V17">
        <v>189.82735637713401</v>
      </c>
      <c r="W17">
        <v>173.419457308413</v>
      </c>
      <c r="X17">
        <v>186.686306541259</v>
      </c>
      <c r="Y17">
        <v>182.72230982399199</v>
      </c>
      <c r="Z17">
        <v>172.372043835977</v>
      </c>
      <c r="AA17">
        <v>157.19128701432001</v>
      </c>
      <c r="AB17">
        <v>134.05098293659901</v>
      </c>
      <c r="AC17">
        <v>162.359282848379</v>
      </c>
      <c r="AD17">
        <v>172.30331175084601</v>
      </c>
      <c r="AE17">
        <v>169.466569222575</v>
      </c>
      <c r="AF17">
        <v>184.11218789512401</v>
      </c>
      <c r="AG17">
        <v>189.455694284289</v>
      </c>
      <c r="AH17">
        <v>177.0182298771</v>
      </c>
      <c r="AI17">
        <v>198.31592268655001</v>
      </c>
      <c r="AJ17">
        <v>164.61927928768799</v>
      </c>
      <c r="AK17">
        <v>79.601947946071093</v>
      </c>
    </row>
    <row r="18" spans="1:38" x14ac:dyDescent="0.35">
      <c r="A18">
        <v>59</v>
      </c>
      <c r="B18" s="1">
        <v>39290</v>
      </c>
      <c r="C18" t="s">
        <v>89</v>
      </c>
      <c r="I18">
        <v>140.03388354850699</v>
      </c>
      <c r="J18">
        <v>120.754657098393</v>
      </c>
      <c r="Z18">
        <v>156.71768245442701</v>
      </c>
      <c r="AA18">
        <v>148.621790247474</v>
      </c>
      <c r="AB18">
        <v>132.20325512641301</v>
      </c>
      <c r="AC18">
        <v>158.07494411959601</v>
      </c>
      <c r="AJ18">
        <v>142.73436876580169</v>
      </c>
      <c r="AK18">
        <v>57.717037424184795</v>
      </c>
    </row>
    <row r="19" spans="1:38" x14ac:dyDescent="0.35">
      <c r="A19">
        <v>60</v>
      </c>
      <c r="B19" s="1">
        <v>39291</v>
      </c>
      <c r="C19" t="s">
        <v>90</v>
      </c>
      <c r="D19">
        <v>131.69151545199901</v>
      </c>
      <c r="E19">
        <v>122.50045379301</v>
      </c>
      <c r="F19">
        <v>129.17120624995101</v>
      </c>
      <c r="G19">
        <v>130.03041882095701</v>
      </c>
      <c r="H19">
        <v>127.955552388386</v>
      </c>
      <c r="I19">
        <v>125.576965245723</v>
      </c>
      <c r="J19">
        <v>116.198218184599</v>
      </c>
      <c r="K19">
        <v>106.91764955743</v>
      </c>
      <c r="L19">
        <v>115.180801733164</v>
      </c>
      <c r="M19">
        <v>142.37029418620199</v>
      </c>
      <c r="N19">
        <v>164.45574820572</v>
      </c>
      <c r="O19">
        <v>163.80056246352899</v>
      </c>
      <c r="P19">
        <v>180.45828527790701</v>
      </c>
      <c r="Q19">
        <v>181.223836449901</v>
      </c>
      <c r="R19">
        <v>174.008202005432</v>
      </c>
      <c r="S19">
        <v>173.89449970217399</v>
      </c>
      <c r="T19">
        <v>161.039532319985</v>
      </c>
      <c r="U19">
        <v>164.42374436683599</v>
      </c>
      <c r="V19">
        <v>171.23853075977999</v>
      </c>
      <c r="W19">
        <v>155.99390732987601</v>
      </c>
      <c r="X19">
        <v>171.04619572090701</v>
      </c>
      <c r="Y19">
        <v>168.70984872662001</v>
      </c>
      <c r="Z19">
        <v>161.875903429711</v>
      </c>
      <c r="AA19">
        <v>142.18835026404301</v>
      </c>
      <c r="AB19">
        <v>126.522013344831</v>
      </c>
      <c r="AC19">
        <v>157.18645861812399</v>
      </c>
      <c r="AD19">
        <v>162.497395463396</v>
      </c>
      <c r="AE19">
        <v>165.211330528345</v>
      </c>
      <c r="AF19">
        <v>180.59946995117701</v>
      </c>
      <c r="AG19">
        <v>186.44950927973301</v>
      </c>
      <c r="AH19">
        <v>180.834404548126</v>
      </c>
      <c r="AI19">
        <v>184.62155494472</v>
      </c>
      <c r="AJ19">
        <v>153.93351122850919</v>
      </c>
      <c r="AK19">
        <v>68.916179886892294</v>
      </c>
    </row>
    <row r="20" spans="1:38" x14ac:dyDescent="0.35">
      <c r="A20">
        <v>61</v>
      </c>
      <c r="B20" s="1">
        <v>39299</v>
      </c>
      <c r="C20" t="s">
        <v>37</v>
      </c>
      <c r="H20">
        <v>131.75046429003999</v>
      </c>
      <c r="I20">
        <v>134.68257111490999</v>
      </c>
      <c r="J20">
        <v>131.36308161014</v>
      </c>
      <c r="K20">
        <v>127.535981767767</v>
      </c>
      <c r="L20">
        <v>130.235493917735</v>
      </c>
      <c r="S20">
        <v>181.93846943711799</v>
      </c>
      <c r="T20">
        <v>165.440051643224</v>
      </c>
      <c r="U20">
        <v>177.62762552383799</v>
      </c>
      <c r="V20">
        <v>176.793625516856</v>
      </c>
      <c r="W20">
        <v>161.12852966116699</v>
      </c>
      <c r="X20">
        <v>180.159239660119</v>
      </c>
      <c r="Y20">
        <v>173.00430543803799</v>
      </c>
      <c r="Z20">
        <v>153.50422099187</v>
      </c>
      <c r="AD20">
        <v>164.23895763599799</v>
      </c>
      <c r="AE20">
        <v>167.41441432511999</v>
      </c>
      <c r="AF20">
        <v>180.56653520969601</v>
      </c>
      <c r="AG20">
        <v>185.828606405709</v>
      </c>
      <c r="AH20">
        <v>172.02560818828599</v>
      </c>
      <c r="AI20">
        <v>188.72274447841801</v>
      </c>
      <c r="AJ20">
        <v>162.31371193768678</v>
      </c>
      <c r="AK20">
        <v>77.296380596069881</v>
      </c>
    </row>
    <row r="21" spans="1:38" x14ac:dyDescent="0.35">
      <c r="A21">
        <v>62</v>
      </c>
      <c r="B21" s="1">
        <v>39306</v>
      </c>
      <c r="C21" t="s">
        <v>44</v>
      </c>
      <c r="D21">
        <v>137.51463169537601</v>
      </c>
      <c r="E21">
        <v>133.37294246912001</v>
      </c>
      <c r="F21">
        <v>128.02560032557199</v>
      </c>
      <c r="L21">
        <v>124.07982600249299</v>
      </c>
      <c r="M21">
        <v>154.772038084499</v>
      </c>
      <c r="N21">
        <v>166.76522130060201</v>
      </c>
      <c r="O21">
        <v>168.112484682282</v>
      </c>
      <c r="P21">
        <v>171.293882254023</v>
      </c>
      <c r="Q21">
        <v>181.408401253677</v>
      </c>
      <c r="W21">
        <v>156.65008180208801</v>
      </c>
      <c r="X21">
        <v>185.905743222837</v>
      </c>
      <c r="Y21">
        <v>179.01218402080301</v>
      </c>
      <c r="Z21">
        <v>159.73191091664199</v>
      </c>
      <c r="AA21">
        <v>145.82600939479099</v>
      </c>
      <c r="AB21">
        <v>128.469602322931</v>
      </c>
      <c r="AC21">
        <v>164.08835265215001</v>
      </c>
      <c r="AH21">
        <v>172.65599281621701</v>
      </c>
      <c r="AI21">
        <v>173.29359357727299</v>
      </c>
      <c r="AJ21">
        <v>157.27658326629867</v>
      </c>
      <c r="AK21">
        <v>72.259251924681777</v>
      </c>
    </row>
    <row r="22" spans="1:38" x14ac:dyDescent="0.35">
      <c r="A22">
        <v>63</v>
      </c>
      <c r="B22" s="1">
        <v>39307</v>
      </c>
      <c r="C22" t="s">
        <v>91</v>
      </c>
      <c r="D22">
        <v>119.354809888357</v>
      </c>
      <c r="E22">
        <v>117.893537056174</v>
      </c>
      <c r="F22">
        <v>118.218851059594</v>
      </c>
      <c r="G22">
        <v>118.820479482034</v>
      </c>
      <c r="H22">
        <v>126.595994420308</v>
      </c>
      <c r="I22">
        <v>115.371372097555</v>
      </c>
      <c r="J22">
        <v>112.536262656944</v>
      </c>
      <c r="K22">
        <v>99.049037325871197</v>
      </c>
      <c r="L22">
        <v>113.25880502565499</v>
      </c>
      <c r="M22">
        <v>139.118689905449</v>
      </c>
      <c r="N22">
        <v>158.701878526401</v>
      </c>
      <c r="O22">
        <v>157.330204372682</v>
      </c>
      <c r="P22">
        <v>173.480520070382</v>
      </c>
      <c r="Q22">
        <v>172.01160061275601</v>
      </c>
      <c r="R22">
        <v>172.147410324216</v>
      </c>
      <c r="S22">
        <v>174.647493190375</v>
      </c>
      <c r="T22">
        <v>156.541201744017</v>
      </c>
      <c r="U22">
        <v>162.75613665121699</v>
      </c>
      <c r="AA22">
        <v>136.461174594379</v>
      </c>
      <c r="AB22">
        <v>119.83990786648501</v>
      </c>
      <c r="AC22">
        <v>150.38418779046901</v>
      </c>
      <c r="AD22">
        <v>157.068975956065</v>
      </c>
      <c r="AE22">
        <v>161.673911497896</v>
      </c>
      <c r="AF22">
        <v>179.92161254503699</v>
      </c>
      <c r="AG22">
        <v>183.965002950024</v>
      </c>
      <c r="AH22">
        <v>172.80723800611699</v>
      </c>
      <c r="AI22">
        <v>180.006418933177</v>
      </c>
      <c r="AJ22">
        <v>146.29491535369024</v>
      </c>
      <c r="AK22">
        <v>61.277584012073348</v>
      </c>
    </row>
    <row r="23" spans="1:38" x14ac:dyDescent="0.35">
      <c r="A23">
        <v>64</v>
      </c>
      <c r="B23" s="1">
        <v>39322</v>
      </c>
      <c r="C23" t="s">
        <v>92</v>
      </c>
      <c r="I23">
        <v>120.522306986481</v>
      </c>
      <c r="J23">
        <v>117.933744814489</v>
      </c>
      <c r="K23">
        <v>115.67500480817</v>
      </c>
      <c r="L23">
        <v>128.023268507539</v>
      </c>
      <c r="M23">
        <v>153.85815344410801</v>
      </c>
      <c r="N23">
        <v>174.847694466219</v>
      </c>
      <c r="T23">
        <v>157.74543486802699</v>
      </c>
      <c r="U23">
        <v>164.95252300940101</v>
      </c>
      <c r="V23">
        <v>182.72597140107899</v>
      </c>
      <c r="W23">
        <v>156.345271563062</v>
      </c>
      <c r="X23">
        <v>180.590322488173</v>
      </c>
      <c r="Y23">
        <v>169.829225763111</v>
      </c>
      <c r="AE23">
        <v>160.68742752739101</v>
      </c>
      <c r="AF23">
        <v>172.46798172317099</v>
      </c>
      <c r="AG23">
        <v>167.00007060136599</v>
      </c>
      <c r="AH23">
        <v>165.56998459930301</v>
      </c>
      <c r="AI23">
        <v>164.63857054651501</v>
      </c>
      <c r="AJ23">
        <v>156.08311512456501</v>
      </c>
      <c r="AK23">
        <v>71.065783782948117</v>
      </c>
      <c r="AL23">
        <f>AVERAGE(AK13:AK23)</f>
        <v>62.436637775050059</v>
      </c>
    </row>
    <row r="24" spans="1:38" s="2" customFormat="1" x14ac:dyDescent="0.35">
      <c r="B24" s="3"/>
    </row>
    <row r="25" spans="1:38" x14ac:dyDescent="0.35">
      <c r="A25">
        <v>87</v>
      </c>
      <c r="B25" s="1">
        <v>39610</v>
      </c>
      <c r="C25" t="s">
        <v>109</v>
      </c>
      <c r="F25">
        <v>135.34526018774201</v>
      </c>
      <c r="G25">
        <v>134.25395522081399</v>
      </c>
      <c r="H25">
        <v>146.48321779456001</v>
      </c>
      <c r="I25">
        <v>152.87320917875701</v>
      </c>
      <c r="J25">
        <v>142.55628698729501</v>
      </c>
      <c r="K25">
        <v>141.84261844818101</v>
      </c>
      <c r="L25">
        <v>149.48007129277701</v>
      </c>
      <c r="Q25">
        <v>191.632015486163</v>
      </c>
      <c r="R25">
        <v>185.70720007040401</v>
      </c>
      <c r="S25">
        <v>177.853525355199</v>
      </c>
      <c r="T25">
        <v>183.16596597095599</v>
      </c>
      <c r="U25">
        <v>189.56862202161599</v>
      </c>
      <c r="V25">
        <v>197.336917568822</v>
      </c>
      <c r="W25">
        <v>185.70974981773199</v>
      </c>
      <c r="AB25">
        <v>136.58818732139699</v>
      </c>
      <c r="AC25">
        <v>159.491873141936</v>
      </c>
      <c r="AD25">
        <v>163.14459360867599</v>
      </c>
      <c r="AE25">
        <v>180.41842091109899</v>
      </c>
      <c r="AF25">
        <v>186.853979216406</v>
      </c>
      <c r="AG25">
        <v>187.93702502003799</v>
      </c>
      <c r="AH25">
        <v>172.37950532545401</v>
      </c>
      <c r="AJ25">
        <v>166.69629523552499</v>
      </c>
      <c r="AK25">
        <v>81.67896389390809</v>
      </c>
    </row>
    <row r="26" spans="1:38" x14ac:dyDescent="0.35">
      <c r="A26">
        <v>88</v>
      </c>
      <c r="B26" s="1">
        <v>39611</v>
      </c>
      <c r="C26" t="s">
        <v>110</v>
      </c>
      <c r="D26">
        <v>132.86993958389601</v>
      </c>
      <c r="E26">
        <v>133.64496046922201</v>
      </c>
      <c r="F26">
        <v>143.35904999405199</v>
      </c>
      <c r="G26">
        <v>140.3707339412</v>
      </c>
      <c r="H26">
        <v>148.40575405860801</v>
      </c>
      <c r="I26">
        <v>140.64531708209901</v>
      </c>
      <c r="J26">
        <v>131.66259778180699</v>
      </c>
      <c r="K26">
        <v>129.09295926050601</v>
      </c>
      <c r="L26">
        <v>128.82336937533299</v>
      </c>
      <c r="M26">
        <v>158.21182464272101</v>
      </c>
      <c r="N26">
        <v>184.60831919244501</v>
      </c>
      <c r="O26">
        <v>174.25122577383601</v>
      </c>
      <c r="P26">
        <v>192.37972056433199</v>
      </c>
      <c r="Q26">
        <v>200.498943960432</v>
      </c>
      <c r="R26">
        <v>185.64087208152401</v>
      </c>
      <c r="S26">
        <v>183.60191039319</v>
      </c>
      <c r="T26">
        <v>170.32783657375299</v>
      </c>
      <c r="U26">
        <v>185.881816440618</v>
      </c>
      <c r="V26">
        <v>189.51557127504401</v>
      </c>
      <c r="W26">
        <v>168.59998929847899</v>
      </c>
      <c r="X26">
        <v>187.549666950991</v>
      </c>
      <c r="Y26">
        <v>180.36541644907001</v>
      </c>
      <c r="Z26">
        <v>167.603439291282</v>
      </c>
      <c r="AA26">
        <v>160.80292859006801</v>
      </c>
      <c r="AB26">
        <v>145.29012742303101</v>
      </c>
      <c r="AC26">
        <v>168.70898373012</v>
      </c>
      <c r="AD26">
        <v>170.472764325848</v>
      </c>
      <c r="AE26">
        <v>168.93168030392101</v>
      </c>
      <c r="AF26">
        <v>181.306152855146</v>
      </c>
      <c r="AG26">
        <v>186.32839247931199</v>
      </c>
      <c r="AH26">
        <v>174.992001053872</v>
      </c>
      <c r="AI26">
        <v>172.84894899878</v>
      </c>
      <c r="AJ26">
        <v>165.2372879435793</v>
      </c>
      <c r="AK26">
        <v>80.219956601962409</v>
      </c>
    </row>
    <row r="27" spans="1:38" x14ac:dyDescent="0.35">
      <c r="A27">
        <v>89</v>
      </c>
      <c r="B27" s="1">
        <v>39626</v>
      </c>
      <c r="C27" t="s">
        <v>111</v>
      </c>
      <c r="D27">
        <v>122.738011382053</v>
      </c>
      <c r="E27">
        <v>114.113475412461</v>
      </c>
      <c r="J27">
        <v>127.977471820025</v>
      </c>
      <c r="K27">
        <v>120.98658205488</v>
      </c>
      <c r="L27">
        <v>130.91216320622601</v>
      </c>
      <c r="M27">
        <v>156.10601093861601</v>
      </c>
      <c r="N27">
        <v>172.966959816854</v>
      </c>
      <c r="O27">
        <v>172.26969434335399</v>
      </c>
      <c r="P27">
        <v>184.395451657704</v>
      </c>
      <c r="V27">
        <v>179.70981869059801</v>
      </c>
      <c r="W27">
        <v>156.03890837823499</v>
      </c>
      <c r="X27">
        <v>182.40727686472999</v>
      </c>
      <c r="Y27">
        <v>169.175285730837</v>
      </c>
      <c r="Z27">
        <v>164.615276323111</v>
      </c>
      <c r="AA27">
        <v>147.85288075123401</v>
      </c>
      <c r="AG27">
        <v>171.959501920907</v>
      </c>
      <c r="AH27">
        <v>158.64146993357099</v>
      </c>
      <c r="AI27">
        <v>157.182778728876</v>
      </c>
      <c r="AJ27">
        <v>155.0027232196818</v>
      </c>
      <c r="AK27">
        <v>69.985391878064902</v>
      </c>
    </row>
    <row r="28" spans="1:38" x14ac:dyDescent="0.35">
      <c r="A28">
        <v>90</v>
      </c>
      <c r="B28" s="1">
        <v>39627</v>
      </c>
      <c r="C28" t="s">
        <v>112</v>
      </c>
      <c r="D28">
        <v>129.52190261140501</v>
      </c>
      <c r="E28">
        <v>117.779433380168</v>
      </c>
      <c r="F28">
        <v>135.673803336595</v>
      </c>
      <c r="G28">
        <v>123.90579431406699</v>
      </c>
      <c r="H28">
        <v>125.956678211352</v>
      </c>
      <c r="I28">
        <v>113.945958677359</v>
      </c>
      <c r="J28">
        <v>119.118268929225</v>
      </c>
      <c r="K28">
        <v>111.392346427691</v>
      </c>
      <c r="L28">
        <v>125.363675066052</v>
      </c>
      <c r="M28">
        <v>160.32891369292801</v>
      </c>
      <c r="N28">
        <v>175.55233525644201</v>
      </c>
      <c r="O28">
        <v>174.89898332022</v>
      </c>
      <c r="P28">
        <v>184.74821854542</v>
      </c>
      <c r="Q28">
        <v>192.228574879999</v>
      </c>
      <c r="R28">
        <v>174.71453866823899</v>
      </c>
      <c r="S28">
        <v>170.672976047215</v>
      </c>
      <c r="T28">
        <v>161.10149330207099</v>
      </c>
      <c r="U28">
        <v>167.299399282179</v>
      </c>
      <c r="V28">
        <v>172.04815038022701</v>
      </c>
      <c r="W28">
        <v>147.73469846121799</v>
      </c>
      <c r="X28">
        <v>178.13797503205399</v>
      </c>
      <c r="Y28">
        <v>175.848614526066</v>
      </c>
      <c r="Z28">
        <v>163.94534898548801</v>
      </c>
      <c r="AA28">
        <v>149.71499091683299</v>
      </c>
      <c r="AB28">
        <v>132.59245844306301</v>
      </c>
      <c r="AC28">
        <v>155.24187728944199</v>
      </c>
      <c r="AD28">
        <v>154.13140566195199</v>
      </c>
      <c r="AE28">
        <v>154.45481725609301</v>
      </c>
      <c r="AF28">
        <v>169.3395900763</v>
      </c>
      <c r="AG28">
        <v>167.00364863622599</v>
      </c>
      <c r="AH28">
        <v>158.344493129939</v>
      </c>
      <c r="AI28">
        <v>181.30217315423201</v>
      </c>
      <c r="AJ28">
        <v>153.87636049680501</v>
      </c>
      <c r="AK28">
        <v>68.859029155188111</v>
      </c>
    </row>
    <row r="29" spans="1:38" x14ac:dyDescent="0.35">
      <c r="A29">
        <v>91</v>
      </c>
      <c r="B29" s="1">
        <v>39642</v>
      </c>
      <c r="C29" t="s">
        <v>113</v>
      </c>
      <c r="D29">
        <v>118.794121577369</v>
      </c>
      <c r="E29">
        <v>105.10567110352299</v>
      </c>
      <c r="F29">
        <v>118.306454777775</v>
      </c>
      <c r="G29">
        <v>118.601675517866</v>
      </c>
      <c r="H29">
        <v>122.869223794352</v>
      </c>
      <c r="R29">
        <v>146.900809646391</v>
      </c>
      <c r="S29">
        <v>146.370217505103</v>
      </c>
      <c r="T29">
        <v>134.28010440440801</v>
      </c>
      <c r="Z29">
        <v>126.529693206416</v>
      </c>
      <c r="AA29">
        <v>113.802663263662</v>
      </c>
      <c r="AJ29">
        <v>125.15606347968651</v>
      </c>
      <c r="AK29">
        <v>40.138732138069614</v>
      </c>
    </row>
    <row r="30" spans="1:38" x14ac:dyDescent="0.35">
      <c r="A30">
        <v>92</v>
      </c>
      <c r="B30" s="1">
        <v>39650</v>
      </c>
      <c r="C30" t="s">
        <v>114</v>
      </c>
      <c r="S30">
        <v>155.474211040808</v>
      </c>
      <c r="T30">
        <v>150.04555546044301</v>
      </c>
      <c r="U30">
        <v>158.74855172671101</v>
      </c>
      <c r="V30">
        <v>159.87806947573799</v>
      </c>
      <c r="W30">
        <v>138.49214195042401</v>
      </c>
      <c r="X30">
        <v>170.03162527053101</v>
      </c>
      <c r="AJ30">
        <v>155.44502582077584</v>
      </c>
      <c r="AK30">
        <v>70.427694479158944</v>
      </c>
    </row>
    <row r="31" spans="1:38" x14ac:dyDescent="0.35">
      <c r="A31">
        <v>93</v>
      </c>
      <c r="B31" s="1">
        <v>39658</v>
      </c>
      <c r="C31" t="s">
        <v>105</v>
      </c>
      <c r="G31">
        <v>133.30281863269701</v>
      </c>
      <c r="H31">
        <v>129.440180723813</v>
      </c>
      <c r="I31">
        <v>129.09584731926199</v>
      </c>
      <c r="J31">
        <v>130.20555077946099</v>
      </c>
      <c r="K31">
        <v>125.808207671318</v>
      </c>
      <c r="L31">
        <v>128.401416973415</v>
      </c>
      <c r="M31">
        <v>152.861472718654</v>
      </c>
      <c r="R31">
        <v>179.72822426310901</v>
      </c>
      <c r="S31">
        <v>177.16805974970799</v>
      </c>
      <c r="T31">
        <v>167.469572354609</v>
      </c>
      <c r="U31">
        <v>175.78090134963301</v>
      </c>
      <c r="V31">
        <v>180.75465292838601</v>
      </c>
      <c r="W31">
        <v>163.905170594276</v>
      </c>
      <c r="X31">
        <v>183.597246715376</v>
      </c>
      <c r="AC31">
        <v>166.95138102565301</v>
      </c>
      <c r="AD31">
        <v>172.87651144730299</v>
      </c>
      <c r="AE31">
        <v>177.02648772942501</v>
      </c>
      <c r="AF31">
        <v>187.36629955824</v>
      </c>
      <c r="AG31">
        <v>191.09084167690199</v>
      </c>
      <c r="AH31">
        <v>189.67909855625601</v>
      </c>
      <c r="AI31">
        <v>214.24642870222101</v>
      </c>
      <c r="AJ31">
        <v>164.60744626046272</v>
      </c>
      <c r="AK31">
        <v>79.590114918845828</v>
      </c>
    </row>
    <row r="32" spans="1:38" x14ac:dyDescent="0.35">
      <c r="A32">
        <v>94</v>
      </c>
      <c r="B32" s="1">
        <v>39659</v>
      </c>
      <c r="C32" t="s">
        <v>115</v>
      </c>
      <c r="D32">
        <v>138.38678789236801</v>
      </c>
      <c r="E32">
        <v>126.655397587972</v>
      </c>
      <c r="F32">
        <v>131.63494654904699</v>
      </c>
      <c r="G32">
        <v>127.485128989849</v>
      </c>
      <c r="H32">
        <v>132.96587476310501</v>
      </c>
      <c r="I32">
        <v>122.59219330664401</v>
      </c>
      <c r="J32">
        <v>120.26019444209901</v>
      </c>
      <c r="K32">
        <v>113.93375551403599</v>
      </c>
      <c r="L32">
        <v>117.881883291674</v>
      </c>
      <c r="M32">
        <v>144.317242020251</v>
      </c>
      <c r="N32">
        <v>164.97915597667901</v>
      </c>
      <c r="O32">
        <v>160.47170494397599</v>
      </c>
      <c r="P32">
        <v>171.82987071891401</v>
      </c>
      <c r="Q32">
        <v>177.66289411431501</v>
      </c>
      <c r="R32">
        <v>169.655372068264</v>
      </c>
      <c r="S32">
        <v>176.32166187467101</v>
      </c>
      <c r="T32">
        <v>164.60273133663799</v>
      </c>
      <c r="U32">
        <v>174.348399959707</v>
      </c>
      <c r="V32">
        <v>179.83651179227701</v>
      </c>
      <c r="W32">
        <v>161.14191273063699</v>
      </c>
      <c r="X32">
        <v>185.45296218489301</v>
      </c>
      <c r="Y32">
        <v>179.159050965896</v>
      </c>
      <c r="Z32">
        <v>160.35723042539701</v>
      </c>
      <c r="AA32">
        <v>149.92072350703199</v>
      </c>
      <c r="AB32">
        <v>128.885537423898</v>
      </c>
      <c r="AC32">
        <v>162.935189268031</v>
      </c>
      <c r="AD32">
        <v>165.91467866292001</v>
      </c>
      <c r="AE32">
        <v>175.45124212734899</v>
      </c>
      <c r="AF32">
        <v>190.54086734810099</v>
      </c>
      <c r="AG32">
        <v>197.99067341243301</v>
      </c>
      <c r="AH32">
        <v>197.26613431330199</v>
      </c>
      <c r="AI32">
        <v>216.53670892922699</v>
      </c>
      <c r="AJ32">
        <v>158.9804568263001</v>
      </c>
      <c r="AK32">
        <v>73.963125484683204</v>
      </c>
    </row>
    <row r="33" spans="1:38" x14ac:dyDescent="0.35">
      <c r="A33">
        <v>95</v>
      </c>
      <c r="B33" s="1">
        <v>39667</v>
      </c>
      <c r="C33" t="s">
        <v>116</v>
      </c>
      <c r="D33">
        <v>149.26218552171599</v>
      </c>
      <c r="E33">
        <v>139.86984920831301</v>
      </c>
      <c r="F33">
        <v>138.67105861610401</v>
      </c>
      <c r="G33">
        <v>137.655211449154</v>
      </c>
      <c r="AA33">
        <v>165.46509900571101</v>
      </c>
      <c r="AB33">
        <v>138.39399478831999</v>
      </c>
      <c r="AC33">
        <v>166.69759083880501</v>
      </c>
      <c r="AD33">
        <v>173.047515931427</v>
      </c>
      <c r="AE33">
        <v>172.07213172933501</v>
      </c>
      <c r="AF33">
        <v>193.14711770671599</v>
      </c>
      <c r="AJ33">
        <v>157.42817547956011</v>
      </c>
      <c r="AK33">
        <v>72.410844137943215</v>
      </c>
    </row>
    <row r="34" spans="1:38" x14ac:dyDescent="0.35">
      <c r="A34">
        <v>96</v>
      </c>
      <c r="B34" s="1">
        <v>39674</v>
      </c>
      <c r="C34" t="s">
        <v>117</v>
      </c>
      <c r="I34">
        <v>125.72382432860699</v>
      </c>
      <c r="J34">
        <v>118.906356816574</v>
      </c>
      <c r="K34">
        <v>116.17469165601599</v>
      </c>
      <c r="L34">
        <v>130.10184170838599</v>
      </c>
      <c r="M34">
        <v>154.91972003375699</v>
      </c>
      <c r="N34">
        <v>172.698952805381</v>
      </c>
      <c r="O34">
        <v>171.875885827058</v>
      </c>
      <c r="U34">
        <v>175.92466709358899</v>
      </c>
      <c r="V34">
        <v>182.89538079760399</v>
      </c>
      <c r="W34">
        <v>163.39825558054599</v>
      </c>
      <c r="X34">
        <v>188.419855234566</v>
      </c>
      <c r="Y34">
        <v>180.67025718124299</v>
      </c>
      <c r="Z34">
        <v>168.458362549714</v>
      </c>
      <c r="AF34">
        <v>190.084903153467</v>
      </c>
      <c r="AG34">
        <v>196.08599107723299</v>
      </c>
      <c r="AH34">
        <v>196.228135232786</v>
      </c>
      <c r="AI34">
        <v>220.45589724699499</v>
      </c>
      <c r="AJ34">
        <v>167.82488107785426</v>
      </c>
      <c r="AK34">
        <v>82.807549736237362</v>
      </c>
    </row>
    <row r="35" spans="1:38" x14ac:dyDescent="0.35">
      <c r="A35">
        <v>97</v>
      </c>
      <c r="B35" s="1">
        <v>39682</v>
      </c>
      <c r="C35" t="s">
        <v>118</v>
      </c>
      <c r="D35">
        <v>126.169814246553</v>
      </c>
      <c r="E35">
        <v>117.068668065525</v>
      </c>
      <c r="F35">
        <v>115.529793622147</v>
      </c>
      <c r="G35">
        <v>114.909225707245</v>
      </c>
      <c r="H35">
        <v>116.78440520089499</v>
      </c>
      <c r="I35">
        <v>114.34636334909599</v>
      </c>
      <c r="J35">
        <v>110.19617398685899</v>
      </c>
      <c r="K35">
        <v>106.097009016839</v>
      </c>
      <c r="L35">
        <v>113.849115386715</v>
      </c>
      <c r="M35">
        <v>129.08651146401701</v>
      </c>
      <c r="N35">
        <v>153.23896742510701</v>
      </c>
      <c r="O35">
        <v>150.13671141048499</v>
      </c>
      <c r="P35">
        <v>158.08655334346599</v>
      </c>
      <c r="Q35">
        <v>172.11687230610201</v>
      </c>
      <c r="R35">
        <v>156.58584197216999</v>
      </c>
      <c r="S35">
        <v>164.53495235274301</v>
      </c>
      <c r="T35">
        <v>148.01675147174899</v>
      </c>
      <c r="U35">
        <v>160.03340326294401</v>
      </c>
      <c r="V35">
        <v>162.99801219644399</v>
      </c>
      <c r="W35">
        <v>147.62103267708099</v>
      </c>
      <c r="X35">
        <v>155.31581311109599</v>
      </c>
      <c r="Y35">
        <v>162.122378879682</v>
      </c>
      <c r="Z35">
        <v>144.46500426042601</v>
      </c>
      <c r="AA35">
        <v>133.655426263148</v>
      </c>
      <c r="AB35">
        <v>113.94620345603801</v>
      </c>
      <c r="AC35">
        <v>153.24149842886399</v>
      </c>
      <c r="AD35">
        <v>152.905479084717</v>
      </c>
      <c r="AE35">
        <v>160.22673573725501</v>
      </c>
      <c r="AF35">
        <v>181.97491538151601</v>
      </c>
      <c r="AG35">
        <v>193.35301789976799</v>
      </c>
      <c r="AH35">
        <v>189.347782272361</v>
      </c>
      <c r="AI35">
        <v>208.779149224978</v>
      </c>
      <c r="AJ35">
        <v>146.46061195200096</v>
      </c>
      <c r="AK35">
        <v>61.443280610384065</v>
      </c>
    </row>
    <row r="36" spans="1:38" x14ac:dyDescent="0.35">
      <c r="A36">
        <v>98</v>
      </c>
      <c r="B36" s="1">
        <v>39691</v>
      </c>
      <c r="C36" t="s">
        <v>119</v>
      </c>
      <c r="D36">
        <v>136.20311318492401</v>
      </c>
      <c r="E36">
        <v>134.18143649580699</v>
      </c>
      <c r="F36">
        <v>134.061608243938</v>
      </c>
      <c r="G36">
        <v>136.66939618321899</v>
      </c>
      <c r="H36">
        <v>130.29789555903599</v>
      </c>
      <c r="I36">
        <v>128.28854120543801</v>
      </c>
      <c r="J36">
        <v>124.824172162869</v>
      </c>
      <c r="K36">
        <v>117.536755021499</v>
      </c>
      <c r="L36">
        <v>126.174922561763</v>
      </c>
      <c r="M36">
        <v>149.512285231514</v>
      </c>
      <c r="N36">
        <v>178.110743901353</v>
      </c>
      <c r="O36">
        <v>161.238587935276</v>
      </c>
      <c r="P36">
        <v>175.497766825192</v>
      </c>
      <c r="Q36">
        <v>175.45664513099501</v>
      </c>
      <c r="R36">
        <v>175.666636826646</v>
      </c>
      <c r="S36">
        <v>168.17914718590899</v>
      </c>
      <c r="T36">
        <v>162.323680983982</v>
      </c>
      <c r="U36">
        <v>170.801610343384</v>
      </c>
      <c r="V36">
        <v>180.472970788384</v>
      </c>
      <c r="W36">
        <v>166.15152723886899</v>
      </c>
      <c r="X36">
        <v>183.354115304961</v>
      </c>
      <c r="Y36">
        <v>182.84416349366501</v>
      </c>
      <c r="Z36">
        <v>157.030494550865</v>
      </c>
      <c r="AA36">
        <v>142.07166051468101</v>
      </c>
      <c r="AB36">
        <v>128.469800010548</v>
      </c>
      <c r="AC36">
        <v>165.20028749949799</v>
      </c>
      <c r="AD36">
        <v>164.92717382717299</v>
      </c>
      <c r="AE36">
        <v>171.46845158509601</v>
      </c>
      <c r="AF36">
        <v>206.14757259684399</v>
      </c>
      <c r="AG36">
        <v>207.38248363469799</v>
      </c>
      <c r="AH36">
        <v>204.81819965809601</v>
      </c>
      <c r="AI36">
        <v>214.137525530087</v>
      </c>
      <c r="AJ36">
        <v>161.2344178505065</v>
      </c>
      <c r="AK36">
        <v>76.217086508889608</v>
      </c>
      <c r="AL36">
        <f>AVERAGE(AK25:AK36)</f>
        <v>71.478480795277932</v>
      </c>
    </row>
    <row r="37" spans="1:38" s="2" customFormat="1" x14ac:dyDescent="0.35">
      <c r="B37" s="3"/>
    </row>
    <row r="38" spans="1:38" x14ac:dyDescent="0.35">
      <c r="A38">
        <v>121</v>
      </c>
      <c r="B38" s="1">
        <v>39971</v>
      </c>
      <c r="C38" t="s">
        <v>140</v>
      </c>
      <c r="J38">
        <v>134.05096184636599</v>
      </c>
      <c r="K38">
        <v>130.50511111625599</v>
      </c>
      <c r="L38">
        <v>128.07303544338299</v>
      </c>
      <c r="M38">
        <v>160.03475743980499</v>
      </c>
      <c r="N38">
        <v>180.51540062719499</v>
      </c>
      <c r="O38">
        <v>168.63073249156801</v>
      </c>
      <c r="P38">
        <v>194.43250320578801</v>
      </c>
      <c r="Q38">
        <v>187.17065317669801</v>
      </c>
      <c r="U38">
        <v>183.72705070784701</v>
      </c>
      <c r="V38">
        <v>186.41819254925801</v>
      </c>
      <c r="W38">
        <v>171.13865047192201</v>
      </c>
      <c r="X38">
        <v>185.967299903216</v>
      </c>
      <c r="Y38">
        <v>181.44455122034199</v>
      </c>
      <c r="Z38">
        <v>170.03600070270201</v>
      </c>
      <c r="AA38">
        <v>158.575125592239</v>
      </c>
      <c r="AB38">
        <v>140.47748069942401</v>
      </c>
      <c r="AF38">
        <v>189.627544197075</v>
      </c>
      <c r="AG38">
        <v>190.24195831310001</v>
      </c>
      <c r="AH38">
        <v>178.47122528377199</v>
      </c>
      <c r="AI38">
        <v>188.238971853864</v>
      </c>
      <c r="AJ38">
        <v>170.38886034209105</v>
      </c>
      <c r="AK38">
        <v>85.371529000474155</v>
      </c>
    </row>
    <row r="39" spans="1:38" x14ac:dyDescent="0.35">
      <c r="A39">
        <v>122</v>
      </c>
      <c r="B39" s="1">
        <v>39979</v>
      </c>
      <c r="C39" t="s">
        <v>141</v>
      </c>
      <c r="D39">
        <v>134.86451334572999</v>
      </c>
      <c r="E39">
        <v>128.578887845678</v>
      </c>
      <c r="F39">
        <v>137.10754161249901</v>
      </c>
      <c r="G39">
        <v>128.85297687296401</v>
      </c>
      <c r="H39">
        <v>125.628200825588</v>
      </c>
      <c r="I39">
        <v>117.145969336832</v>
      </c>
      <c r="J39">
        <v>115.706072405152</v>
      </c>
      <c r="K39">
        <v>100.72269487780299</v>
      </c>
      <c r="L39">
        <v>118.82916923632401</v>
      </c>
      <c r="M39">
        <v>144.47293020984401</v>
      </c>
      <c r="N39">
        <v>155.92188171995599</v>
      </c>
      <c r="O39">
        <v>158.68662918534801</v>
      </c>
      <c r="P39">
        <v>164.983782641148</v>
      </c>
      <c r="Q39">
        <v>178.518701977739</v>
      </c>
      <c r="R39">
        <v>170.62124575992701</v>
      </c>
      <c r="S39">
        <v>167.45768925031101</v>
      </c>
      <c r="T39">
        <v>155.01379404752601</v>
      </c>
      <c r="U39">
        <v>163.96423002425101</v>
      </c>
      <c r="V39">
        <v>164.269550730514</v>
      </c>
      <c r="W39">
        <v>154.531725343006</v>
      </c>
      <c r="X39">
        <v>172.76962877767301</v>
      </c>
      <c r="Y39">
        <v>159.587737015046</v>
      </c>
      <c r="Z39">
        <v>152.77154177092399</v>
      </c>
      <c r="AA39">
        <v>140.70649014665301</v>
      </c>
      <c r="AB39">
        <v>127.206273222582</v>
      </c>
      <c r="AC39">
        <v>156.89376311259599</v>
      </c>
      <c r="AD39">
        <v>158.498892877961</v>
      </c>
      <c r="AE39">
        <v>165.344664692127</v>
      </c>
      <c r="AF39">
        <v>176.394210050954</v>
      </c>
      <c r="AG39">
        <v>179.033931948109</v>
      </c>
      <c r="AH39">
        <v>170.24919644050399</v>
      </c>
      <c r="AI39">
        <v>184.79090873641499</v>
      </c>
      <c r="AJ39">
        <v>150.94141956374011</v>
      </c>
      <c r="AK39">
        <v>65.924088222123217</v>
      </c>
    </row>
    <row r="40" spans="1:38" x14ac:dyDescent="0.35">
      <c r="A40">
        <v>123</v>
      </c>
      <c r="B40" s="1">
        <v>40035</v>
      </c>
      <c r="C40" t="s">
        <v>142</v>
      </c>
      <c r="D40">
        <v>160.303334785186</v>
      </c>
      <c r="E40">
        <v>147.89640636942099</v>
      </c>
      <c r="F40">
        <v>161.19499273423099</v>
      </c>
      <c r="G40">
        <v>158.23538765142001</v>
      </c>
      <c r="H40">
        <v>165.26882410661</v>
      </c>
      <c r="L40">
        <v>152.227366592251</v>
      </c>
      <c r="M40">
        <v>165.92762019845699</v>
      </c>
      <c r="N40">
        <v>191.84113895492899</v>
      </c>
      <c r="O40">
        <v>179.07711743032601</v>
      </c>
      <c r="P40">
        <v>185.647217288744</v>
      </c>
      <c r="Q40">
        <v>186.75129460185499</v>
      </c>
      <c r="R40">
        <v>184.48926100594301</v>
      </c>
      <c r="S40">
        <v>180.29883564677601</v>
      </c>
      <c r="W40">
        <v>175.64774412748699</v>
      </c>
      <c r="X40">
        <v>193.30610729794299</v>
      </c>
      <c r="Y40">
        <v>184.852285510885</v>
      </c>
      <c r="Z40">
        <v>174.26616150669</v>
      </c>
      <c r="AA40">
        <v>153.04927838721699</v>
      </c>
      <c r="AB40">
        <v>141.19765923040899</v>
      </c>
      <c r="AC40">
        <v>166.95292923112501</v>
      </c>
      <c r="AD40">
        <v>175.457502022206</v>
      </c>
      <c r="AI40">
        <v>210.93141945723599</v>
      </c>
      <c r="AJ40">
        <v>172.49181291533395</v>
      </c>
      <c r="AK40">
        <v>87.474481573717057</v>
      </c>
    </row>
    <row r="41" spans="1:38" x14ac:dyDescent="0.35">
      <c r="A41">
        <v>124</v>
      </c>
      <c r="B41" s="1">
        <v>40042</v>
      </c>
      <c r="C41" t="s">
        <v>143</v>
      </c>
      <c r="E41">
        <v>168.456587784498</v>
      </c>
      <c r="F41">
        <v>172.15647936816001</v>
      </c>
      <c r="G41">
        <v>171.37283445393001</v>
      </c>
      <c r="H41">
        <v>169.25721744134901</v>
      </c>
      <c r="I41">
        <v>164.21775067578</v>
      </c>
      <c r="J41">
        <v>157.268698076921</v>
      </c>
      <c r="K41">
        <v>146.669082918605</v>
      </c>
      <c r="P41">
        <v>185.857554292516</v>
      </c>
      <c r="Q41">
        <v>188.96427843787299</v>
      </c>
      <c r="R41">
        <v>185.63323868595</v>
      </c>
      <c r="S41">
        <v>189.08593668412701</v>
      </c>
      <c r="T41">
        <v>176.11795903943499</v>
      </c>
      <c r="U41">
        <v>182.49304830069201</v>
      </c>
      <c r="V41">
        <v>192.31549510217201</v>
      </c>
      <c r="AA41">
        <v>160.09133938341</v>
      </c>
      <c r="AB41">
        <v>145.919630977342</v>
      </c>
      <c r="AC41">
        <v>174.62954273072501</v>
      </c>
      <c r="AD41">
        <v>177.373489655035</v>
      </c>
      <c r="AE41">
        <v>185.21450688748601</v>
      </c>
      <c r="AF41">
        <v>197.79198701567901</v>
      </c>
      <c r="AG41">
        <v>202.24082989657401</v>
      </c>
      <c r="AJ41">
        <v>175.86321370515518</v>
      </c>
      <c r="AK41">
        <v>90.84588236353828</v>
      </c>
    </row>
    <row r="42" spans="1:38" x14ac:dyDescent="0.35">
      <c r="A42">
        <v>125</v>
      </c>
      <c r="B42" s="1">
        <v>40043</v>
      </c>
      <c r="C42" t="s">
        <v>144</v>
      </c>
      <c r="D42">
        <v>163.040050311496</v>
      </c>
      <c r="E42">
        <v>159.99825650994501</v>
      </c>
      <c r="F42">
        <v>170.80949390667101</v>
      </c>
      <c r="G42">
        <v>157.903068530821</v>
      </c>
      <c r="H42">
        <v>171.49366298708401</v>
      </c>
      <c r="I42">
        <v>163.78849274487999</v>
      </c>
      <c r="J42">
        <v>158.75742376216201</v>
      </c>
      <c r="K42">
        <v>142.01240234922301</v>
      </c>
      <c r="L42">
        <v>153.673755073206</v>
      </c>
      <c r="M42">
        <v>165.601367312154</v>
      </c>
      <c r="N42">
        <v>191.33092239867901</v>
      </c>
      <c r="O42">
        <v>178.07672994283999</v>
      </c>
      <c r="P42">
        <v>188.36956292953801</v>
      </c>
      <c r="Q42">
        <v>195.51735568062301</v>
      </c>
      <c r="R42">
        <v>181.57039146721101</v>
      </c>
      <c r="S42">
        <v>188.79450205948601</v>
      </c>
      <c r="T42">
        <v>177.084110099133</v>
      </c>
      <c r="U42">
        <v>192.471584026892</v>
      </c>
      <c r="V42">
        <v>195.68025409200499</v>
      </c>
      <c r="W42">
        <v>183.460178747887</v>
      </c>
      <c r="X42">
        <v>196.61396424557799</v>
      </c>
      <c r="Y42">
        <v>189.90829212109</v>
      </c>
      <c r="Z42">
        <v>176.97244714184899</v>
      </c>
      <c r="AA42">
        <v>161.15951621640201</v>
      </c>
      <c r="AB42">
        <v>147.43129944730299</v>
      </c>
      <c r="AC42">
        <v>174.937213118616</v>
      </c>
      <c r="AD42">
        <v>182.21582289758899</v>
      </c>
      <c r="AE42">
        <v>185.78633565853801</v>
      </c>
      <c r="AF42">
        <v>209.72034933636101</v>
      </c>
      <c r="AG42">
        <v>212.479638061256</v>
      </c>
      <c r="AH42">
        <v>209.40332349047799</v>
      </c>
      <c r="AI42">
        <v>219.03008153283201</v>
      </c>
      <c r="AJ42">
        <v>179.53412025624462</v>
      </c>
      <c r="AK42">
        <v>94.516788914627725</v>
      </c>
    </row>
    <row r="43" spans="1:38" x14ac:dyDescent="0.35">
      <c r="A43">
        <v>126</v>
      </c>
      <c r="B43" s="1">
        <v>40050</v>
      </c>
      <c r="C43" t="s">
        <v>145</v>
      </c>
      <c r="D43">
        <v>113.737592260498</v>
      </c>
      <c r="E43">
        <v>115.678793835002</v>
      </c>
      <c r="F43">
        <v>114.42103156852301</v>
      </c>
      <c r="G43">
        <v>116.68929268719199</v>
      </c>
      <c r="H43">
        <v>120.16980086609399</v>
      </c>
      <c r="I43">
        <v>113.31917675344</v>
      </c>
      <c r="J43">
        <v>104.761426102562</v>
      </c>
      <c r="K43">
        <v>100.039439254698</v>
      </c>
      <c r="L43">
        <v>107.986133568296</v>
      </c>
      <c r="M43">
        <v>112.90814179812099</v>
      </c>
      <c r="N43">
        <v>138.67689461972299</v>
      </c>
      <c r="O43">
        <v>128.253212381624</v>
      </c>
      <c r="P43">
        <v>142.098477284924</v>
      </c>
      <c r="Q43">
        <v>153.09090621697601</v>
      </c>
      <c r="R43">
        <v>136.19645594057499</v>
      </c>
      <c r="S43">
        <v>137.08433796630601</v>
      </c>
      <c r="T43">
        <v>124.28909090505501</v>
      </c>
      <c r="U43">
        <v>138.04255836853201</v>
      </c>
      <c r="V43">
        <v>149.64662076793101</v>
      </c>
      <c r="W43">
        <v>131.12236606866199</v>
      </c>
      <c r="X43">
        <v>153.649628076467</v>
      </c>
      <c r="Y43">
        <v>141.22987116758301</v>
      </c>
      <c r="Z43">
        <v>136.799231780561</v>
      </c>
      <c r="AA43">
        <v>126.715717586304</v>
      </c>
      <c r="AB43">
        <v>103.313957546783</v>
      </c>
      <c r="AC43">
        <v>141.382374796655</v>
      </c>
      <c r="AD43">
        <v>145.375260846164</v>
      </c>
      <c r="AE43">
        <v>131.99646921525701</v>
      </c>
      <c r="AF43">
        <v>155.49293511584</v>
      </c>
      <c r="AG43">
        <v>170.10981806325</v>
      </c>
      <c r="AH43">
        <v>162.61817588505701</v>
      </c>
      <c r="AI43">
        <v>178.06990999961801</v>
      </c>
      <c r="AJ43">
        <v>132.65515935294601</v>
      </c>
      <c r="AK43">
        <v>47.63782801132912</v>
      </c>
    </row>
    <row r="44" spans="1:38" x14ac:dyDescent="0.35">
      <c r="A44">
        <v>127</v>
      </c>
      <c r="B44" s="1">
        <v>40051</v>
      </c>
      <c r="C44" t="s">
        <v>142</v>
      </c>
      <c r="D44">
        <v>146.345360505569</v>
      </c>
      <c r="E44">
        <v>141.22787994762501</v>
      </c>
      <c r="F44">
        <v>155.02168713934699</v>
      </c>
      <c r="G44">
        <v>144.13235190150101</v>
      </c>
      <c r="H44">
        <v>156.03199199375501</v>
      </c>
      <c r="I44">
        <v>139.922744235842</v>
      </c>
      <c r="J44">
        <v>133.00687845265401</v>
      </c>
      <c r="K44">
        <v>124.950649950531</v>
      </c>
      <c r="O44">
        <v>168.67903420756599</v>
      </c>
      <c r="P44">
        <v>180.01496732342301</v>
      </c>
      <c r="Q44">
        <v>185.51709347607201</v>
      </c>
      <c r="R44">
        <v>176.14091617242099</v>
      </c>
      <c r="S44">
        <v>165.468133214651</v>
      </c>
      <c r="T44">
        <v>156.96704462589199</v>
      </c>
      <c r="U44">
        <v>160.41908910510901</v>
      </c>
      <c r="V44">
        <v>171.982399607855</v>
      </c>
      <c r="Z44">
        <v>166.98315405606499</v>
      </c>
      <c r="AA44">
        <v>149.18515763065699</v>
      </c>
      <c r="AB44">
        <v>130.88860982546299</v>
      </c>
      <c r="AC44">
        <v>161.52509978216901</v>
      </c>
      <c r="AD44">
        <v>156.07700024295801</v>
      </c>
      <c r="AE44">
        <v>159.63716327416901</v>
      </c>
      <c r="AF44">
        <v>176.51188467217401</v>
      </c>
      <c r="AG44">
        <v>186.65612245311999</v>
      </c>
      <c r="AJ44">
        <v>158.05385057485782</v>
      </c>
      <c r="AK44">
        <v>73.036519233240924</v>
      </c>
      <c r="AL44">
        <f>AVERAGE(AK38:AK44)</f>
        <v>77.829588188435778</v>
      </c>
    </row>
    <row r="45" spans="1:38" s="2" customFormat="1" x14ac:dyDescent="0.35">
      <c r="B45" s="3"/>
    </row>
    <row r="46" spans="1:38" x14ac:dyDescent="0.35">
      <c r="A46">
        <v>152</v>
      </c>
      <c r="B46" s="1">
        <v>40331</v>
      </c>
      <c r="C46" t="s">
        <v>165</v>
      </c>
      <c r="D46">
        <v>137.055515498662</v>
      </c>
      <c r="E46">
        <v>137.02121956776901</v>
      </c>
      <c r="F46">
        <v>146.559863126415</v>
      </c>
      <c r="G46">
        <v>134.09928500621001</v>
      </c>
      <c r="H46">
        <v>143.12440168742401</v>
      </c>
      <c r="I46">
        <v>140.769237606606</v>
      </c>
      <c r="Q46">
        <v>192.514083597282</v>
      </c>
      <c r="R46">
        <v>184.62827550848201</v>
      </c>
      <c r="S46">
        <v>176.95691763090201</v>
      </c>
      <c r="T46">
        <v>165.37306475288699</v>
      </c>
      <c r="U46">
        <v>172.69063689146401</v>
      </c>
      <c r="Y46">
        <v>160.19010282384599</v>
      </c>
      <c r="Z46">
        <v>141.14802416516201</v>
      </c>
      <c r="AA46">
        <v>128.83239991071</v>
      </c>
      <c r="AB46">
        <v>116.984102753987</v>
      </c>
      <c r="AC46">
        <v>144.41337887109901</v>
      </c>
      <c r="AD46">
        <v>138.21676487554399</v>
      </c>
      <c r="AE46">
        <v>132.120317364155</v>
      </c>
      <c r="AF46">
        <v>141.98114130579901</v>
      </c>
      <c r="AG46">
        <v>147.99288229338401</v>
      </c>
      <c r="AH46">
        <v>136.59631725975501</v>
      </c>
      <c r="AI46">
        <v>139.84359680101801</v>
      </c>
      <c r="AJ46">
        <v>148.14143314993464</v>
      </c>
      <c r="AK46">
        <v>63.124101808317747</v>
      </c>
    </row>
    <row r="47" spans="1:38" x14ac:dyDescent="0.35">
      <c r="A47">
        <v>153</v>
      </c>
      <c r="B47" s="1">
        <v>40346</v>
      </c>
      <c r="C47" t="s">
        <v>166</v>
      </c>
      <c r="D47">
        <v>116.66736379525</v>
      </c>
      <c r="E47">
        <v>133.95146418141101</v>
      </c>
      <c r="J47">
        <v>141.50552707717199</v>
      </c>
      <c r="K47">
        <v>141.071717828244</v>
      </c>
      <c r="L47">
        <v>146.968984806701</v>
      </c>
      <c r="AJ47">
        <v>136.03301153775561</v>
      </c>
      <c r="AK47">
        <v>51.015680196138717</v>
      </c>
    </row>
    <row r="48" spans="1:38" x14ac:dyDescent="0.35">
      <c r="A48">
        <v>154</v>
      </c>
      <c r="B48" s="1">
        <v>40347</v>
      </c>
      <c r="C48" t="s">
        <v>167</v>
      </c>
      <c r="D48">
        <v>136.89773902016401</v>
      </c>
      <c r="E48">
        <v>138.22158550328501</v>
      </c>
      <c r="F48">
        <v>146.685041819719</v>
      </c>
      <c r="G48">
        <v>147.49448743776901</v>
      </c>
      <c r="H48">
        <v>147.38910508389901</v>
      </c>
      <c r="I48">
        <v>149.72054284488101</v>
      </c>
      <c r="J48">
        <v>142.41811151393401</v>
      </c>
      <c r="K48">
        <v>136.72009387810201</v>
      </c>
      <c r="L48">
        <v>142.609938292028</v>
      </c>
      <c r="M48">
        <v>167.18290180627099</v>
      </c>
      <c r="N48">
        <v>194.67036362024601</v>
      </c>
      <c r="O48">
        <v>172.35398959862701</v>
      </c>
      <c r="P48">
        <v>191.01502872751001</v>
      </c>
      <c r="Q48">
        <v>187.07271186539501</v>
      </c>
      <c r="R48">
        <v>181.380968371846</v>
      </c>
      <c r="S48">
        <v>182.78711178089301</v>
      </c>
      <c r="T48">
        <v>175.346894200262</v>
      </c>
      <c r="U48">
        <v>181.01097080195399</v>
      </c>
      <c r="V48">
        <v>185.220864065809</v>
      </c>
      <c r="W48">
        <v>167.07218871535099</v>
      </c>
      <c r="X48">
        <v>182.48696992283999</v>
      </c>
      <c r="Y48">
        <v>174.99605591117299</v>
      </c>
      <c r="Z48">
        <v>147.88653785736</v>
      </c>
      <c r="AA48">
        <v>139.10137390859001</v>
      </c>
      <c r="AB48">
        <v>114.409832576911</v>
      </c>
      <c r="AC48">
        <v>144.48696424160801</v>
      </c>
      <c r="AD48">
        <v>146.51428901702599</v>
      </c>
      <c r="AE48">
        <v>153.89772725760301</v>
      </c>
      <c r="AF48">
        <v>162.60019051588799</v>
      </c>
      <c r="AG48">
        <v>166.912395152285</v>
      </c>
      <c r="AH48">
        <v>152.689551542077</v>
      </c>
      <c r="AI48">
        <v>148.37762523035201</v>
      </c>
      <c r="AJ48">
        <v>159.61344225255189</v>
      </c>
      <c r="AK48">
        <v>74.596110910934996</v>
      </c>
    </row>
    <row r="49" spans="1:38" x14ac:dyDescent="0.35">
      <c r="A49">
        <v>155</v>
      </c>
      <c r="B49" s="1">
        <v>40354</v>
      </c>
      <c r="C49" t="s">
        <v>168</v>
      </c>
      <c r="D49">
        <v>126.09820048706599</v>
      </c>
      <c r="E49">
        <v>119.359819716597</v>
      </c>
      <c r="F49">
        <v>135.10732141195501</v>
      </c>
      <c r="G49">
        <v>134.06330372136901</v>
      </c>
      <c r="H49">
        <v>141.188995072983</v>
      </c>
      <c r="I49">
        <v>129.73361141692499</v>
      </c>
      <c r="J49">
        <v>122.888119479666</v>
      </c>
      <c r="K49">
        <v>122.43205007149901</v>
      </c>
      <c r="L49">
        <v>133.53926059142299</v>
      </c>
      <c r="M49">
        <v>151.90150929684799</v>
      </c>
      <c r="N49">
        <v>174.45354410024601</v>
      </c>
      <c r="O49">
        <v>167.48026109265001</v>
      </c>
      <c r="P49">
        <v>176.525736537483</v>
      </c>
      <c r="Q49">
        <v>180.26423136047001</v>
      </c>
      <c r="R49">
        <v>177.32428840367899</v>
      </c>
      <c r="S49">
        <v>176.352840035692</v>
      </c>
      <c r="T49">
        <v>160.626900331792</v>
      </c>
      <c r="U49">
        <v>169.36388878824101</v>
      </c>
      <c r="V49">
        <v>177.85090025625499</v>
      </c>
      <c r="W49">
        <v>157.10760644725801</v>
      </c>
      <c r="X49">
        <v>170.35262544113601</v>
      </c>
      <c r="Y49">
        <v>155.753967683094</v>
      </c>
      <c r="Z49">
        <v>141.10906200491701</v>
      </c>
      <c r="AA49">
        <v>128.35011899344701</v>
      </c>
      <c r="AB49">
        <v>104.98839529841599</v>
      </c>
      <c r="AC49">
        <v>138.37045363444301</v>
      </c>
      <c r="AD49">
        <v>143.13383493179501</v>
      </c>
      <c r="AE49">
        <v>145.71307965985</v>
      </c>
      <c r="AF49">
        <v>152.45790656226501</v>
      </c>
      <c r="AG49">
        <v>153.25694761071301</v>
      </c>
      <c r="AH49">
        <v>140.61419318016999</v>
      </c>
      <c r="AI49">
        <v>143.84329779957901</v>
      </c>
      <c r="AJ49">
        <v>148.48769598187255</v>
      </c>
      <c r="AK49">
        <v>63.470364640255653</v>
      </c>
    </row>
    <row r="50" spans="1:38" x14ac:dyDescent="0.35">
      <c r="A50">
        <v>156</v>
      </c>
      <c r="B50" s="1">
        <v>40362</v>
      </c>
      <c r="C50" t="s">
        <v>169</v>
      </c>
      <c r="H50">
        <v>155.39641670283899</v>
      </c>
      <c r="I50">
        <v>146.63622893255601</v>
      </c>
      <c r="J50">
        <v>142.164331491621</v>
      </c>
      <c r="K50">
        <v>148.315564576209</v>
      </c>
      <c r="L50">
        <v>159.245371417168</v>
      </c>
      <c r="M50">
        <v>180.40001749227201</v>
      </c>
      <c r="N50">
        <v>200.08181560743401</v>
      </c>
      <c r="S50">
        <v>189.10028174318501</v>
      </c>
      <c r="T50">
        <v>179.18087968029201</v>
      </c>
      <c r="U50">
        <v>181.91863082447699</v>
      </c>
      <c r="V50">
        <v>195.42102161973801</v>
      </c>
      <c r="W50">
        <v>177.17795240841099</v>
      </c>
      <c r="X50">
        <v>192.253226919772</v>
      </c>
      <c r="Y50">
        <v>181.40449606268299</v>
      </c>
      <c r="AD50">
        <v>147.118910238079</v>
      </c>
      <c r="AE50">
        <v>147.10545438742801</v>
      </c>
      <c r="AF50">
        <v>166.13333969508901</v>
      </c>
      <c r="AG50">
        <v>179.53337879061601</v>
      </c>
      <c r="AH50">
        <v>158.79860763137199</v>
      </c>
      <c r="AI50">
        <v>169.647258012462</v>
      </c>
      <c r="AJ50">
        <v>169.85165921168513</v>
      </c>
      <c r="AK50">
        <v>84.834327870068236</v>
      </c>
    </row>
    <row r="51" spans="1:38" x14ac:dyDescent="0.35">
      <c r="A51">
        <v>157</v>
      </c>
      <c r="B51" s="1">
        <v>40363</v>
      </c>
      <c r="C51" t="s">
        <v>170</v>
      </c>
      <c r="D51">
        <v>139.81607707981499</v>
      </c>
      <c r="E51">
        <v>132.970188478578</v>
      </c>
      <c r="F51">
        <v>147.598949589299</v>
      </c>
      <c r="G51">
        <v>144.82242496459901</v>
      </c>
      <c r="H51">
        <v>156.34757019790601</v>
      </c>
      <c r="I51">
        <v>145.62217617571901</v>
      </c>
      <c r="J51">
        <v>149.29795588702899</v>
      </c>
      <c r="K51">
        <v>135.29445039049401</v>
      </c>
      <c r="L51">
        <v>148.54248352013801</v>
      </c>
      <c r="M51">
        <v>164.36876305106401</v>
      </c>
      <c r="N51">
        <v>191.529775278758</v>
      </c>
      <c r="O51">
        <v>188.45644097390999</v>
      </c>
      <c r="P51">
        <v>194.878647832101</v>
      </c>
      <c r="Q51">
        <v>200.256172368921</v>
      </c>
      <c r="R51">
        <v>192.247855068479</v>
      </c>
      <c r="S51">
        <v>198.623721785719</v>
      </c>
      <c r="T51">
        <v>184.61560724544699</v>
      </c>
      <c r="U51">
        <v>188.702495661992</v>
      </c>
      <c r="V51">
        <v>191.926268193498</v>
      </c>
      <c r="W51">
        <v>174.41190325833799</v>
      </c>
      <c r="X51">
        <v>186.99622898131599</v>
      </c>
      <c r="Y51">
        <v>174.24379760686199</v>
      </c>
      <c r="Z51">
        <v>162.624169545884</v>
      </c>
      <c r="AA51">
        <v>146.90660634908599</v>
      </c>
      <c r="AB51">
        <v>124.686990152513</v>
      </c>
      <c r="AC51">
        <v>152.68126945152201</v>
      </c>
      <c r="AD51">
        <v>161.20853187333699</v>
      </c>
      <c r="AE51">
        <v>161.86614832804401</v>
      </c>
      <c r="AF51">
        <v>177.267587529927</v>
      </c>
      <c r="AG51">
        <v>174.39077846043199</v>
      </c>
      <c r="AH51">
        <v>167.95300425029799</v>
      </c>
      <c r="AI51">
        <v>176.30244745001801</v>
      </c>
      <c r="AJ51">
        <v>166.7955464681576</v>
      </c>
      <c r="AK51">
        <v>81.778215126540701</v>
      </c>
    </row>
    <row r="52" spans="1:38" x14ac:dyDescent="0.35">
      <c r="A52">
        <v>158</v>
      </c>
      <c r="B52" s="1">
        <v>40370</v>
      </c>
      <c r="C52" t="s">
        <v>171</v>
      </c>
      <c r="D52">
        <v>112.04709919320401</v>
      </c>
      <c r="E52">
        <v>102.268416792406</v>
      </c>
      <c r="F52">
        <v>116.89664614449801</v>
      </c>
      <c r="G52">
        <v>119.93567999433</v>
      </c>
      <c r="H52">
        <v>118.08741231486501</v>
      </c>
      <c r="I52">
        <v>119.993680508021</v>
      </c>
      <c r="J52">
        <v>117.52476360051</v>
      </c>
      <c r="K52">
        <v>103.82041746262399</v>
      </c>
      <c r="L52">
        <v>120.49799467656</v>
      </c>
      <c r="M52">
        <v>140.17133396309501</v>
      </c>
      <c r="N52">
        <v>166.27814333645</v>
      </c>
      <c r="O52">
        <v>156.171342224597</v>
      </c>
      <c r="P52">
        <v>168.43634945940499</v>
      </c>
      <c r="Q52">
        <v>167.93155534800499</v>
      </c>
      <c r="R52">
        <v>158.16368343219099</v>
      </c>
      <c r="S52">
        <v>157.999546336451</v>
      </c>
      <c r="T52">
        <v>143.88604405323201</v>
      </c>
      <c r="U52">
        <v>153.665650004611</v>
      </c>
      <c r="V52">
        <v>159.54494952273899</v>
      </c>
      <c r="W52">
        <v>137.788337210474</v>
      </c>
      <c r="X52">
        <v>152.02619140624</v>
      </c>
      <c r="Y52">
        <v>140.29788230516999</v>
      </c>
      <c r="Z52">
        <v>130.62157549703801</v>
      </c>
      <c r="AA52">
        <v>114.982519252375</v>
      </c>
      <c r="AB52">
        <v>97.697420472928997</v>
      </c>
      <c r="AC52">
        <v>124.93975428440901</v>
      </c>
      <c r="AD52">
        <v>125.281927011704</v>
      </c>
      <c r="AE52">
        <v>118.418600197929</v>
      </c>
      <c r="AF52">
        <v>139.60701437902901</v>
      </c>
      <c r="AG52">
        <v>142.92677127973201</v>
      </c>
      <c r="AH52">
        <v>136.64462080091999</v>
      </c>
      <c r="AI52">
        <v>147.955789034405</v>
      </c>
      <c r="AJ52">
        <v>134.76590973437962</v>
      </c>
      <c r="AK52">
        <v>49.748578392762724</v>
      </c>
    </row>
    <row r="53" spans="1:38" x14ac:dyDescent="0.35">
      <c r="A53">
        <v>159</v>
      </c>
      <c r="B53" s="1">
        <v>40379</v>
      </c>
      <c r="C53" t="s">
        <v>103</v>
      </c>
      <c r="M53">
        <v>152.726924282965</v>
      </c>
      <c r="N53">
        <v>174.27854707117001</v>
      </c>
      <c r="O53">
        <v>166.37345695666599</v>
      </c>
      <c r="P53">
        <v>188.44923554804399</v>
      </c>
      <c r="Q53">
        <v>187.21196225436901</v>
      </c>
      <c r="R53">
        <v>184.79063107859099</v>
      </c>
      <c r="S53">
        <v>176.049752206829</v>
      </c>
      <c r="T53">
        <v>178.78350961599401</v>
      </c>
      <c r="U53">
        <v>177.65939298566801</v>
      </c>
      <c r="V53">
        <v>181.89756605950001</v>
      </c>
      <c r="W53">
        <v>161.25212478150399</v>
      </c>
      <c r="X53">
        <v>179.237040533792</v>
      </c>
      <c r="Y53">
        <v>168.00481205401201</v>
      </c>
      <c r="Z53">
        <v>152.64753224501601</v>
      </c>
      <c r="AA53">
        <v>139.64612828100201</v>
      </c>
      <c r="AB53">
        <v>121.63700606437099</v>
      </c>
      <c r="AC53">
        <v>149.081753676521</v>
      </c>
      <c r="AD53">
        <v>150.758606587614</v>
      </c>
      <c r="AE53">
        <v>155.86163756195199</v>
      </c>
      <c r="AF53">
        <v>170.34249324132401</v>
      </c>
      <c r="AG53">
        <v>174.58565408870899</v>
      </c>
      <c r="AH53">
        <v>167.649426714387</v>
      </c>
      <c r="AI53">
        <v>178.226369225952</v>
      </c>
      <c r="AJ53">
        <v>166.83267665721533</v>
      </c>
      <c r="AK53">
        <v>81.815345315598435</v>
      </c>
    </row>
    <row r="54" spans="1:38" x14ac:dyDescent="0.35">
      <c r="A54">
        <v>160</v>
      </c>
      <c r="B54" s="1">
        <v>40395</v>
      </c>
      <c r="C54" t="s">
        <v>172</v>
      </c>
      <c r="D54">
        <v>135.43202374555599</v>
      </c>
      <c r="E54">
        <v>131.74853800908801</v>
      </c>
      <c r="F54">
        <v>143.334646287803</v>
      </c>
      <c r="G54">
        <v>136.91261153992801</v>
      </c>
      <c r="H54">
        <v>146.12747141441</v>
      </c>
      <c r="I54">
        <v>137.45241364898499</v>
      </c>
      <c r="J54">
        <v>135.43832580152301</v>
      </c>
      <c r="K54">
        <v>131.96687596092599</v>
      </c>
      <c r="L54">
        <v>142.846194272703</v>
      </c>
      <c r="M54">
        <v>161.276928928769</v>
      </c>
      <c r="N54">
        <v>187.16745422166699</v>
      </c>
      <c r="O54">
        <v>174.62597994417101</v>
      </c>
      <c r="P54">
        <v>197.566125870371</v>
      </c>
      <c r="Q54">
        <v>197.13053222824499</v>
      </c>
      <c r="R54">
        <v>187.11216905919801</v>
      </c>
      <c r="S54">
        <v>187.46389223782899</v>
      </c>
      <c r="T54">
        <v>169.68271914936699</v>
      </c>
      <c r="U54">
        <v>180.100277770585</v>
      </c>
      <c r="V54">
        <v>183.10304288134799</v>
      </c>
      <c r="W54">
        <v>171.81247161980301</v>
      </c>
      <c r="X54">
        <v>183.589980846168</v>
      </c>
      <c r="Y54">
        <v>179.666974904543</v>
      </c>
      <c r="Z54">
        <v>156.26305624119101</v>
      </c>
      <c r="AA54">
        <v>151.305500024992</v>
      </c>
      <c r="AB54">
        <v>120.40460333514</v>
      </c>
      <c r="AC54">
        <v>150.224198375431</v>
      </c>
      <c r="AD54">
        <v>152.20286287348401</v>
      </c>
      <c r="AE54">
        <v>155.28622948548499</v>
      </c>
      <c r="AF54">
        <v>175.55647448110699</v>
      </c>
      <c r="AG54">
        <v>178.326921646936</v>
      </c>
      <c r="AH54">
        <v>184.392378947244</v>
      </c>
      <c r="AI54">
        <v>200.966173325635</v>
      </c>
      <c r="AJ54">
        <v>163.32768903373849</v>
      </c>
      <c r="AK54">
        <v>78.310357692121599</v>
      </c>
    </row>
    <row r="55" spans="1:38" x14ac:dyDescent="0.35">
      <c r="A55">
        <v>161</v>
      </c>
      <c r="B55" s="1">
        <v>40410</v>
      </c>
      <c r="C55" t="s">
        <v>173</v>
      </c>
      <c r="I55">
        <v>139.30387977656201</v>
      </c>
      <c r="J55">
        <v>135.31923038378599</v>
      </c>
      <c r="K55">
        <v>134.950724396146</v>
      </c>
      <c r="L55">
        <v>144.40092857261101</v>
      </c>
      <c r="M55">
        <v>165.82091398082301</v>
      </c>
      <c r="N55">
        <v>188.58506947474299</v>
      </c>
      <c r="O55">
        <v>179.335112210511</v>
      </c>
      <c r="T55">
        <v>167.67129326744001</v>
      </c>
      <c r="U55">
        <v>178.20057385414501</v>
      </c>
      <c r="V55">
        <v>180.15433949145199</v>
      </c>
      <c r="W55">
        <v>175.26018288503599</v>
      </c>
      <c r="X55">
        <v>186.13723838930801</v>
      </c>
      <c r="Y55">
        <v>176.29402663806701</v>
      </c>
      <c r="Z55">
        <v>160.42830162297301</v>
      </c>
      <c r="AE55">
        <v>160.36554969970399</v>
      </c>
      <c r="AF55">
        <v>174.257885759012</v>
      </c>
      <c r="AG55">
        <v>184.29422167948701</v>
      </c>
      <c r="AH55">
        <v>179.533432907399</v>
      </c>
      <c r="AI55">
        <v>188.91485222974001</v>
      </c>
      <c r="AJ55">
        <v>168.38040827468129</v>
      </c>
      <c r="AK55">
        <v>83.363076933064391</v>
      </c>
    </row>
    <row r="56" spans="1:38" x14ac:dyDescent="0.35">
      <c r="A56">
        <v>162</v>
      </c>
      <c r="B56" s="1">
        <v>40419</v>
      </c>
      <c r="C56" t="s">
        <v>174</v>
      </c>
      <c r="E56">
        <v>135.90729666424099</v>
      </c>
      <c r="F56">
        <v>151.62757445216999</v>
      </c>
      <c r="G56">
        <v>140.82560247786699</v>
      </c>
      <c r="H56">
        <v>144.81400360762601</v>
      </c>
      <c r="I56">
        <v>113.752508075336</v>
      </c>
      <c r="J56">
        <v>126.843414887798</v>
      </c>
      <c r="K56">
        <v>132.18845202533899</v>
      </c>
      <c r="L56">
        <v>127.90524110861701</v>
      </c>
      <c r="P56">
        <v>174.95145922836301</v>
      </c>
      <c r="Q56">
        <v>170.42803761393401</v>
      </c>
      <c r="R56">
        <v>167.18042550944</v>
      </c>
      <c r="S56">
        <v>167.98715480179499</v>
      </c>
      <c r="T56">
        <v>161.82429108878699</v>
      </c>
      <c r="U56">
        <v>175.31065748720201</v>
      </c>
      <c r="V56">
        <v>180.06795174580199</v>
      </c>
      <c r="W56">
        <v>156.55960241507</v>
      </c>
      <c r="AA56">
        <v>131.87805142575399</v>
      </c>
      <c r="AB56">
        <v>115.33576697586599</v>
      </c>
      <c r="AC56">
        <v>164.38400052610999</v>
      </c>
      <c r="AD56">
        <v>164.59401348925499</v>
      </c>
      <c r="AE56">
        <v>145.02385973257199</v>
      </c>
      <c r="AF56">
        <v>153.26287217466401</v>
      </c>
      <c r="AG56">
        <v>152.29403449283399</v>
      </c>
      <c r="AH56">
        <v>136.89396079081399</v>
      </c>
      <c r="AJ56">
        <v>149.66000969988568</v>
      </c>
      <c r="AK56">
        <v>64.642678358268782</v>
      </c>
      <c r="AL56">
        <f>AVERAGE(AK46:AK56)</f>
        <v>70.608985204006544</v>
      </c>
    </row>
    <row r="57" spans="1:38" s="2" customFormat="1" x14ac:dyDescent="0.35">
      <c r="B57" s="3"/>
    </row>
    <row r="58" spans="1:38" x14ac:dyDescent="0.35">
      <c r="A58">
        <v>184</v>
      </c>
      <c r="B58" s="1">
        <v>40731</v>
      </c>
      <c r="C58" t="s">
        <v>186</v>
      </c>
      <c r="D58">
        <v>136.13576349697999</v>
      </c>
      <c r="E58">
        <v>135.20008640563401</v>
      </c>
      <c r="F58">
        <v>143.623640606663</v>
      </c>
      <c r="G58">
        <v>148.23219861494201</v>
      </c>
      <c r="H58">
        <v>150.08879837961001</v>
      </c>
      <c r="I58">
        <v>145.89874521466299</v>
      </c>
      <c r="J58">
        <v>135.946479778824</v>
      </c>
      <c r="K58">
        <v>127.703736914945</v>
      </c>
      <c r="L58">
        <v>134.336097767811</v>
      </c>
      <c r="M58">
        <v>153.35188574925499</v>
      </c>
      <c r="N58">
        <v>174.61973895397</v>
      </c>
      <c r="O58">
        <v>170.68835066337201</v>
      </c>
      <c r="P58">
        <v>189.177050930761</v>
      </c>
      <c r="Q58">
        <v>183.80115070743199</v>
      </c>
      <c r="R58">
        <v>181.825424914183</v>
      </c>
      <c r="S58">
        <v>183.34389382218501</v>
      </c>
      <c r="T58">
        <v>164.0626199614</v>
      </c>
      <c r="U58">
        <v>171.48340782423799</v>
      </c>
      <c r="V58">
        <v>183.08564227783401</v>
      </c>
      <c r="W58">
        <v>166.048236241121</v>
      </c>
      <c r="X58">
        <v>177.13259298618601</v>
      </c>
      <c r="Y58">
        <v>165.02788778285401</v>
      </c>
      <c r="Z58">
        <v>150.34192233540401</v>
      </c>
      <c r="AA58">
        <v>149.89976446529599</v>
      </c>
      <c r="AB58">
        <v>124.98353037563</v>
      </c>
      <c r="AC58">
        <v>162.86399339591401</v>
      </c>
      <c r="AD58">
        <v>166.475763614784</v>
      </c>
      <c r="AE58">
        <v>164.287138029055</v>
      </c>
      <c r="AF58">
        <v>184.177844712526</v>
      </c>
      <c r="AG58">
        <v>183.96192712214199</v>
      </c>
      <c r="AH58">
        <v>183.36119940436399</v>
      </c>
      <c r="AI58">
        <v>198.38017660052299</v>
      </c>
      <c r="AJ58">
        <v>162.17333406407815</v>
      </c>
      <c r="AK58">
        <v>77.156002722461253</v>
      </c>
    </row>
    <row r="59" spans="1:38" x14ac:dyDescent="0.35">
      <c r="A59">
        <v>185</v>
      </c>
      <c r="B59" s="1">
        <v>40738</v>
      </c>
      <c r="C59" t="s">
        <v>187</v>
      </c>
      <c r="D59">
        <v>129.64906918175799</v>
      </c>
      <c r="E59">
        <v>128.83393194499101</v>
      </c>
      <c r="F59">
        <v>146.11988221443499</v>
      </c>
      <c r="G59">
        <v>133.86279348560501</v>
      </c>
      <c r="H59">
        <v>140.78929327531</v>
      </c>
      <c r="I59">
        <v>130.96352431794099</v>
      </c>
      <c r="J59">
        <v>128.81320230324101</v>
      </c>
      <c r="K59">
        <v>122.112377248307</v>
      </c>
      <c r="L59">
        <v>126.41769157812899</v>
      </c>
      <c r="M59">
        <v>152.11031511804899</v>
      </c>
      <c r="N59">
        <v>170.650899810402</v>
      </c>
      <c r="O59">
        <v>166.085693403953</v>
      </c>
      <c r="P59">
        <v>180.32356424284001</v>
      </c>
      <c r="Q59">
        <v>184.02230438550899</v>
      </c>
      <c r="R59">
        <v>172.40521568162501</v>
      </c>
      <c r="S59">
        <v>173.31274974168599</v>
      </c>
      <c r="T59">
        <v>167.07695716603399</v>
      </c>
      <c r="U59">
        <v>170.610096519807</v>
      </c>
      <c r="V59">
        <v>181.84607804188599</v>
      </c>
      <c r="W59">
        <v>156.155314800074</v>
      </c>
      <c r="X59">
        <v>179.85355029904201</v>
      </c>
      <c r="Y59">
        <v>172.01355160322299</v>
      </c>
      <c r="Z59">
        <v>157.47875550997</v>
      </c>
      <c r="AA59">
        <v>142.116323195018</v>
      </c>
      <c r="AB59">
        <v>133.65790257368201</v>
      </c>
      <c r="AC59">
        <v>153.00918883700101</v>
      </c>
      <c r="AD59">
        <v>160.239898230878</v>
      </c>
      <c r="AE59">
        <v>163.468208431119</v>
      </c>
      <c r="AF59">
        <v>181.85784345960599</v>
      </c>
      <c r="AG59">
        <v>188.52752653055401</v>
      </c>
      <c r="AH59">
        <v>174.78839680654599</v>
      </c>
      <c r="AI59">
        <v>201.27529243934899</v>
      </c>
      <c r="AJ59">
        <v>158.45148101179905</v>
      </c>
      <c r="AK59">
        <v>73.434149670182151</v>
      </c>
    </row>
    <row r="60" spans="1:38" x14ac:dyDescent="0.35">
      <c r="A60">
        <v>186</v>
      </c>
      <c r="B60" s="1">
        <v>40746</v>
      </c>
      <c r="C60" t="s">
        <v>188</v>
      </c>
      <c r="D60">
        <v>148.90267934382501</v>
      </c>
      <c r="E60">
        <v>145.976329661318</v>
      </c>
      <c r="F60">
        <v>157.83219336391701</v>
      </c>
      <c r="G60">
        <v>155.29176673726599</v>
      </c>
      <c r="H60">
        <v>159.26173807068301</v>
      </c>
      <c r="N60">
        <v>185.34291700243199</v>
      </c>
      <c r="O60">
        <v>175.97137603730701</v>
      </c>
      <c r="P60">
        <v>194.91095419844899</v>
      </c>
      <c r="Q60">
        <v>201.158563301681</v>
      </c>
      <c r="R60">
        <v>189.88292181058301</v>
      </c>
      <c r="S60">
        <v>191.07264031222101</v>
      </c>
      <c r="Y60">
        <v>180.253193359856</v>
      </c>
      <c r="Z60">
        <v>170.276046359432</v>
      </c>
      <c r="AA60">
        <v>154.87926308245201</v>
      </c>
      <c r="AB60">
        <v>135.573498222853</v>
      </c>
      <c r="AC60">
        <v>169.54629611599401</v>
      </c>
      <c r="AD60">
        <v>172.65930188810199</v>
      </c>
      <c r="AJ60">
        <v>169.92892228637476</v>
      </c>
      <c r="AK60">
        <v>84.911590944757862</v>
      </c>
    </row>
    <row r="61" spans="1:38" x14ac:dyDescent="0.35">
      <c r="A61">
        <v>187</v>
      </c>
      <c r="B61" s="1">
        <v>40754</v>
      </c>
      <c r="C61" t="s">
        <v>189</v>
      </c>
      <c r="D61">
        <v>141.48749406702899</v>
      </c>
      <c r="E61">
        <v>134.35367048599599</v>
      </c>
      <c r="F61">
        <v>148.09821610005901</v>
      </c>
      <c r="G61">
        <v>147.044023524875</v>
      </c>
      <c r="H61">
        <v>145.47708832114799</v>
      </c>
      <c r="I61">
        <v>145.17679363359801</v>
      </c>
      <c r="J61">
        <v>135.27038489581199</v>
      </c>
      <c r="K61">
        <v>131.37307413983399</v>
      </c>
      <c r="L61">
        <v>133.92050714066201</v>
      </c>
      <c r="M61">
        <v>158.32360241366001</v>
      </c>
      <c r="N61">
        <v>174.75418787018501</v>
      </c>
      <c r="O61">
        <v>173.15121412093899</v>
      </c>
      <c r="P61">
        <v>191.84352388595499</v>
      </c>
      <c r="Q61">
        <v>193.291365459932</v>
      </c>
      <c r="R61">
        <v>181.90983400143099</v>
      </c>
      <c r="S61">
        <v>182.35607863563899</v>
      </c>
      <c r="T61">
        <v>170.220982444047</v>
      </c>
      <c r="U61">
        <v>175.04465666620399</v>
      </c>
      <c r="V61">
        <v>185.87897642191501</v>
      </c>
      <c r="W61">
        <v>164.45745690201201</v>
      </c>
      <c r="X61">
        <v>183.726555469385</v>
      </c>
      <c r="Y61">
        <v>170.163755938712</v>
      </c>
      <c r="Z61">
        <v>162.35267673657299</v>
      </c>
      <c r="AA61">
        <v>154.98519756439501</v>
      </c>
      <c r="AB61">
        <v>131.207232578158</v>
      </c>
      <c r="AC61">
        <v>163.683851644231</v>
      </c>
      <c r="AD61">
        <v>166.58744546693501</v>
      </c>
      <c r="AE61">
        <v>174.191387875228</v>
      </c>
      <c r="AF61">
        <v>189.858750691887</v>
      </c>
      <c r="AG61">
        <v>193.26852043400999</v>
      </c>
      <c r="AH61">
        <v>199.45820452915899</v>
      </c>
      <c r="AI61">
        <v>217.495070351538</v>
      </c>
      <c r="AJ61">
        <v>166.26286813784819</v>
      </c>
      <c r="AK61">
        <v>81.245536796231292</v>
      </c>
    </row>
    <row r="62" spans="1:38" x14ac:dyDescent="0.35">
      <c r="A62">
        <v>188</v>
      </c>
      <c r="B62" s="1">
        <v>40755</v>
      </c>
      <c r="C62" t="s">
        <v>190</v>
      </c>
      <c r="D62">
        <v>151.79937361517301</v>
      </c>
      <c r="E62">
        <v>155.38849375496301</v>
      </c>
      <c r="F62">
        <v>169.914216494069</v>
      </c>
      <c r="G62">
        <v>170.79921340586901</v>
      </c>
      <c r="H62">
        <v>169.41320675455</v>
      </c>
      <c r="M62">
        <v>177.50719083044001</v>
      </c>
      <c r="N62">
        <v>200.55224886984601</v>
      </c>
      <c r="O62">
        <v>190.84134860534201</v>
      </c>
      <c r="P62">
        <v>205.60339628568701</v>
      </c>
      <c r="Q62">
        <v>210.94793095473401</v>
      </c>
      <c r="R62">
        <v>200.89301210847501</v>
      </c>
      <c r="S62">
        <v>201.72310258924199</v>
      </c>
      <c r="T62">
        <v>186.497422901124</v>
      </c>
      <c r="W62">
        <v>180.222250426925</v>
      </c>
      <c r="X62">
        <v>203.326591087152</v>
      </c>
      <c r="Y62">
        <v>191.04779458394799</v>
      </c>
      <c r="Z62">
        <v>179.765873600259</v>
      </c>
      <c r="AA62">
        <v>163.773173945</v>
      </c>
      <c r="AB62">
        <v>146.769447488097</v>
      </c>
      <c r="AC62">
        <v>176.81944420591</v>
      </c>
      <c r="AD62">
        <v>181.587823346557</v>
      </c>
      <c r="AE62">
        <v>187.51857979364999</v>
      </c>
      <c r="AI62">
        <v>230.72689474650701</v>
      </c>
      <c r="AJ62">
        <v>184.06252306058778</v>
      </c>
      <c r="AK62">
        <v>99.045191718970884</v>
      </c>
    </row>
    <row r="63" spans="1:38" x14ac:dyDescent="0.35">
      <c r="A63">
        <v>189</v>
      </c>
      <c r="B63" s="1">
        <v>40786</v>
      </c>
      <c r="C63" t="s">
        <v>191</v>
      </c>
      <c r="D63">
        <v>115.466473158417</v>
      </c>
      <c r="E63">
        <v>102.19829471684</v>
      </c>
      <c r="F63">
        <v>110.54274221819701</v>
      </c>
      <c r="G63">
        <v>104.536293850866</v>
      </c>
      <c r="H63">
        <v>109.81570013701899</v>
      </c>
      <c r="I63">
        <v>107.690220748584</v>
      </c>
      <c r="J63">
        <v>101.515910680909</v>
      </c>
      <c r="K63">
        <v>89.772763433301094</v>
      </c>
      <c r="L63">
        <v>100.221497358707</v>
      </c>
      <c r="M63">
        <v>131.16467115789601</v>
      </c>
      <c r="N63">
        <v>159.82045870197101</v>
      </c>
      <c r="O63">
        <v>145.294389487681</v>
      </c>
      <c r="P63">
        <v>160.159584833916</v>
      </c>
      <c r="Q63">
        <v>167.68660456309601</v>
      </c>
      <c r="R63">
        <v>161.128496942694</v>
      </c>
      <c r="S63">
        <v>161.42021027350799</v>
      </c>
      <c r="T63">
        <v>144.295344543488</v>
      </c>
      <c r="U63">
        <v>158.98666393042399</v>
      </c>
      <c r="V63">
        <v>162.97975530660901</v>
      </c>
      <c r="W63">
        <v>144.41342203677701</v>
      </c>
      <c r="X63">
        <v>164.400756807531</v>
      </c>
      <c r="Y63">
        <v>150.74912513109399</v>
      </c>
      <c r="Z63">
        <v>138.253278895449</v>
      </c>
      <c r="AA63">
        <v>128.157041682596</v>
      </c>
      <c r="AB63">
        <v>123.197456915723</v>
      </c>
      <c r="AC63">
        <v>154.11783630026</v>
      </c>
      <c r="AD63">
        <v>155.399653280134</v>
      </c>
      <c r="AE63">
        <v>163.519894491884</v>
      </c>
      <c r="AF63">
        <v>186.36075263544501</v>
      </c>
      <c r="AG63">
        <v>177.85403733172001</v>
      </c>
      <c r="AH63">
        <v>168.3939930132</v>
      </c>
      <c r="AI63">
        <v>180.26186712133801</v>
      </c>
      <c r="AJ63">
        <v>141.55547474022728</v>
      </c>
      <c r="AK63">
        <v>56.538143398610387</v>
      </c>
      <c r="AL63">
        <f>AVERAGE(AK58:AK63)</f>
        <v>78.721769208535633</v>
      </c>
    </row>
    <row r="64" spans="1:38" s="2" customFormat="1" x14ac:dyDescent="0.35">
      <c r="B64" s="3"/>
    </row>
    <row r="65" spans="1:38" x14ac:dyDescent="0.35">
      <c r="A65">
        <v>207</v>
      </c>
      <c r="B65" s="1">
        <v>41066</v>
      </c>
      <c r="C65" t="s">
        <v>206</v>
      </c>
      <c r="N65">
        <v>157.916990794692</v>
      </c>
      <c r="O65">
        <v>140.65120021842301</v>
      </c>
      <c r="P65">
        <v>152.019273605351</v>
      </c>
      <c r="Q65">
        <v>168.130094320019</v>
      </c>
      <c r="R65">
        <v>178.168027474365</v>
      </c>
      <c r="S65">
        <v>164.57980418132499</v>
      </c>
      <c r="T65">
        <v>156.64627712885499</v>
      </c>
      <c r="AB65">
        <v>136.24103550255501</v>
      </c>
      <c r="AC65">
        <v>168.102116015787</v>
      </c>
      <c r="AD65">
        <v>160.17807268085801</v>
      </c>
      <c r="AE65">
        <v>184.29397225646801</v>
      </c>
      <c r="AJ65">
        <v>160.62971492533617</v>
      </c>
      <c r="AK65">
        <v>75.612383583719279</v>
      </c>
    </row>
    <row r="66" spans="1:38" x14ac:dyDescent="0.35">
      <c r="A66">
        <v>208</v>
      </c>
      <c r="B66" s="1">
        <v>41075</v>
      </c>
      <c r="C66" t="s">
        <v>207</v>
      </c>
      <c r="H66">
        <v>138.19563302015499</v>
      </c>
      <c r="I66">
        <v>139.98546440064601</v>
      </c>
      <c r="J66">
        <v>136.388924940007</v>
      </c>
      <c r="K66">
        <v>113.287880336746</v>
      </c>
      <c r="L66">
        <v>120.098440572204</v>
      </c>
      <c r="M66">
        <v>138.80487217886201</v>
      </c>
      <c r="N66">
        <v>166.888596627336</v>
      </c>
      <c r="O66">
        <v>162.983155779242</v>
      </c>
      <c r="S66">
        <v>177.718472272751</v>
      </c>
      <c r="T66">
        <v>165.32935844739001</v>
      </c>
      <c r="U66">
        <v>163.877158372249</v>
      </c>
      <c r="V66">
        <v>173.055649832634</v>
      </c>
      <c r="W66">
        <v>155.54811022876399</v>
      </c>
      <c r="X66">
        <v>172.67209114140701</v>
      </c>
      <c r="Y66">
        <v>169.34280204716299</v>
      </c>
      <c r="AD66">
        <v>180.25675371756299</v>
      </c>
      <c r="AE66">
        <v>186.14744898113099</v>
      </c>
      <c r="AF66">
        <v>205.67033554472201</v>
      </c>
      <c r="AJ66">
        <v>159.23617491338729</v>
      </c>
      <c r="AK66">
        <v>74.218843571770392</v>
      </c>
    </row>
    <row r="67" spans="1:38" x14ac:dyDescent="0.35">
      <c r="A67">
        <v>209</v>
      </c>
      <c r="B67" s="1">
        <v>41091</v>
      </c>
      <c r="C67" t="s">
        <v>208</v>
      </c>
      <c r="D67">
        <v>157.33693906503001</v>
      </c>
      <c r="E67">
        <v>165.669435796719</v>
      </c>
      <c r="F67">
        <v>166.139145202957</v>
      </c>
      <c r="J67">
        <v>166.561322529416</v>
      </c>
      <c r="K67">
        <v>156.894361025374</v>
      </c>
      <c r="L67">
        <v>163.11098309181</v>
      </c>
      <c r="M67">
        <v>188.02163942848199</v>
      </c>
      <c r="N67">
        <v>201.07827528490699</v>
      </c>
      <c r="O67">
        <v>190.00081238535799</v>
      </c>
      <c r="P67">
        <v>206.871595198134</v>
      </c>
      <c r="Q67">
        <v>216.01011651565301</v>
      </c>
      <c r="V67">
        <v>210.86661024002299</v>
      </c>
      <c r="W67">
        <v>191.889662508329</v>
      </c>
      <c r="X67">
        <v>212.12928601178899</v>
      </c>
      <c r="Y67">
        <v>194.91240276011101</v>
      </c>
      <c r="Z67">
        <v>185.411174052207</v>
      </c>
      <c r="AA67">
        <v>177.22812631181901</v>
      </c>
      <c r="AB67">
        <v>162.48712783433601</v>
      </c>
      <c r="AG67">
        <v>232.95680221646199</v>
      </c>
      <c r="AH67">
        <v>223.15062254756501</v>
      </c>
      <c r="AI67">
        <v>232.98092272733899</v>
      </c>
      <c r="AJ67">
        <v>190.55749346351527</v>
      </c>
      <c r="AK67">
        <v>105.54016212189838</v>
      </c>
    </row>
    <row r="68" spans="1:38" x14ac:dyDescent="0.35">
      <c r="A68">
        <v>210</v>
      </c>
      <c r="B68" s="1">
        <v>41107</v>
      </c>
      <c r="C68" t="s">
        <v>209</v>
      </c>
      <c r="F68">
        <v>165.52007744729499</v>
      </c>
      <c r="G68">
        <v>172.33718906543101</v>
      </c>
      <c r="H68">
        <v>168.043936236664</v>
      </c>
      <c r="I68">
        <v>167.167829226604</v>
      </c>
      <c r="J68">
        <v>160.94760653942001</v>
      </c>
      <c r="K68">
        <v>152.47366956970399</v>
      </c>
      <c r="L68">
        <v>163.237426324209</v>
      </c>
      <c r="M68">
        <v>185.26582425681801</v>
      </c>
      <c r="Q68">
        <v>216.724466457094</v>
      </c>
      <c r="R68">
        <v>209.58632915430999</v>
      </c>
      <c r="S68">
        <v>206.37564391128799</v>
      </c>
      <c r="T68">
        <v>200.243854835326</v>
      </c>
      <c r="U68">
        <v>196.504531336323</v>
      </c>
      <c r="V68">
        <v>204.49899567941699</v>
      </c>
      <c r="W68">
        <v>192.031303694754</v>
      </c>
      <c r="X68">
        <v>208.18297439633099</v>
      </c>
      <c r="AB68">
        <v>164.19210958791601</v>
      </c>
      <c r="AC68">
        <v>196.19640864173499</v>
      </c>
      <c r="AD68">
        <v>204.24373181131801</v>
      </c>
      <c r="AE68">
        <v>204.43111008309401</v>
      </c>
      <c r="AF68">
        <v>217.43913757133399</v>
      </c>
      <c r="AG68">
        <v>226.16329014839999</v>
      </c>
      <c r="AH68">
        <v>217.062791502447</v>
      </c>
      <c r="AI68">
        <v>235.388856823851</v>
      </c>
      <c r="AJ68">
        <v>193.09412892921182</v>
      </c>
      <c r="AK68">
        <v>108.07679758759492</v>
      </c>
    </row>
    <row r="69" spans="1:38" x14ac:dyDescent="0.35">
      <c r="A69">
        <v>211</v>
      </c>
      <c r="B69" s="1">
        <v>41114</v>
      </c>
      <c r="C69" t="s">
        <v>210</v>
      </c>
      <c r="D69">
        <v>131.658723868371</v>
      </c>
      <c r="E69">
        <v>134.14281392070001</v>
      </c>
      <c r="J69">
        <v>120.165718411515</v>
      </c>
      <c r="K69">
        <v>108.85265759182001</v>
      </c>
      <c r="L69">
        <v>124.23679498696499</v>
      </c>
      <c r="M69">
        <v>144.66170491778399</v>
      </c>
      <c r="N69">
        <v>167.57108801806601</v>
      </c>
      <c r="O69">
        <v>151.72088870116301</v>
      </c>
      <c r="P69">
        <v>176.91637358451101</v>
      </c>
      <c r="V69">
        <v>165.797814909659</v>
      </c>
      <c r="W69">
        <v>146.40189673773699</v>
      </c>
      <c r="X69">
        <v>174.48664398621</v>
      </c>
      <c r="Y69">
        <v>170.570628342161</v>
      </c>
      <c r="Z69">
        <v>151.37106239524101</v>
      </c>
      <c r="AA69">
        <v>144.70901684686501</v>
      </c>
      <c r="AG69">
        <v>198.37952115595701</v>
      </c>
      <c r="AH69">
        <v>180.02528896011501</v>
      </c>
      <c r="AI69">
        <v>196.78117321335299</v>
      </c>
      <c r="AJ69">
        <v>154.91387836378848</v>
      </c>
      <c r="AK69">
        <v>69.896547022171589</v>
      </c>
    </row>
    <row r="70" spans="1:38" x14ac:dyDescent="0.35">
      <c r="A70">
        <v>212</v>
      </c>
      <c r="B70" s="1">
        <v>41123</v>
      </c>
      <c r="C70" t="s">
        <v>211</v>
      </c>
      <c r="L70">
        <v>153.52388029066</v>
      </c>
      <c r="M70">
        <v>168.065970484167</v>
      </c>
      <c r="N70">
        <v>198.82432401022999</v>
      </c>
      <c r="O70">
        <v>190.582441636124</v>
      </c>
      <c r="P70">
        <v>202.94694676177099</v>
      </c>
      <c r="Q70">
        <v>205.50453252277299</v>
      </c>
      <c r="R70">
        <v>198.76928910312699</v>
      </c>
      <c r="S70">
        <v>200.64278956625699</v>
      </c>
      <c r="W70">
        <v>191.15181388031399</v>
      </c>
      <c r="X70">
        <v>207.044589406265</v>
      </c>
      <c r="Y70">
        <v>197.368661830783</v>
      </c>
      <c r="Z70">
        <v>186.14984132239599</v>
      </c>
      <c r="AA70">
        <v>172.18877507179201</v>
      </c>
      <c r="AB70">
        <v>156.214418236917</v>
      </c>
      <c r="AC70">
        <v>187.22222149243501</v>
      </c>
      <c r="AD70">
        <v>201.78906493261201</v>
      </c>
      <c r="AH70">
        <v>218.93201990428301</v>
      </c>
      <c r="AI70">
        <v>225.372123573864</v>
      </c>
      <c r="AJ70">
        <v>192.34965022370943</v>
      </c>
      <c r="AK70">
        <v>107.33231888209254</v>
      </c>
    </row>
    <row r="71" spans="1:38" x14ac:dyDescent="0.35">
      <c r="A71">
        <v>213</v>
      </c>
      <c r="B71" s="1">
        <v>41130</v>
      </c>
      <c r="C71" t="s">
        <v>212</v>
      </c>
      <c r="D71">
        <v>149.96814232937601</v>
      </c>
      <c r="E71">
        <v>143.758181052081</v>
      </c>
      <c r="K71">
        <v>133.061567913988</v>
      </c>
      <c r="L71">
        <v>133.53321969177199</v>
      </c>
      <c r="M71">
        <v>161.11774939986799</v>
      </c>
      <c r="N71">
        <v>190.76359863688799</v>
      </c>
      <c r="O71">
        <v>191.226620017512</v>
      </c>
      <c r="P71">
        <v>201.41951572747701</v>
      </c>
      <c r="Q71">
        <v>210.11311510752401</v>
      </c>
      <c r="V71">
        <v>187.548387671987</v>
      </c>
      <c r="W71">
        <v>171.98094392855799</v>
      </c>
      <c r="X71">
        <v>191.333174491975</v>
      </c>
      <c r="Y71">
        <v>189.88707157408899</v>
      </c>
      <c r="Z71">
        <v>178.67725383716601</v>
      </c>
      <c r="AA71">
        <v>172.51492409961301</v>
      </c>
      <c r="AG71">
        <v>216.28881586746201</v>
      </c>
      <c r="AH71">
        <v>199.84679589637</v>
      </c>
      <c r="AI71">
        <v>216.82072211827901</v>
      </c>
      <c r="AJ71">
        <v>179.99221107566581</v>
      </c>
      <c r="AK71">
        <v>94.974879734048912</v>
      </c>
      <c r="AL71">
        <f>AVERAGE(AK65:AK71)</f>
        <v>90.807418929042299</v>
      </c>
    </row>
    <row r="72" spans="1:38" s="2" customFormat="1" x14ac:dyDescent="0.35">
      <c r="B72" s="3"/>
    </row>
    <row r="73" spans="1:38" x14ac:dyDescent="0.35">
      <c r="A73">
        <v>228</v>
      </c>
      <c r="B73" s="1">
        <v>41427</v>
      </c>
      <c r="C73" t="s">
        <v>226</v>
      </c>
      <c r="D73">
        <v>147.71528455101401</v>
      </c>
      <c r="E73">
        <v>133.44856874563499</v>
      </c>
      <c r="F73">
        <v>149.35816971838301</v>
      </c>
      <c r="G73">
        <v>147.59315993510799</v>
      </c>
      <c r="J73">
        <v>143.23118013214199</v>
      </c>
      <c r="K73">
        <v>140.40538866729699</v>
      </c>
      <c r="O73">
        <v>192.519745036362</v>
      </c>
      <c r="P73">
        <v>210.681384606145</v>
      </c>
      <c r="Q73">
        <v>219.49575634633899</v>
      </c>
      <c r="R73">
        <v>218.74970778804899</v>
      </c>
      <c r="S73">
        <v>211.46040221887301</v>
      </c>
      <c r="AJ73">
        <v>174.05988615866792</v>
      </c>
      <c r="AK73">
        <v>89.042554817051027</v>
      </c>
    </row>
    <row r="74" spans="1:38" x14ac:dyDescent="0.35">
      <c r="A74">
        <v>229</v>
      </c>
      <c r="B74" s="1">
        <v>41450</v>
      </c>
      <c r="C74" t="s">
        <v>227</v>
      </c>
      <c r="I74">
        <v>134.591660146067</v>
      </c>
      <c r="J74">
        <v>135.86063242311599</v>
      </c>
      <c r="K74">
        <v>130.024341802105</v>
      </c>
      <c r="L74">
        <v>140.05506613515399</v>
      </c>
      <c r="M74">
        <v>164.39740144476201</v>
      </c>
      <c r="N74">
        <v>188.294247134811</v>
      </c>
      <c r="T74">
        <v>182.08482228272001</v>
      </c>
      <c r="U74">
        <v>188.79822547188101</v>
      </c>
      <c r="V74">
        <v>199.72087054366199</v>
      </c>
      <c r="W74">
        <v>182.404167386475</v>
      </c>
      <c r="X74">
        <v>204.37020086290701</v>
      </c>
      <c r="Y74">
        <v>188.46695301505699</v>
      </c>
      <c r="Z74">
        <v>182.548980908966</v>
      </c>
      <c r="AE74">
        <v>171.67143976799301</v>
      </c>
      <c r="AF74">
        <v>192.59089633148801</v>
      </c>
      <c r="AG74">
        <v>194.593164858801</v>
      </c>
      <c r="AH74">
        <v>188.63091052799001</v>
      </c>
      <c r="AI74">
        <v>203.95193550700401</v>
      </c>
      <c r="AJ74">
        <v>176.28088425283107</v>
      </c>
      <c r="AK74">
        <v>91.263552911214177</v>
      </c>
    </row>
    <row r="75" spans="1:38" x14ac:dyDescent="0.35">
      <c r="A75">
        <v>230</v>
      </c>
      <c r="B75" s="1">
        <v>41451</v>
      </c>
      <c r="C75" t="s">
        <v>228</v>
      </c>
      <c r="AA75">
        <v>165.06096675503099</v>
      </c>
      <c r="AB75">
        <v>147.251481023076</v>
      </c>
      <c r="AC75">
        <v>175.952976785609</v>
      </c>
      <c r="AD75">
        <v>180.83571589949801</v>
      </c>
      <c r="AE75">
        <v>177.634314215936</v>
      </c>
      <c r="AF75">
        <v>192.20716396176499</v>
      </c>
      <c r="AG75">
        <v>195.568725683445</v>
      </c>
      <c r="AH75">
        <v>182.27692522337099</v>
      </c>
      <c r="AJ75">
        <v>177.09853369346638</v>
      </c>
      <c r="AK75">
        <v>92.081202351849484</v>
      </c>
    </row>
    <row r="76" spans="1:38" x14ac:dyDescent="0.35">
      <c r="A76">
        <v>231</v>
      </c>
      <c r="B76" s="1">
        <v>41474</v>
      </c>
      <c r="C76" t="s">
        <v>229</v>
      </c>
      <c r="D76">
        <v>145.80800428159199</v>
      </c>
      <c r="E76">
        <v>136.34512537276399</v>
      </c>
      <c r="F76">
        <v>151.88501838045201</v>
      </c>
      <c r="G76">
        <v>143.65199491612199</v>
      </c>
      <c r="H76">
        <v>153.00072475193701</v>
      </c>
      <c r="I76">
        <v>146.719215065101</v>
      </c>
      <c r="J76">
        <v>141.67497242755101</v>
      </c>
      <c r="K76">
        <v>131.66128640623199</v>
      </c>
      <c r="L76">
        <v>145.50646736365201</v>
      </c>
      <c r="M76">
        <v>167.760188280828</v>
      </c>
      <c r="N76">
        <v>189.43105360180101</v>
      </c>
      <c r="O76">
        <v>181.995526393669</v>
      </c>
      <c r="P76">
        <v>204.110169366847</v>
      </c>
      <c r="Q76">
        <v>211.761039587819</v>
      </c>
      <c r="R76">
        <v>199.75470611635799</v>
      </c>
      <c r="S76">
        <v>206.15233825368799</v>
      </c>
      <c r="T76">
        <v>196.31150221370399</v>
      </c>
      <c r="U76">
        <v>197.39840912724301</v>
      </c>
      <c r="V76">
        <v>209.966141065843</v>
      </c>
      <c r="W76">
        <v>193.159736854241</v>
      </c>
      <c r="X76">
        <v>210.90514065129901</v>
      </c>
      <c r="Y76">
        <v>195.38206811859001</v>
      </c>
      <c r="Z76">
        <v>188.799114342823</v>
      </c>
      <c r="AA76">
        <v>173.57477885294099</v>
      </c>
      <c r="AB76">
        <v>153.46815651519</v>
      </c>
      <c r="AC76">
        <v>184.115898852969</v>
      </c>
      <c r="AD76">
        <v>190.25301298394501</v>
      </c>
      <c r="AE76">
        <v>191.19093897850399</v>
      </c>
      <c r="AF76">
        <v>212.49368696967801</v>
      </c>
      <c r="AG76">
        <v>213.42218876069401</v>
      </c>
      <c r="AH76">
        <v>211.38713663780899</v>
      </c>
      <c r="AI76">
        <v>229.04238808237301</v>
      </c>
      <c r="AJ76">
        <v>181.50275404919557</v>
      </c>
      <c r="AK76">
        <v>96.485422707578678</v>
      </c>
    </row>
    <row r="77" spans="1:38" x14ac:dyDescent="0.35">
      <c r="A77">
        <v>232</v>
      </c>
      <c r="B77" s="1">
        <v>41506</v>
      </c>
      <c r="C77" t="s">
        <v>230</v>
      </c>
      <c r="D77">
        <v>148.806035319052</v>
      </c>
      <c r="E77">
        <v>139.20718484142699</v>
      </c>
      <c r="F77">
        <v>153.80661993936201</v>
      </c>
      <c r="G77">
        <v>141.15591764834801</v>
      </c>
      <c r="H77">
        <v>156.56812764979901</v>
      </c>
      <c r="I77">
        <v>145.807642233178</v>
      </c>
      <c r="J77">
        <v>139.368035089073</v>
      </c>
      <c r="K77">
        <v>138.707335100573</v>
      </c>
      <c r="L77">
        <v>145.53368003139701</v>
      </c>
      <c r="M77">
        <v>164.74791917782801</v>
      </c>
      <c r="N77">
        <v>192.961079156182</v>
      </c>
      <c r="O77">
        <v>185.70758979173601</v>
      </c>
      <c r="P77">
        <v>202.29409779224801</v>
      </c>
      <c r="Q77">
        <v>208.98167750535501</v>
      </c>
      <c r="R77">
        <v>202.02963213881699</v>
      </c>
      <c r="S77">
        <v>204.89665685138999</v>
      </c>
      <c r="T77">
        <v>194.97721467263401</v>
      </c>
      <c r="U77">
        <v>200.86736079189899</v>
      </c>
      <c r="V77">
        <v>207.79562361122501</v>
      </c>
      <c r="W77">
        <v>189.46071009480201</v>
      </c>
      <c r="X77">
        <v>209.690158412003</v>
      </c>
      <c r="Y77">
        <v>197.52032269768</v>
      </c>
      <c r="Z77">
        <v>180.47020154145301</v>
      </c>
      <c r="AA77">
        <v>173.05146909566599</v>
      </c>
      <c r="AB77">
        <v>157.919523191395</v>
      </c>
      <c r="AC77">
        <v>184.991152327675</v>
      </c>
      <c r="AD77">
        <v>186.20798016644201</v>
      </c>
      <c r="AE77">
        <v>194.08284428447601</v>
      </c>
      <c r="AF77">
        <v>205.99167486317901</v>
      </c>
      <c r="AG77">
        <v>215.73651173176</v>
      </c>
      <c r="AH77">
        <v>214.25276198716</v>
      </c>
      <c r="AI77">
        <v>228.695955332728</v>
      </c>
      <c r="AJ77">
        <v>181.63408422087318</v>
      </c>
      <c r="AK77">
        <v>96.616752879256282</v>
      </c>
      <c r="AL77">
        <f>AVERAGE(AK73:AK77)</f>
        <v>93.097897133389921</v>
      </c>
    </row>
    <row r="78" spans="1:38" s="2" customFormat="1" x14ac:dyDescent="0.35">
      <c r="B78" s="3"/>
    </row>
    <row r="79" spans="1:38" x14ac:dyDescent="0.35">
      <c r="A79">
        <v>259</v>
      </c>
      <c r="B79" s="1">
        <v>41810</v>
      </c>
      <c r="C79" t="s">
        <v>254</v>
      </c>
      <c r="D79">
        <v>131.79663879252701</v>
      </c>
      <c r="E79">
        <v>141.32980450826099</v>
      </c>
      <c r="F79">
        <v>155.178197970312</v>
      </c>
      <c r="G79">
        <v>144.39961198979</v>
      </c>
      <c r="H79">
        <v>155.25224813060399</v>
      </c>
      <c r="I79">
        <v>149.96694042067301</v>
      </c>
      <c r="J79">
        <v>141.036427949867</v>
      </c>
      <c r="K79">
        <v>136.784449353263</v>
      </c>
      <c r="L79">
        <v>140.84462594834599</v>
      </c>
      <c r="M79">
        <v>167.84987444832501</v>
      </c>
      <c r="N79">
        <v>197.07043184524301</v>
      </c>
      <c r="O79">
        <v>190.34970845279301</v>
      </c>
      <c r="P79">
        <v>205.737561706002</v>
      </c>
      <c r="Q79">
        <v>207.51992902683301</v>
      </c>
      <c r="R79">
        <v>196.00779805443</v>
      </c>
      <c r="S79">
        <v>205.25108695148199</v>
      </c>
      <c r="T79">
        <v>186.53326622078501</v>
      </c>
      <c r="U79">
        <v>189.84012166394601</v>
      </c>
      <c r="V79">
        <v>204.923581893142</v>
      </c>
      <c r="W79">
        <v>184.67767018839999</v>
      </c>
      <c r="X79">
        <v>204.002261046336</v>
      </c>
      <c r="Y79">
        <v>192.89360703540501</v>
      </c>
      <c r="Z79">
        <v>187.061209698992</v>
      </c>
      <c r="AA79">
        <v>165.43535445096299</v>
      </c>
      <c r="AB79">
        <v>145.62733659684699</v>
      </c>
      <c r="AC79">
        <v>186.12472478982599</v>
      </c>
      <c r="AD79">
        <v>190.867858293523</v>
      </c>
      <c r="AE79">
        <v>191.986293715513</v>
      </c>
      <c r="AF79">
        <v>209.62264051903099</v>
      </c>
      <c r="AG79">
        <v>205.129194955401</v>
      </c>
      <c r="AH79">
        <v>187.59395240565399</v>
      </c>
      <c r="AI79">
        <v>183.823321383842</v>
      </c>
      <c r="AJ79">
        <v>177.57867907519866</v>
      </c>
      <c r="AK79">
        <v>92.561347733581769</v>
      </c>
    </row>
    <row r="80" spans="1:38" x14ac:dyDescent="0.35">
      <c r="A80">
        <v>260</v>
      </c>
      <c r="B80" s="1">
        <v>41819</v>
      </c>
      <c r="C80" t="s">
        <v>255</v>
      </c>
      <c r="D80">
        <v>124.72321924085099</v>
      </c>
      <c r="E80">
        <v>136.99374335037001</v>
      </c>
      <c r="F80">
        <v>151.41496566714201</v>
      </c>
      <c r="G80">
        <v>130.49947250040199</v>
      </c>
      <c r="H80">
        <v>152.17427743093501</v>
      </c>
      <c r="I80">
        <v>145.46159876019399</v>
      </c>
      <c r="J80">
        <v>138.45759053129001</v>
      </c>
      <c r="K80">
        <v>133.73431242132</v>
      </c>
      <c r="L80">
        <v>137.61806490012</v>
      </c>
      <c r="M80">
        <v>162.92974015229501</v>
      </c>
      <c r="N80">
        <v>193.84354664636601</v>
      </c>
      <c r="O80">
        <v>180.46703442633901</v>
      </c>
      <c r="P80">
        <v>201.71134681820101</v>
      </c>
      <c r="Q80">
        <v>212.21997129882601</v>
      </c>
      <c r="R80">
        <v>196.14842224559999</v>
      </c>
      <c r="S80">
        <v>200.90331684818801</v>
      </c>
      <c r="T80">
        <v>188.20735501563701</v>
      </c>
      <c r="U80">
        <v>188.15715536029299</v>
      </c>
      <c r="V80">
        <v>203.334019453873</v>
      </c>
      <c r="AJ80">
        <v>167.31574489832852</v>
      </c>
      <c r="AK80">
        <v>82.298413556711623</v>
      </c>
    </row>
    <row r="81" spans="1:38" x14ac:dyDescent="0.35">
      <c r="A81">
        <v>261</v>
      </c>
      <c r="B81" s="1">
        <v>41826</v>
      </c>
      <c r="C81" t="s">
        <v>256</v>
      </c>
      <c r="D81">
        <v>142.32071005568599</v>
      </c>
      <c r="E81">
        <v>137.69341866626101</v>
      </c>
      <c r="F81">
        <v>149.98457834202199</v>
      </c>
      <c r="G81">
        <v>142.56636279522701</v>
      </c>
      <c r="H81">
        <v>157.64835403903399</v>
      </c>
      <c r="I81">
        <v>149.23045006050901</v>
      </c>
      <c r="J81">
        <v>139.85217218219199</v>
      </c>
      <c r="K81">
        <v>141.172664535134</v>
      </c>
      <c r="L81">
        <v>146.21612146274501</v>
      </c>
      <c r="M81">
        <v>166.89023021000199</v>
      </c>
      <c r="N81">
        <v>198.456654737393</v>
      </c>
      <c r="O81">
        <v>192.43053612464499</v>
      </c>
      <c r="P81">
        <v>204.65599793050399</v>
      </c>
      <c r="Q81">
        <v>216.35578898449799</v>
      </c>
      <c r="R81">
        <v>208.77388169652201</v>
      </c>
      <c r="S81">
        <v>205.11120214172399</v>
      </c>
      <c r="T81">
        <v>197.88253992601</v>
      </c>
      <c r="U81">
        <v>202.79373285017601</v>
      </c>
      <c r="V81">
        <v>207.07715619723999</v>
      </c>
      <c r="W81">
        <v>190.36850297555301</v>
      </c>
      <c r="X81">
        <v>214.06552353101301</v>
      </c>
      <c r="Y81">
        <v>199.65054904049899</v>
      </c>
      <c r="Z81">
        <v>188.67108020721301</v>
      </c>
      <c r="AA81">
        <v>178.85113083283099</v>
      </c>
      <c r="AB81">
        <v>163.38662593151</v>
      </c>
      <c r="AC81">
        <v>188.17605260895601</v>
      </c>
      <c r="AD81">
        <v>188.730562686761</v>
      </c>
      <c r="AE81">
        <v>195.13912401740001</v>
      </c>
      <c r="AF81">
        <v>204.318463584032</v>
      </c>
      <c r="AG81">
        <v>208.70747794782599</v>
      </c>
      <c r="AH81">
        <v>193.15817824243601</v>
      </c>
      <c r="AI81">
        <v>186.693970064463</v>
      </c>
      <c r="AJ81">
        <v>181.46968108150051</v>
      </c>
      <c r="AK81">
        <v>96.452349739883616</v>
      </c>
    </row>
    <row r="82" spans="1:38" x14ac:dyDescent="0.35">
      <c r="A82">
        <v>262</v>
      </c>
      <c r="B82" s="1">
        <v>41827</v>
      </c>
      <c r="C82" t="s">
        <v>257</v>
      </c>
      <c r="E82">
        <v>142.59328130028601</v>
      </c>
      <c r="F82">
        <v>156.66756032956701</v>
      </c>
      <c r="G82">
        <v>156.96045859700001</v>
      </c>
      <c r="H82">
        <v>158.81864245144399</v>
      </c>
      <c r="I82">
        <v>143.31686886921301</v>
      </c>
      <c r="J82">
        <v>139.00423986372601</v>
      </c>
      <c r="K82">
        <v>135.56905991751401</v>
      </c>
      <c r="L82">
        <v>141.26383064842199</v>
      </c>
      <c r="U82">
        <v>190.005459622362</v>
      </c>
      <c r="V82">
        <v>202.22490723608499</v>
      </c>
      <c r="W82">
        <v>188.510238272717</v>
      </c>
      <c r="AA82">
        <v>182.22765340454399</v>
      </c>
      <c r="AB82">
        <v>166.07450672556399</v>
      </c>
      <c r="AC82">
        <v>198.355856643892</v>
      </c>
      <c r="AD82">
        <v>200.537436629372</v>
      </c>
      <c r="AE82">
        <v>191.102328157773</v>
      </c>
      <c r="AF82">
        <v>195.157302321185</v>
      </c>
      <c r="AG82">
        <v>204.535715445194</v>
      </c>
      <c r="AH82">
        <v>184.21471214831399</v>
      </c>
      <c r="AJ82">
        <v>172.48105571495654</v>
      </c>
      <c r="AK82">
        <v>87.463724373339645</v>
      </c>
    </row>
    <row r="83" spans="1:38" x14ac:dyDescent="0.35">
      <c r="A83">
        <v>263</v>
      </c>
      <c r="B83" s="1">
        <v>41835</v>
      </c>
      <c r="C83" t="s">
        <v>258</v>
      </c>
      <c r="D83">
        <v>115.844010444472</v>
      </c>
      <c r="E83">
        <v>112.32310885245801</v>
      </c>
      <c r="F83">
        <v>125.53777421800901</v>
      </c>
      <c r="AJ83">
        <v>117.90163117164634</v>
      </c>
      <c r="AK83">
        <v>32.884299830029448</v>
      </c>
    </row>
    <row r="84" spans="1:38" x14ac:dyDescent="0.35">
      <c r="A84">
        <v>264</v>
      </c>
      <c r="B84" s="1">
        <v>41842</v>
      </c>
      <c r="C84" t="s">
        <v>259</v>
      </c>
      <c r="D84">
        <v>133.461771567357</v>
      </c>
      <c r="E84">
        <v>130.71078701573299</v>
      </c>
      <c r="F84">
        <v>145.10543846007999</v>
      </c>
      <c r="G84">
        <v>138.921413059142</v>
      </c>
      <c r="H84">
        <v>148.92987150113001</v>
      </c>
      <c r="I84">
        <v>137.46952313066399</v>
      </c>
      <c r="J84">
        <v>136.72760832522599</v>
      </c>
      <c r="K84">
        <v>130.97905727199199</v>
      </c>
      <c r="L84">
        <v>145.06116771210401</v>
      </c>
      <c r="M84">
        <v>155.20863337485201</v>
      </c>
      <c r="N84">
        <v>187.77411164034299</v>
      </c>
      <c r="U84">
        <v>193.866546734113</v>
      </c>
      <c r="V84">
        <v>204.844457313455</v>
      </c>
      <c r="W84">
        <v>183.09515448805899</v>
      </c>
      <c r="X84">
        <v>203.164988486558</v>
      </c>
      <c r="Y84">
        <v>188.83045178244799</v>
      </c>
      <c r="Z84">
        <v>177.682407874088</v>
      </c>
      <c r="AA84">
        <v>171.01512924358599</v>
      </c>
      <c r="AB84">
        <v>155.85481883031801</v>
      </c>
      <c r="AC84">
        <v>184.533411544291</v>
      </c>
      <c r="AD84">
        <v>187.56200011592099</v>
      </c>
      <c r="AE84">
        <v>194.177091264762</v>
      </c>
      <c r="AF84">
        <v>205.183394232295</v>
      </c>
      <c r="AG84">
        <v>212.30690966318099</v>
      </c>
      <c r="AH84">
        <v>213.095435488839</v>
      </c>
      <c r="AJ84">
        <v>170.62246320482146</v>
      </c>
      <c r="AK84">
        <v>85.605131863204562</v>
      </c>
    </row>
    <row r="85" spans="1:38" x14ac:dyDescent="0.35">
      <c r="A85">
        <v>265</v>
      </c>
      <c r="B85" s="1">
        <v>41843</v>
      </c>
      <c r="C85" t="s">
        <v>260</v>
      </c>
      <c r="Q85">
        <v>217.05916964218</v>
      </c>
      <c r="R85">
        <v>206.75736975275299</v>
      </c>
      <c r="AB85">
        <v>153.41904215460099</v>
      </c>
      <c r="AC85">
        <v>184.359079870328</v>
      </c>
      <c r="AD85">
        <v>191.381953703504</v>
      </c>
      <c r="AE85">
        <v>190.15089281976</v>
      </c>
      <c r="AJ85">
        <v>190.52125132385433</v>
      </c>
      <c r="AK85">
        <v>105.50391998223743</v>
      </c>
    </row>
    <row r="86" spans="1:38" x14ac:dyDescent="0.35">
      <c r="A86">
        <v>266</v>
      </c>
      <c r="B86" s="1">
        <v>41850</v>
      </c>
      <c r="C86" t="s">
        <v>261</v>
      </c>
      <c r="D86">
        <v>116.432488730879</v>
      </c>
      <c r="E86">
        <v>111.039950058914</v>
      </c>
      <c r="F86">
        <v>123.378713166015</v>
      </c>
      <c r="G86">
        <v>130.09905543108101</v>
      </c>
      <c r="H86">
        <v>144.99175600970699</v>
      </c>
      <c r="I86">
        <v>142.347677653613</v>
      </c>
      <c r="J86">
        <v>136.864635573968</v>
      </c>
      <c r="O86">
        <v>164.96275887503401</v>
      </c>
      <c r="P86">
        <v>177.79329628739299</v>
      </c>
      <c r="Q86">
        <v>184.14368318714099</v>
      </c>
      <c r="R86">
        <v>183.83007666935001</v>
      </c>
      <c r="S86">
        <v>190.92257716538299</v>
      </c>
      <c r="T86">
        <v>180.16425716490599</v>
      </c>
      <c r="U86">
        <v>190.81268715592799</v>
      </c>
      <c r="Z86">
        <v>156.56856722272801</v>
      </c>
      <c r="AA86">
        <v>140.454711183738</v>
      </c>
      <c r="AB86">
        <v>131.27525418889999</v>
      </c>
      <c r="AC86">
        <v>164.10968159813501</v>
      </c>
      <c r="AD86">
        <v>183.28492097627799</v>
      </c>
      <c r="AE86">
        <v>184.753684296383</v>
      </c>
      <c r="AF86">
        <v>201.875575031463</v>
      </c>
      <c r="AJ86">
        <v>159.05266702985418</v>
      </c>
      <c r="AK86">
        <v>74.035335688237282</v>
      </c>
    </row>
    <row r="87" spans="1:38" x14ac:dyDescent="0.35">
      <c r="A87">
        <v>267</v>
      </c>
      <c r="B87" s="1">
        <v>41851</v>
      </c>
      <c r="C87" t="s">
        <v>262</v>
      </c>
      <c r="D87">
        <v>123.43068158907801</v>
      </c>
      <c r="E87">
        <v>132.317104742873</v>
      </c>
      <c r="F87">
        <v>133.759340185832</v>
      </c>
      <c r="G87">
        <v>137.53399634786601</v>
      </c>
      <c r="H87">
        <v>145.34238089953601</v>
      </c>
      <c r="I87">
        <v>134.288766445589</v>
      </c>
      <c r="J87">
        <v>135.769775359775</v>
      </c>
      <c r="K87">
        <v>133.345868306032</v>
      </c>
      <c r="L87">
        <v>132.01729745436199</v>
      </c>
      <c r="M87">
        <v>161.917355544804</v>
      </c>
      <c r="N87">
        <v>178.56254868167699</v>
      </c>
      <c r="O87">
        <v>175.384904908538</v>
      </c>
      <c r="P87">
        <v>200.84964975418299</v>
      </c>
      <c r="Q87">
        <v>195.433184875519</v>
      </c>
      <c r="R87">
        <v>187.97926467665499</v>
      </c>
      <c r="S87">
        <v>196.549056442634</v>
      </c>
      <c r="T87">
        <v>175.53815756570799</v>
      </c>
      <c r="U87">
        <v>186.781686950628</v>
      </c>
      <c r="V87">
        <v>197.440689281711</v>
      </c>
      <c r="W87">
        <v>163.78497077114</v>
      </c>
      <c r="X87">
        <v>187.78743760101301</v>
      </c>
      <c r="Y87">
        <v>178.38045270984</v>
      </c>
      <c r="Z87">
        <v>167.81739418375901</v>
      </c>
      <c r="AA87">
        <v>162.32506000991799</v>
      </c>
      <c r="AB87">
        <v>139.43446998071099</v>
      </c>
      <c r="AC87">
        <v>169.230222856826</v>
      </c>
      <c r="AD87">
        <v>179.354295840758</v>
      </c>
      <c r="AE87">
        <v>173.89561729346599</v>
      </c>
      <c r="AF87">
        <v>178.30823188832201</v>
      </c>
      <c r="AG87">
        <v>199.71508562906601</v>
      </c>
      <c r="AH87">
        <v>182.13418167471499</v>
      </c>
      <c r="AI87">
        <v>189.717268053071</v>
      </c>
      <c r="AJ87">
        <v>166.75394995330018</v>
      </c>
      <c r="AK87">
        <v>81.736618611683284</v>
      </c>
    </row>
    <row r="88" spans="1:38" x14ac:dyDescent="0.35">
      <c r="A88">
        <v>268</v>
      </c>
      <c r="B88" s="1">
        <v>41858</v>
      </c>
      <c r="C88" t="s">
        <v>263</v>
      </c>
      <c r="D88">
        <v>137.581034184136</v>
      </c>
      <c r="E88">
        <v>130.33327828683599</v>
      </c>
      <c r="F88">
        <v>135.41194225371601</v>
      </c>
      <c r="G88">
        <v>135.58156291340299</v>
      </c>
      <c r="H88">
        <v>145.89893134981801</v>
      </c>
      <c r="I88">
        <v>132.04070191517701</v>
      </c>
      <c r="J88">
        <v>134.754295238027</v>
      </c>
      <c r="K88">
        <v>123.936573560805</v>
      </c>
      <c r="L88">
        <v>128.05503644117499</v>
      </c>
      <c r="M88">
        <v>164.19603601742199</v>
      </c>
      <c r="N88">
        <v>190.82341648686401</v>
      </c>
      <c r="O88">
        <v>175.002047941162</v>
      </c>
      <c r="P88">
        <v>199.759388106567</v>
      </c>
      <c r="Q88">
        <v>214.67459982340901</v>
      </c>
      <c r="R88">
        <v>180.60327197521499</v>
      </c>
      <c r="S88">
        <v>199.98202772147101</v>
      </c>
      <c r="T88">
        <v>192.10990823563</v>
      </c>
      <c r="U88">
        <v>189.11210243369101</v>
      </c>
      <c r="V88">
        <v>201.221872086822</v>
      </c>
      <c r="W88">
        <v>188.98631239436801</v>
      </c>
      <c r="X88">
        <v>203.19224296554299</v>
      </c>
      <c r="Y88">
        <v>186.31065921940899</v>
      </c>
      <c r="Z88">
        <v>178.232291135959</v>
      </c>
      <c r="AA88">
        <v>172.13604425838099</v>
      </c>
      <c r="AB88">
        <v>151.19028350044599</v>
      </c>
      <c r="AC88">
        <v>178.13700307577599</v>
      </c>
      <c r="AD88">
        <v>192.518597470956</v>
      </c>
      <c r="AE88">
        <v>188.86600681655199</v>
      </c>
      <c r="AF88">
        <v>201.047496066116</v>
      </c>
      <c r="AG88">
        <v>211.30371324958799</v>
      </c>
      <c r="AH88">
        <v>191.30157650721901</v>
      </c>
      <c r="AI88">
        <v>207.04404866023901</v>
      </c>
      <c r="AJ88">
        <v>173.79200944662179</v>
      </c>
      <c r="AK88">
        <v>88.774678105004895</v>
      </c>
    </row>
    <row r="89" spans="1:38" x14ac:dyDescent="0.35">
      <c r="A89">
        <v>269</v>
      </c>
      <c r="B89" s="1">
        <v>41859</v>
      </c>
      <c r="C89" t="s">
        <v>264</v>
      </c>
      <c r="D89">
        <v>129.88969148168599</v>
      </c>
      <c r="E89">
        <v>129.90370967318401</v>
      </c>
      <c r="I89">
        <v>144.99515101860999</v>
      </c>
      <c r="J89">
        <v>140.049656788112</v>
      </c>
      <c r="K89">
        <v>140.43958662317101</v>
      </c>
      <c r="L89">
        <v>144.696095436115</v>
      </c>
      <c r="M89">
        <v>160.41747361586999</v>
      </c>
      <c r="N89">
        <v>185.953935175147</v>
      </c>
      <c r="O89">
        <v>184.23663345007901</v>
      </c>
      <c r="P89">
        <v>199.396605161803</v>
      </c>
      <c r="T89">
        <v>187.89724863993001</v>
      </c>
      <c r="U89">
        <v>193.77880376869399</v>
      </c>
      <c r="V89">
        <v>204.60912594923499</v>
      </c>
      <c r="W89">
        <v>187.811026444481</v>
      </c>
      <c r="X89">
        <v>199.07970244784701</v>
      </c>
      <c r="Y89">
        <v>184.925650342404</v>
      </c>
      <c r="Z89">
        <v>175.71429283194499</v>
      </c>
      <c r="AA89">
        <v>161.40978946281501</v>
      </c>
      <c r="AE89">
        <v>187.660120805286</v>
      </c>
      <c r="AF89">
        <v>205.68291096226901</v>
      </c>
      <c r="AG89">
        <v>211.640807102411</v>
      </c>
      <c r="AH89">
        <v>202.69262494008399</v>
      </c>
      <c r="AI89">
        <v>193.59319729911499</v>
      </c>
      <c r="AJ89">
        <v>176.3684278008823</v>
      </c>
      <c r="AK89">
        <v>91.351096459265406</v>
      </c>
    </row>
    <row r="90" spans="1:38" x14ac:dyDescent="0.35">
      <c r="A90">
        <v>270</v>
      </c>
      <c r="B90" s="1">
        <v>41866</v>
      </c>
      <c r="C90" t="s">
        <v>265</v>
      </c>
      <c r="D90">
        <v>113.44514268237999</v>
      </c>
      <c r="E90">
        <v>117.489639563438</v>
      </c>
      <c r="F90">
        <v>142.58648822045299</v>
      </c>
      <c r="G90">
        <v>138.54027853791999</v>
      </c>
      <c r="H90">
        <v>147.296763104192</v>
      </c>
      <c r="M90">
        <v>140.67616593294099</v>
      </c>
      <c r="N90">
        <v>164.778002783646</v>
      </c>
      <c r="O90">
        <v>165.28359389957001</v>
      </c>
      <c r="P90">
        <v>180.69337066384799</v>
      </c>
      <c r="Q90">
        <v>198.46530904061001</v>
      </c>
      <c r="R90">
        <v>188.59299794189101</v>
      </c>
      <c r="S90">
        <v>193.87035090654501</v>
      </c>
      <c r="AJ90">
        <v>157.64317527311948</v>
      </c>
      <c r="AK90">
        <v>72.625843931502587</v>
      </c>
    </row>
    <row r="91" spans="1:38" x14ac:dyDescent="0.35">
      <c r="A91">
        <v>271</v>
      </c>
      <c r="B91" s="1">
        <v>41875</v>
      </c>
      <c r="C91" t="s">
        <v>266</v>
      </c>
      <c r="G91">
        <v>131.17643077300201</v>
      </c>
      <c r="H91">
        <v>129.13413855210001</v>
      </c>
      <c r="I91">
        <v>134.524793469825</v>
      </c>
      <c r="J91">
        <v>122.58590450869499</v>
      </c>
      <c r="K91">
        <v>110.153175094288</v>
      </c>
      <c r="L91">
        <v>119.375920957617</v>
      </c>
      <c r="M91">
        <v>139.07279488906701</v>
      </c>
      <c r="N91">
        <v>167.60967773363899</v>
      </c>
      <c r="R91">
        <v>180.378727615511</v>
      </c>
      <c r="S91">
        <v>175.88781470389301</v>
      </c>
      <c r="T91">
        <v>166.883300367516</v>
      </c>
      <c r="U91">
        <v>171.195319589646</v>
      </c>
      <c r="V91">
        <v>178.49097353720001</v>
      </c>
      <c r="W91">
        <v>149.08928007567201</v>
      </c>
      <c r="X91">
        <v>174.418911169507</v>
      </c>
      <c r="Y91">
        <v>169.24569550878999</v>
      </c>
      <c r="AC91">
        <v>165.004241203633</v>
      </c>
      <c r="AD91">
        <v>177.29742813311799</v>
      </c>
      <c r="AE91">
        <v>177.58209200818601</v>
      </c>
      <c r="AF91">
        <v>189.00672865064701</v>
      </c>
      <c r="AG91">
        <v>187.69845722740399</v>
      </c>
      <c r="AH91">
        <v>176.622412081395</v>
      </c>
      <c r="AI91">
        <v>175.99866541719399</v>
      </c>
      <c r="AJ91">
        <v>159.49708188119763</v>
      </c>
      <c r="AK91">
        <v>74.479750539580735</v>
      </c>
      <c r="AL91">
        <f>AVERAGE(AK79:AK91)</f>
        <v>81.982500801097089</v>
      </c>
    </row>
    <row r="92" spans="1:38" s="2" customFormat="1" x14ac:dyDescent="0.35">
      <c r="B92" s="3"/>
    </row>
    <row r="93" spans="1:38" x14ac:dyDescent="0.35">
      <c r="A93">
        <v>292</v>
      </c>
      <c r="B93" s="1">
        <v>42162</v>
      </c>
      <c r="C93" t="s">
        <v>285</v>
      </c>
      <c r="D93">
        <v>106.269039457274</v>
      </c>
      <c r="E93">
        <v>111.690740760449</v>
      </c>
      <c r="F93">
        <v>114.995505333295</v>
      </c>
      <c r="G93">
        <v>114.035100139712</v>
      </c>
      <c r="H93">
        <v>117.265322471899</v>
      </c>
      <c r="I93">
        <v>115.247772649149</v>
      </c>
      <c r="J93">
        <v>110.108734454105</v>
      </c>
      <c r="K93">
        <v>101.879467226958</v>
      </c>
      <c r="L93">
        <v>110.852324509822</v>
      </c>
      <c r="M93">
        <v>127.323489485403</v>
      </c>
      <c r="N93">
        <v>152.99935605746799</v>
      </c>
      <c r="O93">
        <v>145.935485083776</v>
      </c>
      <c r="P93">
        <v>159.07644043954099</v>
      </c>
      <c r="Q93">
        <v>168.58341592563701</v>
      </c>
      <c r="R93">
        <v>163.19490632840399</v>
      </c>
      <c r="S93">
        <v>158.68036010836599</v>
      </c>
      <c r="T93">
        <v>148.12578797708699</v>
      </c>
      <c r="U93">
        <v>150.73178867783199</v>
      </c>
      <c r="V93">
        <v>158.34578741773899</v>
      </c>
      <c r="W93">
        <v>140.85301888816599</v>
      </c>
      <c r="X93">
        <v>157.97544292198</v>
      </c>
      <c r="Y93">
        <v>149.653079485658</v>
      </c>
      <c r="Z93">
        <v>127.824746493544</v>
      </c>
      <c r="AA93">
        <v>116.01646340274</v>
      </c>
      <c r="AB93">
        <v>112.27838424345001</v>
      </c>
      <c r="AC93">
        <v>131.37397906196699</v>
      </c>
      <c r="AD93">
        <v>136.960772355947</v>
      </c>
      <c r="AE93">
        <v>137.391609367369</v>
      </c>
      <c r="AF93">
        <v>145.66085451311901</v>
      </c>
      <c r="AG93">
        <v>155.83166085283901</v>
      </c>
      <c r="AH93">
        <v>138.50900512333601</v>
      </c>
      <c r="AI93">
        <v>130.68535199078499</v>
      </c>
      <c r="AJ93">
        <v>134.88609978765049</v>
      </c>
      <c r="AK93">
        <v>49.868768446033599</v>
      </c>
    </row>
    <row r="94" spans="1:38" x14ac:dyDescent="0.35">
      <c r="A94">
        <v>293</v>
      </c>
      <c r="B94" s="1">
        <v>42179</v>
      </c>
      <c r="C94" t="s">
        <v>275</v>
      </c>
      <c r="D94">
        <v>145.22240517113099</v>
      </c>
      <c r="E94">
        <v>146.72384429719099</v>
      </c>
      <c r="F94">
        <v>159.113826735864</v>
      </c>
      <c r="G94">
        <v>157.422374192712</v>
      </c>
      <c r="H94">
        <v>167.585576615891</v>
      </c>
      <c r="I94">
        <v>165.33671553168699</v>
      </c>
      <c r="J94">
        <v>162.35388496975401</v>
      </c>
      <c r="N94">
        <v>204.378197260116</v>
      </c>
      <c r="O94">
        <v>200.23715209454701</v>
      </c>
      <c r="P94">
        <v>218.21368734778801</v>
      </c>
      <c r="Q94">
        <v>218.85603427870799</v>
      </c>
      <c r="R94">
        <v>215.437303966256</v>
      </c>
      <c r="S94">
        <v>208.42799458866901</v>
      </c>
      <c r="T94">
        <v>206.04451419409401</v>
      </c>
      <c r="U94">
        <v>201.180623941091</v>
      </c>
      <c r="Y94">
        <v>197.50882328578601</v>
      </c>
      <c r="Z94">
        <v>182.89053076973499</v>
      </c>
      <c r="AA94">
        <v>175.05757828305201</v>
      </c>
      <c r="AB94">
        <v>155.53226331050499</v>
      </c>
      <c r="AC94">
        <v>181.059660479863</v>
      </c>
      <c r="AD94">
        <v>185.379265998682</v>
      </c>
      <c r="AE94">
        <v>184.426015325111</v>
      </c>
      <c r="AF94">
        <v>197.64502794063199</v>
      </c>
      <c r="AJ94">
        <v>184.1753608947333</v>
      </c>
      <c r="AK94">
        <v>99.158029553116407</v>
      </c>
    </row>
    <row r="95" spans="1:38" x14ac:dyDescent="0.35">
      <c r="A95">
        <v>294</v>
      </c>
      <c r="B95" s="1">
        <v>42186</v>
      </c>
      <c r="C95" t="s">
        <v>286</v>
      </c>
      <c r="K95">
        <v>138.425557403526</v>
      </c>
      <c r="L95">
        <v>137.64113357420101</v>
      </c>
      <c r="M95">
        <v>168.37796339487801</v>
      </c>
      <c r="N95">
        <v>193.84485136912801</v>
      </c>
      <c r="AJ95">
        <v>159.57237643543326</v>
      </c>
      <c r="AK95">
        <v>74.555045093816361</v>
      </c>
    </row>
    <row r="96" spans="1:38" x14ac:dyDescent="0.35">
      <c r="A96">
        <v>295</v>
      </c>
      <c r="B96" s="1">
        <v>42202</v>
      </c>
      <c r="C96" t="s">
        <v>287</v>
      </c>
      <c r="G96">
        <v>131.375847991119</v>
      </c>
      <c r="H96">
        <v>130.144925863509</v>
      </c>
      <c r="I96">
        <v>130.576631359522</v>
      </c>
      <c r="J96">
        <v>140.90331123058999</v>
      </c>
      <c r="K96">
        <v>132.63551999023699</v>
      </c>
      <c r="L96">
        <v>139.16183637369599</v>
      </c>
      <c r="M96">
        <v>167.24683530372801</v>
      </c>
      <c r="R96">
        <v>187.36997598933999</v>
      </c>
      <c r="S96">
        <v>192.07178554022099</v>
      </c>
      <c r="T96">
        <v>172.38317016510399</v>
      </c>
      <c r="U96">
        <v>188.543145891612</v>
      </c>
      <c r="V96">
        <v>189.805823109052</v>
      </c>
      <c r="W96">
        <v>180.201088467033</v>
      </c>
      <c r="X96">
        <v>197.736065477663</v>
      </c>
      <c r="AC96">
        <v>160.845038699768</v>
      </c>
      <c r="AD96">
        <v>154.03348820265299</v>
      </c>
      <c r="AE96">
        <v>151.28515624112799</v>
      </c>
      <c r="AF96">
        <v>185.907570788231</v>
      </c>
      <c r="AG96">
        <v>192.87984447799499</v>
      </c>
      <c r="AH96">
        <v>171.49197961777799</v>
      </c>
      <c r="AI96">
        <v>173.76915151420999</v>
      </c>
      <c r="AJ96">
        <v>165.25562820448519</v>
      </c>
      <c r="AK96">
        <v>80.238296862868296</v>
      </c>
    </row>
    <row r="97" spans="1:38" x14ac:dyDescent="0.35">
      <c r="A97">
        <v>296</v>
      </c>
      <c r="B97" s="1">
        <v>42218</v>
      </c>
      <c r="C97" t="s">
        <v>288</v>
      </c>
      <c r="D97">
        <v>143.22069815242199</v>
      </c>
      <c r="E97">
        <v>138.72056899472</v>
      </c>
      <c r="F97">
        <v>154.599034658389</v>
      </c>
      <c r="K97">
        <v>140.27291548446399</v>
      </c>
      <c r="L97">
        <v>138.23867471328001</v>
      </c>
      <c r="M97">
        <v>164.595469886903</v>
      </c>
      <c r="N97">
        <v>200.374879994943</v>
      </c>
      <c r="O97">
        <v>198.176735018062</v>
      </c>
      <c r="P97">
        <v>208.81044697331001</v>
      </c>
      <c r="Q97">
        <v>217.00962065284401</v>
      </c>
      <c r="V97">
        <v>189.95410847174401</v>
      </c>
      <c r="W97">
        <v>174.78166181406499</v>
      </c>
      <c r="X97">
        <v>188.86537609808499</v>
      </c>
      <c r="Y97">
        <v>191.473125400665</v>
      </c>
      <c r="Z97">
        <v>182.042164908883</v>
      </c>
      <c r="AA97">
        <v>169.93714821722</v>
      </c>
      <c r="AB97">
        <v>151.45357203404299</v>
      </c>
      <c r="AH97">
        <v>178.402020888328</v>
      </c>
      <c r="AI97">
        <v>185.49926708395</v>
      </c>
      <c r="AJ97">
        <v>174.54881523401687</v>
      </c>
      <c r="AK97">
        <v>89.531483892399976</v>
      </c>
    </row>
    <row r="98" spans="1:38" x14ac:dyDescent="0.35">
      <c r="A98">
        <v>297</v>
      </c>
      <c r="B98" s="1">
        <v>42218</v>
      </c>
      <c r="C98" t="s">
        <v>289</v>
      </c>
      <c r="D98">
        <v>143.514323306536</v>
      </c>
      <c r="E98">
        <v>145.456999141848</v>
      </c>
      <c r="F98">
        <v>157.33952679382799</v>
      </c>
      <c r="G98">
        <v>161.963212577956</v>
      </c>
      <c r="H98">
        <v>164.47807378967201</v>
      </c>
      <c r="I98">
        <v>165.639500105015</v>
      </c>
      <c r="J98">
        <v>161.57039727828101</v>
      </c>
      <c r="K98">
        <v>159.06267198195101</v>
      </c>
      <c r="L98">
        <v>160.28318587002801</v>
      </c>
      <c r="M98">
        <v>192.07738606001101</v>
      </c>
      <c r="N98">
        <v>213.00623537028099</v>
      </c>
      <c r="O98">
        <v>210.04631456141399</v>
      </c>
      <c r="P98">
        <v>224.37447033332299</v>
      </c>
      <c r="Q98">
        <v>230.531444698776</v>
      </c>
      <c r="R98">
        <v>222.02236612136701</v>
      </c>
      <c r="S98">
        <v>221.90347989156501</v>
      </c>
      <c r="T98">
        <v>200.795166426474</v>
      </c>
      <c r="U98">
        <v>217.73662268709001</v>
      </c>
      <c r="V98">
        <v>224.39605974883199</v>
      </c>
      <c r="W98">
        <v>202.64227449365501</v>
      </c>
      <c r="X98">
        <v>222.824766550405</v>
      </c>
      <c r="Y98">
        <v>208.50829790801299</v>
      </c>
      <c r="Z98">
        <v>198.19009663926599</v>
      </c>
      <c r="AA98">
        <v>183.18996201527801</v>
      </c>
      <c r="AB98">
        <v>160.453661442851</v>
      </c>
      <c r="AC98">
        <v>191.31063380388801</v>
      </c>
      <c r="AD98">
        <v>197.67049400288801</v>
      </c>
      <c r="AE98">
        <v>200.803140256506</v>
      </c>
      <c r="AF98">
        <v>221.272624508463</v>
      </c>
      <c r="AG98">
        <v>218.49451508689799</v>
      </c>
      <c r="AH98">
        <v>216.24402353877301</v>
      </c>
      <c r="AI98">
        <v>208.264176961842</v>
      </c>
      <c r="AJ98">
        <v>193.93956574853044</v>
      </c>
      <c r="AK98">
        <v>108.92223440691355</v>
      </c>
    </row>
    <row r="99" spans="1:38" x14ac:dyDescent="0.35">
      <c r="A99">
        <v>298</v>
      </c>
      <c r="B99" s="1">
        <v>42219</v>
      </c>
      <c r="C99" t="s">
        <v>290</v>
      </c>
      <c r="D99">
        <v>140.094366634278</v>
      </c>
      <c r="E99">
        <v>133.65935319796401</v>
      </c>
      <c r="F99">
        <v>138.70098900830399</v>
      </c>
      <c r="G99">
        <v>142.42440391588599</v>
      </c>
      <c r="H99">
        <v>151.02228599393999</v>
      </c>
      <c r="I99">
        <v>142.28922745777299</v>
      </c>
      <c r="J99">
        <v>141.15138529098101</v>
      </c>
      <c r="K99">
        <v>140.06697097802001</v>
      </c>
      <c r="L99">
        <v>140.007451310882</v>
      </c>
      <c r="M99">
        <v>167.81004377752899</v>
      </c>
      <c r="N99">
        <v>194.47770793208099</v>
      </c>
      <c r="O99">
        <v>186.16939629886201</v>
      </c>
      <c r="P99">
        <v>203.186211269355</v>
      </c>
      <c r="Q99">
        <v>203.53715813524599</v>
      </c>
      <c r="R99">
        <v>196.533337168305</v>
      </c>
      <c r="S99">
        <v>201.88007876502701</v>
      </c>
      <c r="T99">
        <v>183.398286036965</v>
      </c>
      <c r="U99">
        <v>191.88616692120601</v>
      </c>
      <c r="V99">
        <v>201.45337024757299</v>
      </c>
      <c r="W99">
        <v>183.47501376524201</v>
      </c>
      <c r="X99">
        <v>207.340671041056</v>
      </c>
      <c r="Y99">
        <v>184.98631379403199</v>
      </c>
      <c r="Z99">
        <v>176.08390806746701</v>
      </c>
      <c r="AA99">
        <v>170.79699105273099</v>
      </c>
      <c r="AB99">
        <v>150.44715770771501</v>
      </c>
      <c r="AC99">
        <v>178.47428384656601</v>
      </c>
      <c r="AD99">
        <v>180.663056191658</v>
      </c>
      <c r="AE99">
        <v>179.48007289584501</v>
      </c>
      <c r="AF99">
        <v>200.809325593545</v>
      </c>
      <c r="AG99">
        <v>195.39294273739901</v>
      </c>
      <c r="AH99">
        <v>191.19853728359899</v>
      </c>
      <c r="AI99">
        <v>190.689033264735</v>
      </c>
      <c r="AJ99">
        <v>174.67454679943023</v>
      </c>
      <c r="AK99">
        <v>89.657215457813336</v>
      </c>
    </row>
    <row r="100" spans="1:38" x14ac:dyDescent="0.35">
      <c r="A100">
        <v>299</v>
      </c>
      <c r="B100" s="1">
        <v>42226</v>
      </c>
      <c r="C100" t="s">
        <v>291</v>
      </c>
      <c r="D100">
        <v>120.93207155873201</v>
      </c>
      <c r="E100">
        <v>121.92901142991001</v>
      </c>
      <c r="F100">
        <v>125.862825225417</v>
      </c>
      <c r="G100">
        <v>133.93938392565701</v>
      </c>
      <c r="H100">
        <v>127.14473983278</v>
      </c>
      <c r="I100">
        <v>124.18516666077601</v>
      </c>
      <c r="J100">
        <v>125.60948021778</v>
      </c>
      <c r="K100">
        <v>117.455696356567</v>
      </c>
      <c r="L100">
        <v>121.712174181035</v>
      </c>
      <c r="M100">
        <v>152.30289275443701</v>
      </c>
      <c r="N100">
        <v>189.98059846392599</v>
      </c>
      <c r="O100">
        <v>163.72405418514799</v>
      </c>
      <c r="P100">
        <v>184.67683270854701</v>
      </c>
      <c r="Q100">
        <v>182.06688882827899</v>
      </c>
      <c r="R100">
        <v>177.83051878940799</v>
      </c>
      <c r="S100">
        <v>181.44385531564399</v>
      </c>
      <c r="T100">
        <v>164.42400446799101</v>
      </c>
      <c r="U100">
        <v>173.879753913304</v>
      </c>
      <c r="V100">
        <v>179.04855280613401</v>
      </c>
      <c r="W100">
        <v>158.56121739142699</v>
      </c>
      <c r="X100">
        <v>180.86871390952101</v>
      </c>
      <c r="Y100">
        <v>167.579701916559</v>
      </c>
      <c r="Z100">
        <v>158.72563928029399</v>
      </c>
      <c r="AA100">
        <v>144.64343759043899</v>
      </c>
      <c r="AB100">
        <v>127.427828436285</v>
      </c>
      <c r="AC100">
        <v>160.66969100087101</v>
      </c>
      <c r="AD100">
        <v>167.160675380708</v>
      </c>
      <c r="AE100">
        <v>166.14882438478</v>
      </c>
      <c r="AF100">
        <v>176.716234020695</v>
      </c>
      <c r="AG100">
        <v>203.794448522772</v>
      </c>
      <c r="AH100">
        <v>178.927488734115</v>
      </c>
      <c r="AI100">
        <v>180.253679921772</v>
      </c>
      <c r="AJ100">
        <v>157.48831506599092</v>
      </c>
      <c r="AK100">
        <v>72.470983724374022</v>
      </c>
    </row>
    <row r="101" spans="1:38" x14ac:dyDescent="0.35">
      <c r="A101">
        <v>300</v>
      </c>
      <c r="B101" s="1">
        <v>42234</v>
      </c>
      <c r="C101" t="s">
        <v>292</v>
      </c>
      <c r="H101">
        <v>149.19710074537801</v>
      </c>
      <c r="I101">
        <v>138.10785917638299</v>
      </c>
      <c r="J101">
        <v>137.16382415754899</v>
      </c>
      <c r="K101">
        <v>135.996827499044</v>
      </c>
      <c r="L101">
        <v>141.90562708804299</v>
      </c>
      <c r="M101">
        <v>165.730571836509</v>
      </c>
      <c r="N101">
        <v>191.72322269136501</v>
      </c>
      <c r="S101">
        <v>198.92541232332201</v>
      </c>
      <c r="T101">
        <v>177.87427014036501</v>
      </c>
      <c r="U101">
        <v>188.22935809990199</v>
      </c>
      <c r="V101">
        <v>195.11866054432599</v>
      </c>
      <c r="W101">
        <v>179.237116235759</v>
      </c>
      <c r="X101">
        <v>195.18725454738899</v>
      </c>
      <c r="Y101">
        <v>183.067737152777</v>
      </c>
      <c r="AD101">
        <v>176.588659436537</v>
      </c>
      <c r="AE101">
        <v>177.89375564054001</v>
      </c>
      <c r="AF101">
        <v>195.389713357414</v>
      </c>
      <c r="AG101">
        <v>202.362817414093</v>
      </c>
      <c r="AH101">
        <v>197.744033946505</v>
      </c>
      <c r="AI101">
        <v>192.56930457112699</v>
      </c>
      <c r="AJ101">
        <v>176.00065633021634</v>
      </c>
      <c r="AK101">
        <v>90.983324988599449</v>
      </c>
    </row>
    <row r="102" spans="1:38" x14ac:dyDescent="0.35">
      <c r="A102">
        <v>301</v>
      </c>
      <c r="B102" s="1">
        <v>42238</v>
      </c>
      <c r="C102" t="s">
        <v>293</v>
      </c>
      <c r="D102">
        <v>141.27004737636599</v>
      </c>
      <c r="E102">
        <v>138.141494464761</v>
      </c>
      <c r="F102">
        <v>157.30090929207699</v>
      </c>
      <c r="G102">
        <v>158.259167408656</v>
      </c>
      <c r="H102">
        <v>165.324888781433</v>
      </c>
      <c r="I102">
        <v>161.03205770539199</v>
      </c>
      <c r="J102">
        <v>158.157822587884</v>
      </c>
      <c r="K102">
        <v>149.97166609080401</v>
      </c>
      <c r="L102">
        <v>161.67231504962399</v>
      </c>
      <c r="M102">
        <v>185.12834747455801</v>
      </c>
      <c r="N102">
        <v>208.41194611171801</v>
      </c>
      <c r="O102">
        <v>204.75505561875701</v>
      </c>
      <c r="P102">
        <v>211.61812499421001</v>
      </c>
      <c r="Q102">
        <v>208.64233281565299</v>
      </c>
      <c r="R102">
        <v>207.99827224190901</v>
      </c>
      <c r="S102">
        <v>217.56822581212199</v>
      </c>
      <c r="T102">
        <v>194.591384921746</v>
      </c>
      <c r="U102">
        <v>187.744597948559</v>
      </c>
      <c r="V102">
        <v>201.904260831361</v>
      </c>
      <c r="W102">
        <v>199.21170847600399</v>
      </c>
      <c r="X102">
        <v>216.04961228948</v>
      </c>
      <c r="Y102">
        <v>196.13077081308299</v>
      </c>
      <c r="Z102">
        <v>196.66437695609</v>
      </c>
      <c r="AA102">
        <v>184.62841597900899</v>
      </c>
      <c r="AB102">
        <v>161.60924360177</v>
      </c>
      <c r="AC102">
        <v>190.96313725858801</v>
      </c>
      <c r="AD102">
        <v>194.90846412181401</v>
      </c>
      <c r="AE102">
        <v>207.799230571983</v>
      </c>
      <c r="AF102">
        <v>221.50863081947799</v>
      </c>
      <c r="AG102">
        <v>222.11234914515899</v>
      </c>
      <c r="AH102">
        <v>199.83112865259201</v>
      </c>
      <c r="AI102">
        <v>207.68290613902801</v>
      </c>
      <c r="AJ102">
        <v>188.08102788598964</v>
      </c>
      <c r="AK102">
        <v>103.06369654437275</v>
      </c>
      <c r="AL102">
        <f>AVERAGE(AK93:AK102)</f>
        <v>85.84490789703078</v>
      </c>
    </row>
    <row r="103" spans="1:38" s="2" customFormat="1" x14ac:dyDescent="0.35">
      <c r="B103" s="3"/>
    </row>
    <row r="104" spans="1:38" x14ac:dyDescent="0.35">
      <c r="A104">
        <v>342</v>
      </c>
      <c r="B104" s="1">
        <v>42522</v>
      </c>
      <c r="C104" t="s">
        <v>329</v>
      </c>
      <c r="S104">
        <v>200.31906484512899</v>
      </c>
      <c r="T104">
        <v>185.883588908295</v>
      </c>
      <c r="U104">
        <v>189.214721641447</v>
      </c>
      <c r="V104">
        <v>204.92261310745599</v>
      </c>
      <c r="W104">
        <v>183.70028424386601</v>
      </c>
      <c r="X104">
        <v>196.910776411266</v>
      </c>
      <c r="Y104">
        <v>183.16560368141299</v>
      </c>
      <c r="AD104">
        <v>176.02450029169</v>
      </c>
      <c r="AE104">
        <v>172.691912094895</v>
      </c>
      <c r="AF104">
        <v>176.363167172506</v>
      </c>
      <c r="AG104">
        <v>186.47168961937899</v>
      </c>
      <c r="AH104">
        <v>171.14464649207699</v>
      </c>
      <c r="AI104">
        <v>168.58110127390199</v>
      </c>
      <c r="AJ104">
        <v>184.26105152179389</v>
      </c>
      <c r="AK104">
        <v>99.243720180176993</v>
      </c>
    </row>
    <row r="105" spans="1:38" x14ac:dyDescent="0.35">
      <c r="A105">
        <v>343</v>
      </c>
      <c r="B105" s="1">
        <v>42530</v>
      </c>
      <c r="C105" t="s">
        <v>330</v>
      </c>
      <c r="D105">
        <v>147.094692398109</v>
      </c>
      <c r="E105">
        <v>139.64894792928101</v>
      </c>
      <c r="F105">
        <v>158.575966719398</v>
      </c>
      <c r="G105">
        <v>150.92845942840299</v>
      </c>
      <c r="H105">
        <v>158.45430956773501</v>
      </c>
      <c r="I105">
        <v>156.237997678721</v>
      </c>
      <c r="P105">
        <v>202.04584860994899</v>
      </c>
      <c r="Q105">
        <v>207.87059085515801</v>
      </c>
      <c r="R105">
        <v>194.34212232974301</v>
      </c>
      <c r="S105">
        <v>199.39588669727101</v>
      </c>
      <c r="T105">
        <v>184.29651966237</v>
      </c>
      <c r="U105">
        <v>186.79367410298499</v>
      </c>
      <c r="V105">
        <v>200.20420486296101</v>
      </c>
      <c r="W105">
        <v>180.39228670693799</v>
      </c>
      <c r="X105">
        <v>190.87125032809999</v>
      </c>
      <c r="Y105">
        <v>183.26729985243</v>
      </c>
      <c r="Z105">
        <v>171.35148567921601</v>
      </c>
      <c r="AA105">
        <v>157.41802103989201</v>
      </c>
      <c r="AB105">
        <v>137.31271198178101</v>
      </c>
      <c r="AC105">
        <v>168.94123942822699</v>
      </c>
      <c r="AD105">
        <v>175.423778989732</v>
      </c>
      <c r="AE105">
        <v>160.55248616645201</v>
      </c>
      <c r="AF105">
        <v>186.44113844517301</v>
      </c>
      <c r="AG105">
        <v>193.91601069877399</v>
      </c>
      <c r="AH105">
        <v>178.241484366511</v>
      </c>
      <c r="AI105">
        <v>184.39743307990199</v>
      </c>
      <c r="AJ105">
        <v>175.16984029250813</v>
      </c>
      <c r="AK105">
        <v>90.152508950891232</v>
      </c>
    </row>
    <row r="106" spans="1:38" x14ac:dyDescent="0.35">
      <c r="A106">
        <v>344</v>
      </c>
      <c r="B106" s="1">
        <v>42531</v>
      </c>
      <c r="C106" t="s">
        <v>331</v>
      </c>
      <c r="D106">
        <v>151.16281271540299</v>
      </c>
      <c r="E106">
        <v>142.537236127657</v>
      </c>
      <c r="F106">
        <v>158.66284958222499</v>
      </c>
      <c r="G106">
        <v>151.36701450565801</v>
      </c>
      <c r="H106">
        <v>167.789975180205</v>
      </c>
      <c r="L106">
        <v>159.30271351308099</v>
      </c>
      <c r="M106">
        <v>179.65433394983901</v>
      </c>
      <c r="N106">
        <v>205.299741371903</v>
      </c>
      <c r="O106">
        <v>197.61858650172201</v>
      </c>
      <c r="P106">
        <v>203.73298525256001</v>
      </c>
      <c r="Q106">
        <v>213.71048226710201</v>
      </c>
      <c r="R106">
        <v>202.55029045468601</v>
      </c>
      <c r="S106">
        <v>201.431510101908</v>
      </c>
      <c r="W106">
        <v>183.49149400127399</v>
      </c>
      <c r="X106">
        <v>200.44216508161799</v>
      </c>
      <c r="Y106">
        <v>194.007582595125</v>
      </c>
      <c r="Z106">
        <v>174.90520544780901</v>
      </c>
      <c r="AA106">
        <v>156.00557008450201</v>
      </c>
      <c r="AB106">
        <v>140.322869215542</v>
      </c>
      <c r="AC106">
        <v>175.22427120117499</v>
      </c>
      <c r="AD106">
        <v>182.64529093164501</v>
      </c>
      <c r="AI106">
        <v>192.28611832513599</v>
      </c>
      <c r="AJ106">
        <v>178.82504992762611</v>
      </c>
      <c r="AK106">
        <v>93.807718586009216</v>
      </c>
    </row>
    <row r="107" spans="1:38" x14ac:dyDescent="0.35">
      <c r="A107">
        <v>345</v>
      </c>
      <c r="B107" s="1">
        <v>42531</v>
      </c>
      <c r="C107" t="s">
        <v>332</v>
      </c>
      <c r="D107">
        <v>155.98340545481301</v>
      </c>
      <c r="E107">
        <v>153.28155314342899</v>
      </c>
      <c r="F107">
        <v>160.42509278006901</v>
      </c>
      <c r="G107">
        <v>160.81398673913699</v>
      </c>
      <c r="H107">
        <v>166.42416279158201</v>
      </c>
      <c r="I107">
        <v>164.51443896942899</v>
      </c>
      <c r="J107">
        <v>163.11359374676499</v>
      </c>
      <c r="K107">
        <v>156.32983386494899</v>
      </c>
      <c r="L107">
        <v>161.22676257728099</v>
      </c>
      <c r="M107">
        <v>185.50399173839</v>
      </c>
      <c r="N107">
        <v>209.55677054115799</v>
      </c>
      <c r="O107">
        <v>203.469825518199</v>
      </c>
      <c r="P107">
        <v>213.892546909668</v>
      </c>
      <c r="Q107">
        <v>217.04444891211801</v>
      </c>
      <c r="R107">
        <v>203.77186044055901</v>
      </c>
      <c r="S107">
        <v>199.627128853644</v>
      </c>
      <c r="T107">
        <v>193.86663728970501</v>
      </c>
      <c r="U107">
        <v>201.409604066875</v>
      </c>
      <c r="V107">
        <v>203.916799058528</v>
      </c>
      <c r="W107">
        <v>181.66358576167801</v>
      </c>
      <c r="X107">
        <v>198.96594621869701</v>
      </c>
      <c r="Y107">
        <v>184.832146506952</v>
      </c>
      <c r="Z107">
        <v>173.80032532328801</v>
      </c>
      <c r="AA107">
        <v>164.276777436803</v>
      </c>
      <c r="AB107">
        <v>146.54179622217299</v>
      </c>
      <c r="AC107">
        <v>179.46813013497899</v>
      </c>
      <c r="AD107">
        <v>180.60038855945299</v>
      </c>
      <c r="AE107">
        <v>186.62117974281799</v>
      </c>
      <c r="AF107">
        <v>198.19384801626899</v>
      </c>
      <c r="AG107">
        <v>199.447994705573</v>
      </c>
      <c r="AH107">
        <v>191.99635852005599</v>
      </c>
      <c r="AI107">
        <v>191.42670610029501</v>
      </c>
      <c r="AJ107">
        <v>182.87523833266661</v>
      </c>
      <c r="AK107">
        <v>97.857906991049717</v>
      </c>
    </row>
    <row r="108" spans="1:38" x14ac:dyDescent="0.35">
      <c r="A108">
        <v>346</v>
      </c>
      <c r="B108" s="1">
        <v>42551</v>
      </c>
      <c r="C108" t="s">
        <v>333</v>
      </c>
      <c r="D108">
        <v>143.761581501694</v>
      </c>
      <c r="E108">
        <v>138.41378154363301</v>
      </c>
      <c r="F108">
        <v>156.560088355213</v>
      </c>
      <c r="G108">
        <v>148.360665707419</v>
      </c>
      <c r="H108">
        <v>154.95957638287399</v>
      </c>
      <c r="I108">
        <v>159.85380960278101</v>
      </c>
      <c r="J108">
        <v>149.59718169069799</v>
      </c>
      <c r="K108">
        <v>141.478769134641</v>
      </c>
      <c r="L108">
        <v>167.11856164934301</v>
      </c>
      <c r="M108">
        <v>173.65911968918101</v>
      </c>
      <c r="N108">
        <v>189.02208889794201</v>
      </c>
      <c r="O108">
        <v>183.95516969945001</v>
      </c>
      <c r="P108">
        <v>218.192739269302</v>
      </c>
      <c r="Q108">
        <v>205.00198632040301</v>
      </c>
      <c r="R108">
        <v>200.30964597148801</v>
      </c>
      <c r="S108">
        <v>212.16216265765399</v>
      </c>
      <c r="T108">
        <v>190.05679725066599</v>
      </c>
      <c r="U108">
        <v>194.887015051921</v>
      </c>
      <c r="V108">
        <v>203.38791741106201</v>
      </c>
      <c r="W108">
        <v>191.90660150451299</v>
      </c>
      <c r="X108">
        <v>201.00945071527201</v>
      </c>
      <c r="Y108">
        <v>199.86510164332401</v>
      </c>
      <c r="Z108">
        <v>177.489401610838</v>
      </c>
      <c r="AA108">
        <v>159.80329586911199</v>
      </c>
      <c r="AB108">
        <v>146.862952484103</v>
      </c>
      <c r="AC108">
        <v>177.07848102947901</v>
      </c>
      <c r="AD108">
        <v>181.41555110153499</v>
      </c>
      <c r="AE108">
        <v>180.324185271559</v>
      </c>
      <c r="AF108">
        <v>188.804897467085</v>
      </c>
      <c r="AG108">
        <v>201.089821396855</v>
      </c>
      <c r="AH108">
        <v>219.83425834106799</v>
      </c>
      <c r="AI108">
        <v>201.318264209658</v>
      </c>
      <c r="AJ108">
        <v>179.92315376349265</v>
      </c>
      <c r="AK108">
        <v>94.905822421875754</v>
      </c>
    </row>
    <row r="109" spans="1:38" x14ac:dyDescent="0.35">
      <c r="A109">
        <v>347</v>
      </c>
      <c r="B109" s="1">
        <v>42568</v>
      </c>
      <c r="C109" t="s">
        <v>334</v>
      </c>
      <c r="D109">
        <v>183.149529030248</v>
      </c>
      <c r="E109">
        <v>184.21236230167199</v>
      </c>
      <c r="F109">
        <v>197.06950777655601</v>
      </c>
      <c r="G109">
        <v>189.31581426616299</v>
      </c>
      <c r="H109">
        <v>194.78601338093699</v>
      </c>
      <c r="I109">
        <v>189.146812399232</v>
      </c>
      <c r="J109">
        <v>186.654529449839</v>
      </c>
      <c r="K109">
        <v>179.60940134006799</v>
      </c>
      <c r="L109">
        <v>188.45876779345599</v>
      </c>
      <c r="M109">
        <v>210.199127291487</v>
      </c>
      <c r="N109">
        <v>234.666018870627</v>
      </c>
      <c r="O109">
        <v>231.813718661314</v>
      </c>
      <c r="P109">
        <v>245.226650898353</v>
      </c>
      <c r="Q109">
        <v>247.06617775270999</v>
      </c>
      <c r="R109">
        <v>240.15534070527701</v>
      </c>
      <c r="S109">
        <v>238.025656772405</v>
      </c>
      <c r="T109">
        <v>223.11847047751999</v>
      </c>
      <c r="U109">
        <v>229.21391977782099</v>
      </c>
      <c r="V109">
        <v>231.79316967523201</v>
      </c>
      <c r="W109">
        <v>217.18180760315201</v>
      </c>
      <c r="X109">
        <v>236.99110801708599</v>
      </c>
      <c r="Y109">
        <v>229.63574562653099</v>
      </c>
      <c r="Z109">
        <v>213.529227889976</v>
      </c>
      <c r="AA109">
        <v>200.648246237922</v>
      </c>
      <c r="AB109">
        <v>179.64346873481199</v>
      </c>
      <c r="AC109">
        <v>213.58864661739801</v>
      </c>
      <c r="AD109">
        <v>216.67677754637299</v>
      </c>
      <c r="AE109">
        <v>217.734285155256</v>
      </c>
      <c r="AF109">
        <v>234.81449767623499</v>
      </c>
      <c r="AG109">
        <v>245.209354933529</v>
      </c>
      <c r="AH109">
        <v>234.515304096351</v>
      </c>
      <c r="AI109">
        <v>243.00976264797299</v>
      </c>
      <c r="AJ109">
        <v>215.83935066885971</v>
      </c>
      <c r="AK109">
        <v>130.8220193272428</v>
      </c>
    </row>
    <row r="110" spans="1:38" x14ac:dyDescent="0.35">
      <c r="A110">
        <v>348</v>
      </c>
      <c r="B110" s="1">
        <v>42570</v>
      </c>
      <c r="C110" t="s">
        <v>335</v>
      </c>
      <c r="D110">
        <v>147.662008812068</v>
      </c>
      <c r="E110">
        <v>144.90144867523799</v>
      </c>
      <c r="F110">
        <v>159.96563453755601</v>
      </c>
      <c r="K110">
        <v>141.79655391430899</v>
      </c>
      <c r="L110">
        <v>143.96547374603199</v>
      </c>
      <c r="M110">
        <v>169.83224506001</v>
      </c>
      <c r="N110">
        <v>201.31032071087199</v>
      </c>
      <c r="O110">
        <v>188.63564617413101</v>
      </c>
      <c r="P110">
        <v>203.281237068173</v>
      </c>
      <c r="Q110">
        <v>212.14507734056801</v>
      </c>
      <c r="V110">
        <v>191.59999988653399</v>
      </c>
      <c r="W110">
        <v>172.133048502294</v>
      </c>
      <c r="X110">
        <v>187.93793829839899</v>
      </c>
      <c r="Y110">
        <v>187.04436189646501</v>
      </c>
      <c r="Z110">
        <v>175.08141906498599</v>
      </c>
      <c r="AA110">
        <v>163.745323588498</v>
      </c>
      <c r="AB110">
        <v>144.12309772647299</v>
      </c>
      <c r="AH110">
        <v>190.40201318612301</v>
      </c>
      <c r="AI110">
        <v>206.82265992973501</v>
      </c>
      <c r="AJ110">
        <v>175.38871095360335</v>
      </c>
      <c r="AK110">
        <v>90.371379611986455</v>
      </c>
    </row>
    <row r="111" spans="1:38" x14ac:dyDescent="0.35">
      <c r="A111">
        <v>349</v>
      </c>
      <c r="B111" s="1">
        <v>42571</v>
      </c>
      <c r="C111" t="s">
        <v>336</v>
      </c>
      <c r="D111">
        <v>166.48542546889999</v>
      </c>
      <c r="E111">
        <v>165.86362385893</v>
      </c>
      <c r="F111">
        <v>175.86442313084001</v>
      </c>
      <c r="G111">
        <v>175.15572075207101</v>
      </c>
      <c r="H111">
        <v>181.29835338302101</v>
      </c>
      <c r="I111">
        <v>177.796897312548</v>
      </c>
      <c r="J111">
        <v>174.97737000664901</v>
      </c>
      <c r="K111">
        <v>165.73567039352099</v>
      </c>
      <c r="L111">
        <v>174.33500595741501</v>
      </c>
      <c r="M111">
        <v>194.26427704062701</v>
      </c>
      <c r="N111">
        <v>215.93637729362399</v>
      </c>
      <c r="O111">
        <v>210.50561864777299</v>
      </c>
      <c r="P111">
        <v>225.81014165504001</v>
      </c>
      <c r="Q111">
        <v>227.23913006520999</v>
      </c>
      <c r="R111">
        <v>218.097880152296</v>
      </c>
      <c r="S111">
        <v>219.49469223646901</v>
      </c>
      <c r="T111">
        <v>206.65266327191199</v>
      </c>
      <c r="U111">
        <v>209.05106183842599</v>
      </c>
      <c r="V111">
        <v>217.09662991117301</v>
      </c>
      <c r="W111">
        <v>201.23780825319801</v>
      </c>
      <c r="X111">
        <v>218.60817965459501</v>
      </c>
      <c r="Y111">
        <v>206.488324037273</v>
      </c>
      <c r="Z111">
        <v>196.21684099166001</v>
      </c>
      <c r="AA111">
        <v>183.141082924827</v>
      </c>
      <c r="AB111">
        <v>161.54199589054599</v>
      </c>
      <c r="AC111">
        <v>190.28418657594699</v>
      </c>
      <c r="AD111">
        <v>190.91081853670701</v>
      </c>
      <c r="AE111">
        <v>200.60790603200101</v>
      </c>
      <c r="AF111">
        <v>211.52939667858999</v>
      </c>
      <c r="AG111">
        <v>220.961143719674</v>
      </c>
      <c r="AH111">
        <v>218.11405869777599</v>
      </c>
      <c r="AI111">
        <v>226.812576145295</v>
      </c>
      <c r="AJ111">
        <v>197.75360251607918</v>
      </c>
      <c r="AK111">
        <v>112.73627117446229</v>
      </c>
    </row>
    <row r="112" spans="1:38" x14ac:dyDescent="0.35">
      <c r="A112">
        <v>350</v>
      </c>
      <c r="B112" s="1">
        <v>42581</v>
      </c>
      <c r="C112" t="s">
        <v>294</v>
      </c>
      <c r="D112">
        <v>145.05587981251301</v>
      </c>
      <c r="E112">
        <v>141.854768474031</v>
      </c>
      <c r="F112">
        <v>148.543788294314</v>
      </c>
      <c r="G112">
        <v>147.36844709371701</v>
      </c>
      <c r="H112">
        <v>152.29855332672099</v>
      </c>
      <c r="I112">
        <v>152.16179298156499</v>
      </c>
      <c r="J112">
        <v>147.38142361618</v>
      </c>
      <c r="K112">
        <v>143.21993649525601</v>
      </c>
      <c r="L112">
        <v>140.99410166779001</v>
      </c>
      <c r="M112">
        <v>164.53774519543799</v>
      </c>
      <c r="N112">
        <v>197.96528638711999</v>
      </c>
      <c r="O112">
        <v>185.34895406240801</v>
      </c>
      <c r="P112">
        <v>205.51579807123599</v>
      </c>
      <c r="Q112">
        <v>203.928932032587</v>
      </c>
      <c r="R112">
        <v>191.25947267057899</v>
      </c>
      <c r="S112">
        <v>199.74091044727999</v>
      </c>
      <c r="T112">
        <v>188.54589225745801</v>
      </c>
      <c r="U112">
        <v>192.259826936369</v>
      </c>
      <c r="V112">
        <v>198.38328829499801</v>
      </c>
      <c r="W112">
        <v>183.86211998054901</v>
      </c>
      <c r="X112">
        <v>206.40033594047199</v>
      </c>
      <c r="Y112">
        <v>190.869384332393</v>
      </c>
      <c r="Z112">
        <v>174.62640878156401</v>
      </c>
      <c r="AA112">
        <v>164.294171848741</v>
      </c>
      <c r="AB112">
        <v>155.87517311474201</v>
      </c>
      <c r="AC112">
        <v>178.77206444998501</v>
      </c>
      <c r="AD112">
        <v>178.542963390929</v>
      </c>
      <c r="AE112">
        <v>174.100628411201</v>
      </c>
      <c r="AF112">
        <v>196.11610621650101</v>
      </c>
      <c r="AG112">
        <v>230.76384433818899</v>
      </c>
      <c r="AH112">
        <v>195.878018752733</v>
      </c>
      <c r="AI112">
        <v>209.57098516598001</v>
      </c>
      <c r="AJ112">
        <v>177.68865633879807</v>
      </c>
      <c r="AK112">
        <v>92.671324997181173</v>
      </c>
    </row>
    <row r="113" spans="1:38" x14ac:dyDescent="0.35">
      <c r="A113">
        <v>351</v>
      </c>
      <c r="B113" s="1">
        <v>42586</v>
      </c>
      <c r="C113" t="s">
        <v>337</v>
      </c>
      <c r="D113">
        <v>103.355055589736</v>
      </c>
      <c r="E113">
        <v>106.888658265544</v>
      </c>
      <c r="F113">
        <v>117.885556742681</v>
      </c>
      <c r="G113">
        <v>136.17168529027501</v>
      </c>
      <c r="H113">
        <v>120.727420218321</v>
      </c>
      <c r="M113">
        <v>129.671193900644</v>
      </c>
      <c r="N113">
        <v>157.360122069238</v>
      </c>
      <c r="O113">
        <v>163.34425517894201</v>
      </c>
      <c r="P113">
        <v>169.451234270474</v>
      </c>
      <c r="Q113">
        <v>179.032598751813</v>
      </c>
      <c r="R113">
        <v>169.17983838892999</v>
      </c>
      <c r="X113">
        <v>153.73224700856599</v>
      </c>
      <c r="Y113">
        <v>145.249167985903</v>
      </c>
      <c r="Z113">
        <v>140.61410249075499</v>
      </c>
      <c r="AA113">
        <v>133.39890687753601</v>
      </c>
      <c r="AB113">
        <v>104.172604690589</v>
      </c>
      <c r="AC113">
        <v>141.360762268261</v>
      </c>
      <c r="AD113">
        <v>144.11715085638701</v>
      </c>
      <c r="AI113">
        <v>151.845739966319</v>
      </c>
      <c r="AJ113">
        <v>140.39780530583758</v>
      </c>
      <c r="AK113">
        <v>55.380473964220684</v>
      </c>
    </row>
    <row r="114" spans="1:38" x14ac:dyDescent="0.35">
      <c r="A114">
        <v>352</v>
      </c>
      <c r="B114" s="1">
        <v>42587</v>
      </c>
      <c r="C114" t="s">
        <v>338</v>
      </c>
      <c r="D114">
        <v>143.49925500968399</v>
      </c>
      <c r="E114">
        <v>137.973823548664</v>
      </c>
      <c r="F114">
        <v>153.365717822737</v>
      </c>
      <c r="G114">
        <v>137.84744900102399</v>
      </c>
      <c r="H114">
        <v>154.999034073601</v>
      </c>
      <c r="I114">
        <v>135.686815701206</v>
      </c>
      <c r="J114">
        <v>135.55839761752199</v>
      </c>
      <c r="N114">
        <v>178.42237056110699</v>
      </c>
      <c r="O114">
        <v>172.52924302116</v>
      </c>
      <c r="P114">
        <v>178.87190986719801</v>
      </c>
      <c r="Q114">
        <v>172.30392934449</v>
      </c>
      <c r="R114">
        <v>183.285685019845</v>
      </c>
      <c r="S114">
        <v>172.00300029877499</v>
      </c>
      <c r="T114">
        <v>162.27594214600001</v>
      </c>
      <c r="U114">
        <v>163.77278922801401</v>
      </c>
      <c r="V114">
        <v>163.41549055518399</v>
      </c>
      <c r="Y114">
        <v>161.56956741936</v>
      </c>
      <c r="Z114">
        <v>150.94039094397399</v>
      </c>
      <c r="AA114">
        <v>145.09410974474099</v>
      </c>
      <c r="AB114">
        <v>115.552722562372</v>
      </c>
      <c r="AC114">
        <v>156.610135906187</v>
      </c>
      <c r="AD114">
        <v>164.85293228094901</v>
      </c>
      <c r="AE114">
        <v>155.69786549181401</v>
      </c>
      <c r="AF114">
        <v>170.94181397349999</v>
      </c>
      <c r="AG114">
        <v>186.966157457798</v>
      </c>
      <c r="AH114">
        <v>168.624201500205</v>
      </c>
      <c r="AI114">
        <v>169.43682050868199</v>
      </c>
      <c r="AJ114">
        <v>158.96657668910342</v>
      </c>
      <c r="AK114">
        <v>73.949245347486524</v>
      </c>
    </row>
    <row r="115" spans="1:38" x14ac:dyDescent="0.35">
      <c r="A115">
        <v>353</v>
      </c>
      <c r="B115" s="1">
        <v>42594</v>
      </c>
      <c r="C115" t="s">
        <v>310</v>
      </c>
      <c r="D115">
        <v>149.99860808148699</v>
      </c>
      <c r="E115">
        <v>146.996502522394</v>
      </c>
      <c r="F115">
        <v>160.682740005336</v>
      </c>
      <c r="G115">
        <v>164.27071602282001</v>
      </c>
      <c r="H115">
        <v>163.39219706155299</v>
      </c>
      <c r="I115">
        <v>163.13732915932701</v>
      </c>
      <c r="J115">
        <v>152.85485812785001</v>
      </c>
      <c r="K115">
        <v>149.024913990074</v>
      </c>
      <c r="L115">
        <v>157.81208850237101</v>
      </c>
      <c r="M115">
        <v>171.856105865567</v>
      </c>
      <c r="N115">
        <v>201.80824307071501</v>
      </c>
      <c r="O115">
        <v>194.398894090694</v>
      </c>
      <c r="P115">
        <v>208.473063546828</v>
      </c>
      <c r="Q115">
        <v>217.32695530814499</v>
      </c>
      <c r="R115">
        <v>206.00957581337201</v>
      </c>
      <c r="S115">
        <v>204.21040731336601</v>
      </c>
      <c r="T115">
        <v>197.27410496308099</v>
      </c>
      <c r="U115">
        <v>196.842206767698</v>
      </c>
      <c r="V115">
        <v>205.500993951205</v>
      </c>
      <c r="W115">
        <v>186.53589034824799</v>
      </c>
      <c r="X115">
        <v>206.6733512452</v>
      </c>
      <c r="Y115">
        <v>191.26734806454201</v>
      </c>
      <c r="Z115">
        <v>178.546900221991</v>
      </c>
      <c r="AA115">
        <v>176.11844127654101</v>
      </c>
      <c r="AC115">
        <v>179.32248663426799</v>
      </c>
      <c r="AD115">
        <v>188.26980714501801</v>
      </c>
      <c r="AE115">
        <v>188.76714757699</v>
      </c>
      <c r="AF115">
        <v>201.35068717066699</v>
      </c>
      <c r="AG115">
        <v>215.278372745648</v>
      </c>
      <c r="AH115">
        <v>204.41967265332599</v>
      </c>
      <c r="AI115">
        <v>207.11212983376601</v>
      </c>
      <c r="AJ115">
        <v>185.01718513161572</v>
      </c>
      <c r="AK115">
        <v>99.999853789998824</v>
      </c>
    </row>
    <row r="116" spans="1:38" x14ac:dyDescent="0.35">
      <c r="A116">
        <v>354</v>
      </c>
      <c r="B116" s="1">
        <v>42598</v>
      </c>
      <c r="C116" t="s">
        <v>339</v>
      </c>
      <c r="D116">
        <v>178.81903197745001</v>
      </c>
      <c r="E116">
        <v>166.58410977084</v>
      </c>
      <c r="F116">
        <v>177.29168490263601</v>
      </c>
      <c r="G116">
        <v>177.995815404908</v>
      </c>
      <c r="H116">
        <v>182.83406794920799</v>
      </c>
      <c r="I116">
        <v>180.71210926667101</v>
      </c>
      <c r="J116">
        <v>176.992730601945</v>
      </c>
      <c r="K116">
        <v>163.33346058278801</v>
      </c>
      <c r="L116">
        <v>174.41249573236601</v>
      </c>
      <c r="M116">
        <v>195.94299119793899</v>
      </c>
      <c r="N116">
        <v>216.35748284758901</v>
      </c>
      <c r="O116">
        <v>213.3183384498</v>
      </c>
      <c r="P116">
        <v>226.251220116052</v>
      </c>
      <c r="Q116">
        <v>230.018600654913</v>
      </c>
      <c r="R116">
        <v>222.07588516573199</v>
      </c>
      <c r="S116">
        <v>223.48898308617399</v>
      </c>
      <c r="T116">
        <v>213.22237804162199</v>
      </c>
      <c r="U116">
        <v>218.43929383723599</v>
      </c>
      <c r="V116">
        <v>224.91614555147601</v>
      </c>
      <c r="W116">
        <v>203.95323754695099</v>
      </c>
      <c r="X116">
        <v>224.09187997930599</v>
      </c>
      <c r="Y116">
        <v>211.92132452157199</v>
      </c>
      <c r="Z116">
        <v>200.19690744003901</v>
      </c>
      <c r="AA116">
        <v>187.858987375265</v>
      </c>
      <c r="AB116">
        <v>168.12300413239399</v>
      </c>
      <c r="AC116">
        <v>198.14658900592201</v>
      </c>
      <c r="AD116">
        <v>206.846834820434</v>
      </c>
      <c r="AE116">
        <v>206.77354102370799</v>
      </c>
      <c r="AF116">
        <v>224.48161352004499</v>
      </c>
      <c r="AG116">
        <v>227.025258508935</v>
      </c>
      <c r="AH116">
        <v>224.406854640733</v>
      </c>
      <c r="AI116">
        <v>229.04291224684101</v>
      </c>
      <c r="AJ116">
        <v>202.37111780935911</v>
      </c>
      <c r="AK116">
        <v>117.35378646774221</v>
      </c>
    </row>
    <row r="117" spans="1:38" x14ac:dyDescent="0.35">
      <c r="A117">
        <v>355</v>
      </c>
      <c r="B117" s="1">
        <v>42601</v>
      </c>
      <c r="C117" t="s">
        <v>340</v>
      </c>
      <c r="D117">
        <v>164.40816362888901</v>
      </c>
      <c r="E117">
        <v>154.296752823844</v>
      </c>
      <c r="F117">
        <v>165.66367997387499</v>
      </c>
      <c r="G117">
        <v>165.01389420510401</v>
      </c>
      <c r="H117">
        <v>171.23886947277899</v>
      </c>
      <c r="I117">
        <v>168.93838767333301</v>
      </c>
      <c r="J117">
        <v>162.98194741585701</v>
      </c>
      <c r="K117">
        <v>155.18446646767001</v>
      </c>
      <c r="L117">
        <v>163.363480679996</v>
      </c>
      <c r="M117">
        <v>186.75423430551899</v>
      </c>
      <c r="N117">
        <v>210.491511956045</v>
      </c>
      <c r="O117">
        <v>208.19282091279899</v>
      </c>
      <c r="P117">
        <v>222.58587886562199</v>
      </c>
      <c r="Q117">
        <v>224.678570854892</v>
      </c>
      <c r="R117">
        <v>214.499777469718</v>
      </c>
      <c r="S117">
        <v>215.170157894315</v>
      </c>
      <c r="T117">
        <v>203.92124346699401</v>
      </c>
      <c r="U117">
        <v>202.227639438268</v>
      </c>
      <c r="V117">
        <v>209.55481663568901</v>
      </c>
      <c r="W117">
        <v>189.328690805653</v>
      </c>
      <c r="X117">
        <v>211.297341125694</v>
      </c>
      <c r="Y117">
        <v>201.26726576566401</v>
      </c>
      <c r="Z117">
        <v>188.47037104833501</v>
      </c>
      <c r="AA117">
        <v>176.50217347521999</v>
      </c>
      <c r="AB117">
        <v>156.26985885084</v>
      </c>
      <c r="AC117">
        <v>188.481124566201</v>
      </c>
      <c r="AD117">
        <v>191.69520908152899</v>
      </c>
      <c r="AE117">
        <v>190.75736413328099</v>
      </c>
      <c r="AF117">
        <v>212.114187930415</v>
      </c>
      <c r="AG117">
        <v>220.55568033562801</v>
      </c>
      <c r="AH117">
        <v>207.703478644802</v>
      </c>
      <c r="AI117">
        <v>219.56927100408899</v>
      </c>
      <c r="AJ117">
        <v>191.3493222158925</v>
      </c>
      <c r="AK117">
        <v>106.3319908742756</v>
      </c>
    </row>
    <row r="118" spans="1:38" x14ac:dyDescent="0.35">
      <c r="A118">
        <v>356</v>
      </c>
      <c r="B118" s="1">
        <v>42602</v>
      </c>
      <c r="C118" t="s">
        <v>341</v>
      </c>
      <c r="I118">
        <v>143.33242400797499</v>
      </c>
      <c r="J118">
        <v>141.23379475989501</v>
      </c>
      <c r="K118">
        <v>139.18027300517701</v>
      </c>
      <c r="L118">
        <v>151.142549099136</v>
      </c>
      <c r="M118">
        <v>170.26146498448901</v>
      </c>
      <c r="N118">
        <v>199.40201109695801</v>
      </c>
      <c r="O118">
        <v>189.64009129266199</v>
      </c>
      <c r="T118">
        <v>182.441144647459</v>
      </c>
      <c r="U118">
        <v>183.74541548495901</v>
      </c>
      <c r="V118">
        <v>190.316173674336</v>
      </c>
      <c r="W118">
        <v>176.36380811263899</v>
      </c>
      <c r="X118">
        <v>195.55200507645199</v>
      </c>
      <c r="Y118">
        <v>188.40854474615699</v>
      </c>
      <c r="Z118">
        <v>174.75957238338401</v>
      </c>
      <c r="AE118">
        <v>176.41623526564001</v>
      </c>
      <c r="AF118">
        <v>188.80205119800701</v>
      </c>
      <c r="AG118">
        <v>188.439296282268</v>
      </c>
      <c r="AH118">
        <v>181.99434208722101</v>
      </c>
      <c r="AI118">
        <v>182.09428924432899</v>
      </c>
      <c r="AJ118">
        <v>175.97502560258644</v>
      </c>
      <c r="AK118">
        <v>90.957694260969546</v>
      </c>
    </row>
    <row r="119" spans="1:38" x14ac:dyDescent="0.35">
      <c r="A119">
        <v>357</v>
      </c>
      <c r="B119" s="1">
        <v>42603</v>
      </c>
      <c r="C119" t="s">
        <v>342</v>
      </c>
      <c r="D119">
        <v>144.80168747560501</v>
      </c>
      <c r="E119">
        <v>137.97012391887199</v>
      </c>
      <c r="F119">
        <v>153.771530610003</v>
      </c>
      <c r="G119">
        <v>142.41419134151599</v>
      </c>
      <c r="H119">
        <v>154.39021954271701</v>
      </c>
      <c r="I119">
        <v>147.04652904674199</v>
      </c>
      <c r="J119">
        <v>139.438051190728</v>
      </c>
      <c r="K119">
        <v>138.23056646623701</v>
      </c>
      <c r="L119">
        <v>141.3573419354</v>
      </c>
      <c r="M119">
        <v>163.89149384675201</v>
      </c>
      <c r="N119">
        <v>189.936027426142</v>
      </c>
      <c r="O119">
        <v>176.43353225086699</v>
      </c>
      <c r="P119">
        <v>194.816086195623</v>
      </c>
      <c r="Q119">
        <v>182.29648316416899</v>
      </c>
      <c r="R119">
        <v>187.502460351461</v>
      </c>
      <c r="S119">
        <v>167.93436877790199</v>
      </c>
      <c r="T119">
        <v>164.28068939057499</v>
      </c>
      <c r="U119">
        <v>170.82216589374599</v>
      </c>
      <c r="V119">
        <v>180.30173879524801</v>
      </c>
      <c r="W119">
        <v>150.64755375893299</v>
      </c>
      <c r="X119">
        <v>168.33631146082399</v>
      </c>
      <c r="Y119">
        <v>174.53430645013199</v>
      </c>
      <c r="Z119">
        <v>143.633966703764</v>
      </c>
      <c r="AA119">
        <v>140.11047523009799</v>
      </c>
      <c r="AB119">
        <v>124.613377761789</v>
      </c>
      <c r="AC119">
        <v>161.41526497612699</v>
      </c>
      <c r="AD119">
        <v>151.60267522716899</v>
      </c>
      <c r="AE119">
        <v>153.966824657057</v>
      </c>
      <c r="AF119">
        <v>166.32749162274101</v>
      </c>
      <c r="AG119">
        <v>183.00483498839401</v>
      </c>
      <c r="AH119">
        <v>170.838454500681</v>
      </c>
      <c r="AI119">
        <v>176.879016760079</v>
      </c>
      <c r="AJ119">
        <v>160.73580755369042</v>
      </c>
      <c r="AK119">
        <v>75.718476212073526</v>
      </c>
    </row>
    <row r="120" spans="1:38" x14ac:dyDescent="0.35">
      <c r="A120">
        <v>358</v>
      </c>
      <c r="B120" s="1">
        <v>42608</v>
      </c>
      <c r="C120" t="s">
        <v>293</v>
      </c>
      <c r="D120">
        <v>171.73020571446401</v>
      </c>
      <c r="E120">
        <v>168.24290667270199</v>
      </c>
      <c r="F120">
        <v>178.249153918232</v>
      </c>
      <c r="G120">
        <v>177.966381295471</v>
      </c>
      <c r="H120">
        <v>181.65448924214601</v>
      </c>
      <c r="I120">
        <v>176.60820734057299</v>
      </c>
      <c r="J120">
        <v>173.63623313365699</v>
      </c>
      <c r="K120">
        <v>166.10806902642</v>
      </c>
      <c r="L120">
        <v>174.527954851988</v>
      </c>
      <c r="M120">
        <v>193.44666495997399</v>
      </c>
      <c r="N120">
        <v>213.67698840276799</v>
      </c>
      <c r="O120">
        <v>210.833137113064</v>
      </c>
      <c r="P120">
        <v>226.03898526843199</v>
      </c>
      <c r="Q120">
        <v>229.74856839108801</v>
      </c>
      <c r="R120">
        <v>220.80306803636901</v>
      </c>
      <c r="S120">
        <v>221.74703757383199</v>
      </c>
      <c r="T120">
        <v>211.48337084630799</v>
      </c>
      <c r="U120">
        <v>216.13238074738899</v>
      </c>
      <c r="V120">
        <v>222.167346198742</v>
      </c>
      <c r="W120">
        <v>204.14682298744199</v>
      </c>
      <c r="X120">
        <v>222.33005506573599</v>
      </c>
      <c r="Y120">
        <v>207.169510006732</v>
      </c>
      <c r="Z120">
        <v>197.232108435919</v>
      </c>
      <c r="AA120">
        <v>186.282854759461</v>
      </c>
      <c r="AB120">
        <v>164.89923593370199</v>
      </c>
      <c r="AC120">
        <v>193.88103781372899</v>
      </c>
      <c r="AD120">
        <v>200.31846623422601</v>
      </c>
      <c r="AE120">
        <v>204.6448474346</v>
      </c>
      <c r="AF120">
        <v>224.63435977582699</v>
      </c>
      <c r="AG120">
        <v>226.18287103231</v>
      </c>
      <c r="AH120">
        <v>224.348438981182</v>
      </c>
      <c r="AI120">
        <v>227.30725932423599</v>
      </c>
      <c r="AJ120">
        <v>200.56809426621001</v>
      </c>
      <c r="AK120">
        <v>115.55076292459312</v>
      </c>
    </row>
    <row r="121" spans="1:38" x14ac:dyDescent="0.35">
      <c r="A121">
        <v>359</v>
      </c>
      <c r="B121" s="1">
        <v>42610</v>
      </c>
      <c r="C121" t="s">
        <v>343</v>
      </c>
      <c r="D121">
        <v>153.93410346952601</v>
      </c>
      <c r="E121">
        <v>147.803806174762</v>
      </c>
      <c r="F121">
        <v>162.46513121299</v>
      </c>
      <c r="G121">
        <v>166.76123242992099</v>
      </c>
      <c r="H121">
        <v>165.07288824551401</v>
      </c>
      <c r="I121">
        <v>166.62181871646899</v>
      </c>
      <c r="J121">
        <v>165.207530116599</v>
      </c>
      <c r="K121">
        <v>153.121207572961</v>
      </c>
      <c r="L121">
        <v>165.19727883720799</v>
      </c>
      <c r="M121">
        <v>186.54375286088401</v>
      </c>
      <c r="N121">
        <v>206.478625207406</v>
      </c>
      <c r="O121">
        <v>208.299703384373</v>
      </c>
      <c r="P121">
        <v>213.43286444157201</v>
      </c>
      <c r="Q121">
        <v>219.317495939221</v>
      </c>
      <c r="R121">
        <v>208.387549783884</v>
      </c>
      <c r="S121">
        <v>206.750222817294</v>
      </c>
      <c r="T121">
        <v>199.66934095331899</v>
      </c>
      <c r="U121">
        <v>196.56446380946599</v>
      </c>
      <c r="V121">
        <v>207.60802334936</v>
      </c>
      <c r="W121">
        <v>193.359243897558</v>
      </c>
      <c r="X121">
        <v>203.022288449027</v>
      </c>
      <c r="Y121">
        <v>189.59350253128301</v>
      </c>
      <c r="Z121">
        <v>187.135656316796</v>
      </c>
      <c r="AA121">
        <v>173.13747810676</v>
      </c>
      <c r="AB121">
        <v>151.32418144092301</v>
      </c>
      <c r="AC121">
        <v>181.52011736245899</v>
      </c>
      <c r="AD121">
        <v>190.221571657488</v>
      </c>
      <c r="AE121">
        <v>191.38865927418701</v>
      </c>
      <c r="AF121">
        <v>211.684200456269</v>
      </c>
      <c r="AG121">
        <v>215.661878147892</v>
      </c>
      <c r="AH121">
        <v>210.48573337159499</v>
      </c>
      <c r="AI121">
        <v>228.739936071497</v>
      </c>
      <c r="AJ121">
        <v>188.32848395020198</v>
      </c>
      <c r="AK121">
        <v>103.31115260858509</v>
      </c>
    </row>
    <row r="122" spans="1:38" x14ac:dyDescent="0.35">
      <c r="A122">
        <v>360</v>
      </c>
      <c r="B122" s="1">
        <v>42611</v>
      </c>
      <c r="C122" t="s">
        <v>344</v>
      </c>
      <c r="D122">
        <v>150.32243238705999</v>
      </c>
      <c r="E122">
        <v>150.04597104057899</v>
      </c>
      <c r="F122">
        <v>161.81024355690101</v>
      </c>
      <c r="G122">
        <v>155.18677613200001</v>
      </c>
      <c r="H122">
        <v>166.584567470102</v>
      </c>
      <c r="L122">
        <v>164.55694015559899</v>
      </c>
      <c r="M122">
        <v>190.93189563516</v>
      </c>
      <c r="N122">
        <v>203.59856487612899</v>
      </c>
      <c r="O122">
        <v>192.13517038656701</v>
      </c>
      <c r="P122">
        <v>209.27682138054399</v>
      </c>
      <c r="Q122">
        <v>210.78265098130001</v>
      </c>
      <c r="R122">
        <v>200.682827447276</v>
      </c>
      <c r="W122">
        <v>187.78588869699999</v>
      </c>
      <c r="X122">
        <v>209.508932946069</v>
      </c>
      <c r="Y122">
        <v>194.89789338220001</v>
      </c>
      <c r="Z122">
        <v>173.73647127032999</v>
      </c>
      <c r="AA122">
        <v>166.90464292004299</v>
      </c>
      <c r="AB122">
        <v>140.083670700532</v>
      </c>
      <c r="AC122">
        <v>172.29942838916099</v>
      </c>
      <c r="AH122">
        <v>206.289686994926</v>
      </c>
      <c r="AI122">
        <v>212.49945460277499</v>
      </c>
      <c r="AJ122">
        <v>181.90099673105968</v>
      </c>
      <c r="AK122">
        <v>96.883665389442783</v>
      </c>
    </row>
    <row r="123" spans="1:38" x14ac:dyDescent="0.35">
      <c r="A123">
        <v>361</v>
      </c>
      <c r="B123" s="1">
        <v>42611</v>
      </c>
      <c r="C123" t="s">
        <v>345</v>
      </c>
      <c r="D123">
        <v>166.73475012144601</v>
      </c>
      <c r="E123">
        <v>170.08369139023799</v>
      </c>
      <c r="F123">
        <v>176.653462479154</v>
      </c>
      <c r="G123">
        <v>178.25991697366601</v>
      </c>
      <c r="H123">
        <v>178.39697040020701</v>
      </c>
      <c r="I123">
        <v>179.36100336244601</v>
      </c>
      <c r="J123">
        <v>175.01109628370199</v>
      </c>
      <c r="K123">
        <v>153.328856993952</v>
      </c>
      <c r="L123">
        <v>160.949216533141</v>
      </c>
      <c r="M123">
        <v>180.94892029140101</v>
      </c>
      <c r="N123">
        <v>209.96986616405499</v>
      </c>
      <c r="O123">
        <v>211.66672541626099</v>
      </c>
      <c r="P123">
        <v>224.18028108082899</v>
      </c>
      <c r="Q123">
        <v>228.837333565629</v>
      </c>
      <c r="R123">
        <v>219.75411475704999</v>
      </c>
      <c r="S123">
        <v>222.28162176182599</v>
      </c>
      <c r="T123">
        <v>209.37338852071801</v>
      </c>
      <c r="U123">
        <v>210.75843639633001</v>
      </c>
      <c r="V123">
        <v>196.42312709331</v>
      </c>
      <c r="W123">
        <v>195.907732485694</v>
      </c>
      <c r="X123">
        <v>214.38929080509899</v>
      </c>
      <c r="Y123">
        <v>203.07801122425201</v>
      </c>
      <c r="Z123">
        <v>189.38125547846099</v>
      </c>
      <c r="AA123">
        <v>177.66260291533999</v>
      </c>
      <c r="AB123">
        <v>161.10252740610201</v>
      </c>
      <c r="AC123">
        <v>189.87103788222601</v>
      </c>
      <c r="AD123">
        <v>193.24266325701399</v>
      </c>
      <c r="AE123">
        <v>186.48138195637901</v>
      </c>
      <c r="AF123">
        <v>209.995518139799</v>
      </c>
      <c r="AG123">
        <v>217.15655318253999</v>
      </c>
      <c r="AH123">
        <v>200.57031777652799</v>
      </c>
      <c r="AI123">
        <v>230.11275304334799</v>
      </c>
      <c r="AJ123">
        <v>194.43513828556698</v>
      </c>
      <c r="AK123">
        <v>109.41780694395008</v>
      </c>
      <c r="AL123">
        <f>AVERAGE(AK104:AK123)</f>
        <v>97.37117905121066</v>
      </c>
    </row>
    <row r="124" spans="1:38" s="2" customFormat="1" x14ac:dyDescent="0.35">
      <c r="B124" s="3"/>
    </row>
    <row r="125" spans="1:38" x14ac:dyDescent="0.35">
      <c r="A125">
        <v>402</v>
      </c>
      <c r="B125" s="1">
        <v>42888</v>
      </c>
      <c r="C125" t="s">
        <v>375</v>
      </c>
      <c r="D125">
        <v>159.52605805789801</v>
      </c>
      <c r="E125">
        <v>154.19546406130701</v>
      </c>
      <c r="F125">
        <v>164.51363436245299</v>
      </c>
      <c r="G125">
        <v>174.46939158043801</v>
      </c>
      <c r="H125">
        <v>171.63508780838899</v>
      </c>
      <c r="I125">
        <v>163.68633930061301</v>
      </c>
      <c r="J125">
        <v>151.92349196043301</v>
      </c>
      <c r="K125">
        <v>149.906694507102</v>
      </c>
      <c r="L125">
        <v>161.40915599988199</v>
      </c>
      <c r="M125">
        <v>175.45646712102999</v>
      </c>
      <c r="N125">
        <v>210.65119593900801</v>
      </c>
      <c r="O125">
        <v>194.04166995128401</v>
      </c>
      <c r="P125">
        <v>220.27261418916899</v>
      </c>
      <c r="Q125">
        <v>205.042790500552</v>
      </c>
      <c r="R125">
        <v>200.25596841325401</v>
      </c>
      <c r="S125">
        <v>210.39739375898</v>
      </c>
      <c r="T125">
        <v>194.441169146747</v>
      </c>
      <c r="U125">
        <v>193.63600054591501</v>
      </c>
      <c r="V125">
        <v>203.228980901315</v>
      </c>
      <c r="W125">
        <v>182.98096827043199</v>
      </c>
      <c r="X125">
        <v>198.78034951583001</v>
      </c>
      <c r="Y125">
        <v>186.205364648</v>
      </c>
      <c r="Z125">
        <v>170.17482001300399</v>
      </c>
      <c r="AA125">
        <v>162.537977001456</v>
      </c>
      <c r="AB125">
        <v>135.98930989062899</v>
      </c>
      <c r="AC125">
        <v>167.29479934730699</v>
      </c>
      <c r="AD125">
        <v>170.972710305085</v>
      </c>
      <c r="AE125">
        <v>169.673802012088</v>
      </c>
      <c r="AF125">
        <v>182.63491705977299</v>
      </c>
      <c r="AG125">
        <v>185.225383776694</v>
      </c>
      <c r="AH125">
        <v>181.09962113197901</v>
      </c>
      <c r="AI125">
        <v>176.18836688299101</v>
      </c>
      <c r="AJ125">
        <v>179.01399868628241</v>
      </c>
      <c r="AK125">
        <v>93.996667344665511</v>
      </c>
    </row>
    <row r="126" spans="1:38" x14ac:dyDescent="0.35">
      <c r="A126">
        <v>403</v>
      </c>
      <c r="B126" s="1">
        <v>42890</v>
      </c>
      <c r="C126" t="s">
        <v>376</v>
      </c>
      <c r="D126">
        <v>139.92246236546401</v>
      </c>
      <c r="E126">
        <v>137.77482589477401</v>
      </c>
      <c r="F126">
        <v>151.337112156968</v>
      </c>
      <c r="G126">
        <v>154.038356589968</v>
      </c>
      <c r="H126">
        <v>156.04802732465899</v>
      </c>
      <c r="I126">
        <v>152.10161063482099</v>
      </c>
      <c r="O126">
        <v>188.60852705523101</v>
      </c>
      <c r="P126">
        <v>202.55708973895901</v>
      </c>
      <c r="Q126">
        <v>209.11773181440299</v>
      </c>
      <c r="AB126">
        <v>136.386734476291</v>
      </c>
      <c r="AC126">
        <v>166.85915210385801</v>
      </c>
      <c r="AD126">
        <v>169.60511147468401</v>
      </c>
      <c r="AE126">
        <v>172.76281351690301</v>
      </c>
      <c r="AF126">
        <v>184.748368630529</v>
      </c>
      <c r="AJ126">
        <v>165.84770884125086</v>
      </c>
      <c r="AK126">
        <v>80.830377499633968</v>
      </c>
    </row>
    <row r="127" spans="1:38" x14ac:dyDescent="0.35">
      <c r="A127">
        <v>404</v>
      </c>
      <c r="B127" s="1">
        <v>42898</v>
      </c>
      <c r="C127" t="s">
        <v>377</v>
      </c>
      <c r="D127">
        <v>158.691267680263</v>
      </c>
      <c r="E127">
        <v>156.87092842848301</v>
      </c>
      <c r="F127">
        <v>169.590747348295</v>
      </c>
      <c r="G127">
        <v>164.26190831466999</v>
      </c>
      <c r="H127">
        <v>169.619302694808</v>
      </c>
      <c r="I127">
        <v>164.174275214565</v>
      </c>
      <c r="J127">
        <v>151.53232645268099</v>
      </c>
      <c r="K127">
        <v>154.59690247995101</v>
      </c>
      <c r="L127">
        <v>163.56865909506499</v>
      </c>
      <c r="M127">
        <v>185.11180060931099</v>
      </c>
      <c r="N127">
        <v>198.64023897016699</v>
      </c>
      <c r="O127">
        <v>207.58794187210299</v>
      </c>
      <c r="P127">
        <v>221.548669991357</v>
      </c>
      <c r="Q127">
        <v>225.254751394354</v>
      </c>
      <c r="R127">
        <v>213.88935725055401</v>
      </c>
      <c r="S127">
        <v>213.27909911778201</v>
      </c>
      <c r="T127">
        <v>195.023856635237</v>
      </c>
      <c r="U127">
        <v>201.58373636977399</v>
      </c>
      <c r="V127">
        <v>205.66912894807399</v>
      </c>
      <c r="W127">
        <v>191.69074505155501</v>
      </c>
      <c r="X127">
        <v>210.66694573350901</v>
      </c>
      <c r="Y127">
        <v>188.89559940043</v>
      </c>
      <c r="Z127">
        <v>184.22477046307699</v>
      </c>
      <c r="AA127">
        <v>170.38729225001799</v>
      </c>
      <c r="AB127">
        <v>154.94446708716401</v>
      </c>
      <c r="AC127">
        <v>184.956042287445</v>
      </c>
      <c r="AD127">
        <v>185.419455888714</v>
      </c>
      <c r="AE127">
        <v>184.21346935087701</v>
      </c>
      <c r="AF127">
        <v>196.03467388680201</v>
      </c>
      <c r="AG127">
        <v>197.38507237994901</v>
      </c>
      <c r="AH127">
        <v>176.219886347688</v>
      </c>
      <c r="AI127">
        <v>175.85511296342099</v>
      </c>
      <c r="AJ127">
        <v>185.04338849869194</v>
      </c>
      <c r="AK127">
        <v>100.02605715707504</v>
      </c>
    </row>
    <row r="128" spans="1:38" x14ac:dyDescent="0.35">
      <c r="A128">
        <v>405</v>
      </c>
      <c r="B128" s="1">
        <v>42899</v>
      </c>
      <c r="C128" t="s">
        <v>378</v>
      </c>
      <c r="D128">
        <v>148.56078073632801</v>
      </c>
      <c r="E128">
        <v>150.27640546524501</v>
      </c>
      <c r="I128">
        <v>156.12182299377901</v>
      </c>
      <c r="J128">
        <v>153.38211445873901</v>
      </c>
      <c r="K128">
        <v>142.082557444164</v>
      </c>
      <c r="L128">
        <v>155.288992359334</v>
      </c>
      <c r="M128">
        <v>168.666286144465</v>
      </c>
      <c r="N128">
        <v>197.04730522162399</v>
      </c>
      <c r="O128">
        <v>187.42255728096001</v>
      </c>
      <c r="P128">
        <v>203.532401422888</v>
      </c>
      <c r="U128">
        <v>194.63391964398099</v>
      </c>
      <c r="V128">
        <v>200.048987697781</v>
      </c>
      <c r="W128">
        <v>185.00693817088199</v>
      </c>
      <c r="X128">
        <v>194.260804182062</v>
      </c>
      <c r="Y128">
        <v>186.119242489953</v>
      </c>
      <c r="Z128">
        <v>166.622230783135</v>
      </c>
      <c r="AA128">
        <v>153.57697160027701</v>
      </c>
      <c r="AF128">
        <v>186.25489326376101</v>
      </c>
      <c r="AG128">
        <v>193.96594160701201</v>
      </c>
      <c r="AH128">
        <v>173.33521418838299</v>
      </c>
      <c r="AI128">
        <v>167.30515619615699</v>
      </c>
      <c r="AJ128">
        <v>174.45292968337668</v>
      </c>
      <c r="AK128">
        <v>89.435598341759786</v>
      </c>
    </row>
    <row r="129" spans="1:37" x14ac:dyDescent="0.35">
      <c r="A129">
        <v>406</v>
      </c>
      <c r="B129" s="1">
        <v>42901</v>
      </c>
      <c r="C129" t="s">
        <v>379</v>
      </c>
      <c r="D129">
        <v>154.00597284075499</v>
      </c>
      <c r="E129">
        <v>151.60460515071</v>
      </c>
      <c r="F129">
        <v>161.15394559384299</v>
      </c>
      <c r="G129">
        <v>154.599760366878</v>
      </c>
      <c r="H129">
        <v>168.65063760075</v>
      </c>
      <c r="I129">
        <v>163.38109418324399</v>
      </c>
      <c r="J129">
        <v>156.14444483258401</v>
      </c>
      <c r="K129">
        <v>149.833271201645</v>
      </c>
      <c r="L129">
        <v>155.90955067469699</v>
      </c>
      <c r="M129">
        <v>178.24613610505</v>
      </c>
      <c r="N129">
        <v>196.18551026153401</v>
      </c>
      <c r="O129">
        <v>184.102660101841</v>
      </c>
      <c r="P129">
        <v>202.83547138235201</v>
      </c>
      <c r="Q129">
        <v>220.12014934907799</v>
      </c>
      <c r="R129">
        <v>202.69517246446401</v>
      </c>
      <c r="S129">
        <v>203.091331964381</v>
      </c>
      <c r="T129">
        <v>199.95181135510299</v>
      </c>
      <c r="U129">
        <v>195.62802961602301</v>
      </c>
      <c r="V129">
        <v>204.01106068958799</v>
      </c>
      <c r="W129">
        <v>186.67852381768901</v>
      </c>
      <c r="X129">
        <v>200.846666712787</v>
      </c>
      <c r="Y129">
        <v>187.969754594877</v>
      </c>
      <c r="Z129">
        <v>171.14072114953501</v>
      </c>
      <c r="AA129">
        <v>162.61930592651299</v>
      </c>
      <c r="AB129">
        <v>150.67319033924201</v>
      </c>
      <c r="AC129">
        <v>178.61375020861601</v>
      </c>
      <c r="AD129">
        <v>173.374829110256</v>
      </c>
      <c r="AE129">
        <v>171.85153445889901</v>
      </c>
      <c r="AF129">
        <v>186.74817140602201</v>
      </c>
      <c r="AG129">
        <v>186.65981094790499</v>
      </c>
      <c r="AH129">
        <v>175.40587797508601</v>
      </c>
      <c r="AI129">
        <v>175.91693393224801</v>
      </c>
      <c r="AJ129">
        <v>178.45780269731856</v>
      </c>
      <c r="AK129">
        <v>93.440471355701661</v>
      </c>
    </row>
    <row r="130" spans="1:37" x14ac:dyDescent="0.35">
      <c r="A130">
        <v>407</v>
      </c>
      <c r="B130" s="1">
        <v>42908</v>
      </c>
      <c r="C130" t="s">
        <v>289</v>
      </c>
      <c r="D130">
        <v>175.27853220967501</v>
      </c>
      <c r="E130">
        <v>171.95023700253199</v>
      </c>
      <c r="F130">
        <v>181.76814634597301</v>
      </c>
      <c r="G130">
        <v>183.13966329607601</v>
      </c>
      <c r="H130">
        <v>187.56546578197501</v>
      </c>
      <c r="I130">
        <v>182.28666777175599</v>
      </c>
      <c r="J130">
        <v>176.75727256281701</v>
      </c>
      <c r="K130">
        <v>166.04796519248501</v>
      </c>
      <c r="L130">
        <v>176.49760152986099</v>
      </c>
      <c r="M130">
        <v>201.612252777854</v>
      </c>
      <c r="N130">
        <v>220.77749840702501</v>
      </c>
      <c r="O130">
        <v>213.86314705159899</v>
      </c>
      <c r="P130">
        <v>226.712045965193</v>
      </c>
      <c r="Q130">
        <v>238.97790319621899</v>
      </c>
      <c r="R130">
        <v>230.78875061838599</v>
      </c>
      <c r="S130">
        <v>230.47534435526299</v>
      </c>
      <c r="T130">
        <v>217.03863541924201</v>
      </c>
      <c r="U130">
        <v>222.56792018524001</v>
      </c>
      <c r="V130">
        <v>227.48757442406699</v>
      </c>
      <c r="W130">
        <v>205.960382693599</v>
      </c>
      <c r="X130">
        <v>222.93647710224801</v>
      </c>
      <c r="Y130">
        <v>211.95114826531901</v>
      </c>
      <c r="Z130">
        <v>200.15780402003699</v>
      </c>
      <c r="AA130">
        <v>187.867628269021</v>
      </c>
      <c r="AB130">
        <v>167.35310520976799</v>
      </c>
      <c r="AC130">
        <v>196.200804683711</v>
      </c>
      <c r="AD130">
        <v>201.78233737692599</v>
      </c>
      <c r="AE130">
        <v>202.66063319059299</v>
      </c>
      <c r="AF130">
        <v>215.67188521201999</v>
      </c>
      <c r="AG130">
        <v>217.08733173257301</v>
      </c>
      <c r="AH130">
        <v>203.50674577622499</v>
      </c>
      <c r="AI130">
        <v>201.60766161524401</v>
      </c>
      <c r="AJ130">
        <v>202.07301778876632</v>
      </c>
      <c r="AK130">
        <v>117.05568644714943</v>
      </c>
    </row>
    <row r="131" spans="1:37" x14ac:dyDescent="0.35">
      <c r="A131">
        <v>408</v>
      </c>
      <c r="B131" s="1">
        <v>42911</v>
      </c>
      <c r="C131" t="s">
        <v>380</v>
      </c>
      <c r="D131">
        <v>154.65695001730299</v>
      </c>
      <c r="E131">
        <v>143.8258082195</v>
      </c>
      <c r="F131">
        <v>148.36933972898001</v>
      </c>
      <c r="G131">
        <v>154.637377989512</v>
      </c>
      <c r="H131">
        <v>151.163575001098</v>
      </c>
      <c r="I131">
        <v>149.795627487194</v>
      </c>
      <c r="J131">
        <v>144.949895949031</v>
      </c>
      <c r="K131">
        <v>141.47910870628999</v>
      </c>
      <c r="L131">
        <v>148.40699251603701</v>
      </c>
      <c r="M131">
        <v>171.83333629159</v>
      </c>
      <c r="N131">
        <v>195.177706606844</v>
      </c>
      <c r="O131">
        <v>190.60328798776999</v>
      </c>
      <c r="AF131">
        <v>186.81914160438799</v>
      </c>
      <c r="AG131">
        <v>186.402317890375</v>
      </c>
      <c r="AH131">
        <v>172.39631932708201</v>
      </c>
      <c r="AI131">
        <v>179.22175265975301</v>
      </c>
      <c r="AJ131">
        <v>163.73365862392166</v>
      </c>
      <c r="AK131">
        <v>78.716327282304761</v>
      </c>
    </row>
    <row r="132" spans="1:37" x14ac:dyDescent="0.35">
      <c r="A132">
        <v>409</v>
      </c>
      <c r="B132" s="1">
        <v>42918</v>
      </c>
      <c r="C132" t="s">
        <v>381</v>
      </c>
      <c r="D132">
        <v>157.49898281410799</v>
      </c>
      <c r="E132">
        <v>155.88762069988601</v>
      </c>
      <c r="F132">
        <v>156.85328251188699</v>
      </c>
      <c r="G132">
        <v>158.80075051087201</v>
      </c>
      <c r="H132">
        <v>166.83862601936201</v>
      </c>
      <c r="I132">
        <v>159.32425349766601</v>
      </c>
      <c r="J132">
        <v>151.84016161130299</v>
      </c>
      <c r="K132">
        <v>151.372968000355</v>
      </c>
      <c r="L132">
        <v>157.791758383005</v>
      </c>
      <c r="M132">
        <v>186.20658892417001</v>
      </c>
      <c r="N132">
        <v>193.68616886386999</v>
      </c>
      <c r="O132">
        <v>204.99661192391699</v>
      </c>
      <c r="P132">
        <v>221.87560157363899</v>
      </c>
      <c r="Q132">
        <v>223.85820059910401</v>
      </c>
      <c r="R132">
        <v>217.961668029766</v>
      </c>
      <c r="S132">
        <v>220.82964864522</v>
      </c>
      <c r="T132">
        <v>210.66841289680499</v>
      </c>
      <c r="U132">
        <v>213.47148188097901</v>
      </c>
      <c r="V132">
        <v>215.61287276895601</v>
      </c>
      <c r="W132">
        <v>198.966845340058</v>
      </c>
      <c r="X132">
        <v>208.87413196694601</v>
      </c>
      <c r="Y132">
        <v>193.42255874868999</v>
      </c>
      <c r="Z132">
        <v>188.87241357096599</v>
      </c>
      <c r="AA132">
        <v>180.391325609257</v>
      </c>
      <c r="AB132">
        <v>160.76028718232601</v>
      </c>
      <c r="AC132">
        <v>185.45665219395801</v>
      </c>
      <c r="AD132">
        <v>190.23861552615901</v>
      </c>
      <c r="AE132">
        <v>182.98724603129699</v>
      </c>
      <c r="AF132">
        <v>204.82580884849199</v>
      </c>
      <c r="AG132">
        <v>202.77590713961899</v>
      </c>
      <c r="AH132">
        <v>191.28777785670201</v>
      </c>
      <c r="AI132">
        <v>197.60349811497301</v>
      </c>
      <c r="AJ132">
        <v>187.86996025888482</v>
      </c>
      <c r="AK132">
        <v>102.85262891726792</v>
      </c>
    </row>
    <row r="133" spans="1:37" x14ac:dyDescent="0.35">
      <c r="A133">
        <v>410</v>
      </c>
      <c r="B133" s="1">
        <v>42928</v>
      </c>
      <c r="C133" t="s">
        <v>382</v>
      </c>
      <c r="D133">
        <v>148.59603660626601</v>
      </c>
      <c r="E133">
        <v>153.71636423122999</v>
      </c>
      <c r="F133">
        <v>162.46431001740601</v>
      </c>
      <c r="G133">
        <v>162.817107345625</v>
      </c>
      <c r="H133">
        <v>167.88888660043801</v>
      </c>
      <c r="I133">
        <v>163.56168642791499</v>
      </c>
      <c r="J133">
        <v>159.48964637025699</v>
      </c>
      <c r="K133">
        <v>152.64842113033001</v>
      </c>
      <c r="L133">
        <v>159.87446626510101</v>
      </c>
      <c r="M133">
        <v>183.45095698039401</v>
      </c>
      <c r="N133">
        <v>207.44865170931899</v>
      </c>
      <c r="O133">
        <v>204.68194329593001</v>
      </c>
      <c r="P133">
        <v>219.87583609170201</v>
      </c>
      <c r="Q133">
        <v>224.34264021139501</v>
      </c>
      <c r="R133">
        <v>212.92752555078999</v>
      </c>
      <c r="S133">
        <v>212.09611897898901</v>
      </c>
      <c r="T133">
        <v>195.121089129457</v>
      </c>
      <c r="U133">
        <v>201.760354516148</v>
      </c>
      <c r="V133">
        <v>200.74431780699899</v>
      </c>
      <c r="W133">
        <v>186.155887123898</v>
      </c>
      <c r="X133">
        <v>201.66198747039701</v>
      </c>
      <c r="Y133">
        <v>191.77638186856899</v>
      </c>
      <c r="Z133">
        <v>174.00703309489401</v>
      </c>
      <c r="AA133">
        <v>161.47732894904999</v>
      </c>
      <c r="AB133">
        <v>149.008422132834</v>
      </c>
      <c r="AC133">
        <v>176.55621853293499</v>
      </c>
      <c r="AD133">
        <v>172.546324872691</v>
      </c>
      <c r="AE133">
        <v>182.84295502280699</v>
      </c>
      <c r="AF133">
        <v>190.198663449447</v>
      </c>
      <c r="AG133">
        <v>196.14369871640699</v>
      </c>
      <c r="AH133">
        <v>182.72495870308299</v>
      </c>
      <c r="AI133">
        <v>202.16470752003701</v>
      </c>
      <c r="AJ133">
        <v>183.14909146008566</v>
      </c>
      <c r="AK133">
        <v>98.131760118468762</v>
      </c>
    </row>
    <row r="134" spans="1:37" x14ac:dyDescent="0.35">
      <c r="A134">
        <v>411</v>
      </c>
      <c r="B134" s="1">
        <v>42938</v>
      </c>
      <c r="C134" t="s">
        <v>383</v>
      </c>
      <c r="D134">
        <v>132.95354441361701</v>
      </c>
      <c r="E134">
        <v>135.011340315409</v>
      </c>
      <c r="F134">
        <v>151.50079799769301</v>
      </c>
      <c r="G134">
        <v>144.57933294372901</v>
      </c>
      <c r="H134">
        <v>155.885351097941</v>
      </c>
      <c r="N134">
        <v>187.14798683183199</v>
      </c>
      <c r="O134">
        <v>181.605391703669</v>
      </c>
      <c r="P134">
        <v>196.55916311926001</v>
      </c>
      <c r="Q134">
        <v>207.13233312994601</v>
      </c>
      <c r="R134">
        <v>198.16930807042201</v>
      </c>
      <c r="S134">
        <v>201.296550080641</v>
      </c>
      <c r="Y134">
        <v>177.51876831752401</v>
      </c>
      <c r="Z134">
        <v>154.737373635306</v>
      </c>
      <c r="AA134">
        <v>148.44236602288399</v>
      </c>
      <c r="AB134">
        <v>139.175717043389</v>
      </c>
      <c r="AC134">
        <v>168.39763808590899</v>
      </c>
      <c r="AD134">
        <v>173.163577975365</v>
      </c>
      <c r="AJ134">
        <v>167.83979651673741</v>
      </c>
      <c r="AK134">
        <v>82.822465175120513</v>
      </c>
    </row>
    <row r="135" spans="1:37" x14ac:dyDescent="0.35">
      <c r="A135">
        <v>412</v>
      </c>
      <c r="B135" s="1">
        <v>42938</v>
      </c>
      <c r="C135" t="s">
        <v>384</v>
      </c>
      <c r="D135">
        <v>160.967236424421</v>
      </c>
      <c r="E135">
        <v>157.41677675359301</v>
      </c>
      <c r="F135">
        <v>173.78100146368999</v>
      </c>
      <c r="G135">
        <v>170.83060941763</v>
      </c>
      <c r="H135">
        <v>173.23795427886699</v>
      </c>
      <c r="I135">
        <v>173.11609627190501</v>
      </c>
      <c r="J135">
        <v>165.662763465377</v>
      </c>
      <c r="K135">
        <v>160.329902925223</v>
      </c>
      <c r="L135">
        <v>165.10099019666399</v>
      </c>
      <c r="M135">
        <v>191.32605172221</v>
      </c>
      <c r="N135">
        <v>214.07003724416199</v>
      </c>
      <c r="O135">
        <v>211.01243205244401</v>
      </c>
      <c r="P135">
        <v>225.705743879251</v>
      </c>
      <c r="Q135">
        <v>230.688506514816</v>
      </c>
      <c r="R135">
        <v>221.94701134978899</v>
      </c>
      <c r="S135">
        <v>221.88483643292901</v>
      </c>
      <c r="T135">
        <v>211.79248387757499</v>
      </c>
      <c r="U135">
        <v>208.99121293437699</v>
      </c>
      <c r="V135">
        <v>213.0428932287</v>
      </c>
      <c r="W135">
        <v>202.5347103295</v>
      </c>
      <c r="X135">
        <v>220.31839478870299</v>
      </c>
      <c r="Y135">
        <v>206.41295706131999</v>
      </c>
      <c r="Z135">
        <v>194.29062195797499</v>
      </c>
      <c r="AA135">
        <v>185.141720482159</v>
      </c>
      <c r="AB135">
        <v>159.94200986132199</v>
      </c>
      <c r="AC135">
        <v>191.07119823895701</v>
      </c>
      <c r="AD135">
        <v>195.35401120435401</v>
      </c>
      <c r="AE135">
        <v>196.49038490546499</v>
      </c>
      <c r="AF135">
        <v>211.824009507537</v>
      </c>
      <c r="AG135">
        <v>220.16714928774999</v>
      </c>
      <c r="AH135">
        <v>204.146866781234</v>
      </c>
      <c r="AI135">
        <v>220.345283786095</v>
      </c>
      <c r="AJ135">
        <v>195.59199558206231</v>
      </c>
      <c r="AK135">
        <v>110.57466424044541</v>
      </c>
    </row>
    <row r="136" spans="1:37" x14ac:dyDescent="0.35">
      <c r="A136">
        <v>413</v>
      </c>
      <c r="B136" s="1">
        <v>42946</v>
      </c>
      <c r="C136" t="s">
        <v>385</v>
      </c>
      <c r="D136">
        <v>110.765484910125</v>
      </c>
      <c r="E136">
        <v>107.50594275564799</v>
      </c>
      <c r="F136">
        <v>119.93460166305201</v>
      </c>
      <c r="G136">
        <v>118.04079696577701</v>
      </c>
      <c r="H136">
        <v>123.935441959041</v>
      </c>
      <c r="I136">
        <v>119.407492553181</v>
      </c>
      <c r="J136">
        <v>114.286910916243</v>
      </c>
      <c r="K136">
        <v>108.467415311529</v>
      </c>
      <c r="L136">
        <v>114.063731932121</v>
      </c>
      <c r="M136">
        <v>132.74704854276601</v>
      </c>
      <c r="N136">
        <v>158.97517752297301</v>
      </c>
      <c r="O136">
        <v>157.1727184737</v>
      </c>
      <c r="P136">
        <v>165.256431491098</v>
      </c>
      <c r="Q136">
        <v>172.14552662547001</v>
      </c>
      <c r="R136">
        <v>161.12180547541499</v>
      </c>
      <c r="S136">
        <v>163.30056604580901</v>
      </c>
      <c r="T136">
        <v>151.48406983530501</v>
      </c>
      <c r="U136">
        <v>151.989295503585</v>
      </c>
      <c r="V136">
        <v>156.14664536593801</v>
      </c>
      <c r="W136">
        <v>139.25279130643199</v>
      </c>
      <c r="X136">
        <v>157.02739261244901</v>
      </c>
      <c r="Y136">
        <v>142.374459723467</v>
      </c>
      <c r="Z136">
        <v>135.42006779240899</v>
      </c>
      <c r="AA136">
        <v>132.65311490564901</v>
      </c>
      <c r="AB136">
        <v>114.31821307835401</v>
      </c>
      <c r="AC136">
        <v>131.28862556862501</v>
      </c>
      <c r="AD136">
        <v>137.204459095598</v>
      </c>
      <c r="AE136">
        <v>134.67605146497701</v>
      </c>
      <c r="AF136">
        <v>152.327644801406</v>
      </c>
      <c r="AG136">
        <v>161.12623408796301</v>
      </c>
      <c r="AH136">
        <v>149.22739358862401</v>
      </c>
      <c r="AI136">
        <v>144.48030794911699</v>
      </c>
      <c r="AJ136">
        <v>138.69137061949519</v>
      </c>
      <c r="AK136">
        <v>53.674039277878293</v>
      </c>
    </row>
    <row r="137" spans="1:37" x14ac:dyDescent="0.35">
      <c r="A137">
        <v>414</v>
      </c>
      <c r="B137" s="1">
        <v>42946</v>
      </c>
      <c r="C137" t="s">
        <v>386</v>
      </c>
      <c r="D137">
        <v>124.488728845674</v>
      </c>
      <c r="E137">
        <v>127.85690733229301</v>
      </c>
      <c r="F137">
        <v>133.029638558107</v>
      </c>
      <c r="G137">
        <v>131.945724908595</v>
      </c>
      <c r="H137">
        <v>138.66488838458</v>
      </c>
      <c r="I137">
        <v>137.400585048175</v>
      </c>
      <c r="J137">
        <v>130.80770024485099</v>
      </c>
      <c r="K137">
        <v>121.930126308363</v>
      </c>
      <c r="L137">
        <v>131.460057368083</v>
      </c>
      <c r="M137">
        <v>153.37931246758899</v>
      </c>
      <c r="N137">
        <v>179.11479997108799</v>
      </c>
      <c r="O137">
        <v>170.82440170530401</v>
      </c>
      <c r="P137">
        <v>185.32696611335899</v>
      </c>
      <c r="Q137">
        <v>189.021752023548</v>
      </c>
      <c r="R137">
        <v>183.18796921198</v>
      </c>
      <c r="S137">
        <v>179.34702492033901</v>
      </c>
      <c r="T137">
        <v>166.28163889739201</v>
      </c>
      <c r="U137">
        <v>171.71717863543</v>
      </c>
      <c r="V137">
        <v>173.077172257146</v>
      </c>
      <c r="W137">
        <v>158.883765485194</v>
      </c>
      <c r="X137">
        <v>178.64813188378099</v>
      </c>
      <c r="Y137">
        <v>168.13380189406499</v>
      </c>
      <c r="Z137">
        <v>151.93067766355699</v>
      </c>
      <c r="AA137">
        <v>146.351767401134</v>
      </c>
      <c r="AB137">
        <v>121.22378256259699</v>
      </c>
      <c r="AC137">
        <v>153.174557493186</v>
      </c>
      <c r="AD137">
        <v>155.257944338779</v>
      </c>
      <c r="AE137">
        <v>153.01363627708599</v>
      </c>
      <c r="AF137">
        <v>172.028197254292</v>
      </c>
      <c r="AG137">
        <v>184.14767063223701</v>
      </c>
      <c r="AH137">
        <v>164.58310968717501</v>
      </c>
      <c r="AI137">
        <v>165.21140429718801</v>
      </c>
      <c r="AJ137">
        <v>156.29534437725525</v>
      </c>
      <c r="AK137">
        <v>71.278013035638352</v>
      </c>
    </row>
    <row r="138" spans="1:37" x14ac:dyDescent="0.35">
      <c r="A138">
        <v>415</v>
      </c>
      <c r="B138" s="1">
        <v>42947</v>
      </c>
      <c r="C138" t="s">
        <v>387</v>
      </c>
      <c r="D138">
        <v>137.61209127108</v>
      </c>
      <c r="E138">
        <v>139.86286100483801</v>
      </c>
      <c r="F138">
        <v>149.33330081891799</v>
      </c>
      <c r="G138">
        <v>143.54595522840799</v>
      </c>
      <c r="H138">
        <v>151.105754659067</v>
      </c>
      <c r="I138">
        <v>137.24950238941</v>
      </c>
      <c r="J138">
        <v>149.872635165031</v>
      </c>
      <c r="K138">
        <v>145.48150604414801</v>
      </c>
      <c r="O138">
        <v>195.91314544706901</v>
      </c>
      <c r="P138">
        <v>206.46684400518001</v>
      </c>
      <c r="Q138">
        <v>218.34447391393499</v>
      </c>
      <c r="R138">
        <v>194.497182920478</v>
      </c>
      <c r="S138">
        <v>193.77695916678201</v>
      </c>
      <c r="T138">
        <v>169.967457010727</v>
      </c>
      <c r="U138">
        <v>178.35055539980999</v>
      </c>
      <c r="V138">
        <v>184.65186741724199</v>
      </c>
      <c r="Z138">
        <v>171.29859536503599</v>
      </c>
      <c r="AA138">
        <v>154.287354032905</v>
      </c>
      <c r="AB138">
        <v>145.169490039463</v>
      </c>
      <c r="AC138">
        <v>179.09891334712901</v>
      </c>
      <c r="AD138">
        <v>174.99939739733799</v>
      </c>
      <c r="AE138">
        <v>171.00302252390699</v>
      </c>
      <c r="AF138">
        <v>183.71769426825401</v>
      </c>
      <c r="AG138">
        <v>192.51013993190301</v>
      </c>
      <c r="AJ138">
        <v>169.50486244866906</v>
      </c>
      <c r="AK138">
        <v>84.487531107052163</v>
      </c>
    </row>
    <row r="139" spans="1:37" x14ac:dyDescent="0.35">
      <c r="A139">
        <v>416</v>
      </c>
      <c r="B139" s="1">
        <v>42948</v>
      </c>
      <c r="C139" t="s">
        <v>293</v>
      </c>
      <c r="D139">
        <v>152.55276897028901</v>
      </c>
      <c r="E139">
        <v>166.08449618401201</v>
      </c>
      <c r="F139">
        <v>168.36977353105999</v>
      </c>
      <c r="G139">
        <v>156.623321520112</v>
      </c>
      <c r="H139">
        <v>173.564741716149</v>
      </c>
      <c r="I139">
        <v>155.92669587946801</v>
      </c>
      <c r="J139">
        <v>161.94115827340599</v>
      </c>
      <c r="K139">
        <v>156.57192137935101</v>
      </c>
      <c r="L139">
        <v>160.830563480488</v>
      </c>
      <c r="M139">
        <v>185.196053647523</v>
      </c>
      <c r="N139">
        <v>211.42953904836199</v>
      </c>
      <c r="O139">
        <v>190.32952885569699</v>
      </c>
      <c r="P139">
        <v>222.44161569054199</v>
      </c>
      <c r="Q139">
        <v>225.677856792542</v>
      </c>
      <c r="R139">
        <v>218.44675492158299</v>
      </c>
      <c r="S139">
        <v>216.689493379384</v>
      </c>
      <c r="T139">
        <v>182.53936251858801</v>
      </c>
      <c r="U139">
        <v>192.449912692834</v>
      </c>
      <c r="V139">
        <v>204.79618410856</v>
      </c>
      <c r="W139">
        <v>180.73860007840301</v>
      </c>
      <c r="X139">
        <v>212.000863098498</v>
      </c>
      <c r="Y139">
        <v>187.98438121527701</v>
      </c>
      <c r="Z139">
        <v>173.32967334940099</v>
      </c>
      <c r="AA139">
        <v>174.633369184841</v>
      </c>
      <c r="AB139">
        <v>159.64497442311199</v>
      </c>
      <c r="AC139">
        <v>188.77283028894499</v>
      </c>
      <c r="AD139">
        <v>189.66487831394801</v>
      </c>
      <c r="AE139">
        <v>190.79410006840601</v>
      </c>
      <c r="AF139">
        <v>201.38068232306799</v>
      </c>
      <c r="AG139">
        <v>217.941483331185</v>
      </c>
      <c r="AH139">
        <v>198.98624804003401</v>
      </c>
      <c r="AI139">
        <v>200.719285259098</v>
      </c>
      <c r="AJ139">
        <v>186.84540973638019</v>
      </c>
      <c r="AK139">
        <v>101.8280783947633</v>
      </c>
    </row>
    <row r="140" spans="1:37" x14ac:dyDescent="0.35">
      <c r="A140">
        <v>417</v>
      </c>
      <c r="B140" s="1">
        <v>42951</v>
      </c>
      <c r="C140" t="s">
        <v>302</v>
      </c>
      <c r="D140">
        <v>157.316623892596</v>
      </c>
      <c r="E140">
        <v>150.38501725336801</v>
      </c>
      <c r="F140">
        <v>163.37765879565799</v>
      </c>
      <c r="G140">
        <v>156.64706604150601</v>
      </c>
      <c r="H140">
        <v>167.73563328740599</v>
      </c>
      <c r="I140">
        <v>169.48873330072701</v>
      </c>
      <c r="J140">
        <v>150.01746269136001</v>
      </c>
      <c r="K140">
        <v>152.80065099474899</v>
      </c>
      <c r="L140">
        <v>166.652970741301</v>
      </c>
      <c r="M140">
        <v>189.717688324617</v>
      </c>
      <c r="N140">
        <v>203.917736977468</v>
      </c>
      <c r="O140">
        <v>192.59519096312999</v>
      </c>
      <c r="P140">
        <v>219.10504141095299</v>
      </c>
      <c r="Q140">
        <v>228.834451907811</v>
      </c>
      <c r="R140">
        <v>208.71703347929</v>
      </c>
      <c r="S140">
        <v>211.64358773214701</v>
      </c>
      <c r="T140">
        <v>194.769492126552</v>
      </c>
      <c r="U140">
        <v>199.14840132897299</v>
      </c>
      <c r="V140">
        <v>205.75938049599401</v>
      </c>
      <c r="W140">
        <v>190.68662896289399</v>
      </c>
      <c r="X140">
        <v>205.75551609380301</v>
      </c>
      <c r="Y140">
        <v>194.55241932256899</v>
      </c>
      <c r="Z140">
        <v>181.22121798860201</v>
      </c>
      <c r="AA140">
        <v>175.958479120709</v>
      </c>
      <c r="AB140">
        <v>149.81594816352899</v>
      </c>
      <c r="AC140">
        <v>190.62541813772799</v>
      </c>
      <c r="AD140">
        <v>184.47869177223001</v>
      </c>
      <c r="AE140">
        <v>190.274385676333</v>
      </c>
      <c r="AF140">
        <v>209.034939025488</v>
      </c>
      <c r="AG140">
        <v>211.95603761090501</v>
      </c>
      <c r="AH140">
        <v>190.45315775479301</v>
      </c>
      <c r="AI140">
        <v>191.908125390847</v>
      </c>
      <c r="AJ140">
        <v>186.10471208643861</v>
      </c>
      <c r="AK140">
        <v>101.08738074482171</v>
      </c>
    </row>
    <row r="141" spans="1:37" x14ac:dyDescent="0.35">
      <c r="A141">
        <v>418</v>
      </c>
      <c r="B141" s="1">
        <v>42958</v>
      </c>
      <c r="C141" t="s">
        <v>388</v>
      </c>
      <c r="D141">
        <v>145.09466985105001</v>
      </c>
      <c r="E141">
        <v>157.30435483427499</v>
      </c>
      <c r="F141">
        <v>161.78212115507401</v>
      </c>
      <c r="G141">
        <v>140.01268300973399</v>
      </c>
      <c r="H141">
        <v>149.160522459898</v>
      </c>
      <c r="I141">
        <v>144.39528549331101</v>
      </c>
      <c r="J141">
        <v>134.37324922027</v>
      </c>
      <c r="K141">
        <v>124.847299250974</v>
      </c>
      <c r="L141">
        <v>141.11478699385901</v>
      </c>
      <c r="M141">
        <v>159.26429616182801</v>
      </c>
      <c r="N141">
        <v>196.77831021555599</v>
      </c>
      <c r="O141">
        <v>180.23249051613601</v>
      </c>
      <c r="P141">
        <v>192.737919056424</v>
      </c>
      <c r="Q141">
        <v>208.95659026203199</v>
      </c>
      <c r="R141">
        <v>193.427382297111</v>
      </c>
      <c r="S141">
        <v>194.93093289326899</v>
      </c>
      <c r="T141">
        <v>181.284772336858</v>
      </c>
      <c r="U141">
        <v>186.826740741783</v>
      </c>
      <c r="V141">
        <v>191.77501165525001</v>
      </c>
      <c r="W141">
        <v>166.75247711471499</v>
      </c>
      <c r="X141">
        <v>186.87843347718299</v>
      </c>
      <c r="Y141">
        <v>174.68308609132299</v>
      </c>
      <c r="Z141">
        <v>162.20274887050999</v>
      </c>
      <c r="AA141">
        <v>150.245578357856</v>
      </c>
      <c r="AB141">
        <v>132.249492033699</v>
      </c>
      <c r="AC141">
        <v>167.59831230049801</v>
      </c>
      <c r="AD141">
        <v>172.179235786655</v>
      </c>
      <c r="AE141">
        <v>172.31921953472499</v>
      </c>
      <c r="AF141">
        <v>181.73333460826899</v>
      </c>
      <c r="AG141">
        <v>190.085576919202</v>
      </c>
      <c r="AH141">
        <v>180.39977348511999</v>
      </c>
      <c r="AI141">
        <v>188.56417234038699</v>
      </c>
      <c r="AJ141">
        <v>169.06846435390108</v>
      </c>
      <c r="AK141">
        <v>84.051133012284183</v>
      </c>
    </row>
    <row r="142" spans="1:37" x14ac:dyDescent="0.35">
      <c r="A142">
        <v>419</v>
      </c>
      <c r="B142" s="1">
        <v>42968</v>
      </c>
      <c r="C142" t="s">
        <v>293</v>
      </c>
      <c r="D142">
        <v>154.96695457312001</v>
      </c>
      <c r="E142">
        <v>151.05688655379001</v>
      </c>
      <c r="F142">
        <v>164.46796829268899</v>
      </c>
      <c r="G142">
        <v>163.77924645192499</v>
      </c>
      <c r="H142">
        <v>165.45013062736899</v>
      </c>
      <c r="I142">
        <v>165.36554391176401</v>
      </c>
      <c r="J142">
        <v>159.78205130386399</v>
      </c>
      <c r="K142">
        <v>152.76092413170599</v>
      </c>
      <c r="L142">
        <v>161.33150871298301</v>
      </c>
      <c r="M142">
        <v>184.08923595652999</v>
      </c>
      <c r="N142">
        <v>207.794329269527</v>
      </c>
      <c r="O142">
        <v>203.718674515016</v>
      </c>
      <c r="P142">
        <v>218.573997367392</v>
      </c>
      <c r="Q142">
        <v>220.57243977872699</v>
      </c>
      <c r="R142">
        <v>213.974539108084</v>
      </c>
      <c r="S142">
        <v>213.447924791698</v>
      </c>
      <c r="T142">
        <v>193.40613460409301</v>
      </c>
      <c r="U142">
        <v>199.67629596316999</v>
      </c>
      <c r="V142">
        <v>205.01978501900999</v>
      </c>
      <c r="W142">
        <v>188.17344444224599</v>
      </c>
      <c r="X142">
        <v>206.277910111951</v>
      </c>
      <c r="Y142">
        <v>195.53511131685801</v>
      </c>
      <c r="Z142">
        <v>181.431911085753</v>
      </c>
      <c r="AA142">
        <v>173.620606808188</v>
      </c>
      <c r="AB142">
        <v>159.654925512337</v>
      </c>
      <c r="AC142">
        <v>189.53691117084699</v>
      </c>
      <c r="AD142">
        <v>190.94820297666701</v>
      </c>
      <c r="AE142">
        <v>189.43223121623001</v>
      </c>
      <c r="AF142">
        <v>202.47159740635499</v>
      </c>
      <c r="AG142">
        <v>207.401219604624</v>
      </c>
      <c r="AH142">
        <v>197.22958529636401</v>
      </c>
      <c r="AI142">
        <v>202.06825782545701</v>
      </c>
      <c r="AJ142">
        <v>186.96926517832298</v>
      </c>
      <c r="AK142">
        <v>101.95193383670609</v>
      </c>
    </row>
    <row r="143" spans="1:37" x14ac:dyDescent="0.35">
      <c r="A143">
        <v>420</v>
      </c>
      <c r="B143" s="1">
        <v>42971</v>
      </c>
      <c r="C143" t="s">
        <v>247</v>
      </c>
      <c r="D143">
        <v>140.795711367884</v>
      </c>
      <c r="E143">
        <v>138.40278372794799</v>
      </c>
      <c r="F143">
        <v>152.568764955197</v>
      </c>
      <c r="G143">
        <v>142.72943483377799</v>
      </c>
      <c r="H143">
        <v>156.58893852027501</v>
      </c>
      <c r="I143">
        <v>151.330155154539</v>
      </c>
      <c r="J143">
        <v>139.34909163841701</v>
      </c>
      <c r="K143">
        <v>142.03182949561</v>
      </c>
      <c r="L143">
        <v>142.44228171214999</v>
      </c>
      <c r="M143">
        <v>164.50191718446101</v>
      </c>
      <c r="N143">
        <v>196.81385640710999</v>
      </c>
      <c r="O143">
        <v>182.75908830988001</v>
      </c>
      <c r="P143">
        <v>202.11483319461999</v>
      </c>
      <c r="Q143">
        <v>207.24932665341601</v>
      </c>
      <c r="R143">
        <v>194.88262542478199</v>
      </c>
      <c r="S143">
        <v>200.352775501336</v>
      </c>
      <c r="T143">
        <v>178.783993743661</v>
      </c>
      <c r="U143">
        <v>185.70406490788901</v>
      </c>
      <c r="V143">
        <v>194.271976658423</v>
      </c>
      <c r="W143">
        <v>172.57407876701299</v>
      </c>
      <c r="X143">
        <v>187.72878252213499</v>
      </c>
      <c r="Y143">
        <v>184.020579543808</v>
      </c>
      <c r="Z143">
        <v>164.04075922467101</v>
      </c>
      <c r="AA143">
        <v>154.017706103612</v>
      </c>
      <c r="AB143">
        <v>138.88778694039499</v>
      </c>
      <c r="AC143">
        <v>171.40331775072201</v>
      </c>
      <c r="AD143">
        <v>174.03470987189999</v>
      </c>
      <c r="AE143">
        <v>177.341406453264</v>
      </c>
      <c r="AF143">
        <v>188.39367715198901</v>
      </c>
      <c r="AG143">
        <v>196.17837299352999</v>
      </c>
      <c r="AH143">
        <v>173.30855041595001</v>
      </c>
      <c r="AI143">
        <v>183.60378123760799</v>
      </c>
      <c r="AJ143">
        <v>171.22521744899916</v>
      </c>
      <c r="AK143">
        <v>86.207886107382265</v>
      </c>
    </row>
    <row r="144" spans="1:37" x14ac:dyDescent="0.35">
      <c r="A144">
        <v>421</v>
      </c>
      <c r="B144" s="1">
        <v>42971</v>
      </c>
      <c r="C144" t="s">
        <v>389</v>
      </c>
      <c r="M144">
        <v>186.30449430628801</v>
      </c>
      <c r="N144">
        <v>209.521261867839</v>
      </c>
      <c r="O144">
        <v>206.00252216725301</v>
      </c>
      <c r="P144">
        <v>222.78045839324301</v>
      </c>
      <c r="Q144">
        <v>225.20374855177201</v>
      </c>
      <c r="R144">
        <v>214.842406851883</v>
      </c>
      <c r="S144">
        <v>202.43735447067999</v>
      </c>
      <c r="T144">
        <v>196.472041540156</v>
      </c>
      <c r="U144">
        <v>200.725265442504</v>
      </c>
      <c r="V144">
        <v>207.28089623351701</v>
      </c>
      <c r="W144">
        <v>190.07866993463</v>
      </c>
      <c r="X144">
        <v>210.264202776117</v>
      </c>
      <c r="Y144">
        <v>197.25615059563199</v>
      </c>
      <c r="Z144">
        <v>183.70510396504301</v>
      </c>
      <c r="AA144">
        <v>179.992301555984</v>
      </c>
      <c r="AB144">
        <v>155.27175014815899</v>
      </c>
      <c r="AC144">
        <v>188.13358258500801</v>
      </c>
      <c r="AD144">
        <v>190.065645007516</v>
      </c>
      <c r="AE144">
        <v>184.368622466993</v>
      </c>
      <c r="AF144">
        <v>199.480016814024</v>
      </c>
      <c r="AG144">
        <v>199.12966688811301</v>
      </c>
      <c r="AH144">
        <v>187.277852184886</v>
      </c>
      <c r="AI144">
        <v>206.331507740354</v>
      </c>
      <c r="AJ144">
        <v>197.51850097772149</v>
      </c>
      <c r="AK144">
        <v>112.50116963610459</v>
      </c>
    </row>
    <row r="145" spans="1:38" x14ac:dyDescent="0.35">
      <c r="A145">
        <v>422</v>
      </c>
      <c r="B145" s="1">
        <v>42973</v>
      </c>
      <c r="C145" t="s">
        <v>390</v>
      </c>
      <c r="D145">
        <v>155.619331864598</v>
      </c>
      <c r="E145">
        <v>151.30532848298401</v>
      </c>
      <c r="F145">
        <v>163.36018652541401</v>
      </c>
      <c r="G145">
        <v>161.39836323102199</v>
      </c>
      <c r="H145">
        <v>166.69968514160001</v>
      </c>
      <c r="I145">
        <v>164.91894499346</v>
      </c>
      <c r="J145">
        <v>160.461431967019</v>
      </c>
      <c r="K145">
        <v>153.48650314978701</v>
      </c>
      <c r="L145">
        <v>161.83767146547001</v>
      </c>
      <c r="M145">
        <v>185.12657777264999</v>
      </c>
      <c r="N145">
        <v>210.08104460055799</v>
      </c>
      <c r="O145">
        <v>206.140549129052</v>
      </c>
      <c r="P145">
        <v>219.269188193476</v>
      </c>
      <c r="Q145">
        <v>219.04277791333001</v>
      </c>
      <c r="R145">
        <v>214.442683594009</v>
      </c>
      <c r="S145">
        <v>210.066591593086</v>
      </c>
      <c r="T145">
        <v>193.56750534957101</v>
      </c>
      <c r="U145">
        <v>198.76517621580899</v>
      </c>
      <c r="V145">
        <v>204.86040437893499</v>
      </c>
      <c r="W145">
        <v>184.44420028918299</v>
      </c>
      <c r="X145">
        <v>201.23639058709199</v>
      </c>
      <c r="Y145">
        <v>191.56431131478601</v>
      </c>
      <c r="Z145">
        <v>179.383235225677</v>
      </c>
      <c r="AA145">
        <v>172.380345771571</v>
      </c>
      <c r="AB145">
        <v>153.765678821027</v>
      </c>
      <c r="AC145">
        <v>181.87753995654501</v>
      </c>
      <c r="AD145">
        <v>187.70854664642101</v>
      </c>
      <c r="AE145">
        <v>185.07661293074901</v>
      </c>
      <c r="AF145">
        <v>196.979216097294</v>
      </c>
      <c r="AG145">
        <v>201.730118890499</v>
      </c>
      <c r="AH145">
        <v>193.85354984131499</v>
      </c>
      <c r="AI145">
        <v>197.33129130560701</v>
      </c>
      <c r="AJ145">
        <v>185.2431557262374</v>
      </c>
      <c r="AK145">
        <v>100.22582438462051</v>
      </c>
    </row>
    <row r="146" spans="1:38" x14ac:dyDescent="0.35">
      <c r="A146">
        <v>423</v>
      </c>
      <c r="B146" s="1">
        <v>42978</v>
      </c>
      <c r="C146" t="s">
        <v>299</v>
      </c>
      <c r="D146">
        <v>147.033046480395</v>
      </c>
      <c r="E146">
        <v>127.889015890248</v>
      </c>
      <c r="F146">
        <v>147.679277343775</v>
      </c>
      <c r="G146">
        <v>139.61045913973101</v>
      </c>
      <c r="H146">
        <v>135.43774087642799</v>
      </c>
      <c r="I146">
        <v>133.74941068255501</v>
      </c>
      <c r="J146">
        <v>139.688907922195</v>
      </c>
      <c r="K146">
        <v>130.62401597509799</v>
      </c>
      <c r="L146">
        <v>126.651895682169</v>
      </c>
      <c r="M146">
        <v>152.72462802796599</v>
      </c>
      <c r="N146">
        <v>181.52875474425201</v>
      </c>
      <c r="O146">
        <v>173.10412952033201</v>
      </c>
      <c r="P146">
        <v>183.18568812179501</v>
      </c>
      <c r="Q146">
        <v>187.839194296828</v>
      </c>
      <c r="R146">
        <v>174.19840861668001</v>
      </c>
      <c r="S146">
        <v>169.33065344627599</v>
      </c>
      <c r="T146">
        <v>163.799556513108</v>
      </c>
      <c r="U146">
        <v>162.747184245076</v>
      </c>
      <c r="V146">
        <v>183.09412172380999</v>
      </c>
      <c r="W146">
        <v>166.013548522549</v>
      </c>
      <c r="X146">
        <v>179.03782833329799</v>
      </c>
      <c r="Y146">
        <v>156.970816638061</v>
      </c>
      <c r="Z146">
        <v>140.67852390246301</v>
      </c>
      <c r="AA146">
        <v>137.75524846210499</v>
      </c>
      <c r="AB146">
        <v>125.10936330249</v>
      </c>
      <c r="AC146">
        <v>155.86562528828699</v>
      </c>
      <c r="AD146">
        <v>174.826406609543</v>
      </c>
      <c r="AE146">
        <v>157.432657518204</v>
      </c>
      <c r="AF146">
        <v>179.48850139267</v>
      </c>
      <c r="AG146">
        <v>194.329521480956</v>
      </c>
      <c r="AH146">
        <v>159.75908527024299</v>
      </c>
      <c r="AI146">
        <v>150.27068540442301</v>
      </c>
      <c r="AJ146">
        <v>157.42043441793774</v>
      </c>
      <c r="AK146">
        <v>72.403103076320846</v>
      </c>
    </row>
    <row r="147" spans="1:38" x14ac:dyDescent="0.35">
      <c r="A147">
        <v>424</v>
      </c>
      <c r="B147" s="1">
        <v>42978</v>
      </c>
      <c r="C147" t="s">
        <v>391</v>
      </c>
      <c r="D147">
        <v>149.47199531017401</v>
      </c>
      <c r="E147">
        <v>149.78482146666499</v>
      </c>
      <c r="F147">
        <v>153.753675930132</v>
      </c>
      <c r="G147">
        <v>156.61153804533799</v>
      </c>
      <c r="H147">
        <v>148.80069290572499</v>
      </c>
      <c r="I147">
        <v>156.457033414976</v>
      </c>
      <c r="J147">
        <v>144.63420834793999</v>
      </c>
      <c r="K147">
        <v>140.346233906984</v>
      </c>
      <c r="L147">
        <v>144.727722364416</v>
      </c>
      <c r="M147">
        <v>166.16998583187399</v>
      </c>
      <c r="N147">
        <v>191.185988277777</v>
      </c>
      <c r="O147">
        <v>188.44037924252601</v>
      </c>
      <c r="P147">
        <v>200.552295937</v>
      </c>
      <c r="Q147">
        <v>204.099700541076</v>
      </c>
      <c r="R147">
        <v>195.987007785093</v>
      </c>
      <c r="S147">
        <v>194.70760822079399</v>
      </c>
      <c r="T147">
        <v>181.011619898551</v>
      </c>
      <c r="U147">
        <v>180.58362518557701</v>
      </c>
      <c r="V147">
        <v>191.24123844165001</v>
      </c>
      <c r="W147">
        <v>171.02720187440099</v>
      </c>
      <c r="X147">
        <v>194.437107756915</v>
      </c>
      <c r="Y147">
        <v>180.11208924582999</v>
      </c>
      <c r="Z147">
        <v>163.68311090325301</v>
      </c>
      <c r="AA147">
        <v>157.15988470321901</v>
      </c>
      <c r="AB147">
        <v>138.93791088887099</v>
      </c>
      <c r="AC147">
        <v>177.00043154955</v>
      </c>
      <c r="AD147">
        <v>184.40598803226399</v>
      </c>
      <c r="AE147">
        <v>179.904315757712</v>
      </c>
      <c r="AF147">
        <v>198.52299247842501</v>
      </c>
      <c r="AG147">
        <v>196.37583117381399</v>
      </c>
      <c r="AH147">
        <v>185.52053384525601</v>
      </c>
      <c r="AI147">
        <v>177.63518516714799</v>
      </c>
      <c r="AJ147">
        <v>173.2278110759664</v>
      </c>
      <c r="AK147">
        <v>88.210479734349505</v>
      </c>
      <c r="AL147">
        <f>AVERAGE(AK125:AK147)</f>
        <v>91.556055488152808</v>
      </c>
    </row>
    <row r="148" spans="1:38" s="2" customFormat="1" x14ac:dyDescent="0.35">
      <c r="B148" s="3"/>
    </row>
    <row r="149" spans="1:38" x14ac:dyDescent="0.35">
      <c r="A149">
        <v>490</v>
      </c>
      <c r="B149" s="1">
        <v>43263</v>
      </c>
      <c r="C149" t="s">
        <v>436</v>
      </c>
      <c r="D149">
        <v>155.86478620788901</v>
      </c>
      <c r="E149">
        <v>150.335174648937</v>
      </c>
      <c r="F149">
        <v>157.45287717914599</v>
      </c>
      <c r="G149">
        <v>153.96528659574199</v>
      </c>
      <c r="H149">
        <v>156.874276598737</v>
      </c>
      <c r="I149">
        <v>153.130218009727</v>
      </c>
      <c r="J149">
        <v>145.98748135124899</v>
      </c>
      <c r="K149">
        <v>136.24202712915201</v>
      </c>
      <c r="L149">
        <v>148.40804655729701</v>
      </c>
      <c r="M149">
        <v>168.363142490016</v>
      </c>
      <c r="N149">
        <v>185.81940278683501</v>
      </c>
      <c r="O149">
        <v>184.13935603363501</v>
      </c>
      <c r="P149">
        <v>199.56822719665999</v>
      </c>
      <c r="Q149">
        <v>203.661768175097</v>
      </c>
      <c r="R149">
        <v>195.887424613972</v>
      </c>
      <c r="S149">
        <v>190.767434232917</v>
      </c>
      <c r="T149">
        <v>182.451614066216</v>
      </c>
      <c r="U149">
        <v>185.379180875304</v>
      </c>
      <c r="V149">
        <v>190.63059802078899</v>
      </c>
      <c r="W149">
        <v>166.39743542927101</v>
      </c>
      <c r="X149">
        <v>192.14842269041301</v>
      </c>
      <c r="Y149">
        <v>180.33856997998899</v>
      </c>
      <c r="Z149">
        <v>163.802781451995</v>
      </c>
      <c r="AA149">
        <v>156.36279520285001</v>
      </c>
      <c r="AB149">
        <v>135.92111444474301</v>
      </c>
      <c r="AC149">
        <v>167.489030531309</v>
      </c>
      <c r="AD149">
        <v>172.848198421989</v>
      </c>
      <c r="AE149">
        <v>173.308924972873</v>
      </c>
      <c r="AF149">
        <v>186.38943574754299</v>
      </c>
      <c r="AG149">
        <v>192.19336519472799</v>
      </c>
      <c r="AH149">
        <v>177.82170336828401</v>
      </c>
      <c r="AI149">
        <v>184.61200367009999</v>
      </c>
      <c r="AJ149">
        <v>171.70506574610638</v>
      </c>
      <c r="AK149">
        <v>86.68773440448949</v>
      </c>
    </row>
    <row r="150" spans="1:38" x14ac:dyDescent="0.35">
      <c r="A150">
        <v>491</v>
      </c>
      <c r="B150" s="1">
        <v>43267</v>
      </c>
      <c r="C150" t="s">
        <v>188</v>
      </c>
      <c r="F150">
        <v>160.87724055839701</v>
      </c>
      <c r="G150">
        <v>156.54193054941101</v>
      </c>
      <c r="H150">
        <v>161.92195200136399</v>
      </c>
      <c r="I150">
        <v>158.16139848009399</v>
      </c>
      <c r="J150">
        <v>143.703613986145</v>
      </c>
      <c r="K150">
        <v>140.62372525049699</v>
      </c>
      <c r="L150">
        <v>149.39247184720699</v>
      </c>
      <c r="M150">
        <v>163.450228629382</v>
      </c>
      <c r="Q150">
        <v>208.75119496936099</v>
      </c>
      <c r="R150">
        <v>194.96963505507901</v>
      </c>
      <c r="S150">
        <v>201.34372321936999</v>
      </c>
      <c r="T150">
        <v>184.17308443339201</v>
      </c>
      <c r="U150">
        <v>181.25496750956299</v>
      </c>
      <c r="V150">
        <v>180.06132662266199</v>
      </c>
      <c r="W150">
        <v>167.906662281622</v>
      </c>
      <c r="X150">
        <v>186.104617703803</v>
      </c>
      <c r="AB150">
        <v>139.91758016164999</v>
      </c>
      <c r="AC150">
        <v>168.17994369403601</v>
      </c>
      <c r="AD150">
        <v>174.192418229396</v>
      </c>
      <c r="AE150">
        <v>173.39495556358901</v>
      </c>
      <c r="AF150">
        <v>179.15900529408501</v>
      </c>
      <c r="AG150">
        <v>188.49537756634999</v>
      </c>
      <c r="AH150">
        <v>172.589312503793</v>
      </c>
      <c r="AI150">
        <v>180.65419059385599</v>
      </c>
      <c r="AJ150">
        <v>171.4925231960043</v>
      </c>
      <c r="AK150">
        <v>86.475191854387404</v>
      </c>
    </row>
    <row r="151" spans="1:38" x14ac:dyDescent="0.35">
      <c r="A151">
        <v>492</v>
      </c>
      <c r="B151" s="1">
        <v>43268</v>
      </c>
      <c r="C151" t="s">
        <v>437</v>
      </c>
      <c r="D151">
        <v>160.70251933725999</v>
      </c>
      <c r="E151">
        <v>162.00270001951299</v>
      </c>
      <c r="F151">
        <v>172.57739641952901</v>
      </c>
      <c r="G151">
        <v>165.02107633784701</v>
      </c>
      <c r="H151">
        <v>171.48767648959301</v>
      </c>
      <c r="I151">
        <v>165.24237324530199</v>
      </c>
      <c r="J151">
        <v>160.41276554717399</v>
      </c>
      <c r="K151">
        <v>154.82766489811101</v>
      </c>
      <c r="L151">
        <v>161.817895875066</v>
      </c>
      <c r="M151">
        <v>184.62516772667399</v>
      </c>
      <c r="N151">
        <v>206.73777658580099</v>
      </c>
      <c r="O151">
        <v>203.87215533590799</v>
      </c>
      <c r="P151">
        <v>216.07892021511901</v>
      </c>
      <c r="Q151">
        <v>220.66112434012001</v>
      </c>
      <c r="R151">
        <v>210.687104624586</v>
      </c>
      <c r="S151">
        <v>206.45318638289501</v>
      </c>
      <c r="T151">
        <v>194.39620327349201</v>
      </c>
      <c r="U151">
        <v>199.20529031825899</v>
      </c>
      <c r="V151">
        <v>205.43252559004</v>
      </c>
      <c r="W151">
        <v>183.951258427895</v>
      </c>
      <c r="X151">
        <v>201.564001934923</v>
      </c>
      <c r="Y151">
        <v>190.27361654163701</v>
      </c>
      <c r="Z151">
        <v>181.64595295665001</v>
      </c>
      <c r="AA151">
        <v>174.52976618940099</v>
      </c>
      <c r="AB151">
        <v>149.713631597839</v>
      </c>
      <c r="AC151">
        <v>184.60725146573299</v>
      </c>
      <c r="AD151">
        <v>187.01534255724499</v>
      </c>
      <c r="AE151">
        <v>189.172139373069</v>
      </c>
      <c r="AF151">
        <v>197.597705020669</v>
      </c>
      <c r="AG151">
        <v>201.17778038263199</v>
      </c>
      <c r="AH151">
        <v>191.17329292256699</v>
      </c>
      <c r="AI151">
        <v>193.764617211093</v>
      </c>
      <c r="AJ151">
        <v>185.88837122323878</v>
      </c>
      <c r="AK151">
        <v>100.87103988162188</v>
      </c>
    </row>
    <row r="152" spans="1:38" x14ac:dyDescent="0.35">
      <c r="A152">
        <v>493</v>
      </c>
      <c r="B152" s="1">
        <v>43271</v>
      </c>
      <c r="C152" t="s">
        <v>438</v>
      </c>
      <c r="D152">
        <v>161.110682533497</v>
      </c>
      <c r="E152">
        <v>158.21113680601101</v>
      </c>
      <c r="F152">
        <v>176.24971525612</v>
      </c>
      <c r="G152">
        <v>158.76260072726399</v>
      </c>
      <c r="H152">
        <v>165.93104996808401</v>
      </c>
      <c r="I152">
        <v>162.290814251629</v>
      </c>
      <c r="J152">
        <v>160.863937962405</v>
      </c>
      <c r="K152">
        <v>150.43594679624499</v>
      </c>
      <c r="L152">
        <v>160.26778388029501</v>
      </c>
      <c r="M152">
        <v>185.113862025168</v>
      </c>
      <c r="N152">
        <v>207.588712095028</v>
      </c>
      <c r="O152">
        <v>204.214917014408</v>
      </c>
      <c r="P152">
        <v>213.174529777213</v>
      </c>
      <c r="Q152">
        <v>219.26928346931601</v>
      </c>
      <c r="R152">
        <v>201.406595013866</v>
      </c>
      <c r="S152">
        <v>202.79914504679999</v>
      </c>
      <c r="T152">
        <v>191.02492155707699</v>
      </c>
      <c r="U152">
        <v>190.913126752517</v>
      </c>
      <c r="V152">
        <v>198.69578370798399</v>
      </c>
      <c r="W152">
        <v>179.87953594436101</v>
      </c>
      <c r="X152">
        <v>200.56495754346801</v>
      </c>
      <c r="Y152">
        <v>187.805637062339</v>
      </c>
      <c r="Z152">
        <v>174.60871451992099</v>
      </c>
      <c r="AA152">
        <v>169.864114050567</v>
      </c>
      <c r="AB152">
        <v>147.14316267374201</v>
      </c>
      <c r="AC152">
        <v>184.449166394831</v>
      </c>
      <c r="AD152">
        <v>184.00070099330301</v>
      </c>
      <c r="AE152">
        <v>188.20655955954001</v>
      </c>
      <c r="AF152">
        <v>193.497438500193</v>
      </c>
      <c r="AG152">
        <v>198.63484278772901</v>
      </c>
      <c r="AH152">
        <v>183.34482743086701</v>
      </c>
      <c r="AI152">
        <v>191.97297920548999</v>
      </c>
      <c r="AJ152">
        <v>182.8842869158525</v>
      </c>
      <c r="AK152">
        <v>97.866955574235604</v>
      </c>
    </row>
    <row r="153" spans="1:38" x14ac:dyDescent="0.35">
      <c r="A153">
        <v>494</v>
      </c>
      <c r="B153" s="1">
        <v>43281</v>
      </c>
      <c r="C153" t="s">
        <v>397</v>
      </c>
      <c r="D153">
        <v>152.95947214353299</v>
      </c>
      <c r="E153">
        <v>141.791144767079</v>
      </c>
      <c r="F153">
        <v>155.44473943330499</v>
      </c>
      <c r="G153">
        <v>156.73175284285401</v>
      </c>
      <c r="H153">
        <v>142.09292612710101</v>
      </c>
      <c r="I153">
        <v>152.799961749413</v>
      </c>
      <c r="J153">
        <v>144.16928308938299</v>
      </c>
      <c r="K153">
        <v>144.25340205539001</v>
      </c>
      <c r="L153">
        <v>145.30787422166199</v>
      </c>
      <c r="M153">
        <v>165.77240692523901</v>
      </c>
      <c r="N153">
        <v>188.924974051845</v>
      </c>
      <c r="O153">
        <v>193.192485761424</v>
      </c>
      <c r="P153">
        <v>201.62254323310299</v>
      </c>
      <c r="Q153">
        <v>203.93022402923501</v>
      </c>
      <c r="R153">
        <v>195.478285450686</v>
      </c>
      <c r="S153">
        <v>192.840872076236</v>
      </c>
      <c r="T153">
        <v>184.094244588186</v>
      </c>
      <c r="U153">
        <v>194.293900073618</v>
      </c>
      <c r="V153">
        <v>200.05499810073201</v>
      </c>
      <c r="W153">
        <v>170.96369803850499</v>
      </c>
      <c r="X153">
        <v>198.11872561277499</v>
      </c>
      <c r="Y153">
        <v>185.030526511809</v>
      </c>
      <c r="Z153">
        <v>174.959337094804</v>
      </c>
      <c r="AA153">
        <v>166.46359164744101</v>
      </c>
      <c r="AB153">
        <v>148.67208126452499</v>
      </c>
      <c r="AC153">
        <v>172.15480746113801</v>
      </c>
      <c r="AD153">
        <v>176.330336892086</v>
      </c>
      <c r="AE153">
        <v>174.62028730038699</v>
      </c>
      <c r="AF153">
        <v>194.48698792137</v>
      </c>
      <c r="AG153">
        <v>197.60019459365199</v>
      </c>
      <c r="AH153">
        <v>184.27996807499699</v>
      </c>
      <c r="AI153">
        <v>196.570062935782</v>
      </c>
      <c r="AJ153">
        <v>174.87519050216548</v>
      </c>
      <c r="AK153">
        <v>89.857859160548585</v>
      </c>
    </row>
    <row r="154" spans="1:38" x14ac:dyDescent="0.35">
      <c r="A154">
        <v>495</v>
      </c>
      <c r="B154" s="1">
        <v>43283</v>
      </c>
      <c r="C154" t="s">
        <v>281</v>
      </c>
      <c r="D154">
        <v>148.20692315567001</v>
      </c>
      <c r="E154">
        <v>140.48446466748501</v>
      </c>
      <c r="F154">
        <v>157.921071802146</v>
      </c>
      <c r="G154">
        <v>151.77057721471101</v>
      </c>
      <c r="H154">
        <v>155.38393316974199</v>
      </c>
      <c r="L154">
        <v>141.87211892435201</v>
      </c>
      <c r="M154">
        <v>166.46921614746</v>
      </c>
      <c r="N154">
        <v>196.32181848433501</v>
      </c>
      <c r="O154">
        <v>185.487524044282</v>
      </c>
      <c r="P154">
        <v>199.15467425546399</v>
      </c>
      <c r="Q154">
        <v>203.38483804977901</v>
      </c>
      <c r="R154">
        <v>189.57452930313499</v>
      </c>
      <c r="S154">
        <v>192.563145088276</v>
      </c>
      <c r="W154">
        <v>176.968142144529</v>
      </c>
      <c r="X154">
        <v>192.883542140662</v>
      </c>
      <c r="Y154">
        <v>183.46017535980999</v>
      </c>
      <c r="Z154">
        <v>176.10508907637799</v>
      </c>
      <c r="AA154">
        <v>159.788324673071</v>
      </c>
      <c r="AB154">
        <v>139.64460780636301</v>
      </c>
      <c r="AC154">
        <v>170.68018404739101</v>
      </c>
      <c r="AD154">
        <v>173.107880760706</v>
      </c>
      <c r="AI154">
        <v>184.08423920048199</v>
      </c>
      <c r="AJ154">
        <v>172.05986452346497</v>
      </c>
      <c r="AK154">
        <v>87.042533181848071</v>
      </c>
    </row>
    <row r="155" spans="1:38" x14ac:dyDescent="0.35">
      <c r="A155">
        <v>496</v>
      </c>
      <c r="B155" s="1">
        <v>43283</v>
      </c>
      <c r="C155" t="s">
        <v>439</v>
      </c>
      <c r="D155">
        <v>156.055944288479</v>
      </c>
      <c r="E155">
        <v>152.79423629557601</v>
      </c>
      <c r="F155">
        <v>172.61166196538599</v>
      </c>
      <c r="G155">
        <v>166.09191028648399</v>
      </c>
      <c r="H155">
        <v>163.35229236863501</v>
      </c>
      <c r="I155">
        <v>160.19876828048501</v>
      </c>
      <c r="J155">
        <v>155.729094744571</v>
      </c>
      <c r="K155">
        <v>150.262993671271</v>
      </c>
      <c r="L155">
        <v>159.442074823864</v>
      </c>
      <c r="M155">
        <v>178.61025054293199</v>
      </c>
      <c r="N155">
        <v>199.47682873154301</v>
      </c>
      <c r="O155">
        <v>194.16724028775999</v>
      </c>
      <c r="P155">
        <v>210.18704021729599</v>
      </c>
      <c r="Q155">
        <v>210.213011333325</v>
      </c>
      <c r="R155">
        <v>199.39515432359499</v>
      </c>
      <c r="S155">
        <v>200.460039314234</v>
      </c>
      <c r="T155">
        <v>189.29886080377699</v>
      </c>
      <c r="U155">
        <v>196.204843661251</v>
      </c>
      <c r="V155">
        <v>201.55065443399499</v>
      </c>
      <c r="W155">
        <v>179.55738952953601</v>
      </c>
      <c r="X155">
        <v>198.00116532145799</v>
      </c>
      <c r="Y155">
        <v>187.874595073526</v>
      </c>
      <c r="Z155">
        <v>175.766922586465</v>
      </c>
      <c r="AA155">
        <v>165.98819165477099</v>
      </c>
      <c r="AB155">
        <v>144.82369656287599</v>
      </c>
      <c r="AC155">
        <v>181.64679386475501</v>
      </c>
      <c r="AD155">
        <v>176.41187339091101</v>
      </c>
      <c r="AE155">
        <v>181.408042607939</v>
      </c>
      <c r="AF155">
        <v>197.408226431196</v>
      </c>
      <c r="AG155">
        <v>201.31921943454299</v>
      </c>
      <c r="AH155">
        <v>185.28196781354399</v>
      </c>
      <c r="AI155">
        <v>198.15556850294499</v>
      </c>
      <c r="AJ155">
        <v>180.92957978590385</v>
      </c>
      <c r="AK155">
        <v>95.912248444286959</v>
      </c>
    </row>
    <row r="156" spans="1:38" x14ac:dyDescent="0.35">
      <c r="A156">
        <v>497</v>
      </c>
      <c r="B156" s="1">
        <v>43286</v>
      </c>
      <c r="C156" t="s">
        <v>440</v>
      </c>
      <c r="D156">
        <v>149.52473113316</v>
      </c>
      <c r="E156">
        <v>126.251084157923</v>
      </c>
      <c r="F156">
        <v>140.84138683744601</v>
      </c>
      <c r="G156">
        <v>152.66045665470699</v>
      </c>
      <c r="H156">
        <v>132.79384325761501</v>
      </c>
      <c r="I156">
        <v>140.359493774855</v>
      </c>
      <c r="J156">
        <v>132.440766244277</v>
      </c>
      <c r="K156">
        <v>124.414455327936</v>
      </c>
      <c r="L156">
        <v>136.69131335696801</v>
      </c>
      <c r="M156">
        <v>160.86107157019299</v>
      </c>
      <c r="N156">
        <v>180.67675682461601</v>
      </c>
      <c r="O156">
        <v>172.35463450223801</v>
      </c>
      <c r="P156">
        <v>193.64963266858001</v>
      </c>
      <c r="Q156">
        <v>193.96010915933601</v>
      </c>
      <c r="R156">
        <v>188.171252044602</v>
      </c>
      <c r="S156">
        <v>189.88061518290101</v>
      </c>
      <c r="T156">
        <v>173.65631791634701</v>
      </c>
      <c r="U156">
        <v>180.96567360467799</v>
      </c>
      <c r="V156">
        <v>189.52928081907001</v>
      </c>
      <c r="W156">
        <v>165.123393884807</v>
      </c>
      <c r="X156">
        <v>185.632836159654</v>
      </c>
      <c r="Y156">
        <v>178.915494597341</v>
      </c>
      <c r="Z156">
        <v>172.48165752344801</v>
      </c>
      <c r="AA156">
        <v>156.11425692022101</v>
      </c>
      <c r="AB156">
        <v>132.99918822932401</v>
      </c>
      <c r="AC156">
        <v>163.66162252082299</v>
      </c>
      <c r="AD156">
        <v>162.89565568782101</v>
      </c>
      <c r="AE156">
        <v>167.72744180697501</v>
      </c>
      <c r="AF156">
        <v>176.16040062336299</v>
      </c>
      <c r="AG156">
        <v>184.40615800636201</v>
      </c>
      <c r="AH156">
        <v>175.57687622854601</v>
      </c>
      <c r="AI156">
        <v>188.597296572658</v>
      </c>
      <c r="AJ156">
        <v>164.6867235562122</v>
      </c>
      <c r="AK156">
        <v>79.669392214595305</v>
      </c>
    </row>
    <row r="157" spans="1:38" x14ac:dyDescent="0.35">
      <c r="A157">
        <v>498</v>
      </c>
      <c r="B157" s="1">
        <v>43288</v>
      </c>
      <c r="C157" t="s">
        <v>441</v>
      </c>
      <c r="D157">
        <v>140.91115889471899</v>
      </c>
      <c r="E157">
        <v>140.05333972010499</v>
      </c>
      <c r="F157">
        <v>151.57424765590099</v>
      </c>
      <c r="G157">
        <v>150.303996969031</v>
      </c>
      <c r="H157">
        <v>139.29362182276401</v>
      </c>
      <c r="I157">
        <v>142.650463197454</v>
      </c>
      <c r="J157">
        <v>133.23384512280899</v>
      </c>
      <c r="K157">
        <v>130.33298073135899</v>
      </c>
      <c r="L157">
        <v>138.38854796237601</v>
      </c>
      <c r="M157">
        <v>161.120323197695</v>
      </c>
      <c r="N157">
        <v>181.06286102118801</v>
      </c>
      <c r="O157">
        <v>177.07628992775901</v>
      </c>
      <c r="P157">
        <v>192.07882121645699</v>
      </c>
      <c r="Q157">
        <v>197.62303120773501</v>
      </c>
      <c r="R157">
        <v>188.451506480641</v>
      </c>
      <c r="S157">
        <v>185.640708895183</v>
      </c>
      <c r="T157">
        <v>177.24937137177</v>
      </c>
      <c r="U157">
        <v>177.62970040272199</v>
      </c>
      <c r="V157">
        <v>184.008093118717</v>
      </c>
      <c r="W157">
        <v>165.98571487007399</v>
      </c>
      <c r="X157">
        <v>189.045837538125</v>
      </c>
      <c r="Y157">
        <v>174.09791910078599</v>
      </c>
      <c r="Z157">
        <v>162.61662319337501</v>
      </c>
      <c r="AA157">
        <v>156.24256180925701</v>
      </c>
      <c r="AB157">
        <v>137.59075106177599</v>
      </c>
      <c r="AC157">
        <v>163.56160199161499</v>
      </c>
      <c r="AD157">
        <v>165.81342422458499</v>
      </c>
      <c r="AE157">
        <v>169.99682753132601</v>
      </c>
      <c r="AF157">
        <v>179.508817370461</v>
      </c>
      <c r="AG157">
        <v>188.75739489434801</v>
      </c>
      <c r="AH157">
        <v>174.153481883789</v>
      </c>
      <c r="AI157">
        <v>188.59146201774001</v>
      </c>
      <c r="AJ157">
        <v>165.77016645011378</v>
      </c>
      <c r="AK157">
        <v>80.752835108496882</v>
      </c>
    </row>
    <row r="158" spans="1:38" x14ac:dyDescent="0.35">
      <c r="A158">
        <v>499</v>
      </c>
      <c r="B158" s="1">
        <v>43291</v>
      </c>
      <c r="C158" t="s">
        <v>278</v>
      </c>
      <c r="D158">
        <v>151.93359763488499</v>
      </c>
      <c r="E158">
        <v>151.132791562553</v>
      </c>
      <c r="F158">
        <v>165.706567762003</v>
      </c>
      <c r="G158">
        <v>158.22369260466499</v>
      </c>
      <c r="H158">
        <v>156.77034515276</v>
      </c>
      <c r="I158">
        <v>160.55678184714901</v>
      </c>
      <c r="J158">
        <v>158.928005670983</v>
      </c>
      <c r="K158">
        <v>139.73826969050799</v>
      </c>
      <c r="L158">
        <v>161.722287975509</v>
      </c>
      <c r="M158">
        <v>182.20477418007101</v>
      </c>
      <c r="N158">
        <v>195.62699511397099</v>
      </c>
      <c r="O158">
        <v>203.460830006104</v>
      </c>
      <c r="P158">
        <v>208.318619058271</v>
      </c>
      <c r="Q158">
        <v>216.82534104200701</v>
      </c>
      <c r="R158">
        <v>208.832557325035</v>
      </c>
      <c r="S158">
        <v>204.09114429824601</v>
      </c>
      <c r="T158">
        <v>197.255844974506</v>
      </c>
      <c r="U158">
        <v>197.506328392434</v>
      </c>
      <c r="V158">
        <v>204.55556763977199</v>
      </c>
      <c r="W158">
        <v>186.11493796345999</v>
      </c>
      <c r="X158">
        <v>208.38013265049801</v>
      </c>
      <c r="Y158">
        <v>189.733831616418</v>
      </c>
      <c r="Z158">
        <v>179.688383889796</v>
      </c>
      <c r="AA158">
        <v>171.78954697584399</v>
      </c>
      <c r="AB158">
        <v>145.804184458668</v>
      </c>
      <c r="AC158">
        <v>179.55999565757699</v>
      </c>
      <c r="AD158">
        <v>180.39534943879701</v>
      </c>
      <c r="AE158">
        <v>184.38561080185499</v>
      </c>
      <c r="AF158">
        <v>200.208869608973</v>
      </c>
      <c r="AG158">
        <v>195.45472070798601</v>
      </c>
      <c r="AH158">
        <v>192.11630924021401</v>
      </c>
      <c r="AI158">
        <v>199.42763200938001</v>
      </c>
      <c r="AJ158">
        <v>182.38905771721556</v>
      </c>
      <c r="AK158">
        <v>97.371726375598669</v>
      </c>
    </row>
    <row r="159" spans="1:38" x14ac:dyDescent="0.35">
      <c r="A159">
        <v>500</v>
      </c>
      <c r="B159" s="1">
        <v>43291</v>
      </c>
      <c r="C159" t="s">
        <v>442</v>
      </c>
      <c r="D159">
        <v>156.738863040578</v>
      </c>
      <c r="E159">
        <v>157.90535603831299</v>
      </c>
      <c r="F159">
        <v>176.12891662563001</v>
      </c>
      <c r="G159">
        <v>174.27974105701199</v>
      </c>
      <c r="H159">
        <v>160.60357656559299</v>
      </c>
      <c r="I159">
        <v>160.64896015366301</v>
      </c>
      <c r="J159">
        <v>155.70473861029799</v>
      </c>
      <c r="K159">
        <v>143.82821925235999</v>
      </c>
      <c r="L159">
        <v>151.87207735715299</v>
      </c>
      <c r="M159">
        <v>173.686016292386</v>
      </c>
      <c r="N159">
        <v>195.58033174146101</v>
      </c>
      <c r="O159">
        <v>193.577914921705</v>
      </c>
      <c r="P159">
        <v>212.96545394928901</v>
      </c>
      <c r="Q159">
        <v>207.222658899028</v>
      </c>
      <c r="R159">
        <v>198.91401508442601</v>
      </c>
      <c r="S159">
        <v>198.085628919946</v>
      </c>
      <c r="T159">
        <v>191.18562648105799</v>
      </c>
      <c r="U159">
        <v>200.822672738595</v>
      </c>
      <c r="V159">
        <v>202.00711124037801</v>
      </c>
      <c r="W159">
        <v>177.10570498769701</v>
      </c>
      <c r="X159">
        <v>202.417671705478</v>
      </c>
      <c r="Y159">
        <v>192.51512983534599</v>
      </c>
      <c r="Z159">
        <v>177.84502653326501</v>
      </c>
      <c r="AA159">
        <v>174.05203444336101</v>
      </c>
      <c r="AB159">
        <v>152.29208597309901</v>
      </c>
      <c r="AC159">
        <v>186.319059875736</v>
      </c>
      <c r="AD159">
        <v>179.326653517669</v>
      </c>
      <c r="AE159">
        <v>179.18888641902799</v>
      </c>
      <c r="AF159">
        <v>193.19354048973301</v>
      </c>
      <c r="AG159">
        <v>195.20319349977001</v>
      </c>
      <c r="AH159">
        <v>194.55453296029901</v>
      </c>
      <c r="AI159">
        <v>201.72405923897199</v>
      </c>
      <c r="AJ159">
        <v>181.79673307651018</v>
      </c>
      <c r="AK159">
        <v>96.779401734893284</v>
      </c>
    </row>
    <row r="160" spans="1:38" x14ac:dyDescent="0.35">
      <c r="A160">
        <v>501</v>
      </c>
      <c r="B160" s="1">
        <v>43293</v>
      </c>
      <c r="C160" t="s">
        <v>443</v>
      </c>
      <c r="D160">
        <v>157.23998451502399</v>
      </c>
      <c r="E160">
        <v>153.812263386057</v>
      </c>
      <c r="F160">
        <v>168.65801262431401</v>
      </c>
      <c r="G160">
        <v>166.66986286430799</v>
      </c>
      <c r="H160">
        <v>158.62915889816901</v>
      </c>
      <c r="I160">
        <v>155.74713470173899</v>
      </c>
      <c r="J160">
        <v>149.77664788505999</v>
      </c>
      <c r="K160">
        <v>144.09563388088699</v>
      </c>
      <c r="L160">
        <v>150.05308095434501</v>
      </c>
      <c r="M160">
        <v>173.98289355172</v>
      </c>
      <c r="N160">
        <v>194.32195765631701</v>
      </c>
      <c r="O160">
        <v>186.50359357615699</v>
      </c>
      <c r="P160">
        <v>201.91195735208601</v>
      </c>
      <c r="Q160">
        <v>204.48098641365499</v>
      </c>
      <c r="R160">
        <v>198.93724973055501</v>
      </c>
      <c r="S160">
        <v>197.83059648742099</v>
      </c>
      <c r="T160">
        <v>187.23893392721999</v>
      </c>
      <c r="U160">
        <v>194.68682327319999</v>
      </c>
      <c r="V160">
        <v>197.414104949511</v>
      </c>
      <c r="W160">
        <v>179.320644475747</v>
      </c>
      <c r="X160">
        <v>198.727957664901</v>
      </c>
      <c r="Y160">
        <v>186.76885772893201</v>
      </c>
      <c r="Z160">
        <v>174.959386925774</v>
      </c>
      <c r="AA160">
        <v>164.980234949205</v>
      </c>
      <c r="AB160">
        <v>145.24225910668599</v>
      </c>
      <c r="AC160">
        <v>175.43442930644099</v>
      </c>
      <c r="AD160">
        <v>178.93062978447199</v>
      </c>
      <c r="AE160">
        <v>183.41391587018401</v>
      </c>
      <c r="AF160">
        <v>195.896866600518</v>
      </c>
      <c r="AG160">
        <v>200.347069964485</v>
      </c>
      <c r="AH160">
        <v>192.13522109329199</v>
      </c>
      <c r="AI160">
        <v>193.92963208576401</v>
      </c>
      <c r="AJ160">
        <v>178.50243694325457</v>
      </c>
      <c r="AK160">
        <v>93.48510560163767</v>
      </c>
    </row>
    <row r="161" spans="1:38" x14ac:dyDescent="0.35">
      <c r="A161">
        <v>502</v>
      </c>
      <c r="B161" s="1">
        <v>43298</v>
      </c>
      <c r="C161" t="s">
        <v>444</v>
      </c>
      <c r="D161">
        <v>151.91170941157301</v>
      </c>
      <c r="E161">
        <v>157.20861201721701</v>
      </c>
      <c r="F161">
        <v>174.96556095858</v>
      </c>
      <c r="G161">
        <v>179.28881152044499</v>
      </c>
      <c r="H161">
        <v>156.47400143908999</v>
      </c>
      <c r="I161">
        <v>157.763326904943</v>
      </c>
      <c r="J161">
        <v>156.43716371319601</v>
      </c>
      <c r="K161">
        <v>150.33811811176901</v>
      </c>
      <c r="L161">
        <v>161.372662563885</v>
      </c>
      <c r="M161">
        <v>182.38308453605899</v>
      </c>
      <c r="N161">
        <v>206.738955148522</v>
      </c>
      <c r="O161">
        <v>200.058460222571</v>
      </c>
      <c r="P161">
        <v>212.34828359864801</v>
      </c>
      <c r="Q161">
        <v>210.97795965858401</v>
      </c>
      <c r="R161">
        <v>203.87683504298201</v>
      </c>
      <c r="S161">
        <v>193.285996515102</v>
      </c>
      <c r="T161">
        <v>180.34302776898801</v>
      </c>
      <c r="U161">
        <v>190.60113237917099</v>
      </c>
      <c r="V161">
        <v>195.81895780415701</v>
      </c>
      <c r="W161">
        <v>181.595869656937</v>
      </c>
      <c r="X161">
        <v>197.641368012426</v>
      </c>
      <c r="Y161">
        <v>184.59271167209701</v>
      </c>
      <c r="Z161">
        <v>178.02398030001001</v>
      </c>
      <c r="AD161">
        <v>180.48500195396099</v>
      </c>
      <c r="AE161">
        <v>185.69819085967299</v>
      </c>
      <c r="AF161">
        <v>186.990042250344</v>
      </c>
      <c r="AG161">
        <v>193.02396677711499</v>
      </c>
      <c r="AH161">
        <v>186.21437949918001</v>
      </c>
      <c r="AI161">
        <v>199.888348322692</v>
      </c>
      <c r="AJ161">
        <v>182.63263857310056</v>
      </c>
      <c r="AK161">
        <v>97.615307231483669</v>
      </c>
    </row>
    <row r="162" spans="1:38" x14ac:dyDescent="0.35">
      <c r="A162">
        <v>503</v>
      </c>
      <c r="B162" s="1">
        <v>43303</v>
      </c>
      <c r="C162" t="s">
        <v>445</v>
      </c>
      <c r="D162">
        <v>141.49162993594899</v>
      </c>
      <c r="E162">
        <v>144.00422236955899</v>
      </c>
      <c r="F162">
        <v>156.917331666438</v>
      </c>
      <c r="G162">
        <v>157.61851223247001</v>
      </c>
      <c r="H162">
        <v>137.96475112866401</v>
      </c>
      <c r="I162">
        <v>137.39280629211899</v>
      </c>
      <c r="J162">
        <v>131.24638437357899</v>
      </c>
      <c r="K162">
        <v>125.579398770152</v>
      </c>
      <c r="L162">
        <v>137.62984672453999</v>
      </c>
      <c r="M162">
        <v>157.44952492077499</v>
      </c>
      <c r="N162">
        <v>184.70165883842401</v>
      </c>
      <c r="O162">
        <v>175.76122431527199</v>
      </c>
      <c r="P162">
        <v>189.600617972365</v>
      </c>
      <c r="Q162">
        <v>193.94624182616599</v>
      </c>
      <c r="R162">
        <v>185.769588484845</v>
      </c>
      <c r="S162">
        <v>184.97242930649799</v>
      </c>
      <c r="T162">
        <v>174.75401403187499</v>
      </c>
      <c r="U162">
        <v>178.32011725916999</v>
      </c>
      <c r="V162">
        <v>181.372972923285</v>
      </c>
      <c r="W162">
        <v>169.59018949887599</v>
      </c>
      <c r="X162">
        <v>188.29659052942401</v>
      </c>
      <c r="Y162">
        <v>172.85057868537601</v>
      </c>
      <c r="Z162">
        <v>159.868445363852</v>
      </c>
      <c r="AA162">
        <v>158.40377713541699</v>
      </c>
      <c r="AB162">
        <v>134.649856694628</v>
      </c>
      <c r="AC162">
        <v>164.391639073991</v>
      </c>
      <c r="AD162">
        <v>167.80258962448801</v>
      </c>
      <c r="AE162">
        <v>171.62133421717701</v>
      </c>
      <c r="AF162">
        <v>178.127127235187</v>
      </c>
      <c r="AG162">
        <v>191.56326354151099</v>
      </c>
      <c r="AH162">
        <v>181.969888106452</v>
      </c>
      <c r="AI162">
        <v>189.362054527884</v>
      </c>
      <c r="AJ162">
        <v>165.78095648770025</v>
      </c>
      <c r="AK162">
        <v>80.763625146083356</v>
      </c>
    </row>
    <row r="163" spans="1:38" x14ac:dyDescent="0.35">
      <c r="A163">
        <v>504</v>
      </c>
      <c r="B163" s="1">
        <v>43313</v>
      </c>
      <c r="C163" t="s">
        <v>446</v>
      </c>
      <c r="P163">
        <v>188.94395128299701</v>
      </c>
      <c r="Q163">
        <v>189.56542213248699</v>
      </c>
      <c r="R163">
        <v>181.47575906809899</v>
      </c>
      <c r="S163">
        <v>184.72387763203099</v>
      </c>
      <c r="T163">
        <v>185.09159495538501</v>
      </c>
      <c r="U163">
        <v>175.72380450109799</v>
      </c>
      <c r="V163">
        <v>184.45444979003699</v>
      </c>
      <c r="W163">
        <v>174.26409024603501</v>
      </c>
      <c r="X163">
        <v>182.078951389395</v>
      </c>
      <c r="Y163">
        <v>174.44738539612001</v>
      </c>
      <c r="Z163">
        <v>164.33621510545399</v>
      </c>
      <c r="AA163">
        <v>162.345013806049</v>
      </c>
      <c r="AB163">
        <v>139.47482198941</v>
      </c>
      <c r="AC163">
        <v>169.75256701776499</v>
      </c>
      <c r="AD163">
        <v>173.10498848662999</v>
      </c>
      <c r="AE163">
        <v>175.02195348916601</v>
      </c>
      <c r="AF163">
        <v>192.02621158228001</v>
      </c>
      <c r="AG163">
        <v>198.519364779624</v>
      </c>
      <c r="AH163">
        <v>193.558035846341</v>
      </c>
      <c r="AI163">
        <v>208.81602100024901</v>
      </c>
      <c r="AJ163">
        <v>179.8862239748326</v>
      </c>
      <c r="AK163">
        <v>94.868892633215708</v>
      </c>
    </row>
    <row r="164" spans="1:38" x14ac:dyDescent="0.35">
      <c r="A164">
        <v>505</v>
      </c>
      <c r="B164" s="1">
        <v>43326</v>
      </c>
      <c r="C164" t="s">
        <v>447</v>
      </c>
      <c r="D164">
        <v>158.56870547314901</v>
      </c>
      <c r="E164">
        <v>168.52164518337699</v>
      </c>
      <c r="F164">
        <v>181.166218145014</v>
      </c>
      <c r="G164">
        <v>192.46530035325699</v>
      </c>
      <c r="H164">
        <v>149.532989483422</v>
      </c>
      <c r="I164">
        <v>153.49329478566401</v>
      </c>
      <c r="J164">
        <v>153.26470275657601</v>
      </c>
      <c r="K164">
        <v>147.060855346327</v>
      </c>
      <c r="L164">
        <v>156.789183709334</v>
      </c>
      <c r="M164">
        <v>181.862422864591</v>
      </c>
      <c r="N164">
        <v>205.61913132364299</v>
      </c>
      <c r="O164">
        <v>204.32403855694</v>
      </c>
      <c r="P164">
        <v>218.00369684603601</v>
      </c>
      <c r="Q164">
        <v>221.79195665669701</v>
      </c>
      <c r="R164">
        <v>203.710823302557</v>
      </c>
      <c r="S164">
        <v>207.82838068039101</v>
      </c>
      <c r="T164">
        <v>195.974270975102</v>
      </c>
      <c r="U164">
        <v>201.44797799729</v>
      </c>
      <c r="V164">
        <v>208.79381113486801</v>
      </c>
      <c r="W164">
        <v>192.31811227112499</v>
      </c>
      <c r="X164">
        <v>213.33047026320199</v>
      </c>
      <c r="Y164">
        <v>207.720100534816</v>
      </c>
      <c r="Z164">
        <v>191.997088447045</v>
      </c>
      <c r="AA164">
        <v>183.874030156739</v>
      </c>
      <c r="AB164">
        <v>160.711647900603</v>
      </c>
      <c r="AC164">
        <v>189.30855763902699</v>
      </c>
      <c r="AJ164">
        <v>186.51843895333812</v>
      </c>
      <c r="AK164">
        <v>101.50110761172122</v>
      </c>
    </row>
    <row r="165" spans="1:38" x14ac:dyDescent="0.35">
      <c r="A165">
        <v>506</v>
      </c>
      <c r="B165" s="1">
        <v>43336</v>
      </c>
      <c r="C165" t="s">
        <v>448</v>
      </c>
      <c r="D165">
        <v>171.16222475382</v>
      </c>
      <c r="E165">
        <v>176.78370528523999</v>
      </c>
      <c r="F165">
        <v>197.45318763556801</v>
      </c>
      <c r="G165">
        <v>194.03883253230799</v>
      </c>
      <c r="H165">
        <v>162.62020562166799</v>
      </c>
      <c r="I165">
        <v>159.63236991367799</v>
      </c>
      <c r="J165">
        <v>157.02265208281801</v>
      </c>
      <c r="K165">
        <v>152.68900903616</v>
      </c>
      <c r="L165">
        <v>161.83430303328899</v>
      </c>
      <c r="M165">
        <v>187.612864225507</v>
      </c>
      <c r="N165">
        <v>210.496975962291</v>
      </c>
      <c r="O165">
        <v>207.45709847837901</v>
      </c>
      <c r="P165">
        <v>222.72658251722601</v>
      </c>
      <c r="Q165">
        <v>226.43277754537101</v>
      </c>
      <c r="R165">
        <v>217.977255937698</v>
      </c>
      <c r="S165">
        <v>214.95246518103599</v>
      </c>
      <c r="T165">
        <v>202.382813835429</v>
      </c>
      <c r="U165">
        <v>207.93021433761299</v>
      </c>
      <c r="V165">
        <v>209.18676031346601</v>
      </c>
      <c r="W165">
        <v>185.63884153670099</v>
      </c>
      <c r="X165">
        <v>214.87270950375699</v>
      </c>
      <c r="Y165">
        <v>208.09345377284399</v>
      </c>
      <c r="Z165">
        <v>196.68662290072299</v>
      </c>
      <c r="AA165">
        <v>184.490523376705</v>
      </c>
      <c r="AB165">
        <v>160.11667215389301</v>
      </c>
      <c r="AC165">
        <v>193.22982271621899</v>
      </c>
      <c r="AD165">
        <v>191.566464843359</v>
      </c>
      <c r="AE165">
        <v>195.95563839154499</v>
      </c>
      <c r="AF165">
        <v>219.53256558780899</v>
      </c>
      <c r="AG165">
        <v>222.189189015138</v>
      </c>
      <c r="AH165">
        <v>212.21124621458699</v>
      </c>
      <c r="AI165">
        <v>220.674516089306</v>
      </c>
      <c r="AJ165">
        <v>195.17658013534847</v>
      </c>
      <c r="AK165">
        <v>110.15924879373158</v>
      </c>
    </row>
    <row r="166" spans="1:38" x14ac:dyDescent="0.35">
      <c r="A166">
        <v>507</v>
      </c>
      <c r="B166" s="1">
        <v>43338</v>
      </c>
      <c r="C166" t="s">
        <v>449</v>
      </c>
      <c r="D166">
        <v>144.67555155259399</v>
      </c>
      <c r="E166">
        <v>150.47751728921099</v>
      </c>
      <c r="F166">
        <v>184.75801116751299</v>
      </c>
      <c r="G166">
        <v>158.99501161102901</v>
      </c>
      <c r="H166">
        <v>147.84218365128601</v>
      </c>
      <c r="I166">
        <v>140.11197547407301</v>
      </c>
      <c r="N166">
        <v>179.037334754554</v>
      </c>
      <c r="O166">
        <v>180.42347573200601</v>
      </c>
      <c r="P166">
        <v>199.76041553129099</v>
      </c>
      <c r="Q166">
        <v>203.99133095899401</v>
      </c>
      <c r="R166">
        <v>194.183017160367</v>
      </c>
      <c r="S166">
        <v>196.18111217337801</v>
      </c>
      <c r="T166">
        <v>184.49981088656301</v>
      </c>
      <c r="AC166">
        <v>173.27901221075601</v>
      </c>
      <c r="AD166">
        <v>178.79598785186201</v>
      </c>
      <c r="AE166">
        <v>183.69116197116901</v>
      </c>
      <c r="AJ166">
        <v>175.04393187354034</v>
      </c>
      <c r="AK166">
        <v>90.026600531923449</v>
      </c>
    </row>
    <row r="167" spans="1:38" x14ac:dyDescent="0.35">
      <c r="A167">
        <v>508</v>
      </c>
      <c r="B167" s="1">
        <v>43339</v>
      </c>
      <c r="C167" t="s">
        <v>450</v>
      </c>
      <c r="D167">
        <v>149.472552715201</v>
      </c>
      <c r="E167">
        <v>155.41850514454001</v>
      </c>
      <c r="F167">
        <v>182.93079732463099</v>
      </c>
      <c r="G167">
        <v>152.057910088695</v>
      </c>
      <c r="H167">
        <v>137.82858999323901</v>
      </c>
      <c r="I167">
        <v>134.30621294611799</v>
      </c>
      <c r="J167">
        <v>134.74212151552001</v>
      </c>
      <c r="K167">
        <v>134.26028991751599</v>
      </c>
      <c r="L167">
        <v>138.72350890042799</v>
      </c>
      <c r="M167">
        <v>162.09197123812399</v>
      </c>
      <c r="N167">
        <v>188.463817428851</v>
      </c>
      <c r="O167">
        <v>177.356394114398</v>
      </c>
      <c r="P167">
        <v>201.49908610383801</v>
      </c>
      <c r="Q167">
        <v>201.60531259800399</v>
      </c>
      <c r="R167">
        <v>189.762518033959</v>
      </c>
      <c r="S167">
        <v>195.485629419676</v>
      </c>
      <c r="T167">
        <v>178.39533722343501</v>
      </c>
      <c r="U167">
        <v>185.57710908478199</v>
      </c>
      <c r="V167">
        <v>193.552403398053</v>
      </c>
      <c r="W167">
        <v>169.251434751369</v>
      </c>
      <c r="X167">
        <v>185.52473515882801</v>
      </c>
      <c r="Y167">
        <v>182.15961452881501</v>
      </c>
      <c r="Z167">
        <v>166.77298369144199</v>
      </c>
      <c r="AA167">
        <v>153.59979733210901</v>
      </c>
      <c r="AB167">
        <v>139.95806768512301</v>
      </c>
      <c r="AC167">
        <v>168.423402206243</v>
      </c>
      <c r="AD167">
        <v>173.47373967453601</v>
      </c>
      <c r="AE167">
        <v>176.48215091304499</v>
      </c>
      <c r="AF167">
        <v>182.77524958508999</v>
      </c>
      <c r="AG167">
        <v>200.20295220412899</v>
      </c>
      <c r="AH167">
        <v>186.382286263483</v>
      </c>
      <c r="AI167">
        <v>197.39929220357601</v>
      </c>
      <c r="AJ167">
        <v>171.12299291833739</v>
      </c>
      <c r="AK167">
        <v>86.105661576720493</v>
      </c>
      <c r="AL167">
        <f>AVERAGE(AK149:AK167)</f>
        <v>92.305919319027325</v>
      </c>
    </row>
    <row r="168" spans="1:38" s="2" customFormat="1" x14ac:dyDescent="0.35">
      <c r="B168" s="3"/>
    </row>
    <row r="169" spans="1:38" x14ac:dyDescent="0.35">
      <c r="A169">
        <v>559</v>
      </c>
      <c r="B169" s="1">
        <v>43627</v>
      </c>
      <c r="C169" t="s">
        <v>486</v>
      </c>
      <c r="O169">
        <v>197.37887070417801</v>
      </c>
      <c r="P169">
        <v>202.01550890977799</v>
      </c>
      <c r="Q169">
        <v>204.98477940243899</v>
      </c>
      <c r="R169">
        <v>182.455657335642</v>
      </c>
      <c r="S169">
        <v>203.07332012919099</v>
      </c>
      <c r="T169">
        <v>169.63536173157399</v>
      </c>
      <c r="U169">
        <v>182.59870266634201</v>
      </c>
      <c r="V169">
        <v>182.18396276444801</v>
      </c>
      <c r="W169">
        <v>160.52616420603599</v>
      </c>
      <c r="X169">
        <v>176.55729960628699</v>
      </c>
      <c r="Y169">
        <v>182.940895409451</v>
      </c>
      <c r="Z169">
        <v>180.69842899497499</v>
      </c>
      <c r="AA169">
        <v>164.39307685410699</v>
      </c>
      <c r="AB169">
        <v>149.40328674932999</v>
      </c>
      <c r="AC169">
        <v>179.13294651807101</v>
      </c>
      <c r="AD169">
        <v>180.210450908018</v>
      </c>
      <c r="AE169">
        <v>188.533929546362</v>
      </c>
      <c r="AF169">
        <v>179.531076668655</v>
      </c>
      <c r="AG169">
        <v>199.34689973031701</v>
      </c>
      <c r="AH169">
        <v>186.13472916006199</v>
      </c>
      <c r="AI169">
        <v>190.19561351255501</v>
      </c>
      <c r="AJ169">
        <v>182.94909340513419</v>
      </c>
      <c r="AK169">
        <v>97.931762063517297</v>
      </c>
    </row>
    <row r="170" spans="1:38" x14ac:dyDescent="0.35">
      <c r="A170">
        <v>560</v>
      </c>
      <c r="B170" s="1">
        <v>43631</v>
      </c>
      <c r="C170" t="s">
        <v>476</v>
      </c>
      <c r="D170">
        <v>233.44347455187599</v>
      </c>
      <c r="E170">
        <v>235.06097655955199</v>
      </c>
      <c r="F170">
        <v>227.44132493572201</v>
      </c>
      <c r="G170">
        <v>225.66000056500201</v>
      </c>
      <c r="H170">
        <v>215.69247722608699</v>
      </c>
      <c r="I170">
        <v>205.22525909110999</v>
      </c>
      <c r="J170">
        <v>186.34817177942</v>
      </c>
      <c r="K170">
        <v>176.45354533476501</v>
      </c>
      <c r="L170">
        <v>182.58689473391601</v>
      </c>
      <c r="M170">
        <v>191.131298435264</v>
      </c>
      <c r="N170">
        <v>212.281348946468</v>
      </c>
      <c r="O170">
        <v>205.968662339323</v>
      </c>
      <c r="P170">
        <v>222.28926499324299</v>
      </c>
      <c r="Q170">
        <v>218.60831912110399</v>
      </c>
      <c r="R170">
        <v>210.41445421537301</v>
      </c>
      <c r="S170">
        <v>210.41561580427501</v>
      </c>
      <c r="T170">
        <v>194.17003502511</v>
      </c>
      <c r="U170">
        <v>196.96117198148499</v>
      </c>
      <c r="V170">
        <v>203.65173499737401</v>
      </c>
      <c r="W170">
        <v>189.069017330816</v>
      </c>
      <c r="X170">
        <v>207.35552988516801</v>
      </c>
      <c r="Y170">
        <v>196.01285171426099</v>
      </c>
      <c r="Z170">
        <v>179.41111814950699</v>
      </c>
      <c r="AA170">
        <v>175.193447314579</v>
      </c>
      <c r="AB170">
        <v>155.94985162367701</v>
      </c>
      <c r="AC170">
        <v>180.73325479092401</v>
      </c>
      <c r="AD170">
        <v>191.53110953842199</v>
      </c>
      <c r="AE170">
        <v>193.426407458342</v>
      </c>
      <c r="AF170">
        <v>207.71792807956001</v>
      </c>
      <c r="AG170">
        <v>215.556773608409</v>
      </c>
      <c r="AH170">
        <v>206.13124168418801</v>
      </c>
      <c r="AI170">
        <v>218.96553940397899</v>
      </c>
      <c r="AJ170">
        <v>202.21431566307197</v>
      </c>
      <c r="AK170">
        <v>117.19698432145508</v>
      </c>
    </row>
    <row r="171" spans="1:38" x14ac:dyDescent="0.35">
      <c r="A171">
        <v>561</v>
      </c>
      <c r="B171" s="1">
        <v>43638</v>
      </c>
      <c r="C171" t="s">
        <v>487</v>
      </c>
      <c r="E171">
        <v>244.93918208125399</v>
      </c>
      <c r="F171">
        <v>248.159447387608</v>
      </c>
      <c r="G171">
        <v>237.585416894502</v>
      </c>
      <c r="H171">
        <v>238.76465604472099</v>
      </c>
      <c r="I171">
        <v>218.67918937231701</v>
      </c>
      <c r="J171">
        <v>207.33258802107099</v>
      </c>
      <c r="K171">
        <v>188.69133662853301</v>
      </c>
      <c r="L171">
        <v>188.19425969552501</v>
      </c>
      <c r="M171">
        <v>195.65777311287499</v>
      </c>
      <c r="N171">
        <v>210.27082666011501</v>
      </c>
      <c r="O171">
        <v>206.65326352537301</v>
      </c>
      <c r="P171">
        <v>224.87814538233599</v>
      </c>
      <c r="Q171">
        <v>227.577000709233</v>
      </c>
      <c r="R171">
        <v>216.85841552013099</v>
      </c>
      <c r="S171">
        <v>216.45647797367999</v>
      </c>
      <c r="T171">
        <v>199.26885186362199</v>
      </c>
      <c r="U171">
        <v>201.89003422477799</v>
      </c>
      <c r="V171">
        <v>204.19739367356101</v>
      </c>
      <c r="W171">
        <v>193.49507576346201</v>
      </c>
      <c r="X171">
        <v>214.16252109934101</v>
      </c>
      <c r="Y171">
        <v>205.10959009174499</v>
      </c>
      <c r="Z171">
        <v>193.13424776300499</v>
      </c>
      <c r="AA171">
        <v>185.49241734761901</v>
      </c>
      <c r="AB171">
        <v>160.835401671065</v>
      </c>
      <c r="AC171">
        <v>191.09182330327999</v>
      </c>
      <c r="AD171">
        <v>194.29057002028901</v>
      </c>
      <c r="AE171">
        <v>204.21342738117099</v>
      </c>
      <c r="AF171">
        <v>221.29263652976499</v>
      </c>
      <c r="AG171">
        <v>221.71382908490901</v>
      </c>
      <c r="AH171">
        <v>211.988963663655</v>
      </c>
      <c r="AI171">
        <v>227.81204583429599</v>
      </c>
      <c r="AJ171">
        <v>209.69957446209153</v>
      </c>
      <c r="AK171">
        <v>124.68224312047464</v>
      </c>
    </row>
    <row r="172" spans="1:38" x14ac:dyDescent="0.35">
      <c r="A172">
        <v>562</v>
      </c>
      <c r="B172" s="1">
        <v>43642</v>
      </c>
      <c r="C172" t="s">
        <v>488</v>
      </c>
      <c r="G172">
        <v>219.18249408659801</v>
      </c>
      <c r="H172">
        <v>213.81948154039799</v>
      </c>
      <c r="I172">
        <v>202.154060169281</v>
      </c>
      <c r="J172">
        <v>202.967095092557</v>
      </c>
      <c r="K172">
        <v>185.37265246309099</v>
      </c>
      <c r="L172">
        <v>190.96107578327201</v>
      </c>
      <c r="R172">
        <v>189.02326661033101</v>
      </c>
      <c r="S172">
        <v>198.901260792616</v>
      </c>
      <c r="T172">
        <v>178.841374114931</v>
      </c>
      <c r="U172">
        <v>210.43867408314799</v>
      </c>
      <c r="V172">
        <v>217.30284091380099</v>
      </c>
      <c r="W172">
        <v>197.191207612684</v>
      </c>
      <c r="AB172">
        <v>141.82446783503099</v>
      </c>
      <c r="AC172">
        <v>179.67810212159901</v>
      </c>
      <c r="AD172">
        <v>185.36941023505301</v>
      </c>
      <c r="AE172">
        <v>193.75608985286601</v>
      </c>
      <c r="AF172">
        <v>217.60622778719701</v>
      </c>
      <c r="AG172">
        <v>228.28796381041599</v>
      </c>
      <c r="AH172">
        <v>218.13591230290601</v>
      </c>
      <c r="AI172">
        <v>233.81521424811001</v>
      </c>
      <c r="AJ172">
        <v>200.23144357279429</v>
      </c>
      <c r="AK172">
        <v>115.2141122311774</v>
      </c>
    </row>
    <row r="173" spans="1:38" x14ac:dyDescent="0.35">
      <c r="A173">
        <v>563</v>
      </c>
      <c r="B173" s="1">
        <v>43643</v>
      </c>
      <c r="C173" t="s">
        <v>489</v>
      </c>
      <c r="E173">
        <v>246.41074182795001</v>
      </c>
      <c r="F173">
        <v>250.552201762218</v>
      </c>
      <c r="G173">
        <v>240.479066854427</v>
      </c>
      <c r="H173">
        <v>237.9713188831</v>
      </c>
      <c r="I173">
        <v>220.828807502969</v>
      </c>
      <c r="J173">
        <v>207.50866403494999</v>
      </c>
      <c r="K173">
        <v>194.61868428030499</v>
      </c>
      <c r="L173">
        <v>194.85507086596601</v>
      </c>
      <c r="M173">
        <v>209.186743853015</v>
      </c>
      <c r="N173">
        <v>217.77072084862201</v>
      </c>
      <c r="O173">
        <v>203.827046032391</v>
      </c>
      <c r="P173">
        <v>225.08709513187401</v>
      </c>
      <c r="Q173">
        <v>230.998023612525</v>
      </c>
      <c r="R173">
        <v>221.673045844337</v>
      </c>
      <c r="S173">
        <v>222.12738113600599</v>
      </c>
      <c r="T173">
        <v>209.52825636993899</v>
      </c>
      <c r="U173">
        <v>209.919865154127</v>
      </c>
      <c r="V173">
        <v>213.48990522353199</v>
      </c>
      <c r="W173">
        <v>200.654671443647</v>
      </c>
      <c r="X173">
        <v>219.21936877873401</v>
      </c>
      <c r="Y173">
        <v>207.71095331964901</v>
      </c>
      <c r="Z173">
        <v>198.20628482658501</v>
      </c>
      <c r="AA173">
        <v>186.016468811517</v>
      </c>
      <c r="AB173">
        <v>167.064030602976</v>
      </c>
      <c r="AC173">
        <v>195.49364049298299</v>
      </c>
      <c r="AD173">
        <v>201.99062356392699</v>
      </c>
      <c r="AE173">
        <v>208.03861313752299</v>
      </c>
      <c r="AF173">
        <v>224.42627227230599</v>
      </c>
      <c r="AG173">
        <v>226.56685909484801</v>
      </c>
      <c r="AH173">
        <v>221.283991690227</v>
      </c>
      <c r="AI173">
        <v>230.39103664234801</v>
      </c>
      <c r="AJ173">
        <v>214.31920819017816</v>
      </c>
      <c r="AK173">
        <v>129.30187684856128</v>
      </c>
    </row>
    <row r="174" spans="1:38" x14ac:dyDescent="0.35">
      <c r="A174">
        <v>564</v>
      </c>
      <c r="B174" s="1">
        <v>43648</v>
      </c>
      <c r="C174" t="s">
        <v>490</v>
      </c>
      <c r="E174">
        <v>251.05005666778499</v>
      </c>
      <c r="F174">
        <v>253.90384298842301</v>
      </c>
      <c r="G174">
        <v>245.90550546076599</v>
      </c>
      <c r="H174">
        <v>242.68291104506201</v>
      </c>
      <c r="I174">
        <v>226.386983696323</v>
      </c>
      <c r="J174">
        <v>211.085822343692</v>
      </c>
      <c r="K174">
        <v>201.474202460584</v>
      </c>
      <c r="L174">
        <v>202.821728142946</v>
      </c>
      <c r="M174">
        <v>215.690123031078</v>
      </c>
      <c r="N174">
        <v>254.806169537448</v>
      </c>
      <c r="O174">
        <v>247.46668432951799</v>
      </c>
      <c r="P174">
        <v>256.48224966296402</v>
      </c>
      <c r="Q174">
        <v>236.350611083464</v>
      </c>
      <c r="R174">
        <v>226.020875968979</v>
      </c>
      <c r="S174">
        <v>226.43502265456999</v>
      </c>
      <c r="T174">
        <v>214.72067457433201</v>
      </c>
      <c r="U174">
        <v>219.51383213900701</v>
      </c>
      <c r="V174">
        <v>224.56990425986001</v>
      </c>
      <c r="W174">
        <v>204.38924914244299</v>
      </c>
      <c r="X174">
        <v>224.66204241986199</v>
      </c>
      <c r="Y174">
        <v>211.60359185989699</v>
      </c>
      <c r="Z174">
        <v>200.92371243100499</v>
      </c>
      <c r="AA174">
        <v>189.77113114389201</v>
      </c>
      <c r="AB174">
        <v>173.836495755275</v>
      </c>
      <c r="AC174">
        <v>204.52222627154501</v>
      </c>
      <c r="AD174">
        <v>210.45801492885201</v>
      </c>
      <c r="AE174">
        <v>213.20325259347601</v>
      </c>
      <c r="AF174">
        <v>225.04511820473701</v>
      </c>
      <c r="AG174">
        <v>233.712682235675</v>
      </c>
      <c r="AH174">
        <v>224.64203401319301</v>
      </c>
      <c r="AI174">
        <v>244.18699601517201</v>
      </c>
      <c r="AJ174">
        <v>223.17173377618789</v>
      </c>
      <c r="AK174">
        <v>138.15440243457101</v>
      </c>
    </row>
    <row r="175" spans="1:38" x14ac:dyDescent="0.35">
      <c r="A175">
        <v>565</v>
      </c>
      <c r="B175" s="1">
        <v>43650</v>
      </c>
      <c r="C175" t="s">
        <v>491</v>
      </c>
      <c r="D175">
        <v>227.558123108199</v>
      </c>
      <c r="E175">
        <v>219.01757590652301</v>
      </c>
      <c r="F175">
        <v>228.38369963448301</v>
      </c>
      <c r="G175">
        <v>217.4683069296</v>
      </c>
      <c r="H175">
        <v>213.62475237256501</v>
      </c>
      <c r="I175">
        <v>190.56456481306401</v>
      </c>
      <c r="J175">
        <v>165.98984469521201</v>
      </c>
      <c r="K175">
        <v>169.20344109703899</v>
      </c>
      <c r="L175">
        <v>175.51529270201101</v>
      </c>
      <c r="M175">
        <v>195.85016500963999</v>
      </c>
      <c r="N175">
        <v>221.69605611179799</v>
      </c>
      <c r="O175">
        <v>212.32538158771399</v>
      </c>
      <c r="P175">
        <v>215.91428483470199</v>
      </c>
      <c r="Q175">
        <v>210.38541305967601</v>
      </c>
      <c r="R175">
        <v>197.23385868723801</v>
      </c>
      <c r="S175">
        <v>200.271130897506</v>
      </c>
      <c r="T175">
        <v>186.35855065115501</v>
      </c>
      <c r="U175">
        <v>189.315234872676</v>
      </c>
      <c r="V175">
        <v>199.82538008945599</v>
      </c>
      <c r="W175">
        <v>179.34846578059</v>
      </c>
      <c r="X175">
        <v>198.94085925037899</v>
      </c>
      <c r="Y175">
        <v>188.374287852154</v>
      </c>
      <c r="Z175">
        <v>173.82135662162199</v>
      </c>
      <c r="AA175">
        <v>162.88095029221699</v>
      </c>
      <c r="AB175">
        <v>148.18239159933199</v>
      </c>
      <c r="AC175">
        <v>172.72970782907399</v>
      </c>
      <c r="AD175">
        <v>181.76317937499701</v>
      </c>
      <c r="AE175">
        <v>184.94945118236799</v>
      </c>
      <c r="AF175">
        <v>193.24181450893801</v>
      </c>
      <c r="AG175">
        <v>205.406356646418</v>
      </c>
      <c r="AH175">
        <v>202.691706835003</v>
      </c>
      <c r="AI175">
        <v>214.60302646592899</v>
      </c>
      <c r="AJ175">
        <v>195.10733160310238</v>
      </c>
      <c r="AK175">
        <v>110.09000026148549</v>
      </c>
    </row>
    <row r="176" spans="1:38" x14ac:dyDescent="0.35">
      <c r="A176">
        <v>566</v>
      </c>
      <c r="B176" s="1">
        <v>43659</v>
      </c>
      <c r="C176" t="s">
        <v>492</v>
      </c>
      <c r="D176">
        <v>233.882349343984</v>
      </c>
      <c r="E176">
        <v>223.19051529350801</v>
      </c>
      <c r="F176">
        <v>232.19008915428199</v>
      </c>
      <c r="G176">
        <v>221.66408839255701</v>
      </c>
      <c r="H176">
        <v>217.78480595474301</v>
      </c>
      <c r="I176">
        <v>204.06544088245599</v>
      </c>
      <c r="J176">
        <v>201.80360600498</v>
      </c>
      <c r="K176">
        <v>185.26162150599001</v>
      </c>
      <c r="L176">
        <v>200.552697080841</v>
      </c>
      <c r="M176">
        <v>216.12775577388399</v>
      </c>
      <c r="N176">
        <v>237.76915832504699</v>
      </c>
      <c r="O176">
        <v>236.937609548339</v>
      </c>
      <c r="P176">
        <v>241.05725130290301</v>
      </c>
      <c r="Q176">
        <v>240.82625991545299</v>
      </c>
      <c r="R176">
        <v>235.86648933561199</v>
      </c>
      <c r="S176">
        <v>237.33035833322</v>
      </c>
      <c r="T176">
        <v>228.70836204467</v>
      </c>
      <c r="U176">
        <v>210.94120803345501</v>
      </c>
      <c r="V176">
        <v>207.37793311521401</v>
      </c>
      <c r="W176">
        <v>185.81126877694101</v>
      </c>
      <c r="X176">
        <v>204.00570559425</v>
      </c>
      <c r="Y176">
        <v>187.49507378504001</v>
      </c>
      <c r="Z176">
        <v>180.05649695491201</v>
      </c>
      <c r="AA176">
        <v>172.17280755014599</v>
      </c>
      <c r="AB176">
        <v>145.28170801186599</v>
      </c>
      <c r="AC176">
        <v>175.864450002052</v>
      </c>
      <c r="AD176">
        <v>181.242239528575</v>
      </c>
      <c r="AE176">
        <v>186.59979937764001</v>
      </c>
      <c r="AF176">
        <v>208.04979428417701</v>
      </c>
      <c r="AG176">
        <v>212.575029725185</v>
      </c>
      <c r="AH176">
        <v>208.435412812728</v>
      </c>
      <c r="AJ176">
        <v>208.4170124433758</v>
      </c>
      <c r="AK176">
        <v>123.3996811017589</v>
      </c>
    </row>
    <row r="177" spans="1:37" x14ac:dyDescent="0.35">
      <c r="A177">
        <v>567</v>
      </c>
      <c r="B177" s="1">
        <v>43661</v>
      </c>
      <c r="C177" t="s">
        <v>493</v>
      </c>
      <c r="E177">
        <v>245.92843110395401</v>
      </c>
      <c r="F177">
        <v>248.154311949289</v>
      </c>
      <c r="G177">
        <v>234.97249461199999</v>
      </c>
      <c r="H177">
        <v>238.97044861535599</v>
      </c>
      <c r="I177">
        <v>216.66460334912199</v>
      </c>
      <c r="J177">
        <v>206.94718379030701</v>
      </c>
      <c r="K177">
        <v>201.496559121644</v>
      </c>
      <c r="L177">
        <v>208.10703522396801</v>
      </c>
      <c r="M177">
        <v>228.374893181338</v>
      </c>
      <c r="N177">
        <v>242.589566070205</v>
      </c>
      <c r="O177">
        <v>234.56990000472899</v>
      </c>
      <c r="P177">
        <v>250.181989887388</v>
      </c>
      <c r="Q177">
        <v>244.11696914553801</v>
      </c>
      <c r="R177">
        <v>240.07315388251999</v>
      </c>
      <c r="S177">
        <v>243.338305364018</v>
      </c>
      <c r="T177">
        <v>232.47103156927199</v>
      </c>
      <c r="U177">
        <v>235.849587857529</v>
      </c>
      <c r="V177">
        <v>221.579605008421</v>
      </c>
      <c r="W177">
        <v>194.49136594273099</v>
      </c>
      <c r="X177">
        <v>217.03924913476101</v>
      </c>
      <c r="Y177">
        <v>200.30117055496501</v>
      </c>
      <c r="Z177">
        <v>194.68557399324101</v>
      </c>
      <c r="AA177">
        <v>181.91996687052799</v>
      </c>
      <c r="AB177">
        <v>162.207360905884</v>
      </c>
      <c r="AC177">
        <v>194.75730722564899</v>
      </c>
      <c r="AD177">
        <v>199.57958817788901</v>
      </c>
      <c r="AE177">
        <v>211.72144322946701</v>
      </c>
      <c r="AF177">
        <v>223.72245367314301</v>
      </c>
      <c r="AG177">
        <v>229.504132757787</v>
      </c>
      <c r="AH177">
        <v>224.553533558195</v>
      </c>
      <c r="AI177">
        <v>236.37987388218099</v>
      </c>
      <c r="AJ177">
        <v>220.81448676267803</v>
      </c>
      <c r="AK177">
        <v>135.79715542106112</v>
      </c>
    </row>
    <row r="178" spans="1:37" x14ac:dyDescent="0.35">
      <c r="A178">
        <v>568</v>
      </c>
      <c r="B178" s="1">
        <v>43663</v>
      </c>
      <c r="C178" t="s">
        <v>489</v>
      </c>
      <c r="E178">
        <v>242.787795281234</v>
      </c>
      <c r="F178">
        <v>243.904736884123</v>
      </c>
      <c r="G178">
        <v>232.72399716445699</v>
      </c>
      <c r="H178">
        <v>229.17493329901501</v>
      </c>
      <c r="I178">
        <v>213.11697673647399</v>
      </c>
      <c r="J178">
        <v>204.45703559558001</v>
      </c>
      <c r="K178">
        <v>197.815898425439</v>
      </c>
      <c r="L178">
        <v>198.07180863569499</v>
      </c>
      <c r="M178">
        <v>218.37181059008199</v>
      </c>
      <c r="N178">
        <v>240.52611267529599</v>
      </c>
      <c r="O178">
        <v>238.34238509977101</v>
      </c>
      <c r="P178">
        <v>254.18872740725001</v>
      </c>
      <c r="Q178">
        <v>251.503836195227</v>
      </c>
      <c r="R178">
        <v>245.55012170167501</v>
      </c>
      <c r="S178">
        <v>247.100116989615</v>
      </c>
      <c r="T178">
        <v>238.331795365094</v>
      </c>
      <c r="U178">
        <v>244.11346968419301</v>
      </c>
      <c r="V178">
        <v>235.45817450812001</v>
      </c>
      <c r="W178">
        <v>198.311228211437</v>
      </c>
      <c r="X178">
        <v>208.08863170504401</v>
      </c>
      <c r="Y178">
        <v>198.256262916835</v>
      </c>
      <c r="Z178">
        <v>186.54873227530899</v>
      </c>
      <c r="AA178">
        <v>180.57475733827999</v>
      </c>
      <c r="AB178">
        <v>160.878385881719</v>
      </c>
      <c r="AC178">
        <v>189.49985992525001</v>
      </c>
      <c r="AD178">
        <v>194.36098865148401</v>
      </c>
      <c r="AE178">
        <v>200.532791517481</v>
      </c>
      <c r="AF178">
        <v>220.21068844074199</v>
      </c>
      <c r="AG178">
        <v>224.41105391236701</v>
      </c>
      <c r="AH178">
        <v>219.41596377777299</v>
      </c>
      <c r="AI178">
        <v>230.20198060540201</v>
      </c>
      <c r="AJ178">
        <v>218.93003410959562</v>
      </c>
      <c r="AK178">
        <v>133.91270276797871</v>
      </c>
    </row>
    <row r="179" spans="1:37" x14ac:dyDescent="0.35">
      <c r="A179">
        <v>569</v>
      </c>
      <c r="B179" s="1">
        <v>43666</v>
      </c>
      <c r="C179" t="s">
        <v>494</v>
      </c>
      <c r="Q179">
        <v>228.50033980772099</v>
      </c>
      <c r="R179">
        <v>221.68398484177001</v>
      </c>
      <c r="S179">
        <v>230.29245756340899</v>
      </c>
      <c r="Z179">
        <v>170.75026541416901</v>
      </c>
      <c r="AA179">
        <v>156.56583568863499</v>
      </c>
      <c r="AB179">
        <v>137.66394581408099</v>
      </c>
      <c r="AF179">
        <v>201.37509696086599</v>
      </c>
      <c r="AG179">
        <v>202.20586194837</v>
      </c>
      <c r="AH179">
        <v>198.547429269943</v>
      </c>
      <c r="AI179">
        <v>214.06674085293</v>
      </c>
      <c r="AJ179">
        <v>196.1651958161894</v>
      </c>
      <c r="AK179">
        <v>111.1478644745725</v>
      </c>
    </row>
    <row r="180" spans="1:37" x14ac:dyDescent="0.35">
      <c r="A180">
        <v>570</v>
      </c>
      <c r="B180" s="1">
        <v>43666</v>
      </c>
      <c r="C180" t="s">
        <v>495</v>
      </c>
      <c r="D180">
        <v>238.77858711835901</v>
      </c>
      <c r="E180">
        <v>238.21182714195999</v>
      </c>
      <c r="F180">
        <v>233.670992914381</v>
      </c>
      <c r="G180">
        <v>228.83976407902401</v>
      </c>
      <c r="H180">
        <v>223.205070238589</v>
      </c>
      <c r="I180">
        <v>212.93324828828099</v>
      </c>
      <c r="J180">
        <v>207.58522714150601</v>
      </c>
      <c r="K180">
        <v>197.47786965870199</v>
      </c>
      <c r="L180">
        <v>203.38593900630801</v>
      </c>
      <c r="M180">
        <v>220.725768449935</v>
      </c>
      <c r="N180">
        <v>229.546679997947</v>
      </c>
      <c r="O180">
        <v>237.532884948495</v>
      </c>
      <c r="P180">
        <v>252.65894879755999</v>
      </c>
      <c r="Q180">
        <v>250.993555130114</v>
      </c>
      <c r="R180">
        <v>237.048850082238</v>
      </c>
      <c r="S180">
        <v>242.42306106811699</v>
      </c>
      <c r="T180">
        <v>225.72825149028699</v>
      </c>
      <c r="U180">
        <v>233.87072063996499</v>
      </c>
      <c r="V180">
        <v>235.95843927029799</v>
      </c>
      <c r="W180">
        <v>206.04328633597399</v>
      </c>
      <c r="X180">
        <v>215.57228961466001</v>
      </c>
      <c r="Y180">
        <v>190.14300793385701</v>
      </c>
      <c r="Z180">
        <v>182.693759893205</v>
      </c>
      <c r="AA180">
        <v>175.53087260708301</v>
      </c>
      <c r="AB180">
        <v>153.85174501702701</v>
      </c>
      <c r="AC180">
        <v>183.816396879796</v>
      </c>
      <c r="AD180">
        <v>190.324538241911</v>
      </c>
      <c r="AE180">
        <v>192.39229139994001</v>
      </c>
      <c r="AF180">
        <v>214.73692162023599</v>
      </c>
      <c r="AG180">
        <v>221.79380841574499</v>
      </c>
      <c r="AH180">
        <v>213.91972118748899</v>
      </c>
      <c r="AI180">
        <v>226.60643506051201</v>
      </c>
      <c r="AJ180">
        <v>216.18752373967195</v>
      </c>
      <c r="AK180">
        <v>131.17019239805506</v>
      </c>
    </row>
    <row r="181" spans="1:37" x14ac:dyDescent="0.35">
      <c r="A181">
        <v>571</v>
      </c>
      <c r="B181" s="1">
        <v>43667</v>
      </c>
      <c r="C181" t="s">
        <v>496</v>
      </c>
      <c r="D181">
        <v>246.67874408233001</v>
      </c>
      <c r="E181">
        <v>238.08815415255</v>
      </c>
      <c r="F181">
        <v>237.90799932643799</v>
      </c>
      <c r="G181">
        <v>222.32679031166501</v>
      </c>
      <c r="H181">
        <v>221.55618041289901</v>
      </c>
      <c r="I181">
        <v>201.37980150801999</v>
      </c>
      <c r="J181">
        <v>184.96817770673201</v>
      </c>
      <c r="K181">
        <v>183.68414092224501</v>
      </c>
      <c r="L181">
        <v>195.386877067944</v>
      </c>
      <c r="P181">
        <v>248.86664913301399</v>
      </c>
      <c r="Q181">
        <v>243.655388530435</v>
      </c>
      <c r="R181">
        <v>236.53934425627301</v>
      </c>
      <c r="S181">
        <v>232.22669902130801</v>
      </c>
      <c r="T181">
        <v>216.060519735545</v>
      </c>
      <c r="U181">
        <v>224.35300026968201</v>
      </c>
      <c r="V181">
        <v>227.05718544221901</v>
      </c>
      <c r="Z181">
        <v>176.942563578738</v>
      </c>
      <c r="AA181">
        <v>173.30139136895701</v>
      </c>
      <c r="AB181">
        <v>156.175699082915</v>
      </c>
      <c r="AC181">
        <v>181.59507307318799</v>
      </c>
      <c r="AD181">
        <v>183.23854122258999</v>
      </c>
      <c r="AE181">
        <v>189.28322060724599</v>
      </c>
      <c r="AF181">
        <v>201.984989980488</v>
      </c>
      <c r="AG181">
        <v>213.91308638001999</v>
      </c>
      <c r="AH181">
        <v>205.397954503352</v>
      </c>
      <c r="AJ181">
        <v>209.70272686707173</v>
      </c>
      <c r="AK181">
        <v>124.68539552545484</v>
      </c>
    </row>
    <row r="182" spans="1:37" x14ac:dyDescent="0.35">
      <c r="A182">
        <v>572</v>
      </c>
      <c r="B182" s="1">
        <v>43668</v>
      </c>
      <c r="C182" t="s">
        <v>490</v>
      </c>
      <c r="E182">
        <v>246.7293054152</v>
      </c>
      <c r="F182">
        <v>248.95358768988601</v>
      </c>
      <c r="G182">
        <v>236.529708087931</v>
      </c>
      <c r="H182">
        <v>238.21446207865</v>
      </c>
      <c r="I182">
        <v>223.56454537812601</v>
      </c>
      <c r="J182">
        <v>209.895567024256</v>
      </c>
      <c r="K182">
        <v>202.86240723040501</v>
      </c>
      <c r="L182">
        <v>210.83564842826701</v>
      </c>
      <c r="M182">
        <v>232.01927475012599</v>
      </c>
      <c r="N182">
        <v>252.286565959456</v>
      </c>
      <c r="O182">
        <v>248.80990857986399</v>
      </c>
      <c r="P182">
        <v>268.06585783998003</v>
      </c>
      <c r="Q182">
        <v>255.93049248006099</v>
      </c>
      <c r="R182">
        <v>249.49899760520299</v>
      </c>
      <c r="S182">
        <v>250.94352727863301</v>
      </c>
      <c r="T182">
        <v>240.793062294272</v>
      </c>
      <c r="U182">
        <v>247.26828465000901</v>
      </c>
      <c r="V182">
        <v>251.478167008741</v>
      </c>
      <c r="W182">
        <v>229.53178762895001</v>
      </c>
      <c r="X182">
        <v>240.758604428827</v>
      </c>
      <c r="Y182">
        <v>212.54756317276301</v>
      </c>
      <c r="Z182">
        <v>195.84581327638199</v>
      </c>
      <c r="AA182">
        <v>186.450070875916</v>
      </c>
      <c r="AB182">
        <v>165.04485785160699</v>
      </c>
      <c r="AC182">
        <v>193.41100374983299</v>
      </c>
      <c r="AD182">
        <v>200.127443677625</v>
      </c>
      <c r="AE182">
        <v>208.79862046615301</v>
      </c>
      <c r="AF182">
        <v>222.34159207188401</v>
      </c>
      <c r="AG182">
        <v>226.79690288936899</v>
      </c>
      <c r="AH182">
        <v>224.63256249519199</v>
      </c>
      <c r="AI182">
        <v>240.305787624153</v>
      </c>
      <c r="AJ182">
        <v>227.78296709637809</v>
      </c>
      <c r="AK182">
        <v>142.76563575476121</v>
      </c>
    </row>
    <row r="183" spans="1:37" x14ac:dyDescent="0.35">
      <c r="A183">
        <v>573</v>
      </c>
      <c r="B183" s="1">
        <v>43671</v>
      </c>
      <c r="C183" t="s">
        <v>493</v>
      </c>
      <c r="D183">
        <v>236.31045269352799</v>
      </c>
      <c r="E183">
        <v>232.18568107295701</v>
      </c>
      <c r="F183">
        <v>234.07749268590999</v>
      </c>
      <c r="G183">
        <v>227.624124945457</v>
      </c>
      <c r="H183">
        <v>229.86738921904001</v>
      </c>
      <c r="I183">
        <v>210.72407068596701</v>
      </c>
      <c r="J183">
        <v>191.45384546647799</v>
      </c>
      <c r="K183">
        <v>193.32153007615901</v>
      </c>
      <c r="L183">
        <v>194.41178193580501</v>
      </c>
      <c r="M183">
        <v>212.49594613443401</v>
      </c>
      <c r="N183">
        <v>219.28628415155001</v>
      </c>
      <c r="O183">
        <v>226.92755797310801</v>
      </c>
      <c r="P183">
        <v>249.30081353915099</v>
      </c>
      <c r="Q183">
        <v>240.48750404994999</v>
      </c>
      <c r="R183">
        <v>241.59778825202599</v>
      </c>
      <c r="S183">
        <v>245.09350030982699</v>
      </c>
      <c r="T183">
        <v>226.00974450851299</v>
      </c>
      <c r="U183">
        <v>229.277348212324</v>
      </c>
      <c r="V183">
        <v>230.597345571776</v>
      </c>
      <c r="W183">
        <v>205.58440271599201</v>
      </c>
      <c r="X183">
        <v>225.96191542095701</v>
      </c>
      <c r="Y183">
        <v>201.22155975549299</v>
      </c>
      <c r="Z183">
        <v>178.72650379969801</v>
      </c>
      <c r="AA183">
        <v>169.74263065699901</v>
      </c>
      <c r="AB183">
        <v>158.69749855826501</v>
      </c>
      <c r="AC183">
        <v>172.918312065273</v>
      </c>
      <c r="AD183">
        <v>183.477239394028</v>
      </c>
      <c r="AE183">
        <v>192.57382330374301</v>
      </c>
      <c r="AF183">
        <v>196.540795759557</v>
      </c>
      <c r="AG183">
        <v>214.412632250039</v>
      </c>
      <c r="AH183">
        <v>196.07236453122101</v>
      </c>
      <c r="AI183">
        <v>217.62541448537399</v>
      </c>
      <c r="AJ183">
        <v>212.0189154431437</v>
      </c>
      <c r="AK183">
        <v>127.0015841015268</v>
      </c>
    </row>
    <row r="184" spans="1:37" x14ac:dyDescent="0.35">
      <c r="A184">
        <v>574</v>
      </c>
      <c r="B184" s="1">
        <v>43673</v>
      </c>
      <c r="C184" t="s">
        <v>497</v>
      </c>
      <c r="D184">
        <v>242.30435174126899</v>
      </c>
      <c r="E184">
        <v>238.64779136852499</v>
      </c>
      <c r="F184">
        <v>238.48172103197399</v>
      </c>
      <c r="G184">
        <v>229.37800098006699</v>
      </c>
      <c r="H184">
        <v>221.705672786978</v>
      </c>
      <c r="I184">
        <v>212.445549683217</v>
      </c>
      <c r="J184">
        <v>206.07802240824901</v>
      </c>
      <c r="K184">
        <v>196.85286434731401</v>
      </c>
      <c r="L184">
        <v>193.27111993486301</v>
      </c>
      <c r="M184">
        <v>221.78316005625601</v>
      </c>
      <c r="N184">
        <v>238.91617859655801</v>
      </c>
      <c r="O184">
        <v>236.43075795817799</v>
      </c>
      <c r="P184">
        <v>254.08257026683199</v>
      </c>
      <c r="Q184">
        <v>252.20063694962599</v>
      </c>
      <c r="R184">
        <v>241.36603361263599</v>
      </c>
      <c r="S184">
        <v>244.138821768311</v>
      </c>
      <c r="T184">
        <v>235.76005164091899</v>
      </c>
      <c r="U184">
        <v>237.924647989942</v>
      </c>
      <c r="V184">
        <v>236.744607376766</v>
      </c>
      <c r="W184">
        <v>212.96919092382601</v>
      </c>
      <c r="X184">
        <v>229.766062807597</v>
      </c>
      <c r="Y184">
        <v>212.84014905804301</v>
      </c>
      <c r="Z184">
        <v>197.36859432383301</v>
      </c>
      <c r="AA184">
        <v>184.70678698128199</v>
      </c>
      <c r="AB184">
        <v>162.69901709288601</v>
      </c>
      <c r="AC184">
        <v>190.169506323414</v>
      </c>
      <c r="AD184">
        <v>192.600003516762</v>
      </c>
      <c r="AE184">
        <v>199.097767410796</v>
      </c>
      <c r="AF184">
        <v>215.688322191753</v>
      </c>
      <c r="AG184">
        <v>222.23478464225099</v>
      </c>
      <c r="AH184">
        <v>206.46937624402099</v>
      </c>
      <c r="AI184">
        <v>230.62610847498601</v>
      </c>
      <c r="AJ184">
        <v>219.8671322028103</v>
      </c>
      <c r="AK184">
        <v>134.84980086119339</v>
      </c>
    </row>
    <row r="185" spans="1:37" x14ac:dyDescent="0.35">
      <c r="A185">
        <v>575</v>
      </c>
      <c r="B185" s="1">
        <v>43674</v>
      </c>
      <c r="C185" t="s">
        <v>498</v>
      </c>
      <c r="D185">
        <v>233.13828156560101</v>
      </c>
      <c r="E185">
        <v>231.93033464655201</v>
      </c>
      <c r="F185">
        <v>232.97302381857901</v>
      </c>
      <c r="G185">
        <v>220.39560067195501</v>
      </c>
      <c r="P185">
        <v>242.092419682426</v>
      </c>
      <c r="Q185">
        <v>242.39625411990301</v>
      </c>
      <c r="R185">
        <v>235.895102814724</v>
      </c>
      <c r="X185">
        <v>216.20708980199501</v>
      </c>
      <c r="Y185">
        <v>200.708107921807</v>
      </c>
      <c r="Z185">
        <v>179.600741124867</v>
      </c>
      <c r="AA185">
        <v>166.16220156302299</v>
      </c>
      <c r="AB185">
        <v>153.537845909851</v>
      </c>
      <c r="AC185">
        <v>177.55316760061299</v>
      </c>
      <c r="AJ185">
        <v>210.1992439416843</v>
      </c>
      <c r="AK185">
        <v>125.18191260006741</v>
      </c>
    </row>
    <row r="186" spans="1:37" x14ac:dyDescent="0.35">
      <c r="A186">
        <v>576</v>
      </c>
      <c r="B186" s="1">
        <v>43676</v>
      </c>
      <c r="C186" t="s">
        <v>499</v>
      </c>
      <c r="E186">
        <v>246.392131020183</v>
      </c>
      <c r="F186">
        <v>249.301014520872</v>
      </c>
      <c r="G186">
        <v>239.116802005724</v>
      </c>
      <c r="H186">
        <v>238.16066374523899</v>
      </c>
      <c r="I186">
        <v>225.05361969232899</v>
      </c>
      <c r="J186">
        <v>200.74721856448099</v>
      </c>
      <c r="K186">
        <v>204.24593542439601</v>
      </c>
      <c r="L186">
        <v>211.78358869170799</v>
      </c>
      <c r="M186">
        <v>235.111229694326</v>
      </c>
      <c r="N186">
        <v>249.454610781117</v>
      </c>
      <c r="O186">
        <v>235.92354209782499</v>
      </c>
      <c r="P186">
        <v>250.00389018269399</v>
      </c>
      <c r="Q186">
        <v>260.61340289281702</v>
      </c>
      <c r="R186">
        <v>254.82792364923401</v>
      </c>
      <c r="S186">
        <v>254.42540718418201</v>
      </c>
      <c r="T186">
        <v>243.15341650534</v>
      </c>
      <c r="U186">
        <v>252.639366159291</v>
      </c>
      <c r="V186">
        <v>254.683518618249</v>
      </c>
      <c r="W186">
        <v>223.24680610014099</v>
      </c>
      <c r="X186">
        <v>236.98072190135201</v>
      </c>
      <c r="Y186">
        <v>211.242689035529</v>
      </c>
      <c r="Z186">
        <v>207.580702451973</v>
      </c>
      <c r="AA186">
        <v>188.257487741321</v>
      </c>
      <c r="AB186">
        <v>172.010328974972</v>
      </c>
      <c r="AC186">
        <v>198.97028311525699</v>
      </c>
      <c r="AD186">
        <v>199.08029559900999</v>
      </c>
      <c r="AJ186">
        <v>228.57717678267545</v>
      </c>
      <c r="AK186">
        <v>143.55984544105854</v>
      </c>
    </row>
    <row r="187" spans="1:37" x14ac:dyDescent="0.35">
      <c r="A187">
        <v>577</v>
      </c>
      <c r="B187" s="1">
        <v>43678</v>
      </c>
      <c r="C187" t="s">
        <v>490</v>
      </c>
      <c r="E187">
        <v>244.63065505197099</v>
      </c>
      <c r="F187">
        <v>247.21982201133801</v>
      </c>
      <c r="G187">
        <v>237.67283855699901</v>
      </c>
      <c r="H187">
        <v>238.278797121248</v>
      </c>
      <c r="I187">
        <v>223.94826279275199</v>
      </c>
      <c r="J187">
        <v>210.89591845281601</v>
      </c>
      <c r="K187">
        <v>203.72110415918499</v>
      </c>
      <c r="L187">
        <v>210.805059978728</v>
      </c>
      <c r="M187">
        <v>231.46590895012699</v>
      </c>
      <c r="N187">
        <v>253.13734036569301</v>
      </c>
      <c r="O187">
        <v>247.67227199340999</v>
      </c>
      <c r="P187">
        <v>256.49826123592698</v>
      </c>
      <c r="Q187">
        <v>257.16983238414701</v>
      </c>
      <c r="R187">
        <v>244.528085164255</v>
      </c>
      <c r="S187">
        <v>248.955002944423</v>
      </c>
      <c r="T187">
        <v>237.18386816197599</v>
      </c>
      <c r="U187">
        <v>244.90606147492599</v>
      </c>
      <c r="V187">
        <v>247.899969355476</v>
      </c>
      <c r="W187">
        <v>221.255028766885</v>
      </c>
      <c r="X187">
        <v>235.82001590649901</v>
      </c>
      <c r="Y187">
        <v>224.00029435965999</v>
      </c>
      <c r="Z187">
        <v>203.129518528924</v>
      </c>
      <c r="AA187">
        <v>190.663348769702</v>
      </c>
      <c r="AB187">
        <v>170.541858519492</v>
      </c>
      <c r="AC187">
        <v>198.31317126578199</v>
      </c>
      <c r="AD187">
        <v>201.32389548979501</v>
      </c>
      <c r="AE187">
        <v>208.00717048608701</v>
      </c>
      <c r="AF187">
        <v>224.03560519124301</v>
      </c>
      <c r="AG187">
        <v>231.58811965296499</v>
      </c>
      <c r="AH187">
        <v>225.46488972202499</v>
      </c>
      <c r="AI187">
        <v>236.44968220981801</v>
      </c>
      <c r="AJ187">
        <v>227.65102125884755</v>
      </c>
      <c r="AK187">
        <v>142.63368991723064</v>
      </c>
    </row>
    <row r="188" spans="1:37" x14ac:dyDescent="0.35">
      <c r="A188">
        <v>578</v>
      </c>
      <c r="B188" s="1">
        <v>43681</v>
      </c>
      <c r="C188" t="s">
        <v>484</v>
      </c>
      <c r="E188">
        <v>242.029080945033</v>
      </c>
      <c r="F188">
        <v>239.75531424684999</v>
      </c>
      <c r="G188">
        <v>232.26126077824</v>
      </c>
      <c r="H188">
        <v>226.87332955201001</v>
      </c>
      <c r="I188">
        <v>216.324601545479</v>
      </c>
      <c r="J188">
        <v>205.41130609429399</v>
      </c>
      <c r="K188">
        <v>199.336114030852</v>
      </c>
      <c r="L188">
        <v>201.44717348673501</v>
      </c>
      <c r="M188">
        <v>214.84111036623901</v>
      </c>
      <c r="N188">
        <v>242.35960241456399</v>
      </c>
      <c r="O188">
        <v>239.02899231049901</v>
      </c>
      <c r="P188">
        <v>253.35540849619699</v>
      </c>
      <c r="Q188">
        <v>251.33584197922201</v>
      </c>
      <c r="R188">
        <v>234.762935929739</v>
      </c>
      <c r="S188">
        <v>238.395294294911</v>
      </c>
      <c r="T188">
        <v>221.155817950596</v>
      </c>
      <c r="U188">
        <v>228.21721576612899</v>
      </c>
      <c r="V188">
        <v>230.65707748193401</v>
      </c>
      <c r="W188">
        <v>207.12370189936701</v>
      </c>
      <c r="X188">
        <v>225.461383751071</v>
      </c>
      <c r="Y188">
        <v>219.091653346409</v>
      </c>
      <c r="Z188">
        <v>201.86508652955499</v>
      </c>
      <c r="AA188">
        <v>184.89953853682101</v>
      </c>
      <c r="AB188">
        <v>161.03733869762601</v>
      </c>
      <c r="AC188">
        <v>190.92579328679</v>
      </c>
      <c r="AD188">
        <v>196.957764035602</v>
      </c>
      <c r="AE188">
        <v>200.161545893175</v>
      </c>
      <c r="AF188">
        <v>217.538047932561</v>
      </c>
      <c r="AG188">
        <v>223.790111656254</v>
      </c>
      <c r="AH188">
        <v>210.66043763051499</v>
      </c>
      <c r="AI188">
        <v>236.88000018070699</v>
      </c>
      <c r="AJ188">
        <v>219.15935100148306</v>
      </c>
      <c r="AK188">
        <v>134.14201965986615</v>
      </c>
    </row>
    <row r="189" spans="1:37" x14ac:dyDescent="0.35">
      <c r="A189">
        <v>579</v>
      </c>
      <c r="B189" s="1">
        <v>43686</v>
      </c>
      <c r="C189" t="s">
        <v>500</v>
      </c>
      <c r="D189">
        <v>229.48988366354601</v>
      </c>
      <c r="E189">
        <v>219.702315588819</v>
      </c>
      <c r="F189">
        <v>225.43635282668399</v>
      </c>
      <c r="G189">
        <v>213.33022147193699</v>
      </c>
      <c r="H189">
        <v>223.153021511502</v>
      </c>
      <c r="I189">
        <v>201.57744865330099</v>
      </c>
      <c r="J189">
        <v>198.04942926839101</v>
      </c>
      <c r="K189">
        <v>178.558868186468</v>
      </c>
      <c r="L189">
        <v>183.900826596314</v>
      </c>
      <c r="M189">
        <v>207.16312546164099</v>
      </c>
      <c r="N189">
        <v>241.40667319405799</v>
      </c>
      <c r="O189">
        <v>213.797690645676</v>
      </c>
      <c r="P189">
        <v>248.959635301752</v>
      </c>
      <c r="Q189">
        <v>238.47484321368</v>
      </c>
      <c r="R189">
        <v>227.46703228618699</v>
      </c>
      <c r="S189">
        <v>226.16581593212501</v>
      </c>
      <c r="T189">
        <v>211.94721961388501</v>
      </c>
      <c r="U189">
        <v>223.172788135129</v>
      </c>
      <c r="V189">
        <v>219.32860862196901</v>
      </c>
      <c r="W189">
        <v>198.674502188829</v>
      </c>
      <c r="X189">
        <v>217.92001424556</v>
      </c>
      <c r="Y189">
        <v>198.86970077387099</v>
      </c>
      <c r="Z189">
        <v>187.74571381640601</v>
      </c>
      <c r="AA189">
        <v>169.274097122548</v>
      </c>
      <c r="AB189">
        <v>150.45876179922899</v>
      </c>
      <c r="AC189">
        <v>184.53538140193101</v>
      </c>
      <c r="AD189">
        <v>189.69713051946101</v>
      </c>
      <c r="AE189">
        <v>191.12749371423001</v>
      </c>
      <c r="AF189">
        <v>192.39836967215899</v>
      </c>
      <c r="AG189">
        <v>210.01397710412201</v>
      </c>
      <c r="AH189">
        <v>196.84503410532599</v>
      </c>
      <c r="AI189">
        <v>225.28940358851401</v>
      </c>
      <c r="AJ189">
        <v>207.62285563203906</v>
      </c>
      <c r="AK189">
        <v>122.60552429042217</v>
      </c>
    </row>
    <row r="190" spans="1:37" x14ac:dyDescent="0.35">
      <c r="A190">
        <v>580</v>
      </c>
      <c r="B190" s="1">
        <v>43696</v>
      </c>
      <c r="C190" t="s">
        <v>480</v>
      </c>
      <c r="D190">
        <v>237.035806374392</v>
      </c>
      <c r="E190">
        <v>236.64954104744501</v>
      </c>
      <c r="F190">
        <v>233.7306112727</v>
      </c>
      <c r="G190">
        <v>229.08190149402799</v>
      </c>
      <c r="H190">
        <v>220.73391968238701</v>
      </c>
      <c r="I190">
        <v>213.42521404216501</v>
      </c>
      <c r="J190">
        <v>205.97842875885101</v>
      </c>
      <c r="K190">
        <v>195.47154244138301</v>
      </c>
      <c r="L190">
        <v>201.49108883428801</v>
      </c>
      <c r="M190">
        <v>215.99310239858099</v>
      </c>
      <c r="N190">
        <v>240.12202361219701</v>
      </c>
      <c r="O190">
        <v>233.899212351919</v>
      </c>
      <c r="P190">
        <v>244.82379963230801</v>
      </c>
      <c r="Q190">
        <v>252.42501283199499</v>
      </c>
      <c r="R190">
        <v>240.69156565944101</v>
      </c>
      <c r="S190">
        <v>237.140285761499</v>
      </c>
      <c r="T190">
        <v>223.76818544681899</v>
      </c>
      <c r="U190">
        <v>229.77785089057599</v>
      </c>
      <c r="V190">
        <v>231.90360435122599</v>
      </c>
      <c r="W190">
        <v>207.53950287270899</v>
      </c>
      <c r="X190">
        <v>223.94335926918299</v>
      </c>
      <c r="Y190">
        <v>211.71989991106699</v>
      </c>
      <c r="Z190">
        <v>200.992487474228</v>
      </c>
      <c r="AA190">
        <v>186.15028086372499</v>
      </c>
      <c r="AB190">
        <v>163.65374784459999</v>
      </c>
      <c r="AC190">
        <v>191.866662623195</v>
      </c>
      <c r="AD190">
        <v>201.38950596030199</v>
      </c>
      <c r="AE190">
        <v>204.737828813108</v>
      </c>
      <c r="AF190">
        <v>222.800536921559</v>
      </c>
      <c r="AG190">
        <v>228.963345285337</v>
      </c>
      <c r="AH190">
        <v>223.67496055563299</v>
      </c>
      <c r="AI190">
        <v>236.199146234236</v>
      </c>
      <c r="AJ190">
        <v>219.61793629728379</v>
      </c>
      <c r="AK190">
        <v>134.60060495566688</v>
      </c>
    </row>
    <row r="191" spans="1:37" x14ac:dyDescent="0.35">
      <c r="A191">
        <v>581</v>
      </c>
      <c r="B191" s="1">
        <v>43701</v>
      </c>
      <c r="C191" t="s">
        <v>501</v>
      </c>
      <c r="D191">
        <v>225.01760921003901</v>
      </c>
      <c r="E191">
        <v>213.491281276975</v>
      </c>
      <c r="F191">
        <v>211.91130796836299</v>
      </c>
      <c r="G191">
        <v>202.95680263958999</v>
      </c>
      <c r="H191">
        <v>212.55726657042501</v>
      </c>
      <c r="I191">
        <v>197.63622102619701</v>
      </c>
      <c r="J191">
        <v>199.905942117135</v>
      </c>
      <c r="K191">
        <v>173.679554184057</v>
      </c>
      <c r="L191">
        <v>180.01573595932899</v>
      </c>
      <c r="M191">
        <v>202.93320582971</v>
      </c>
      <c r="N191">
        <v>232.35326745426801</v>
      </c>
      <c r="O191">
        <v>226.74812379228601</v>
      </c>
      <c r="P191">
        <v>243.31309362401899</v>
      </c>
      <c r="Q191">
        <v>238.17684184598701</v>
      </c>
      <c r="R191">
        <v>224.70115292865799</v>
      </c>
      <c r="S191">
        <v>226.31736776407001</v>
      </c>
      <c r="T191">
        <v>211.949956646045</v>
      </c>
      <c r="U191">
        <v>219.31181985461799</v>
      </c>
      <c r="V191">
        <v>218.795451680333</v>
      </c>
      <c r="W191">
        <v>192.880947005347</v>
      </c>
      <c r="X191">
        <v>211.953308393334</v>
      </c>
      <c r="Y191">
        <v>198.77933314142601</v>
      </c>
      <c r="Z191">
        <v>188.62442933239399</v>
      </c>
      <c r="AA191">
        <v>175.40752996426301</v>
      </c>
      <c r="AB191">
        <v>150.96859606067</v>
      </c>
      <c r="AC191">
        <v>188.62164330459601</v>
      </c>
      <c r="AD191">
        <v>178.84906441829901</v>
      </c>
      <c r="AE191">
        <v>179.20477229625499</v>
      </c>
      <c r="AF191">
        <v>201.36235080859399</v>
      </c>
      <c r="AG191">
        <v>210.06465008793299</v>
      </c>
      <c r="AH191">
        <v>202.06414398434001</v>
      </c>
      <c r="AI191">
        <v>220.936199168185</v>
      </c>
      <c r="AJ191">
        <v>205.04653032305441</v>
      </c>
      <c r="AK191">
        <v>120.02919898143752</v>
      </c>
    </row>
    <row r="192" spans="1:37" x14ac:dyDescent="0.35">
      <c r="A192">
        <v>582</v>
      </c>
      <c r="B192" s="1">
        <v>43706</v>
      </c>
      <c r="C192" t="s">
        <v>502</v>
      </c>
      <c r="D192">
        <v>219.37712948422501</v>
      </c>
      <c r="E192">
        <v>209.79411549408599</v>
      </c>
      <c r="F192">
        <v>204.25286675784699</v>
      </c>
      <c r="G192">
        <v>199.955502702974</v>
      </c>
      <c r="H192">
        <v>199.47596155555101</v>
      </c>
      <c r="N192">
        <v>204.863488308294</v>
      </c>
      <c r="O192">
        <v>204.507070802979</v>
      </c>
      <c r="P192">
        <v>210.35388705341299</v>
      </c>
      <c r="Q192">
        <v>234.20003295808701</v>
      </c>
      <c r="R192">
        <v>220.41416018533599</v>
      </c>
      <c r="S192">
        <v>216.55539637366601</v>
      </c>
      <c r="T192">
        <v>199.15995177430801</v>
      </c>
      <c r="Y192">
        <v>178.55101649865699</v>
      </c>
      <c r="Z192">
        <v>168.634411735176</v>
      </c>
      <c r="AA192">
        <v>154.043002205178</v>
      </c>
      <c r="AB192">
        <v>147.463796708741</v>
      </c>
      <c r="AC192">
        <v>172.62027872249001</v>
      </c>
      <c r="AD192">
        <v>181.89180079458799</v>
      </c>
      <c r="AE192">
        <v>186.35268185662301</v>
      </c>
      <c r="AJ192">
        <v>195.3929764195905</v>
      </c>
      <c r="AK192">
        <v>110.3756450779736</v>
      </c>
    </row>
    <row r="193" spans="1:38" x14ac:dyDescent="0.35">
      <c r="A193">
        <v>583</v>
      </c>
      <c r="B193" s="1">
        <v>43706</v>
      </c>
      <c r="C193" t="s">
        <v>484</v>
      </c>
      <c r="D193">
        <v>231.42228102641499</v>
      </c>
      <c r="E193">
        <v>222.334589048867</v>
      </c>
      <c r="F193">
        <v>226.90278157276899</v>
      </c>
      <c r="G193">
        <v>218.70414143281101</v>
      </c>
      <c r="H193">
        <v>216.70798149122001</v>
      </c>
      <c r="I193">
        <v>208.85026160084001</v>
      </c>
      <c r="J193">
        <v>200.861183984246</v>
      </c>
      <c r="K193">
        <v>187.396498734315</v>
      </c>
      <c r="L193">
        <v>195.19192693791999</v>
      </c>
      <c r="M193">
        <v>209.37497427976999</v>
      </c>
      <c r="N193">
        <v>235.101372037548</v>
      </c>
      <c r="O193">
        <v>229.51981159739</v>
      </c>
      <c r="P193">
        <v>245.76289099024001</v>
      </c>
      <c r="Q193">
        <v>247.050443118392</v>
      </c>
      <c r="R193">
        <v>236.15003372968701</v>
      </c>
      <c r="S193">
        <v>234.893258163311</v>
      </c>
      <c r="T193">
        <v>218.83215434146101</v>
      </c>
      <c r="U193">
        <v>223.13493979632301</v>
      </c>
      <c r="V193">
        <v>224.50893523685599</v>
      </c>
      <c r="W193">
        <v>201.910626821427</v>
      </c>
      <c r="X193">
        <v>223.65243769985699</v>
      </c>
      <c r="Y193">
        <v>207.16128961116601</v>
      </c>
      <c r="Z193">
        <v>196.845429895873</v>
      </c>
      <c r="AA193">
        <v>182.62305209527</v>
      </c>
      <c r="AB193">
        <v>162.965800410513</v>
      </c>
      <c r="AC193">
        <v>190.320103496559</v>
      </c>
      <c r="AD193">
        <v>199.003153381929</v>
      </c>
      <c r="AE193">
        <v>200.98700185041599</v>
      </c>
      <c r="AF193">
        <v>214.66012282529101</v>
      </c>
      <c r="AG193">
        <v>225.814179373223</v>
      </c>
      <c r="AH193">
        <v>220.052836992458</v>
      </c>
      <c r="AI193">
        <v>225.55385867939501</v>
      </c>
      <c r="AJ193">
        <v>214.50782350792997</v>
      </c>
      <c r="AK193">
        <v>129.49049216631306</v>
      </c>
    </row>
    <row r="194" spans="1:38" x14ac:dyDescent="0.35">
      <c r="A194">
        <v>584</v>
      </c>
      <c r="B194" s="1">
        <v>43707</v>
      </c>
      <c r="C194" t="s">
        <v>62</v>
      </c>
      <c r="D194">
        <v>226.96569924445399</v>
      </c>
      <c r="E194">
        <v>222.77793265823701</v>
      </c>
      <c r="F194">
        <v>228.96334355182</v>
      </c>
      <c r="G194">
        <v>213.96698266843899</v>
      </c>
      <c r="H194">
        <v>219.74436240700501</v>
      </c>
      <c r="I194">
        <v>197.90135420028099</v>
      </c>
      <c r="J194">
        <v>181.84764531256599</v>
      </c>
      <c r="K194">
        <v>180.161599483212</v>
      </c>
      <c r="L194">
        <v>179.83123589388001</v>
      </c>
      <c r="M194">
        <v>200.46077925358</v>
      </c>
      <c r="N194">
        <v>232.55641699135501</v>
      </c>
      <c r="O194">
        <v>219.56542336067</v>
      </c>
      <c r="P194">
        <v>241.16641347130999</v>
      </c>
      <c r="Q194">
        <v>248.67714090080599</v>
      </c>
      <c r="R194">
        <v>229.65171416950599</v>
      </c>
      <c r="S194">
        <v>237.30757830198399</v>
      </c>
      <c r="T194">
        <v>217.347376219018</v>
      </c>
      <c r="U194">
        <v>220.54213667687901</v>
      </c>
      <c r="V194">
        <v>224.844673867312</v>
      </c>
      <c r="W194">
        <v>201.299681332544</v>
      </c>
      <c r="X194">
        <v>219.59764478042101</v>
      </c>
      <c r="Y194">
        <v>205.533837016235</v>
      </c>
      <c r="Z194">
        <v>188.639749713621</v>
      </c>
      <c r="AA194">
        <v>173.39330011246301</v>
      </c>
      <c r="AB194">
        <v>161.51722278934801</v>
      </c>
      <c r="AC194">
        <v>189.08245904016499</v>
      </c>
      <c r="AD194">
        <v>191.245326478506</v>
      </c>
      <c r="AE194">
        <v>194.77240916111799</v>
      </c>
      <c r="AF194">
        <v>210.49171427917099</v>
      </c>
      <c r="AG194">
        <v>222.71932797327901</v>
      </c>
      <c r="AH194">
        <v>202.71806883362299</v>
      </c>
      <c r="AI194">
        <v>194.41006202526501</v>
      </c>
      <c r="AJ194">
        <v>208.74064413025235</v>
      </c>
      <c r="AK194">
        <v>123.72331278863545</v>
      </c>
      <c r="AL194">
        <f>AVERAGE(AK169:AK194)</f>
        <v>126.2939861371645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6" sqref="B16"/>
    </sheetView>
  </sheetViews>
  <sheetFormatPr defaultRowHeight="14.5" x14ac:dyDescent="0.35"/>
  <sheetData>
    <row r="1" spans="1:4" x14ac:dyDescent="0.35">
      <c r="A1" t="s">
        <v>513</v>
      </c>
      <c r="B1" t="s">
        <v>512</v>
      </c>
      <c r="C1" t="s">
        <v>514</v>
      </c>
      <c r="D1" t="s">
        <v>515</v>
      </c>
    </row>
    <row r="2" spans="1:4" x14ac:dyDescent="0.35">
      <c r="A2">
        <v>2006</v>
      </c>
      <c r="B2">
        <v>66.335237396845486</v>
      </c>
      <c r="C2" s="4">
        <v>642.72238321825103</v>
      </c>
      <c r="D2" s="4"/>
    </row>
    <row r="3" spans="1:4" x14ac:dyDescent="0.35">
      <c r="A3">
        <v>2007</v>
      </c>
      <c r="B3">
        <v>62.436637775050059</v>
      </c>
      <c r="C3" s="4">
        <v>669.41841298557722</v>
      </c>
      <c r="D3" s="4"/>
    </row>
    <row r="4" spans="1:4" x14ac:dyDescent="0.35">
      <c r="A4">
        <v>2008</v>
      </c>
      <c r="B4">
        <v>71.478480795277932</v>
      </c>
      <c r="C4" s="4">
        <v>617.03415422663204</v>
      </c>
      <c r="D4" s="4"/>
    </row>
    <row r="5" spans="1:4" x14ac:dyDescent="0.35">
      <c r="A5">
        <v>2009</v>
      </c>
      <c r="B5">
        <v>77.829588188435778</v>
      </c>
      <c r="C5" s="4">
        <v>616.93610167528038</v>
      </c>
      <c r="D5" s="4"/>
    </row>
    <row r="6" spans="1:4" x14ac:dyDescent="0.35">
      <c r="A6">
        <v>2010</v>
      </c>
      <c r="B6">
        <v>70.608985204006544</v>
      </c>
      <c r="C6" s="4">
        <v>684.19249628747446</v>
      </c>
      <c r="D6" s="4">
        <v>61601.086729284485</v>
      </c>
    </row>
    <row r="7" spans="1:4" x14ac:dyDescent="0.35">
      <c r="A7">
        <v>2011</v>
      </c>
      <c r="B7">
        <v>78.721769208535633</v>
      </c>
      <c r="C7" s="4">
        <v>733.44789527362138</v>
      </c>
      <c r="D7" s="4">
        <v>57206.609670087979</v>
      </c>
    </row>
    <row r="8" spans="1:4" x14ac:dyDescent="0.35">
      <c r="A8">
        <v>2012</v>
      </c>
      <c r="B8">
        <v>90.807418929042299</v>
      </c>
      <c r="C8" s="4">
        <v>778.87824650376513</v>
      </c>
      <c r="D8" s="4">
        <v>56997.781157239537</v>
      </c>
    </row>
    <row r="9" spans="1:4" x14ac:dyDescent="0.35">
      <c r="A9">
        <v>2013</v>
      </c>
      <c r="B9">
        <v>93.097897133389921</v>
      </c>
      <c r="C9" s="4">
        <v>777.35740499748681</v>
      </c>
      <c r="D9" s="4">
        <v>42745.182004503942</v>
      </c>
    </row>
    <row r="10" spans="1:4" x14ac:dyDescent="0.35">
      <c r="A10">
        <v>2014</v>
      </c>
      <c r="B10">
        <v>81.982500801097089</v>
      </c>
      <c r="C10" s="4">
        <v>800.74071364212216</v>
      </c>
      <c r="D10" s="4">
        <v>43234.17008752987</v>
      </c>
    </row>
    <row r="11" spans="1:4" x14ac:dyDescent="0.35">
      <c r="A11">
        <v>2015</v>
      </c>
      <c r="B11">
        <v>85.84490789703078</v>
      </c>
      <c r="C11" s="4">
        <v>862.02627616195457</v>
      </c>
      <c r="D11" s="4">
        <v>43671.403242147513</v>
      </c>
    </row>
    <row r="12" spans="1:4" x14ac:dyDescent="0.35">
      <c r="A12">
        <v>2016</v>
      </c>
      <c r="B12">
        <v>97.37117905121066</v>
      </c>
      <c r="C12" s="4">
        <v>838.2315757575758</v>
      </c>
      <c r="D12" s="4">
        <v>43991.651902391372</v>
      </c>
    </row>
    <row r="13" spans="1:4" x14ac:dyDescent="0.35">
      <c r="A13">
        <v>2017</v>
      </c>
      <c r="B13">
        <v>91.556055488152808</v>
      </c>
      <c r="C13" s="4">
        <v>777.20868398729942</v>
      </c>
      <c r="D13" s="4">
        <v>43344.602484785151</v>
      </c>
    </row>
    <row r="14" spans="1:4" x14ac:dyDescent="0.35">
      <c r="A14">
        <v>2018</v>
      </c>
      <c r="B14">
        <v>92.305919319027325</v>
      </c>
      <c r="C14" s="4">
        <v>702.53132522524959</v>
      </c>
      <c r="D14" s="4">
        <v>42686.791686131386</v>
      </c>
    </row>
    <row r="15" spans="1:4" x14ac:dyDescent="0.35">
      <c r="A15">
        <v>2019</v>
      </c>
      <c r="B15">
        <v>126.2939861371645</v>
      </c>
    </row>
    <row r="16" spans="1:4" x14ac:dyDescent="0.35">
      <c r="B16">
        <f>AVERAGE(B2:B15)</f>
        <v>84.762183094590483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2020-07-11T09:21:33Z</dcterms:created>
  <dcterms:modified xsi:type="dcterms:W3CDTF">2020-12-09T15:04:44Z</dcterms:modified>
</cp:coreProperties>
</file>