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SG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T555" i="1" l="1"/>
  <c r="AT553" i="1"/>
  <c r="AY193" i="1" l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192" i="1"/>
  <c r="AW193" i="1" l="1"/>
  <c r="AX193" i="1"/>
  <c r="AW194" i="1"/>
  <c r="AX194" i="1"/>
  <c r="AW195" i="1"/>
  <c r="AX195" i="1"/>
  <c r="AW196" i="1"/>
  <c r="AX196" i="1"/>
  <c r="AW197" i="1"/>
  <c r="AX197" i="1"/>
  <c r="AW198" i="1"/>
  <c r="AX198" i="1"/>
  <c r="AW199" i="1"/>
  <c r="AX199" i="1"/>
  <c r="AW200" i="1"/>
  <c r="AX200" i="1"/>
  <c r="AW201" i="1"/>
  <c r="AX201" i="1"/>
  <c r="AW202" i="1"/>
  <c r="AX202" i="1"/>
  <c r="AW203" i="1"/>
  <c r="AX203" i="1"/>
  <c r="AW204" i="1"/>
  <c r="AX204" i="1"/>
  <c r="AW205" i="1"/>
  <c r="AX205" i="1"/>
  <c r="AW206" i="1"/>
  <c r="AX206" i="1"/>
  <c r="AW207" i="1"/>
  <c r="AX207" i="1"/>
  <c r="AW208" i="1"/>
  <c r="AX208" i="1"/>
  <c r="AW209" i="1"/>
  <c r="AX209" i="1"/>
  <c r="AW210" i="1"/>
  <c r="AX210" i="1"/>
  <c r="AW211" i="1"/>
  <c r="AX211" i="1"/>
  <c r="AW212" i="1"/>
  <c r="AX212" i="1"/>
  <c r="AW213" i="1"/>
  <c r="AX213" i="1"/>
  <c r="AW214" i="1"/>
  <c r="AX214" i="1"/>
  <c r="AW215" i="1"/>
  <c r="AX215" i="1"/>
  <c r="AW216" i="1"/>
  <c r="AX216" i="1"/>
  <c r="AW217" i="1"/>
  <c r="AX217" i="1"/>
  <c r="AW218" i="1"/>
  <c r="AX218" i="1"/>
  <c r="AW219" i="1"/>
  <c r="AX219" i="1"/>
  <c r="AW220" i="1"/>
  <c r="AX220" i="1"/>
  <c r="AW221" i="1"/>
  <c r="AX221" i="1"/>
  <c r="AW222" i="1"/>
  <c r="AX222" i="1"/>
  <c r="AW223" i="1"/>
  <c r="AX223" i="1"/>
  <c r="AW224" i="1"/>
  <c r="AX224" i="1"/>
  <c r="AW225" i="1"/>
  <c r="AX225" i="1"/>
  <c r="AW226" i="1"/>
  <c r="AX226" i="1"/>
  <c r="AW227" i="1"/>
  <c r="AX227" i="1"/>
  <c r="AW228" i="1"/>
  <c r="AX228" i="1"/>
  <c r="AW229" i="1"/>
  <c r="AX229" i="1"/>
  <c r="AW230" i="1"/>
  <c r="AX230" i="1"/>
  <c r="AW231" i="1"/>
  <c r="AX231" i="1"/>
  <c r="AW232" i="1"/>
  <c r="AX232" i="1"/>
  <c r="AW233" i="1"/>
  <c r="AX233" i="1"/>
  <c r="AW234" i="1"/>
  <c r="AX234" i="1"/>
  <c r="AW235" i="1"/>
  <c r="AX235" i="1"/>
  <c r="AW236" i="1"/>
  <c r="AX236" i="1"/>
  <c r="AW237" i="1"/>
  <c r="AX237" i="1"/>
  <c r="AW238" i="1"/>
  <c r="AX238" i="1"/>
  <c r="AW239" i="1"/>
  <c r="AX239" i="1"/>
  <c r="AX192" i="1"/>
  <c r="AW192" i="1"/>
  <c r="B13" i="3" l="1"/>
  <c r="AU10" i="2"/>
  <c r="AU22" i="2"/>
  <c r="AU33" i="2"/>
  <c r="AU40" i="2"/>
  <c r="AU49" i="2"/>
  <c r="AU62" i="2"/>
  <c r="AU74" i="2"/>
  <c r="AU105" i="2"/>
  <c r="AU128" i="2"/>
  <c r="AU154" i="2"/>
  <c r="AU184" i="2"/>
  <c r="AT159" i="1"/>
  <c r="AT199" i="1"/>
  <c r="AT273" i="1"/>
  <c r="AT347" i="1"/>
  <c r="AT375" i="1"/>
  <c r="AT482" i="1"/>
  <c r="AT503" i="1"/>
  <c r="AT547" i="1"/>
  <c r="BB526" i="1"/>
  <c r="AS3" i="1"/>
  <c r="AS4" i="1"/>
  <c r="AS5" i="1"/>
  <c r="AS6" i="1"/>
  <c r="AS7" i="1"/>
  <c r="AS8" i="1"/>
  <c r="AS9" i="1"/>
  <c r="AS10" i="1"/>
  <c r="AS11" i="1"/>
  <c r="AS12" i="1"/>
  <c r="AS13" i="1"/>
  <c r="AT13" i="1" s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T28" i="1" s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T40" i="1" s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T56" i="1" s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T69" i="1" s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T84" i="1" s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T100" i="1" s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T112" i="1" s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T125" i="1" s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T141" i="1" s="1"/>
  <c r="AS142" i="1"/>
  <c r="AS143" i="1"/>
  <c r="AS144" i="1"/>
  <c r="AS145" i="1"/>
  <c r="AS146" i="1"/>
  <c r="AS147" i="1"/>
  <c r="AS148" i="1"/>
  <c r="AS149" i="1"/>
  <c r="AS150" i="1"/>
  <c r="AS151" i="1"/>
  <c r="AT151" i="1" s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T169" i="1" s="1"/>
  <c r="AS170" i="1"/>
  <c r="AS171" i="1"/>
  <c r="AS172" i="1"/>
  <c r="AS173" i="1"/>
  <c r="AS174" i="1"/>
  <c r="AS175" i="1"/>
  <c r="AS176" i="1"/>
  <c r="AS177" i="1"/>
  <c r="AS178" i="1"/>
  <c r="AS179" i="1"/>
  <c r="AT179" i="1" s="1"/>
  <c r="AS180" i="1"/>
  <c r="AS181" i="1"/>
  <c r="AS182" i="1"/>
  <c r="AS183" i="1"/>
  <c r="AS184" i="1"/>
  <c r="AS185" i="1"/>
  <c r="AS186" i="1"/>
  <c r="AS187" i="1"/>
  <c r="AS188" i="1"/>
  <c r="AT188" i="1" s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T207" i="1" s="1"/>
  <c r="AS208" i="1"/>
  <c r="AS209" i="1"/>
  <c r="AS210" i="1"/>
  <c r="AS211" i="1"/>
  <c r="AS212" i="1"/>
  <c r="AS213" i="1"/>
  <c r="AS214" i="1"/>
  <c r="AS215" i="1"/>
  <c r="AS216" i="1"/>
  <c r="AT216" i="1" s="1"/>
  <c r="AS217" i="1"/>
  <c r="AS218" i="1"/>
  <c r="AS219" i="1"/>
  <c r="AS220" i="1"/>
  <c r="AS221" i="1"/>
  <c r="AS222" i="1"/>
  <c r="AS223" i="1"/>
  <c r="AS224" i="1"/>
  <c r="AS225" i="1"/>
  <c r="AS226" i="1"/>
  <c r="AS227" i="1"/>
  <c r="AT227" i="1" s="1"/>
  <c r="AS228" i="1"/>
  <c r="AS229" i="1"/>
  <c r="AS230" i="1"/>
  <c r="AS231" i="1"/>
  <c r="AS232" i="1"/>
  <c r="AS233" i="1"/>
  <c r="AS234" i="1"/>
  <c r="AS235" i="1"/>
  <c r="AS236" i="1"/>
  <c r="AT236" i="1" s="1"/>
  <c r="AS237" i="1"/>
  <c r="AS238" i="1"/>
  <c r="AS239" i="1"/>
  <c r="AS240" i="1"/>
  <c r="AS241" i="1"/>
  <c r="AS242" i="1"/>
  <c r="AS243" i="1"/>
  <c r="AS244" i="1"/>
  <c r="AT244" i="1" s="1"/>
  <c r="AS245" i="1"/>
  <c r="AS246" i="1"/>
  <c r="AS247" i="1"/>
  <c r="AS248" i="1"/>
  <c r="AS249" i="1"/>
  <c r="AS250" i="1"/>
  <c r="AS251" i="1"/>
  <c r="AS252" i="1"/>
  <c r="AS253" i="1"/>
  <c r="AS254" i="1"/>
  <c r="AS255" i="1"/>
  <c r="AT255" i="1" s="1"/>
  <c r="AS256" i="1"/>
  <c r="AS257" i="1"/>
  <c r="AS258" i="1"/>
  <c r="AS259" i="1"/>
  <c r="AS260" i="1"/>
  <c r="AS261" i="1"/>
  <c r="AS262" i="1"/>
  <c r="AS263" i="1"/>
  <c r="AS264" i="1"/>
  <c r="AT264" i="1" s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T284" i="1" s="1"/>
  <c r="AS285" i="1"/>
  <c r="AS286" i="1"/>
  <c r="AS287" i="1"/>
  <c r="AS288" i="1"/>
  <c r="AS289" i="1"/>
  <c r="AS290" i="1"/>
  <c r="AS291" i="1"/>
  <c r="AS292" i="1"/>
  <c r="AT292" i="1" s="1"/>
  <c r="AS293" i="1"/>
  <c r="AS294" i="1"/>
  <c r="AS295" i="1"/>
  <c r="AS296" i="1"/>
  <c r="AS297" i="1"/>
  <c r="AS298" i="1"/>
  <c r="AS299" i="1"/>
  <c r="AS300" i="1"/>
  <c r="AS301" i="1"/>
  <c r="AT301" i="1" s="1"/>
  <c r="AS302" i="1"/>
  <c r="AS303" i="1"/>
  <c r="AS304" i="1"/>
  <c r="AS305" i="1"/>
  <c r="AS306" i="1"/>
  <c r="AS307" i="1"/>
  <c r="AS308" i="1"/>
  <c r="AS309" i="1"/>
  <c r="AS310" i="1"/>
  <c r="AS311" i="1"/>
  <c r="AS312" i="1"/>
  <c r="AT312" i="1" s="1"/>
  <c r="AS313" i="1"/>
  <c r="AS314" i="1"/>
  <c r="AS315" i="1"/>
  <c r="AS316" i="1"/>
  <c r="AS317" i="1"/>
  <c r="AS318" i="1"/>
  <c r="AS319" i="1"/>
  <c r="AS320" i="1"/>
  <c r="AS321" i="1"/>
  <c r="AT321" i="1" s="1"/>
  <c r="AS322" i="1"/>
  <c r="AS323" i="1"/>
  <c r="AS324" i="1"/>
  <c r="AS325" i="1"/>
  <c r="AS326" i="1"/>
  <c r="AS327" i="1"/>
  <c r="AS328" i="1"/>
  <c r="AS329" i="1"/>
  <c r="AT329" i="1" s="1"/>
  <c r="AS330" i="1"/>
  <c r="AS331" i="1"/>
  <c r="AS332" i="1"/>
  <c r="AS333" i="1"/>
  <c r="AS334" i="1"/>
  <c r="AS335" i="1"/>
  <c r="AS336" i="1"/>
  <c r="AS337" i="1"/>
  <c r="AS338" i="1"/>
  <c r="AS339" i="1"/>
  <c r="AS340" i="1"/>
  <c r="AT340" i="1" s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T354" i="1" s="1"/>
  <c r="AS355" i="1"/>
  <c r="AS356" i="1"/>
  <c r="AS357" i="1"/>
  <c r="AS358" i="1"/>
  <c r="AS359" i="1"/>
  <c r="AS360" i="1"/>
  <c r="AS361" i="1"/>
  <c r="AS362" i="1"/>
  <c r="AT362" i="1" s="1"/>
  <c r="AS363" i="1"/>
  <c r="AS364" i="1"/>
  <c r="AS365" i="1"/>
  <c r="AS366" i="1"/>
  <c r="AS367" i="1"/>
  <c r="AS368" i="1"/>
  <c r="AT368" i="1" s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T383" i="1" s="1"/>
  <c r="AS384" i="1"/>
  <c r="AS385" i="1"/>
  <c r="AS386" i="1"/>
  <c r="AS387" i="1"/>
  <c r="AS388" i="1"/>
  <c r="AS389" i="1"/>
  <c r="AS390" i="1"/>
  <c r="AT390" i="1" s="1"/>
  <c r="AS391" i="1"/>
  <c r="AS392" i="1"/>
  <c r="AS393" i="1"/>
  <c r="AS394" i="1"/>
  <c r="AS395" i="1"/>
  <c r="AS396" i="1"/>
  <c r="AT396" i="1" s="1"/>
  <c r="AS397" i="1"/>
  <c r="AS398" i="1"/>
  <c r="AS399" i="1"/>
  <c r="AS400" i="1"/>
  <c r="AS401" i="1"/>
  <c r="AS402" i="1"/>
  <c r="AS403" i="1"/>
  <c r="AS404" i="1"/>
  <c r="AT404" i="1" s="1"/>
  <c r="AS405" i="1"/>
  <c r="AS406" i="1"/>
  <c r="AS407" i="1"/>
  <c r="AS408" i="1"/>
  <c r="AS409" i="1"/>
  <c r="AS410" i="1"/>
  <c r="AS411" i="1"/>
  <c r="AT411" i="1" s="1"/>
  <c r="AS412" i="1"/>
  <c r="AS413" i="1"/>
  <c r="AS414" i="1"/>
  <c r="AS415" i="1"/>
  <c r="AS416" i="1"/>
  <c r="AS417" i="1"/>
  <c r="AS418" i="1"/>
  <c r="AT418" i="1" s="1"/>
  <c r="AS419" i="1"/>
  <c r="AS420" i="1"/>
  <c r="AS421" i="1"/>
  <c r="AS422" i="1"/>
  <c r="AS423" i="1"/>
  <c r="AS424" i="1"/>
  <c r="AS425" i="1"/>
  <c r="AS426" i="1"/>
  <c r="AT426" i="1" s="1"/>
  <c r="AS427" i="1"/>
  <c r="AS428" i="1"/>
  <c r="AS429" i="1"/>
  <c r="AS430" i="1"/>
  <c r="AS431" i="1"/>
  <c r="AS432" i="1"/>
  <c r="AT432" i="1" s="1"/>
  <c r="AS433" i="1"/>
  <c r="AS434" i="1"/>
  <c r="AS435" i="1"/>
  <c r="AS436" i="1"/>
  <c r="AS437" i="1"/>
  <c r="AS438" i="1"/>
  <c r="AS439" i="1"/>
  <c r="AT439" i="1" s="1"/>
  <c r="AS440" i="1"/>
  <c r="AS441" i="1"/>
  <c r="AS442" i="1"/>
  <c r="AS443" i="1"/>
  <c r="AS444" i="1"/>
  <c r="AS445" i="1"/>
  <c r="AS446" i="1"/>
  <c r="AS447" i="1"/>
  <c r="AT447" i="1" s="1"/>
  <c r="AS448" i="1"/>
  <c r="AS449" i="1"/>
  <c r="AS450" i="1"/>
  <c r="AS451" i="1"/>
  <c r="AS452" i="1"/>
  <c r="AS453" i="1"/>
  <c r="AS454" i="1"/>
  <c r="AT454" i="1" s="1"/>
  <c r="AS455" i="1"/>
  <c r="AS456" i="1"/>
  <c r="AS457" i="1"/>
  <c r="AS458" i="1"/>
  <c r="AS459" i="1"/>
  <c r="AS460" i="1"/>
  <c r="AT460" i="1" s="1"/>
  <c r="AS461" i="1"/>
  <c r="AS462" i="1"/>
  <c r="AS463" i="1"/>
  <c r="AS464" i="1"/>
  <c r="AS465" i="1"/>
  <c r="AS466" i="1"/>
  <c r="AT466" i="1" s="1"/>
  <c r="AS467" i="1"/>
  <c r="AS468" i="1"/>
  <c r="AS469" i="1"/>
  <c r="AS470" i="1"/>
  <c r="AS471" i="1"/>
  <c r="AT471" i="1" s="1"/>
  <c r="AS472" i="1"/>
  <c r="AS473" i="1"/>
  <c r="AS474" i="1"/>
  <c r="AS475" i="1"/>
  <c r="AS476" i="1"/>
  <c r="AT476" i="1" s="1"/>
  <c r="AS477" i="1"/>
  <c r="AS478" i="1"/>
  <c r="AS479" i="1"/>
  <c r="AS480" i="1"/>
  <c r="AS481" i="1"/>
  <c r="AS482" i="1"/>
  <c r="AS483" i="1"/>
  <c r="AS484" i="1"/>
  <c r="AS485" i="1"/>
  <c r="AS486" i="1"/>
  <c r="AS487" i="1"/>
  <c r="AT487" i="1" s="1"/>
  <c r="AS488" i="1"/>
  <c r="AS489" i="1"/>
  <c r="AS490" i="1"/>
  <c r="AS491" i="1"/>
  <c r="AS492" i="1"/>
  <c r="AT492" i="1" s="1"/>
  <c r="AS493" i="1"/>
  <c r="AS494" i="1"/>
  <c r="AS495" i="1"/>
  <c r="AS496" i="1"/>
  <c r="AS497" i="1"/>
  <c r="AS498" i="1"/>
  <c r="AT498" i="1" s="1"/>
  <c r="AS499" i="1"/>
  <c r="AS500" i="1"/>
  <c r="AS501" i="1"/>
  <c r="AS502" i="1"/>
  <c r="AS503" i="1"/>
  <c r="AS504" i="1"/>
  <c r="AS505" i="1"/>
  <c r="AS506" i="1"/>
  <c r="AS507" i="1"/>
  <c r="AS508" i="1"/>
  <c r="AT508" i="1" s="1"/>
  <c r="AS509" i="1"/>
  <c r="AS510" i="1"/>
  <c r="AS511" i="1"/>
  <c r="AS512" i="1"/>
  <c r="AS513" i="1"/>
  <c r="AS514" i="1"/>
  <c r="AT514" i="1" s="1"/>
  <c r="AS515" i="1"/>
  <c r="AS516" i="1"/>
  <c r="AS517" i="1"/>
  <c r="AS518" i="1"/>
  <c r="AS519" i="1"/>
  <c r="AT519" i="1" s="1"/>
  <c r="AS520" i="1"/>
  <c r="AS521" i="1"/>
  <c r="AS522" i="1"/>
  <c r="AS523" i="1"/>
  <c r="AS524" i="1"/>
  <c r="AT524" i="1" s="1"/>
  <c r="AS525" i="1"/>
  <c r="AS526" i="1"/>
  <c r="AS527" i="1"/>
  <c r="AS528" i="1"/>
  <c r="AS529" i="1"/>
  <c r="AS530" i="1"/>
  <c r="AS531" i="1"/>
  <c r="AT531" i="1" s="1"/>
  <c r="AS532" i="1"/>
  <c r="AS533" i="1"/>
  <c r="AS534" i="1"/>
  <c r="AS535" i="1"/>
  <c r="AS536" i="1"/>
  <c r="AT536" i="1" s="1"/>
  <c r="AS537" i="1"/>
  <c r="AS538" i="1"/>
  <c r="AS539" i="1"/>
  <c r="AS540" i="1"/>
  <c r="AS541" i="1"/>
  <c r="AT541" i="1" s="1"/>
  <c r="AS542" i="1"/>
  <c r="AS543" i="1"/>
  <c r="AS544" i="1"/>
  <c r="AS545" i="1"/>
  <c r="AS546" i="1"/>
  <c r="AS547" i="1"/>
  <c r="AS548" i="1"/>
  <c r="AS549" i="1"/>
  <c r="AS550" i="1"/>
  <c r="AS551" i="1"/>
  <c r="AT551" i="1" s="1"/>
  <c r="AS552" i="1"/>
  <c r="AS2" i="1"/>
  <c r="AT2" i="1" l="1"/>
  <c r="AT6" i="1"/>
  <c r="AT10" i="1"/>
  <c r="AT14" i="1"/>
  <c r="AT18" i="1"/>
  <c r="AT22" i="1"/>
  <c r="AT26" i="1"/>
  <c r="AT30" i="1"/>
  <c r="AT34" i="1"/>
  <c r="AT38" i="1"/>
  <c r="AT42" i="1"/>
  <c r="AT46" i="1"/>
  <c r="AT50" i="1"/>
  <c r="AT54" i="1"/>
  <c r="AT58" i="1"/>
  <c r="AT62" i="1"/>
  <c r="AT66" i="1"/>
  <c r="AT70" i="1"/>
  <c r="AT74" i="1"/>
  <c r="AT78" i="1"/>
  <c r="AT82" i="1"/>
  <c r="AT86" i="1"/>
  <c r="AT90" i="1"/>
  <c r="AT94" i="1"/>
  <c r="AT98" i="1"/>
  <c r="AT102" i="1"/>
  <c r="AT106" i="1"/>
  <c r="AT110" i="1"/>
  <c r="AT114" i="1"/>
  <c r="AT118" i="1"/>
  <c r="AT122" i="1"/>
  <c r="AT126" i="1"/>
  <c r="AT130" i="1"/>
  <c r="AT134" i="1"/>
  <c r="AT138" i="1"/>
  <c r="AT142" i="1"/>
  <c r="AT146" i="1"/>
  <c r="AT150" i="1"/>
  <c r="AT154" i="1"/>
  <c r="AT158" i="1"/>
  <c r="AT162" i="1"/>
  <c r="AT166" i="1"/>
  <c r="AT170" i="1"/>
  <c r="AT174" i="1"/>
  <c r="AT178" i="1"/>
  <c r="AT182" i="1"/>
  <c r="AT186" i="1"/>
  <c r="AT190" i="1"/>
  <c r="AT194" i="1"/>
  <c r="AT198" i="1"/>
  <c r="AT202" i="1"/>
  <c r="AT206" i="1"/>
  <c r="AT210" i="1"/>
  <c r="AT214" i="1"/>
  <c r="AT218" i="1"/>
  <c r="AT222" i="1"/>
  <c r="AT226" i="1"/>
  <c r="AT230" i="1"/>
  <c r="AT234" i="1"/>
  <c r="AT238" i="1"/>
  <c r="AT242" i="1"/>
  <c r="AT246" i="1"/>
  <c r="AT250" i="1"/>
  <c r="AT254" i="1"/>
  <c r="AT258" i="1"/>
  <c r="AT262" i="1"/>
  <c r="AT266" i="1"/>
  <c r="AT270" i="1"/>
  <c r="AT274" i="1"/>
  <c r="AT278" i="1"/>
  <c r="AT282" i="1"/>
  <c r="AT286" i="1"/>
  <c r="AT290" i="1"/>
  <c r="AT294" i="1"/>
  <c r="AT298" i="1"/>
  <c r="AT302" i="1"/>
  <c r="AT306" i="1"/>
  <c r="AT310" i="1"/>
  <c r="AT314" i="1"/>
  <c r="AT318" i="1"/>
  <c r="AT322" i="1"/>
  <c r="AT326" i="1"/>
  <c r="AT330" i="1"/>
  <c r="AT334" i="1"/>
  <c r="AT338" i="1"/>
  <c r="AT3" i="1"/>
  <c r="AT7" i="1"/>
  <c r="AT11" i="1"/>
  <c r="AT15" i="1"/>
  <c r="AT19" i="1"/>
  <c r="AT23" i="1"/>
  <c r="AT27" i="1"/>
  <c r="AT31" i="1"/>
  <c r="AT35" i="1"/>
  <c r="AT39" i="1"/>
  <c r="AT43" i="1"/>
  <c r="AT47" i="1"/>
  <c r="AT51" i="1"/>
  <c r="AT55" i="1"/>
  <c r="AT59" i="1"/>
  <c r="AT63" i="1"/>
  <c r="AT67" i="1"/>
  <c r="AT71" i="1"/>
  <c r="AT75" i="1"/>
  <c r="AT79" i="1"/>
  <c r="AT83" i="1"/>
  <c r="AT87" i="1"/>
  <c r="AT91" i="1"/>
  <c r="AT95" i="1"/>
  <c r="AT99" i="1"/>
  <c r="AT103" i="1"/>
  <c r="AT107" i="1"/>
  <c r="AT111" i="1"/>
  <c r="AT115" i="1"/>
  <c r="AT119" i="1"/>
  <c r="AT123" i="1"/>
  <c r="AT127" i="1"/>
  <c r="AT131" i="1"/>
  <c r="AT135" i="1"/>
  <c r="AT139" i="1"/>
  <c r="AT9" i="1"/>
  <c r="AT17" i="1"/>
  <c r="AT25" i="1"/>
  <c r="AT33" i="1"/>
  <c r="AT41" i="1"/>
  <c r="AT49" i="1"/>
  <c r="AT57" i="1"/>
  <c r="AT65" i="1"/>
  <c r="AT73" i="1"/>
  <c r="AT81" i="1"/>
  <c r="AT89" i="1"/>
  <c r="AT97" i="1"/>
  <c r="AT105" i="1"/>
  <c r="AT113" i="1"/>
  <c r="AT121" i="1"/>
  <c r="AT129" i="1"/>
  <c r="AT137" i="1"/>
  <c r="AT144" i="1"/>
  <c r="AT149" i="1"/>
  <c r="AT155" i="1"/>
  <c r="AT160" i="1"/>
  <c r="AT165" i="1"/>
  <c r="AT171" i="1"/>
  <c r="AT176" i="1"/>
  <c r="AT181" i="1"/>
  <c r="AT187" i="1"/>
  <c r="AT192" i="1"/>
  <c r="AT197" i="1"/>
  <c r="AT203" i="1"/>
  <c r="AT208" i="1"/>
  <c r="AT213" i="1"/>
  <c r="AT219" i="1"/>
  <c r="AT224" i="1"/>
  <c r="AT229" i="1"/>
  <c r="AT235" i="1"/>
  <c r="AT240" i="1"/>
  <c r="AT245" i="1"/>
  <c r="AT251" i="1"/>
  <c r="AT256" i="1"/>
  <c r="AT261" i="1"/>
  <c r="AT267" i="1"/>
  <c r="AT272" i="1"/>
  <c r="AT277" i="1"/>
  <c r="AT283" i="1"/>
  <c r="AT288" i="1"/>
  <c r="AT293" i="1"/>
  <c r="AT299" i="1"/>
  <c r="AT304" i="1"/>
  <c r="AT309" i="1"/>
  <c r="AT315" i="1"/>
  <c r="AT320" i="1"/>
  <c r="AT325" i="1"/>
  <c r="AT331" i="1"/>
  <c r="AT336" i="1"/>
  <c r="AT341" i="1"/>
  <c r="AT345" i="1"/>
  <c r="AT349" i="1"/>
  <c r="AT353" i="1"/>
  <c r="AT357" i="1"/>
  <c r="AT361" i="1"/>
  <c r="AT365" i="1"/>
  <c r="AT369" i="1"/>
  <c r="AT373" i="1"/>
  <c r="AT377" i="1"/>
  <c r="AT381" i="1"/>
  <c r="AT385" i="1"/>
  <c r="AT389" i="1"/>
  <c r="AT393" i="1"/>
  <c r="AT397" i="1"/>
  <c r="AT401" i="1"/>
  <c r="AT405" i="1"/>
  <c r="AT409" i="1"/>
  <c r="AT413" i="1"/>
  <c r="AT417" i="1"/>
  <c r="AT421" i="1"/>
  <c r="AT425" i="1"/>
  <c r="AT429" i="1"/>
  <c r="AT433" i="1"/>
  <c r="AT437" i="1"/>
  <c r="AT441" i="1"/>
  <c r="AT445" i="1"/>
  <c r="AT449" i="1"/>
  <c r="AT453" i="1"/>
  <c r="AT457" i="1"/>
  <c r="AT12" i="1"/>
  <c r="AT21" i="1"/>
  <c r="AT32" i="1"/>
  <c r="AT44" i="1"/>
  <c r="AT53" i="1"/>
  <c r="AT64" i="1"/>
  <c r="AT76" i="1"/>
  <c r="AT85" i="1"/>
  <c r="AT96" i="1"/>
  <c r="AT108" i="1"/>
  <c r="AT117" i="1"/>
  <c r="AT128" i="1"/>
  <c r="AT140" i="1"/>
  <c r="AT147" i="1"/>
  <c r="AT153" i="1"/>
  <c r="AT161" i="1"/>
  <c r="AT168" i="1"/>
  <c r="AT175" i="1"/>
  <c r="AT183" i="1"/>
  <c r="AT189" i="1"/>
  <c r="AT196" i="1"/>
  <c r="AT204" i="1"/>
  <c r="AT211" i="1"/>
  <c r="AT217" i="1"/>
  <c r="AT225" i="1"/>
  <c r="AT232" i="1"/>
  <c r="AT239" i="1"/>
  <c r="AT247" i="1"/>
  <c r="AT253" i="1"/>
  <c r="AT260" i="1"/>
  <c r="AT268" i="1"/>
  <c r="AT275" i="1"/>
  <c r="AT281" i="1"/>
  <c r="AT289" i="1"/>
  <c r="AT296" i="1"/>
  <c r="AT303" i="1"/>
  <c r="AT311" i="1"/>
  <c r="AT317" i="1"/>
  <c r="AT324" i="1"/>
  <c r="AT332" i="1"/>
  <c r="AT339" i="1"/>
  <c r="AT344" i="1"/>
  <c r="AT350" i="1"/>
  <c r="AT355" i="1"/>
  <c r="AT360" i="1"/>
  <c r="AT366" i="1"/>
  <c r="AT371" i="1"/>
  <c r="AT376" i="1"/>
  <c r="AT382" i="1"/>
  <c r="AT387" i="1"/>
  <c r="AT392" i="1"/>
  <c r="AT398" i="1"/>
  <c r="AT403" i="1"/>
  <c r="AT408" i="1"/>
  <c r="AT414" i="1"/>
  <c r="AT419" i="1"/>
  <c r="AT424" i="1"/>
  <c r="AT430" i="1"/>
  <c r="AT435" i="1"/>
  <c r="AT440" i="1"/>
  <c r="AT446" i="1"/>
  <c r="AT451" i="1"/>
  <c r="AT456" i="1"/>
  <c r="AT461" i="1"/>
  <c r="AT465" i="1"/>
  <c r="AT469" i="1"/>
  <c r="AT473" i="1"/>
  <c r="AT477" i="1"/>
  <c r="AT481" i="1"/>
  <c r="AT485" i="1"/>
  <c r="AT489" i="1"/>
  <c r="AT493" i="1"/>
  <c r="AT497" i="1"/>
  <c r="AT501" i="1"/>
  <c r="AT505" i="1"/>
  <c r="AT509" i="1"/>
  <c r="AT513" i="1"/>
  <c r="AT517" i="1"/>
  <c r="AT521" i="1"/>
  <c r="AT525" i="1"/>
  <c r="AT530" i="1"/>
  <c r="AT534" i="1"/>
  <c r="AT538" i="1"/>
  <c r="AT542" i="1"/>
  <c r="AT546" i="1"/>
  <c r="AT545" i="1"/>
  <c r="AT529" i="1"/>
  <c r="AT523" i="1"/>
  <c r="AT512" i="1"/>
  <c r="AT502" i="1"/>
  <c r="AT491" i="1"/>
  <c r="AT475" i="1"/>
  <c r="AT459" i="1"/>
  <c r="AT438" i="1"/>
  <c r="AT423" i="1"/>
  <c r="AT410" i="1"/>
  <c r="AT388" i="1"/>
  <c r="AT374" i="1"/>
  <c r="AT359" i="1"/>
  <c r="AT346" i="1"/>
  <c r="AT328" i="1"/>
  <c r="AT308" i="1"/>
  <c r="AT300" i="1"/>
  <c r="AT280" i="1"/>
  <c r="AT271" i="1"/>
  <c r="AT263" i="1"/>
  <c r="AT243" i="1"/>
  <c r="AT223" i="1"/>
  <c r="AT205" i="1"/>
  <c r="AT195" i="1"/>
  <c r="AT177" i="1"/>
  <c r="AT157" i="1"/>
  <c r="AT136" i="1"/>
  <c r="AT109" i="1"/>
  <c r="AT93" i="1"/>
  <c r="AT68" i="1"/>
  <c r="AT24" i="1"/>
  <c r="AT549" i="1"/>
  <c r="AT539" i="1"/>
  <c r="AT528" i="1"/>
  <c r="AT522" i="1"/>
  <c r="AT516" i="1"/>
  <c r="AT506" i="1"/>
  <c r="AT495" i="1"/>
  <c r="AT428" i="1"/>
  <c r="AT552" i="1"/>
  <c r="AT548" i="1"/>
  <c r="AT543" i="1"/>
  <c r="AT537" i="1"/>
  <c r="AT532" i="1"/>
  <c r="AT527" i="1"/>
  <c r="AT520" i="1"/>
  <c r="AT515" i="1"/>
  <c r="AT510" i="1"/>
  <c r="AT504" i="1"/>
  <c r="AT499" i="1"/>
  <c r="AT494" i="1"/>
  <c r="AT488" i="1"/>
  <c r="AT483" i="1"/>
  <c r="AT478" i="1"/>
  <c r="AT472" i="1"/>
  <c r="AT467" i="1"/>
  <c r="AT462" i="1"/>
  <c r="AT455" i="1"/>
  <c r="AT448" i="1"/>
  <c r="AT442" i="1"/>
  <c r="AT434" i="1"/>
  <c r="AT427" i="1"/>
  <c r="AT420" i="1"/>
  <c r="AT412" i="1"/>
  <c r="AT406" i="1"/>
  <c r="AT399" i="1"/>
  <c r="AT391" i="1"/>
  <c r="AT384" i="1"/>
  <c r="AT378" i="1"/>
  <c r="AT370" i="1"/>
  <c r="AT363" i="1"/>
  <c r="AT356" i="1"/>
  <c r="AT348" i="1"/>
  <c r="AT342" i="1"/>
  <c r="AT333" i="1"/>
  <c r="AT323" i="1"/>
  <c r="AT313" i="1"/>
  <c r="AT305" i="1"/>
  <c r="AT295" i="1"/>
  <c r="AT285" i="1"/>
  <c r="AT276" i="1"/>
  <c r="AT265" i="1"/>
  <c r="AT257" i="1"/>
  <c r="AT248" i="1"/>
  <c r="AT237" i="1"/>
  <c r="AT228" i="1"/>
  <c r="AT220" i="1"/>
  <c r="AT209" i="1"/>
  <c r="AT200" i="1"/>
  <c r="AT191" i="1"/>
  <c r="AT180" i="1"/>
  <c r="AT172" i="1"/>
  <c r="AT163" i="1"/>
  <c r="AT152" i="1"/>
  <c r="AT143" i="1"/>
  <c r="AT132" i="1"/>
  <c r="AT116" i="1"/>
  <c r="AT101" i="1"/>
  <c r="AT88" i="1"/>
  <c r="AT72" i="1"/>
  <c r="AT60" i="1"/>
  <c r="AT45" i="1"/>
  <c r="AT29" i="1"/>
  <c r="AT16" i="1"/>
  <c r="AT4" i="1"/>
  <c r="AT550" i="1"/>
  <c r="AT540" i="1"/>
  <c r="AT535" i="1"/>
  <c r="AT518" i="1"/>
  <c r="AT507" i="1"/>
  <c r="AT496" i="1"/>
  <c r="AT486" i="1"/>
  <c r="AT480" i="1"/>
  <c r="AT470" i="1"/>
  <c r="AT464" i="1"/>
  <c r="AT452" i="1"/>
  <c r="AT444" i="1"/>
  <c r="AT431" i="1"/>
  <c r="AT416" i="1"/>
  <c r="AT402" i="1"/>
  <c r="AT395" i="1"/>
  <c r="AT380" i="1"/>
  <c r="AT367" i="1"/>
  <c r="AT352" i="1"/>
  <c r="AT337" i="1"/>
  <c r="AT319" i="1"/>
  <c r="AT291" i="1"/>
  <c r="AT252" i="1"/>
  <c r="AT233" i="1"/>
  <c r="AT215" i="1"/>
  <c r="AT185" i="1"/>
  <c r="AT167" i="1"/>
  <c r="AT148" i="1"/>
  <c r="AT124" i="1"/>
  <c r="AT80" i="1"/>
  <c r="AT52" i="1"/>
  <c r="AT37" i="1"/>
  <c r="AT8" i="1"/>
  <c r="AT526" i="1"/>
  <c r="AT544" i="1"/>
  <c r="AT533" i="1"/>
  <c r="AT511" i="1"/>
  <c r="AT500" i="1"/>
  <c r="AT490" i="1"/>
  <c r="AT484" i="1"/>
  <c r="AT479" i="1"/>
  <c r="AT474" i="1"/>
  <c r="AT468" i="1"/>
  <c r="AT463" i="1"/>
  <c r="AT458" i="1"/>
  <c r="AT450" i="1"/>
  <c r="AT443" i="1"/>
  <c r="AT436" i="1"/>
  <c r="AT422" i="1"/>
  <c r="AT415" i="1"/>
  <c r="AT407" i="1"/>
  <c r="AT400" i="1"/>
  <c r="AT394" i="1"/>
  <c r="AT386" i="1"/>
  <c r="AT379" i="1"/>
  <c r="AT372" i="1"/>
  <c r="AT364" i="1"/>
  <c r="AT358" i="1"/>
  <c r="AT351" i="1"/>
  <c r="AT343" i="1"/>
  <c r="AT335" i="1"/>
  <c r="AT327" i="1"/>
  <c r="AT316" i="1"/>
  <c r="AT307" i="1"/>
  <c r="AT297" i="1"/>
  <c r="AT287" i="1"/>
  <c r="AT279" i="1"/>
  <c r="AT269" i="1"/>
  <c r="AT259" i="1"/>
  <c r="AT249" i="1"/>
  <c r="AT241" i="1"/>
  <c r="AT231" i="1"/>
  <c r="AT221" i="1"/>
  <c r="AT212" i="1"/>
  <c r="AT201" i="1"/>
  <c r="AT193" i="1"/>
  <c r="AT184" i="1"/>
  <c r="AT173" i="1"/>
  <c r="AT164" i="1"/>
  <c r="AT156" i="1"/>
  <c r="AT145" i="1"/>
  <c r="AT133" i="1"/>
  <c r="AT120" i="1"/>
  <c r="AT104" i="1"/>
  <c r="AT92" i="1"/>
  <c r="AT77" i="1"/>
  <c r="AT61" i="1"/>
  <c r="AT48" i="1"/>
  <c r="AT36" i="1"/>
  <c r="AT20" i="1"/>
  <c r="AT5" i="1"/>
</calcChain>
</file>

<file path=xl/sharedStrings.xml><?xml version="1.0" encoding="utf-8"?>
<sst xmlns="http://schemas.openxmlformats.org/spreadsheetml/2006/main" count="828" uniqueCount="474">
  <si>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</si>
  <si>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</si>
  <si>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</si>
  <si>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</si>
  <si>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</si>
  <si>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</si>
  <si>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</si>
  <si>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</si>
  <si>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</si>
  <si>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</si>
  <si>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</si>
  <si>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</si>
  <si>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</si>
  <si>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</si>
  <si>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</si>
  <si>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</si>
  <si>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</si>
  <si>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</si>
  <si>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</si>
  <si>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</si>
  <si>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</si>
  <si>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</si>
  <si>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</si>
  <si>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</si>
  <si>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</si>
  <si>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</si>
  <si>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</si>
  <si>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</si>
  <si>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</si>
  <si>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</si>
  <si>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</si>
  <si>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</si>
  <si>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</si>
  <si>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</si>
  <si>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</si>
  <si>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</si>
  <si>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</si>
  <si>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</si>
  <si>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</si>
  <si>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Transect 39</t>
  </si>
  <si>
    <t>Transect 40</t>
  </si>
  <si>
    <t>Transect 41</t>
  </si>
  <si>
    <t>15:23:23+00:00</t>
  </si>
  <si>
    <t>15:25:19+00:00</t>
  </si>
  <si>
    <t>15:23:27+00:00</t>
  </si>
  <si>
    <t>15:23:36+00:00</t>
  </si>
  <si>
    <t>15:19:46+00:00</t>
  </si>
  <si>
    <t>15:26:29+00:00</t>
  </si>
  <si>
    <t>15:20:49+00:00</t>
  </si>
  <si>
    <t>15:30:15+00:00</t>
  </si>
  <si>
    <t>15:27:45+00:00</t>
  </si>
  <si>
    <t>15:24:07+00:00</t>
  </si>
  <si>
    <t>15:22:01+00:00</t>
  </si>
  <si>
    <t>15:23:57+00:00</t>
  </si>
  <si>
    <t>15:30:06+00:00</t>
  </si>
  <si>
    <t>15:23:51+00:00</t>
  </si>
  <si>
    <t>15:30:02+00:00</t>
  </si>
  <si>
    <t>15:23:03+00:00</t>
  </si>
  <si>
    <t>15:29:20+00:00</t>
  </si>
  <si>
    <t>15:23:17+00:00</t>
  </si>
  <si>
    <t>15:23:30+00:00</t>
  </si>
  <si>
    <t>15:29:58+00:00</t>
  </si>
  <si>
    <t>15:23:41+00:00</t>
  </si>
  <si>
    <t>15:23:59+00:00</t>
  </si>
  <si>
    <t>15:24:05+00:00</t>
  </si>
  <si>
    <t>15:30:20+00:00</t>
  </si>
  <si>
    <t>15:24:42+00:00</t>
  </si>
  <si>
    <t>15:24:28+00:00</t>
  </si>
  <si>
    <t>15:30:40+00:00</t>
  </si>
  <si>
    <t>15:30:44+00:00</t>
  </si>
  <si>
    <t>15:31:43+00:00</t>
  </si>
  <si>
    <t>15:25:46+00:00</t>
  </si>
  <si>
    <t>15:30:48+00:00</t>
  </si>
  <si>
    <t>15:25:54+00:00</t>
  </si>
  <si>
    <t>15:32:05+00:00</t>
  </si>
  <si>
    <t>15:30:43+00:00</t>
  </si>
  <si>
    <t>15:25:53+00:00</t>
  </si>
  <si>
    <t>15:32:03+00:00</t>
  </si>
  <si>
    <t>15:25:50+00:00</t>
  </si>
  <si>
    <t>15:31:58+00:00</t>
  </si>
  <si>
    <t>15:25:48+00:00</t>
  </si>
  <si>
    <t>15:24:23+00:00</t>
  </si>
  <si>
    <t>15:32:01+00:00</t>
  </si>
  <si>
    <t>15:24:18+00:00</t>
  </si>
  <si>
    <t>15:30:27+00:00</t>
  </si>
  <si>
    <t>15:32:04+00:00</t>
  </si>
  <si>
    <t>15:24:14+00:00</t>
  </si>
  <si>
    <t>15:30:23+00:00</t>
  </si>
  <si>
    <t>15:24:04+00:00</t>
  </si>
  <si>
    <t>15:32:06+00:00</t>
  </si>
  <si>
    <t>15:30:09+00:00</t>
  </si>
  <si>
    <t>15:25:57+00:00</t>
  </si>
  <si>
    <t>15:32:09+00:00</t>
  </si>
  <si>
    <t>15:23:56+00:00</t>
  </si>
  <si>
    <t>15:25:58+00:00</t>
  </si>
  <si>
    <t>15:23:50+00:00</t>
  </si>
  <si>
    <t>15:23:42+00:00</t>
  </si>
  <si>
    <t>15:32:20+00:00</t>
  </si>
  <si>
    <t>15:29:41+00:00</t>
  </si>
  <si>
    <t>15:26:13+00:00</t>
  </si>
  <si>
    <t>15:26:26+00:00</t>
  </si>
  <si>
    <t>15:32:42+00:00</t>
  </si>
  <si>
    <t>15:29:40+00:00</t>
  </si>
  <si>
    <t>15:33:18+00:00</t>
  </si>
  <si>
    <t>15:29:50+00:00</t>
  </si>
  <si>
    <t>15:23:38+00:00</t>
  </si>
  <si>
    <t>15:29:48+00:00</t>
  </si>
  <si>
    <t>15:23:33+00:00</t>
  </si>
  <si>
    <t>15:27:15+00:00</t>
  </si>
  <si>
    <t>15:29:39+00:00</t>
  </si>
  <si>
    <t>15:33:28+00:00</t>
  </si>
  <si>
    <t>15:27:16+00:00</t>
  </si>
  <si>
    <t>15:29:22+00:00</t>
  </si>
  <si>
    <t>15:27:17+00:00</t>
  </si>
  <si>
    <t>15:27:12+00:00</t>
  </si>
  <si>
    <t>15:22:52+00:00</t>
  </si>
  <si>
    <t>15:29:00+00:00</t>
  </si>
  <si>
    <t>15:33:22+00:00</t>
  </si>
  <si>
    <t>15:28:51+00:00</t>
  </si>
  <si>
    <t>15:27:09+00:00</t>
  </si>
  <si>
    <t>15:22:35+00:00</t>
  </si>
  <si>
    <t>15:33:15+00:00</t>
  </si>
  <si>
    <t>15:28:33+00:00</t>
  </si>
  <si>
    <t>15:27:02+00:00</t>
  </si>
  <si>
    <t>15:22:16+00:00</t>
  </si>
  <si>
    <t>15:28:21+00:00</t>
  </si>
  <si>
    <t>15:26:57+00:00</t>
  </si>
  <si>
    <t>15:33:05+00:00</t>
  </si>
  <si>
    <t>15:27:52+00:00</t>
  </si>
  <si>
    <t>15:27:38+00:00</t>
  </si>
  <si>
    <t>15:33:24+00:00</t>
  </si>
  <si>
    <t>15:21:13+00:00</t>
  </si>
  <si>
    <t>15:33:38+00:00</t>
  </si>
  <si>
    <t>15:33:51+00:00</t>
  </si>
  <si>
    <t>15:27:43+00:00</t>
  </si>
  <si>
    <t>15:33:53+00:00</t>
  </si>
  <si>
    <t>15:33:54+00:00</t>
  </si>
  <si>
    <t>15:27:47+00:00</t>
  </si>
  <si>
    <t>15:33:59+00:00</t>
  </si>
  <si>
    <t>15:33:57+00:00</t>
  </si>
  <si>
    <t>15:28:04+00:00</t>
  </si>
  <si>
    <t>15:34:11+00:00</t>
  </si>
  <si>
    <t>15:28:06+00:00</t>
  </si>
  <si>
    <t>15:28:16+00:00</t>
  </si>
  <si>
    <t>15:28:30+00:00</t>
  </si>
  <si>
    <t>15:34:45+00:00</t>
  </si>
  <si>
    <t>15:34:56+00:00</t>
  </si>
  <si>
    <t>15:35:16+00:00</t>
  </si>
  <si>
    <t>15:29:09+00:00</t>
  </si>
  <si>
    <t>15:35:26+00:00</t>
  </si>
  <si>
    <t>15:29:19+00:00</t>
  </si>
  <si>
    <t>15:29:29+00:00</t>
  </si>
  <si>
    <t>15:35:51+00:00</t>
  </si>
  <si>
    <t>15:36:03+00:00</t>
  </si>
  <si>
    <t>15:36:01+00:00</t>
  </si>
  <si>
    <t>15:40:48+00:00</t>
  </si>
  <si>
    <t>15:29:44+00:00</t>
  </si>
  <si>
    <t>15:35:54+00:00</t>
  </si>
  <si>
    <t>15:41:41+00:00</t>
  </si>
  <si>
    <t>15:29:36+00:00</t>
  </si>
  <si>
    <t>15:29:24+00:00</t>
  </si>
  <si>
    <t>15:35:27+00:00</t>
  </si>
  <si>
    <t>15:35:38+00:00</t>
  </si>
  <si>
    <t>15:41:50+00:00</t>
  </si>
  <si>
    <t>15:41:52+00:00</t>
  </si>
  <si>
    <t>15:28:56+00:00</t>
  </si>
  <si>
    <t>15:41:54+00:00</t>
  </si>
  <si>
    <t>15:29:03+00:00</t>
  </si>
  <si>
    <t>15:29:14+00:00</t>
  </si>
  <si>
    <t>15:35:40+00:00</t>
  </si>
  <si>
    <t>15:35:39+00:00</t>
  </si>
  <si>
    <t>15:35:34+00:00</t>
  </si>
  <si>
    <t>15:35:52+00:00</t>
  </si>
  <si>
    <t>15:41:37+00:00</t>
  </si>
  <si>
    <t>15:41:28+00:00</t>
  </si>
  <si>
    <t>15:29:56+00:00</t>
  </si>
  <si>
    <t>15:36:11+00:00</t>
  </si>
  <si>
    <t>15:36:32+00:00</t>
  </si>
  <si>
    <t>15:40:31+00:00</t>
  </si>
  <si>
    <t>15:30:26+00:00</t>
  </si>
  <si>
    <t>15:36:40+00:00</t>
  </si>
  <si>
    <t>15:40:21+00:00</t>
  </si>
  <si>
    <t>15:40:05+00:00</t>
  </si>
  <si>
    <t>15:36:51+00:00</t>
  </si>
  <si>
    <t>15:33:46+00:00</t>
  </si>
  <si>
    <t>15:37:04+00:00</t>
  </si>
  <si>
    <t>15:33:30+00:00</t>
  </si>
  <si>
    <t>15:37:09+00:00</t>
  </si>
  <si>
    <t>15:33:16+00:00</t>
  </si>
  <si>
    <t>15:39:23+00:00</t>
  </si>
  <si>
    <t>15:31:02+00:00</t>
  </si>
  <si>
    <t>15:39:35+00:00</t>
  </si>
  <si>
    <t>15:33:26+00:00</t>
  </si>
  <si>
    <t>15:39:41+00:00</t>
  </si>
  <si>
    <t>15:31:12+00:00</t>
  </si>
  <si>
    <t>15:33:33+00:00</t>
  </si>
  <si>
    <t>15:39:44+00:00</t>
  </si>
  <si>
    <t>15:31:16+00:00</t>
  </si>
  <si>
    <t>15:37:30+00:00</t>
  </si>
  <si>
    <t>15:33:39+00:00</t>
  </si>
  <si>
    <t>15:39:53+00:00</t>
  </si>
  <si>
    <t>15:31:20+00:00</t>
  </si>
  <si>
    <t>15:31:18+00:00</t>
  </si>
  <si>
    <t>15:33:49+00:00</t>
  </si>
  <si>
    <t>15:33:52+00:00</t>
  </si>
  <si>
    <t>15:37:54+00:00</t>
  </si>
  <si>
    <t>15:31:47+00:00</t>
  </si>
  <si>
    <t>15:38:04+00:00</t>
  </si>
  <si>
    <t>15:38:06+00:00</t>
  </si>
  <si>
    <t>15:39:57+00:00</t>
  </si>
  <si>
    <t>15:32:24+00:00</t>
  </si>
  <si>
    <t>15:33:29+00:00</t>
  </si>
  <si>
    <t>15:38:46+00:00</t>
  </si>
  <si>
    <t>15:33:17+00:00</t>
  </si>
  <si>
    <t>15:39:26+00:00</t>
  </si>
  <si>
    <t>15:39:14+00:00</t>
  </si>
  <si>
    <t>15:32:49+00:00</t>
  </si>
  <si>
    <t>15:39:04+00:00</t>
  </si>
  <si>
    <t>15:33:04+00:00</t>
  </si>
  <si>
    <t>15:32:54+00:00</t>
  </si>
  <si>
    <t>15:33:03+00:00</t>
  </si>
  <si>
    <t>15:39:18+00:00</t>
  </si>
  <si>
    <t>15:32:41+00:00</t>
  </si>
  <si>
    <t>15:38:55+00:00</t>
  </si>
  <si>
    <t>15:33:09+00:00</t>
  </si>
  <si>
    <t>15:39:31+00:00</t>
  </si>
  <si>
    <t>15:39:36+00:00</t>
  </si>
  <si>
    <t>15:39:28+00:00</t>
  </si>
  <si>
    <t>15:39:39+00:00</t>
  </si>
  <si>
    <t>15:51:31+00:00</t>
  </si>
  <si>
    <t>15:39:32+00:00</t>
  </si>
  <si>
    <t>15:39:43+00:00</t>
  </si>
  <si>
    <t>15:51:33+00:00</t>
  </si>
  <si>
    <t>16:01:32+00:00</t>
  </si>
  <si>
    <t>15:39:49+00:00</t>
  </si>
  <si>
    <t>15:33:42+00:00</t>
  </si>
  <si>
    <t>15:40:11+00:00</t>
  </si>
  <si>
    <t>15:50:23+00:00</t>
  </si>
  <si>
    <t>15:33:45+00:00</t>
  </si>
  <si>
    <t>15:39:58+00:00</t>
  </si>
  <si>
    <t>15:34:07+00:00</t>
  </si>
  <si>
    <t>16:00:54+00:00</t>
  </si>
  <si>
    <t>15:34:24+00:00</t>
  </si>
  <si>
    <t>15:51:16+00:00</t>
  </si>
  <si>
    <t>15:33:50+00:00</t>
  </si>
  <si>
    <t>15:40:00+00:00</t>
  </si>
  <si>
    <t>15:54:52+00:00</t>
  </si>
  <si>
    <t>15:35:07+00:00</t>
  </si>
  <si>
    <t>16:04:16+00:00</t>
  </si>
  <si>
    <t>16:03:03+00:00</t>
  </si>
  <si>
    <t>15:39:54+00:00</t>
  </si>
  <si>
    <t>15:39:45+00:00</t>
  </si>
  <si>
    <t>15:47:24+00:00</t>
  </si>
  <si>
    <t>15:41:46+00:00</t>
  </si>
  <si>
    <t>15:33:35+00:00</t>
  </si>
  <si>
    <t>15:51:27+00:00</t>
  </si>
  <si>
    <t>15:39:38+00:00</t>
  </si>
  <si>
    <t>15:35:49+00:00</t>
  </si>
  <si>
    <t>16:01:48+00:00</t>
  </si>
  <si>
    <t>15:42:01+00:00</t>
  </si>
  <si>
    <t>15:33:21+00:00</t>
  </si>
  <si>
    <t>15:39:30+00:00</t>
  </si>
  <si>
    <t>15:42:08+00:00</t>
  </si>
  <si>
    <t>15:41:42+00:00</t>
  </si>
  <si>
    <t>16:01:30+00:00</t>
  </si>
  <si>
    <t>15:42:16+00:00</t>
  </si>
  <si>
    <t>15:36:09+00:00</t>
  </si>
  <si>
    <t>15:47:46+00:00</t>
  </si>
  <si>
    <t>15:42:22+00:00</t>
  </si>
  <si>
    <t>15:39:33+00:00</t>
  </si>
  <si>
    <t>15:36:13+00:00</t>
  </si>
  <si>
    <t>15:54:09+00:00</t>
  </si>
  <si>
    <t>15:54:07+00:00</t>
  </si>
  <si>
    <t>15:33:34+00:00</t>
  </si>
  <si>
    <t>15:44:22+00:00</t>
  </si>
  <si>
    <t>15:36:14+00:00</t>
  </si>
  <si>
    <t>15:51:36+00:00</t>
  </si>
  <si>
    <t>15:42:27+00:00</t>
  </si>
  <si>
    <t>15:33:40+00:00</t>
  </si>
  <si>
    <t>15:52:44+00:00</t>
  </si>
  <si>
    <t>15:39:52+00:00</t>
  </si>
  <si>
    <t>15:48:29+00:00</t>
  </si>
  <si>
    <t>15:36:17+00:00</t>
  </si>
  <si>
    <t>15:42:29+00:00</t>
  </si>
  <si>
    <t>15:33:43+00:00</t>
  </si>
  <si>
    <t>15:56:10+00:00</t>
  </si>
  <si>
    <t>15:36:18+00:00</t>
  </si>
  <si>
    <t>15:44:43+00:00</t>
  </si>
  <si>
    <t>16:01:31+00:00</t>
  </si>
  <si>
    <t>15:42:30+00:00</t>
  </si>
  <si>
    <t>15:33:48+00:00</t>
  </si>
  <si>
    <t>15:40:02+00:00</t>
  </si>
  <si>
    <t>15:36:22+00:00</t>
  </si>
  <si>
    <t>15:51:26+00:00</t>
  </si>
  <si>
    <t>16:01:27+00:00</t>
  </si>
  <si>
    <t>15:40:06+00:00</t>
  </si>
  <si>
    <t>15:36:24+00:00</t>
  </si>
  <si>
    <t>15:51:28+00:00</t>
  </si>
  <si>
    <t>15:33:55+00:00</t>
  </si>
  <si>
    <t>15:48:04+00:00</t>
  </si>
  <si>
    <t>15:42:37+00:00</t>
  </si>
  <si>
    <t>15:40:12+00:00</t>
  </si>
  <si>
    <t>15:45:19+00:00</t>
  </si>
  <si>
    <t>15:36:26+00:00</t>
  </si>
  <si>
    <t>16:01:24+00:00</t>
  </si>
  <si>
    <t>15:42:35+00:00</t>
  </si>
  <si>
    <t>15:36:20+00:00</t>
  </si>
  <si>
    <t>15:49:10+00:00</t>
  </si>
  <si>
    <t>15:42:28+00:00</t>
  </si>
  <si>
    <t>15:51:13+00:00</t>
  </si>
  <si>
    <t>15:51:47+00:00</t>
  </si>
  <si>
    <t>15:42:20+00:00</t>
  </si>
  <si>
    <t>15:46:41+00:00</t>
  </si>
  <si>
    <t>15:36:06+00:00</t>
  </si>
  <si>
    <t>16:00:50+00:00</t>
  </si>
  <si>
    <t>15:59:48+00:00</t>
  </si>
  <si>
    <t>15:39:47+00:00</t>
  </si>
  <si>
    <t>15:33:23+00:00</t>
  </si>
  <si>
    <t>15:49:52+00:00</t>
  </si>
  <si>
    <t>15:39:22+00:00</t>
  </si>
  <si>
    <t>15:35:59+00:00</t>
  </si>
  <si>
    <t>16:01:28+00:00</t>
  </si>
  <si>
    <t>15:33:06+00:00</t>
  </si>
  <si>
    <t>15:44:36+00:00</t>
  </si>
  <si>
    <t>15:32:59+00:00</t>
  </si>
  <si>
    <t>16:01:05+00:00</t>
  </si>
  <si>
    <t>15:51:34+00:00</t>
  </si>
  <si>
    <t>15:49:05+00:00</t>
  </si>
  <si>
    <t>16:01:29+00:00</t>
  </si>
  <si>
    <t>15:50:30+00:00</t>
  </si>
  <si>
    <t>15:47:03+00:00</t>
  </si>
  <si>
    <t>15:51:32+00:00</t>
  </si>
  <si>
    <t>15:42:31+00:00</t>
  </si>
  <si>
    <t>15:43:09+00:00</t>
  </si>
  <si>
    <t>16:00:22+00:00</t>
  </si>
  <si>
    <t>15:36:19+00:00</t>
  </si>
  <si>
    <t>15:50:28+00:00</t>
  </si>
  <si>
    <t>15:45:45+00:00</t>
  </si>
  <si>
    <t>15:51:25+00:00</t>
  </si>
  <si>
    <t>15:51:30+00:00</t>
  </si>
  <si>
    <t>15:48:14+00:00</t>
  </si>
  <si>
    <t>15:51:18+00:00</t>
  </si>
  <si>
    <t>15:59:33+00:00</t>
  </si>
  <si>
    <t>15:58:35+00:00</t>
  </si>
  <si>
    <t>15:41:48+00:00</t>
  </si>
  <si>
    <t>15:40:10+00:00</t>
  </si>
  <si>
    <t>15:52:33+00:00</t>
  </si>
  <si>
    <t>16:01:15+00:00</t>
  </si>
  <si>
    <t>15:43:54+00:00</t>
  </si>
  <si>
    <t>16:01:46+00:00</t>
  </si>
  <si>
    <t>15:57:31+00:00</t>
  </si>
  <si>
    <t>15:42:23+00:00</t>
  </si>
  <si>
    <t>15:55:59+00:00</t>
  </si>
  <si>
    <t>15:59:06+00:00</t>
  </si>
  <si>
    <t>15:42:15+00:00</t>
  </si>
  <si>
    <t>15:40:04+00:00</t>
  </si>
  <si>
    <t>15:42:04+00:00</t>
  </si>
  <si>
    <t>15:46:39+00:00</t>
  </si>
  <si>
    <t>15:45:52+00:00</t>
  </si>
  <si>
    <t>15:55:21+00:00</t>
  </si>
  <si>
    <t>16:01:35+00:00</t>
  </si>
  <si>
    <t>15:54:29+00:00</t>
  </si>
  <si>
    <t>15:41:01+00:00</t>
  </si>
  <si>
    <t>15:43:34+00:00</t>
  </si>
  <si>
    <t>15:42:06+00:00</t>
  </si>
  <si>
    <t>15:56:28+00:00</t>
  </si>
  <si>
    <t>15:32:56+00:00</t>
  </si>
  <si>
    <t>15:43:31+00:00</t>
  </si>
  <si>
    <t>15:48:34+00:00</t>
  </si>
  <si>
    <t>15:34:10+00:00</t>
  </si>
  <si>
    <t>15:53:20+00:00</t>
  </si>
  <si>
    <t>15:50:33+00:00</t>
  </si>
  <si>
    <t>15:49:47+00:00</t>
  </si>
  <si>
    <t>15:53:56+00:00</t>
  </si>
  <si>
    <t>15:42:03+00:00</t>
  </si>
  <si>
    <t>15:49:19+00:00</t>
  </si>
  <si>
    <t>15:40:39+00:00</t>
  </si>
  <si>
    <t>15:53:16+00:00</t>
  </si>
  <si>
    <t>16:00:37+00:00</t>
  </si>
  <si>
    <t>15:45:44+00:00</t>
  </si>
  <si>
    <t>15:53:42+00:00</t>
  </si>
  <si>
    <t>15:44:24+00:00</t>
  </si>
  <si>
    <t>16:00:35+00:00</t>
  </si>
  <si>
    <t>15:41:02+00:00</t>
  </si>
  <si>
    <t>15:49:06+00:00</t>
  </si>
  <si>
    <t>15:47:20+00:00</t>
  </si>
  <si>
    <t>15:42:39+00:00</t>
  </si>
  <si>
    <t>15:32:28+00:00</t>
  </si>
  <si>
    <t>15:38:31+00:00</t>
  </si>
  <si>
    <t>15:53:24+00:00</t>
  </si>
  <si>
    <t>15:38:12+00:00</t>
  </si>
  <si>
    <t>15:33:13+00:00</t>
  </si>
  <si>
    <t>16:00:18+00:00</t>
  </si>
  <si>
    <t>15:59:08+00:00</t>
  </si>
  <si>
    <t>15:31:50+00:00</t>
  </si>
  <si>
    <t>15:43:59+00:00</t>
  </si>
  <si>
    <t>15:43:07+00:00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</si>
  <si>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</si>
  <si>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</si>
  <si>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</si>
  <si>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</si>
  <si>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</si>
  <si>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</si>
  <si>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</si>
  <si>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</si>
  <si>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15:52:02+00:00</t>
  </si>
  <si>
    <t>15:39:48+00:00</t>
  </si>
  <si>
    <t>16:01:58+00:00</t>
  </si>
  <si>
    <t>15:29:59+00:00</t>
  </si>
  <si>
    <t>15:52:01+00:00</t>
  </si>
  <si>
    <t>16:01:53+00:00</t>
  </si>
  <si>
    <t>15:52:00+00:00</t>
  </si>
  <si>
    <t>15:29:06+00:00</t>
  </si>
  <si>
    <t>16:01:54+00:00</t>
  </si>
  <si>
    <t>16:02:00+00:00</t>
  </si>
  <si>
    <t>15:34:34+00:00</t>
  </si>
  <si>
    <t>16:02:01+00:00</t>
  </si>
  <si>
    <t>15:39:37+00:00</t>
  </si>
  <si>
    <t>15:52:05+00:00</t>
  </si>
  <si>
    <t>15:33:25+00:00</t>
  </si>
  <si>
    <t>16:01:57+00:00</t>
  </si>
  <si>
    <t>15:39:34+00:00</t>
  </si>
  <si>
    <t>15:52:04+00:00</t>
  </si>
  <si>
    <t>16:02:04+00:00</t>
  </si>
  <si>
    <t>15:52:06+00:00</t>
  </si>
  <si>
    <t>16:02:02+00:00</t>
  </si>
  <si>
    <t>15:25:31+00:00</t>
  </si>
  <si>
    <t>16:02:07+00:00</t>
  </si>
  <si>
    <t>15:31:26+00:00</t>
  </si>
  <si>
    <t>15:52:08+00:00</t>
  </si>
  <si>
    <t>15:24:55+00:00</t>
  </si>
  <si>
    <t>16:02:05+00:00</t>
  </si>
  <si>
    <t>16:02:09+00:00</t>
  </si>
  <si>
    <t>15:52:12+00:00</t>
  </si>
  <si>
    <t>15:30:12+00:00</t>
  </si>
  <si>
    <t>15:23:43+00:00</t>
  </si>
  <si>
    <t>15:52:09+00:00</t>
  </si>
  <si>
    <t>15:52:14+00:00</t>
  </si>
  <si>
    <t>15:52:10+00:00</t>
  </si>
  <si>
    <t>15:33:37+00:00</t>
  </si>
  <si>
    <t>16:02:06+00:00</t>
  </si>
  <si>
    <t>15:39:50+00:00</t>
  </si>
  <si>
    <t>16:02:10+00:00</t>
  </si>
  <si>
    <t>15:21:54+00:00</t>
  </si>
  <si>
    <t>15:52:13+00:00</t>
  </si>
  <si>
    <t>15:27:48+00:00</t>
  </si>
  <si>
    <t>16:02:08+00:00</t>
  </si>
  <si>
    <t>15:20:35+00:00</t>
  </si>
  <si>
    <t>16:02:03+00:00</t>
  </si>
  <si>
    <t>15:26:28+00:00</t>
  </si>
  <si>
    <t>15:19:54+00:00</t>
  </si>
  <si>
    <t>15:25:04+00:00</t>
  </si>
  <si>
    <t>15:34:02+00:00</t>
  </si>
  <si>
    <t>15:34:05+00:00</t>
  </si>
  <si>
    <t>15:40:16+00:00</t>
  </si>
  <si>
    <t>15:16:22+00:00</t>
  </si>
  <si>
    <t>15:15:35+00:00</t>
  </si>
  <si>
    <t>15:21:24+00:00</t>
  </si>
  <si>
    <t>15:51:59+00:00</t>
  </si>
  <si>
    <t>16:01:55+00:00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</si>
  <si>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</si>
  <si>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</si>
  <si>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</si>
  <si>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</si>
  <si>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</si>
  <si>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</si>
  <si>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</si>
  <si>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</si>
  <si>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MA</t>
  </si>
  <si>
    <t>%Loss</t>
  </si>
  <si>
    <t>Time Elapsed (days)</t>
  </si>
  <si>
    <t>Time Elapsed (years)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</si>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</sst>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Avgs'!$B$2:$B$12</c:f>
              <c:numCache>
                <c:formatCode>General</c:formatCode>
                <c:ptCount val="11"/>
                <c:pt idx="0">
                  <c:v>120.42233289796006</c:v>
                </c:pt>
                <c:pt idx="1">
                  <c:v>108.28835253415618</c:v>
                </c:pt>
                <c:pt idx="2">
                  <c:v>121.33721960232428</c:v>
                </c:pt>
                <c:pt idx="3">
                  <c:v>116.54398733251571</c:v>
                </c:pt>
                <c:pt idx="4">
                  <c:v>109.28978964374042</c:v>
                </c:pt>
                <c:pt idx="5">
                  <c:v>138.29745553199839</c:v>
                </c:pt>
                <c:pt idx="6">
                  <c:v>134.83190845944401</c:v>
                </c:pt>
                <c:pt idx="7">
                  <c:v>138.6752295710242</c:v>
                </c:pt>
                <c:pt idx="8">
                  <c:v>134.24425329507565</c:v>
                </c:pt>
                <c:pt idx="9">
                  <c:v>137.27351514658417</c:v>
                </c:pt>
                <c:pt idx="10">
                  <c:v>128.07404770802887</c:v>
                </c:pt>
              </c:numCache>
            </c:numRef>
          </c:xVal>
          <c:yVal>
            <c:numRef>
              <c:f>'Yearly Avgs'!$C$2:$C$12</c:f>
              <c:numCache>
                <c:formatCode>General</c:formatCode>
                <c:ptCount val="11"/>
                <c:pt idx="0">
                  <c:v>585.38704529484005</c:v>
                </c:pt>
                <c:pt idx="1">
                  <c:v>610.6546407069585</c:v>
                </c:pt>
                <c:pt idx="2">
                  <c:v>589.63139286503474</c:v>
                </c:pt>
                <c:pt idx="3">
                  <c:v>588.25222814211008</c:v>
                </c:pt>
                <c:pt idx="4">
                  <c:v>641.65156520371249</c:v>
                </c:pt>
                <c:pt idx="5">
                  <c:v>673.66907956615421</c:v>
                </c:pt>
                <c:pt idx="6">
                  <c:v>689.40620261068659</c:v>
                </c:pt>
                <c:pt idx="7">
                  <c:v>681.53846153846155</c:v>
                </c:pt>
                <c:pt idx="8">
                  <c:v>636.14594926874145</c:v>
                </c:pt>
                <c:pt idx="9">
                  <c:v>611.76241823489113</c:v>
                </c:pt>
                <c:pt idx="10">
                  <c:v>612.81518553337389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7-4F2D-BBA5-91D6DE63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09864"/>
        <c:axId val="473212488"/>
      </c:scatterChart>
      <c:valAx>
        <c:axId val="4732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2488"/>
        <c:crosses val="autoZero"/>
        <c:crossBetween val="midCat"/>
      </c:valAx>
      <c:valAx>
        <c:axId val="4732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Avgs'!$B$2:$B$11</c:f>
              <c:numCache>
                <c:formatCode>General</c:formatCode>
                <c:ptCount val="10"/>
                <c:pt idx="0">
                  <c:v>120.42233289796006</c:v>
                </c:pt>
                <c:pt idx="1">
                  <c:v>108.28835253415618</c:v>
                </c:pt>
                <c:pt idx="2">
                  <c:v>121.33721960232428</c:v>
                </c:pt>
                <c:pt idx="3">
                  <c:v>116.54398733251571</c:v>
                </c:pt>
                <c:pt idx="4">
                  <c:v>109.28978964374042</c:v>
                </c:pt>
                <c:pt idx="5">
                  <c:v>138.29745553199839</c:v>
                </c:pt>
                <c:pt idx="6">
                  <c:v>134.83190845944401</c:v>
                </c:pt>
                <c:pt idx="7">
                  <c:v>138.6752295710242</c:v>
                </c:pt>
                <c:pt idx="8">
                  <c:v>134.24425329507565</c:v>
                </c:pt>
                <c:pt idx="9">
                  <c:v>137.27351514658417</c:v>
                </c:pt>
              </c:numCache>
            </c:numRef>
          </c:xVal>
          <c:yVal>
            <c:numRef>
              <c:f>'Yearly Avgs'!$D$2:$D$11</c:f>
              <c:numCache>
                <c:formatCode>General</c:formatCode>
                <c:ptCount val="10"/>
                <c:pt idx="0">
                  <c:v>151934.33815883572</c:v>
                </c:pt>
                <c:pt idx="1">
                  <c:v>150722.63286374038</c:v>
                </c:pt>
                <c:pt idx="2">
                  <c:v>143543.17885156893</c:v>
                </c:pt>
                <c:pt idx="3">
                  <c:v>143880.56928557032</c:v>
                </c:pt>
                <c:pt idx="4">
                  <c:v>142182.96541106125</c:v>
                </c:pt>
                <c:pt idx="5">
                  <c:v>140384.43022839111</c:v>
                </c:pt>
                <c:pt idx="6">
                  <c:v>155825.59736678028</c:v>
                </c:pt>
                <c:pt idx="7">
                  <c:v>160006.61801529763</c:v>
                </c:pt>
                <c:pt idx="8">
                  <c:v>162587.5019122785</c:v>
                </c:pt>
                <c:pt idx="9">
                  <c:v>163643.9024366083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E-438E-9F10-0CBAEADB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06464"/>
        <c:axId val="469508104"/>
      </c:scatterChart>
      <c:valAx>
        <c:axId val="4695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8104"/>
        <c:crosses val="autoZero"/>
        <c:crossBetween val="midCat"/>
      </c:valAx>
      <c:valAx>
        <c:axId val="46950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179070</xdr:rowOff>
    </xdr:from>
    <xdr:to>
      <xdr:col>12</xdr:col>
      <xdr:colOff>220980</xdr:colOff>
      <xdr:row>15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541020</xdr:colOff>
      <xdr:row>1</xdr:row>
      <xdr:rowOff>133350</xdr:rowOff>
    </xdr:from>
    <xdr:to>
      <xdr:col>20</xdr:col>
      <xdr:colOff>236220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5"/>
  <sheetViews>
    <sheetView tabSelected="1" topLeftCell="AF1" workbookViewId="0">
      <pane ySplit="1" topLeftCell="A539" activePane="bottomLeft" state="frozen"/>
      <selection activeCell="AF1" sqref="AF1"/>
      <selection pane="bottomLeft" activeCell="AT555" sqref="AT555"/>
    </sheetView>
  </sheetViews>
  <sheetFormatPr defaultRowHeight="14.5" x14ac:dyDescent="0.35"/>
  <cols>
    <col min="2" max="2" width="10.81640625" customWidth="1"/>
  </cols>
  <sheetData>
    <row r="1" spans="1:5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460</v>
      </c>
      <c r="AT1" t="s">
        <v>461</v>
      </c>
      <c r="AU1" t="s">
        <v>468</v>
      </c>
      <c r="AV1" t="s">
        <v>469</v>
      </c>
      <c r="AW1" t="s">
        <v>470</v>
      </c>
      <c r="AX1" t="s">
        <v>471</v>
      </c>
      <c r="AY1" t="s">
        <v>472</v>
      </c>
    </row>
    <row r="2" spans="1:51" x14ac:dyDescent="0.35">
      <c r="A2">
        <v>0</v>
      </c>
      <c r="B2" s="1">
        <v>39827</v>
      </c>
      <c r="C2" t="s">
        <v>42</v>
      </c>
      <c r="I2">
        <v>101.238263455222</v>
      </c>
      <c r="J2">
        <v>105.42577382348701</v>
      </c>
      <c r="K2">
        <v>98.661694978597296</v>
      </c>
      <c r="L2">
        <v>101.88614255469</v>
      </c>
      <c r="M2">
        <v>99.472919969931496</v>
      </c>
      <c r="N2">
        <v>97.362293538059404</v>
      </c>
      <c r="O2">
        <v>92.968802303292705</v>
      </c>
      <c r="P2">
        <v>85.021076917795696</v>
      </c>
      <c r="Q2">
        <v>98.026295708788794</v>
      </c>
      <c r="R2">
        <v>96.798161488407899</v>
      </c>
      <c r="S2">
        <v>92.380410074675297</v>
      </c>
      <c r="T2">
        <v>115.933835073472</v>
      </c>
      <c r="Z2">
        <v>99.277237615470199</v>
      </c>
      <c r="AA2">
        <v>109.720689778077</v>
      </c>
      <c r="AB2">
        <v>98.842903590028698</v>
      </c>
      <c r="AC2">
        <v>109.29986784929</v>
      </c>
      <c r="AD2">
        <v>106.577680271248</v>
      </c>
      <c r="AE2">
        <v>123.27453794143899</v>
      </c>
      <c r="AF2">
        <v>134.10601260367901</v>
      </c>
      <c r="AG2">
        <v>157.41700628909601</v>
      </c>
      <c r="AH2">
        <v>165.969047039039</v>
      </c>
      <c r="AI2">
        <v>134.599240819427</v>
      </c>
      <c r="AJ2">
        <v>146.57832085258201</v>
      </c>
      <c r="AP2">
        <v>176.13979859597001</v>
      </c>
      <c r="AQ2">
        <v>157.16281822555899</v>
      </c>
      <c r="AR2">
        <v>179.73847116519801</v>
      </c>
      <c r="AS2">
        <f>AVERAGE(D2:AR2)</f>
        <v>118.61074240471241</v>
      </c>
      <c r="AT2">
        <f t="shared" ref="AT2:AT65" si="0">AS2-($AS$526-$BB$526)</f>
        <v>121.38047012666115</v>
      </c>
      <c r="AU2">
        <v>117.897087158057</v>
      </c>
    </row>
    <row r="3" spans="1:51" x14ac:dyDescent="0.35">
      <c r="A3">
        <v>1</v>
      </c>
      <c r="B3" s="1">
        <v>39842</v>
      </c>
      <c r="C3" t="s">
        <v>43</v>
      </c>
      <c r="D3">
        <v>64.281128730116905</v>
      </c>
      <c r="E3">
        <v>66.688530993583697</v>
      </c>
      <c r="F3">
        <v>78.835936728829594</v>
      </c>
      <c r="G3">
        <v>89.747333195792095</v>
      </c>
      <c r="H3">
        <v>100.124309122985</v>
      </c>
      <c r="I3">
        <v>83.858445805392506</v>
      </c>
      <c r="J3">
        <v>81.306302528277996</v>
      </c>
      <c r="K3">
        <v>84.596540673603698</v>
      </c>
      <c r="L3">
        <v>78.381344352966494</v>
      </c>
      <c r="M3">
        <v>74.486180756775695</v>
      </c>
      <c r="N3">
        <v>82.238540444574994</v>
      </c>
      <c r="O3">
        <v>83.220884910259599</v>
      </c>
      <c r="P3">
        <v>72.417806133195796</v>
      </c>
      <c r="Q3">
        <v>77.731135478650501</v>
      </c>
      <c r="R3">
        <v>81.117309570399499</v>
      </c>
      <c r="S3">
        <v>75.847071680390698</v>
      </c>
      <c r="T3">
        <v>101.021243614802</v>
      </c>
      <c r="U3">
        <v>98.752863694618298</v>
      </c>
      <c r="V3">
        <v>88.5714244457467</v>
      </c>
      <c r="W3">
        <v>85.446083006397799</v>
      </c>
      <c r="X3">
        <v>100.013029519952</v>
      </c>
      <c r="Y3">
        <v>88.657685718673903</v>
      </c>
      <c r="Z3">
        <v>89.874829500973405</v>
      </c>
      <c r="AA3">
        <v>103.49854329514901</v>
      </c>
      <c r="AB3">
        <v>90.038971690206097</v>
      </c>
      <c r="AC3">
        <v>88.875523461616297</v>
      </c>
      <c r="AD3">
        <v>97.402070375494802</v>
      </c>
      <c r="AE3">
        <v>108.70193305055</v>
      </c>
      <c r="AF3">
        <v>122.857827845412</v>
      </c>
      <c r="AG3">
        <v>135.16386601086299</v>
      </c>
      <c r="AH3">
        <v>151.179452156949</v>
      </c>
      <c r="AI3">
        <v>130.36504801282101</v>
      </c>
      <c r="AJ3">
        <v>144.16025639086899</v>
      </c>
      <c r="AK3">
        <v>140.39074394673599</v>
      </c>
      <c r="AL3">
        <v>140.72489272172001</v>
      </c>
      <c r="AM3">
        <v>156.122481141337</v>
      </c>
      <c r="AN3">
        <v>166.365967484181</v>
      </c>
      <c r="AO3">
        <v>173.11969709920001</v>
      </c>
      <c r="AP3">
        <v>161.42465759203299</v>
      </c>
      <c r="AQ3">
        <v>157.076493453794</v>
      </c>
      <c r="AR3">
        <v>164.039263999497</v>
      </c>
      <c r="AS3">
        <f t="shared" ref="AS3:AS66" si="1">AVERAGE(D3:AR3)</f>
        <v>106.31033293500946</v>
      </c>
      <c r="AT3">
        <f t="shared" si="0"/>
        <v>109.0800606569582</v>
      </c>
      <c r="AU3">
        <v>117.961082103142</v>
      </c>
    </row>
    <row r="4" spans="1:51" x14ac:dyDescent="0.35">
      <c r="A4">
        <v>2</v>
      </c>
      <c r="B4" s="1">
        <v>39843</v>
      </c>
      <c r="C4" t="s">
        <v>44</v>
      </c>
      <c r="D4">
        <v>60.174644353791201</v>
      </c>
      <c r="E4">
        <v>65.745787801633099</v>
      </c>
      <c r="F4">
        <v>76.891796354715495</v>
      </c>
      <c r="G4">
        <v>84.950357377541593</v>
      </c>
      <c r="H4">
        <v>92.065940466274299</v>
      </c>
      <c r="I4">
        <v>87.220952001719098</v>
      </c>
      <c r="O4">
        <v>90.635161955373903</v>
      </c>
      <c r="P4">
        <v>81.109572086080306</v>
      </c>
      <c r="Q4">
        <v>89.069288119266005</v>
      </c>
      <c r="R4">
        <v>89.985524256921494</v>
      </c>
      <c r="S4">
        <v>86.618599773722707</v>
      </c>
      <c r="T4">
        <v>91.591105921315403</v>
      </c>
      <c r="U4">
        <v>98.561290994036099</v>
      </c>
      <c r="V4">
        <v>82.002589020445896</v>
      </c>
      <c r="W4">
        <v>79.239791394015995</v>
      </c>
      <c r="X4">
        <v>97.627936609284305</v>
      </c>
      <c r="Y4">
        <v>91.591293232002499</v>
      </c>
      <c r="Z4">
        <v>88.598523862371593</v>
      </c>
      <c r="AF4">
        <v>126.984253156208</v>
      </c>
      <c r="AG4">
        <v>143.39782722320899</v>
      </c>
      <c r="AH4">
        <v>153.647479851257</v>
      </c>
      <c r="AI4">
        <v>131.795527559607</v>
      </c>
      <c r="AJ4">
        <v>136.13690148336099</v>
      </c>
      <c r="AK4">
        <v>129.49232795200601</v>
      </c>
      <c r="AL4">
        <v>135.40977398212701</v>
      </c>
      <c r="AM4">
        <v>150.990949127281</v>
      </c>
      <c r="AN4">
        <v>156.23748100091299</v>
      </c>
      <c r="AO4">
        <v>154.59238720065099</v>
      </c>
      <c r="AP4">
        <v>153.569872182414</v>
      </c>
      <c r="AS4">
        <f t="shared" si="1"/>
        <v>107.10120469998429</v>
      </c>
      <c r="AT4">
        <f t="shared" si="0"/>
        <v>109.87093242193303</v>
      </c>
      <c r="AU4">
        <v>117.373817558585</v>
      </c>
    </row>
    <row r="5" spans="1:51" x14ac:dyDescent="0.35">
      <c r="A5">
        <v>3</v>
      </c>
      <c r="B5" s="1">
        <v>39859</v>
      </c>
      <c r="C5" t="s">
        <v>45</v>
      </c>
      <c r="H5">
        <v>116.10877583519</v>
      </c>
      <c r="I5">
        <v>116.926249921268</v>
      </c>
      <c r="J5">
        <v>108.43337221738101</v>
      </c>
      <c r="K5">
        <v>113.810323501222</v>
      </c>
      <c r="L5">
        <v>115.032862198563</v>
      </c>
      <c r="M5">
        <v>100.771359144485</v>
      </c>
      <c r="N5">
        <v>105.47684217048</v>
      </c>
      <c r="O5">
        <v>98.515963796191002</v>
      </c>
      <c r="P5">
        <v>94.762776144297604</v>
      </c>
      <c r="Q5">
        <v>101.017391505771</v>
      </c>
      <c r="R5">
        <v>101.06824197466401</v>
      </c>
      <c r="S5">
        <v>94.818847836234397</v>
      </c>
      <c r="Y5">
        <v>102.10413681684901</v>
      </c>
      <c r="Z5">
        <v>113.217375299124</v>
      </c>
      <c r="AA5">
        <v>126.029286702867</v>
      </c>
      <c r="AB5">
        <v>114.266488550171</v>
      </c>
      <c r="AC5">
        <v>111.126573832915</v>
      </c>
      <c r="AD5">
        <v>108.455009171668</v>
      </c>
      <c r="AE5">
        <v>129.72463190062501</v>
      </c>
      <c r="AF5">
        <v>146.01571015622599</v>
      </c>
      <c r="AG5">
        <v>167.816658545606</v>
      </c>
      <c r="AH5">
        <v>170.92063629168101</v>
      </c>
      <c r="AI5">
        <v>139.666337337991</v>
      </c>
      <c r="AO5">
        <v>176.78932128787</v>
      </c>
      <c r="AP5">
        <v>182.20463031622199</v>
      </c>
      <c r="AQ5">
        <v>165.88283585080001</v>
      </c>
      <c r="AR5">
        <v>193.47424697080501</v>
      </c>
      <c r="AS5">
        <f t="shared" si="1"/>
        <v>126.46062538063582</v>
      </c>
      <c r="AT5">
        <f t="shared" si="0"/>
        <v>129.23035310258456</v>
      </c>
      <c r="AU5">
        <v>117.838577407812</v>
      </c>
    </row>
    <row r="6" spans="1:51" x14ac:dyDescent="0.35">
      <c r="A6">
        <v>4</v>
      </c>
      <c r="B6" s="1">
        <v>39867</v>
      </c>
      <c r="C6" t="s">
        <v>46</v>
      </c>
      <c r="D6">
        <v>91.776323299054894</v>
      </c>
      <c r="E6">
        <v>93.036451269412296</v>
      </c>
      <c r="F6">
        <v>114.605623177094</v>
      </c>
      <c r="G6">
        <v>107.737232862561</v>
      </c>
      <c r="H6">
        <v>117.990290702953</v>
      </c>
      <c r="I6">
        <v>121.019069663298</v>
      </c>
      <c r="J6">
        <v>115.57626032297</v>
      </c>
      <c r="K6">
        <v>112.474793185078</v>
      </c>
      <c r="L6">
        <v>114.536113016478</v>
      </c>
      <c r="M6">
        <v>112.918642122623</v>
      </c>
      <c r="N6">
        <v>117.901522971367</v>
      </c>
      <c r="O6">
        <v>124.70363765024899</v>
      </c>
      <c r="P6">
        <v>115.964654236238</v>
      </c>
      <c r="Q6">
        <v>117.136957906086</v>
      </c>
      <c r="R6">
        <v>116.75934075866699</v>
      </c>
      <c r="S6">
        <v>117.571426426315</v>
      </c>
      <c r="T6">
        <v>133.44193832865</v>
      </c>
      <c r="U6">
        <v>123.46713528656601</v>
      </c>
      <c r="V6">
        <v>114.496417217854</v>
      </c>
      <c r="W6">
        <v>108.662839745022</v>
      </c>
      <c r="X6">
        <v>126.869662289972</v>
      </c>
      <c r="Y6">
        <v>115.866286543223</v>
      </c>
      <c r="Z6">
        <v>121.209060771899</v>
      </c>
      <c r="AA6">
        <v>135.84413440725899</v>
      </c>
      <c r="AB6">
        <v>123.105041189979</v>
      </c>
      <c r="AC6">
        <v>121.67052511665</v>
      </c>
      <c r="AD6">
        <v>132.484549117429</v>
      </c>
      <c r="AE6">
        <v>142.935569839594</v>
      </c>
      <c r="AF6">
        <v>166.364981825738</v>
      </c>
      <c r="AG6">
        <v>175.85524586285601</v>
      </c>
      <c r="AH6">
        <v>190.90312978290601</v>
      </c>
      <c r="AI6">
        <v>148.40152704523001</v>
      </c>
      <c r="AJ6">
        <v>165.26047293928301</v>
      </c>
      <c r="AK6">
        <v>164.78562622077399</v>
      </c>
      <c r="AL6">
        <v>174.17137485049099</v>
      </c>
      <c r="AM6">
        <v>185.287155185231</v>
      </c>
      <c r="AN6">
        <v>193.39400699267401</v>
      </c>
      <c r="AO6">
        <v>186.758328426356</v>
      </c>
      <c r="AP6">
        <v>192.53995249991399</v>
      </c>
      <c r="AQ6">
        <v>181.121108766578</v>
      </c>
      <c r="AR6">
        <v>202.09616508824999</v>
      </c>
      <c r="AS6">
        <f t="shared" si="1"/>
        <v>137.5292823148981</v>
      </c>
      <c r="AT6">
        <f t="shared" si="0"/>
        <v>140.29901003684682</v>
      </c>
      <c r="AU6">
        <v>117.908649440095</v>
      </c>
    </row>
    <row r="7" spans="1:51" x14ac:dyDescent="0.35">
      <c r="A7">
        <v>5</v>
      </c>
      <c r="B7" s="1">
        <v>39890</v>
      </c>
      <c r="C7" t="s">
        <v>47</v>
      </c>
      <c r="D7">
        <v>58.621367082923499</v>
      </c>
      <c r="E7">
        <v>55.033644783390201</v>
      </c>
      <c r="F7">
        <v>71.931285526206096</v>
      </c>
      <c r="G7">
        <v>79.671873337074203</v>
      </c>
      <c r="H7">
        <v>83.045661711844502</v>
      </c>
      <c r="I7">
        <v>85.543624219311098</v>
      </c>
      <c r="J7">
        <v>81.311102046833795</v>
      </c>
      <c r="K7">
        <v>81.441796661473205</v>
      </c>
      <c r="L7">
        <v>85.318581990109095</v>
      </c>
      <c r="M7">
        <v>80.441375969390805</v>
      </c>
      <c r="N7">
        <v>91.824363916518607</v>
      </c>
      <c r="O7">
        <v>87.937991751515696</v>
      </c>
      <c r="P7">
        <v>78.154448040332895</v>
      </c>
      <c r="Q7">
        <v>78.057231216124094</v>
      </c>
      <c r="R7">
        <v>87.066754680665795</v>
      </c>
      <c r="S7">
        <v>90.959710539645101</v>
      </c>
      <c r="T7">
        <v>98.684437015860198</v>
      </c>
      <c r="U7">
        <v>96.209657944619906</v>
      </c>
      <c r="V7">
        <v>88.875183562611994</v>
      </c>
      <c r="W7">
        <v>81.998580122117204</v>
      </c>
      <c r="X7">
        <v>98.388061317211097</v>
      </c>
      <c r="Y7">
        <v>89.869442948875701</v>
      </c>
      <c r="Z7">
        <v>91.536018803045394</v>
      </c>
      <c r="AA7">
        <v>102.108012546444</v>
      </c>
      <c r="AB7">
        <v>93.841787686695795</v>
      </c>
      <c r="AC7">
        <v>96.608592897841703</v>
      </c>
      <c r="AD7">
        <v>100.338680007378</v>
      </c>
      <c r="AE7">
        <v>116.08123372275701</v>
      </c>
      <c r="AF7">
        <v>130.78064092126601</v>
      </c>
      <c r="AG7">
        <v>139.575451330334</v>
      </c>
      <c r="AH7">
        <v>148.554358983426</v>
      </c>
      <c r="AI7">
        <v>125.779885704318</v>
      </c>
      <c r="AJ7">
        <v>136.90225570351899</v>
      </c>
      <c r="AK7">
        <v>129.74044074684301</v>
      </c>
      <c r="AL7">
        <v>134.66570543117101</v>
      </c>
      <c r="AS7">
        <f t="shared" si="1"/>
        <v>96.482835453419824</v>
      </c>
      <c r="AT7">
        <f t="shared" si="0"/>
        <v>99.252563175368564</v>
      </c>
      <c r="AU7">
        <v>118.22601012054</v>
      </c>
    </row>
    <row r="8" spans="1:51" x14ac:dyDescent="0.35">
      <c r="A8">
        <v>6</v>
      </c>
      <c r="B8" s="1">
        <v>39915</v>
      </c>
      <c r="C8" t="s">
        <v>48</v>
      </c>
      <c r="D8">
        <v>62.611801864239503</v>
      </c>
      <c r="E8">
        <v>72.4666739302412</v>
      </c>
      <c r="F8">
        <v>92.728136128937393</v>
      </c>
      <c r="G8">
        <v>90.401050581982204</v>
      </c>
      <c r="H8">
        <v>92.109373930986294</v>
      </c>
      <c r="I8">
        <v>94.242993261359004</v>
      </c>
      <c r="J8">
        <v>89.318401099692394</v>
      </c>
      <c r="K8">
        <v>85.556275582607896</v>
      </c>
      <c r="L8">
        <v>93.082425851597705</v>
      </c>
      <c r="M8">
        <v>93.234914217165695</v>
      </c>
      <c r="N8">
        <v>108.287091992444</v>
      </c>
      <c r="O8">
        <v>94.370883749866195</v>
      </c>
      <c r="P8">
        <v>90.940790734034394</v>
      </c>
      <c r="Q8">
        <v>94.2040869019729</v>
      </c>
      <c r="R8">
        <v>92.680173180498102</v>
      </c>
      <c r="S8">
        <v>96.5554420840445</v>
      </c>
      <c r="T8">
        <v>116.34152960799</v>
      </c>
      <c r="U8">
        <v>105.784112135564</v>
      </c>
      <c r="V8">
        <v>102.105711311481</v>
      </c>
      <c r="W8">
        <v>99.575930890966504</v>
      </c>
      <c r="X8">
        <v>111.534566569444</v>
      </c>
      <c r="Y8">
        <v>99.089898849860205</v>
      </c>
      <c r="Z8">
        <v>102.416654697764</v>
      </c>
      <c r="AA8">
        <v>114.41976261975699</v>
      </c>
      <c r="AB8">
        <v>99.4207091153216</v>
      </c>
      <c r="AC8">
        <v>104.370499053654</v>
      </c>
      <c r="AD8">
        <v>114.27240040290999</v>
      </c>
      <c r="AE8">
        <v>137.47143079813401</v>
      </c>
      <c r="AF8">
        <v>147.301167564677</v>
      </c>
      <c r="AG8">
        <v>157.16490882612601</v>
      </c>
      <c r="AH8">
        <v>164.69756649509901</v>
      </c>
      <c r="AI8">
        <v>141.23304348353901</v>
      </c>
      <c r="AJ8">
        <v>153.654976899849</v>
      </c>
      <c r="AK8">
        <v>142.79847878313399</v>
      </c>
      <c r="AL8">
        <v>161.95408021270401</v>
      </c>
      <c r="AM8">
        <v>170.70708428465099</v>
      </c>
      <c r="AN8">
        <v>180.32526022774499</v>
      </c>
      <c r="AO8">
        <v>174.76727606613301</v>
      </c>
      <c r="AP8">
        <v>173.21319856512599</v>
      </c>
      <c r="AQ8">
        <v>154.84778954235699</v>
      </c>
      <c r="AR8">
        <v>167.969231444526</v>
      </c>
      <c r="AS8">
        <f t="shared" si="1"/>
        <v>118.05433618390683</v>
      </c>
      <c r="AT8">
        <f t="shared" si="0"/>
        <v>120.82406390585557</v>
      </c>
      <c r="AU8">
        <v>118.168368053984</v>
      </c>
    </row>
    <row r="9" spans="1:51" x14ac:dyDescent="0.35">
      <c r="A9">
        <v>7</v>
      </c>
      <c r="B9" s="1">
        <v>39930</v>
      </c>
      <c r="C9" t="s">
        <v>49</v>
      </c>
      <c r="D9">
        <v>49.579136555665499</v>
      </c>
      <c r="E9">
        <v>43.308505328645701</v>
      </c>
      <c r="F9">
        <v>66.968557099461904</v>
      </c>
      <c r="G9">
        <v>69.563444934634404</v>
      </c>
      <c r="H9">
        <v>63.314853596765701</v>
      </c>
      <c r="U9">
        <v>86.155614466976502</v>
      </c>
      <c r="V9">
        <v>80.056244900778495</v>
      </c>
      <c r="W9">
        <v>63.129328104702502</v>
      </c>
      <c r="X9">
        <v>89.313241481743901</v>
      </c>
      <c r="Y9">
        <v>82.766930044858498</v>
      </c>
      <c r="Z9">
        <v>83.887879810469599</v>
      </c>
      <c r="AA9">
        <v>96.677092284894698</v>
      </c>
      <c r="AB9">
        <v>88.390665670502798</v>
      </c>
      <c r="AC9">
        <v>85.818232866179699</v>
      </c>
      <c r="AK9">
        <v>126.74776027409099</v>
      </c>
      <c r="AL9">
        <v>130.805495625178</v>
      </c>
      <c r="AM9">
        <v>141.97130339772099</v>
      </c>
      <c r="AN9">
        <v>142.780104906052</v>
      </c>
      <c r="AO9">
        <v>152.472356736471</v>
      </c>
      <c r="AS9">
        <f t="shared" si="1"/>
        <v>91.774039372936471</v>
      </c>
      <c r="AT9">
        <f t="shared" si="0"/>
        <v>94.543767094885212</v>
      </c>
      <c r="AU9">
        <v>118.050813869916</v>
      </c>
    </row>
    <row r="10" spans="1:51" x14ac:dyDescent="0.35">
      <c r="A10">
        <v>8</v>
      </c>
      <c r="B10" s="1">
        <v>39954</v>
      </c>
      <c r="C10" t="s">
        <v>50</v>
      </c>
      <c r="D10">
        <v>90.276088169040904</v>
      </c>
      <c r="E10">
        <v>90.909361626250899</v>
      </c>
      <c r="F10">
        <v>95.656882405700799</v>
      </c>
      <c r="G10">
        <v>103.12864830904</v>
      </c>
      <c r="H10">
        <v>105.272859727339</v>
      </c>
      <c r="I10">
        <v>99.900891685411693</v>
      </c>
      <c r="J10">
        <v>98.501246641779701</v>
      </c>
      <c r="K10">
        <v>98.342735066553004</v>
      </c>
      <c r="L10">
        <v>91.865380324590404</v>
      </c>
      <c r="M10">
        <v>89.364297665006404</v>
      </c>
      <c r="N10">
        <v>107.245862626175</v>
      </c>
      <c r="O10">
        <v>101.55946651874601</v>
      </c>
      <c r="P10">
        <v>98.022587592600104</v>
      </c>
      <c r="Q10">
        <v>102.411401887849</v>
      </c>
      <c r="R10">
        <v>110.175691270596</v>
      </c>
      <c r="S10">
        <v>122.45105173169701</v>
      </c>
      <c r="T10">
        <v>125.314932239898</v>
      </c>
      <c r="U10">
        <v>118.350115977041</v>
      </c>
      <c r="V10">
        <v>108.360685518859</v>
      </c>
      <c r="W10">
        <v>93.088864019711906</v>
      </c>
      <c r="X10">
        <v>111.64904820065099</v>
      </c>
      <c r="Y10">
        <v>98.706968914277496</v>
      </c>
      <c r="Z10">
        <v>97.916094438158396</v>
      </c>
      <c r="AA10">
        <v>115.000003334982</v>
      </c>
      <c r="AB10">
        <v>99.815334572240999</v>
      </c>
      <c r="AC10">
        <v>101.544668313472</v>
      </c>
      <c r="AD10">
        <v>108.96700460870299</v>
      </c>
      <c r="AE10">
        <v>126.672285139956</v>
      </c>
      <c r="AF10">
        <v>142.03171521454601</v>
      </c>
      <c r="AG10">
        <v>156.31140801687999</v>
      </c>
      <c r="AH10">
        <v>174.087004538537</v>
      </c>
      <c r="AI10">
        <v>142.56710700435301</v>
      </c>
      <c r="AJ10">
        <v>157.609836205476</v>
      </c>
      <c r="AK10">
        <v>159.959673011045</v>
      </c>
      <c r="AL10">
        <v>164.806208806878</v>
      </c>
      <c r="AM10">
        <v>171.86607259513701</v>
      </c>
      <c r="AN10">
        <v>186.220327799616</v>
      </c>
      <c r="AO10">
        <v>174.47980583362499</v>
      </c>
      <c r="AP10">
        <v>176.657121650422</v>
      </c>
      <c r="AQ10">
        <v>168.17879376345499</v>
      </c>
      <c r="AR10">
        <v>176.404662011239</v>
      </c>
      <c r="AS10">
        <f t="shared" si="1"/>
        <v>123.45488280433014</v>
      </c>
      <c r="AT10">
        <f t="shared" si="0"/>
        <v>126.22461052627888</v>
      </c>
      <c r="AU10">
        <v>118.196172680972</v>
      </c>
    </row>
    <row r="11" spans="1:51" x14ac:dyDescent="0.35">
      <c r="A11">
        <v>9</v>
      </c>
      <c r="B11" s="1">
        <v>39971</v>
      </c>
      <c r="C11" t="s">
        <v>51</v>
      </c>
      <c r="D11">
        <v>62.650740766198297</v>
      </c>
      <c r="E11">
        <v>72.524292685293403</v>
      </c>
      <c r="F11">
        <v>81.711499779502901</v>
      </c>
      <c r="G11">
        <v>82.107012995659105</v>
      </c>
      <c r="H11">
        <v>96.469916507751293</v>
      </c>
      <c r="N11">
        <v>97.913912982058307</v>
      </c>
      <c r="O11">
        <v>93.500565420327902</v>
      </c>
      <c r="P11">
        <v>85.102240273240099</v>
      </c>
      <c r="Q11">
        <v>93.305442387584506</v>
      </c>
      <c r="R11">
        <v>95.671825368096705</v>
      </c>
      <c r="S11">
        <v>89.930432727605293</v>
      </c>
      <c r="T11">
        <v>105.59095543212599</v>
      </c>
      <c r="U11">
        <v>108.273697231518</v>
      </c>
      <c r="V11">
        <v>92.218356879635905</v>
      </c>
      <c r="W11">
        <v>90.177512241873899</v>
      </c>
      <c r="X11">
        <v>101.782970695241</v>
      </c>
      <c r="Y11">
        <v>95.301884930077307</v>
      </c>
      <c r="AD11">
        <v>106.961021085212</v>
      </c>
      <c r="AE11">
        <v>122.90549705323799</v>
      </c>
      <c r="AF11">
        <v>143.30046536176999</v>
      </c>
      <c r="AG11">
        <v>145.69312290917</v>
      </c>
      <c r="AH11">
        <v>158.27346186833</v>
      </c>
      <c r="AI11">
        <v>133.84953906330199</v>
      </c>
      <c r="AJ11">
        <v>139.70543552907901</v>
      </c>
      <c r="AK11">
        <v>146.731229775141</v>
      </c>
      <c r="AL11">
        <v>156.82660699299899</v>
      </c>
      <c r="AM11">
        <v>158.63847939899199</v>
      </c>
      <c r="AN11">
        <v>174.65763972297401</v>
      </c>
      <c r="AO11">
        <v>169.23484460303999</v>
      </c>
      <c r="AS11">
        <f t="shared" si="1"/>
        <v>113.82795181610472</v>
      </c>
      <c r="AT11">
        <f t="shared" si="0"/>
        <v>116.59767953805346</v>
      </c>
      <c r="AU11">
        <v>117.506252314002</v>
      </c>
    </row>
    <row r="12" spans="1:51" x14ac:dyDescent="0.35">
      <c r="A12">
        <v>10</v>
      </c>
      <c r="B12" s="1">
        <v>39979</v>
      </c>
      <c r="C12" t="s">
        <v>52</v>
      </c>
      <c r="D12">
        <v>68.730499071031005</v>
      </c>
      <c r="E12">
        <v>71.827691160943999</v>
      </c>
      <c r="F12">
        <v>82.167446484250604</v>
      </c>
      <c r="G12">
        <v>87.065841325082999</v>
      </c>
      <c r="H12">
        <v>95.625498372002298</v>
      </c>
      <c r="I12">
        <v>98.098502706553404</v>
      </c>
      <c r="J12">
        <v>96.286504239582399</v>
      </c>
      <c r="K12">
        <v>87.362465235179698</v>
      </c>
      <c r="L12">
        <v>90.701824799203195</v>
      </c>
      <c r="M12">
        <v>86.984363406461597</v>
      </c>
      <c r="N12">
        <v>94.838869490624703</v>
      </c>
      <c r="O12">
        <v>97.218816582188396</v>
      </c>
      <c r="P12">
        <v>87.037802062699697</v>
      </c>
      <c r="Q12">
        <v>91.653350538527903</v>
      </c>
      <c r="R12">
        <v>97.873916678814297</v>
      </c>
      <c r="S12">
        <v>90.754659022189301</v>
      </c>
      <c r="T12">
        <v>107.67556038533699</v>
      </c>
      <c r="U12">
        <v>109.003056420229</v>
      </c>
      <c r="V12">
        <v>97.456721768423606</v>
      </c>
      <c r="W12">
        <v>85.540028557764103</v>
      </c>
      <c r="X12">
        <v>102.797999905967</v>
      </c>
      <c r="Y12">
        <v>91.762606567389895</v>
      </c>
      <c r="Z12">
        <v>97.975422626256503</v>
      </c>
      <c r="AA12">
        <v>107.065031443542</v>
      </c>
      <c r="AB12">
        <v>95.842026110249293</v>
      </c>
      <c r="AC12">
        <v>102.176921822449</v>
      </c>
      <c r="AD12">
        <v>104.79509559720699</v>
      </c>
      <c r="AE12">
        <v>123.007435697624</v>
      </c>
      <c r="AF12">
        <v>137.183603978387</v>
      </c>
      <c r="AG12">
        <v>144.853182229569</v>
      </c>
      <c r="AH12">
        <v>156.32557132883699</v>
      </c>
      <c r="AI12">
        <v>130.37275373314199</v>
      </c>
      <c r="AJ12">
        <v>149.54796796185701</v>
      </c>
      <c r="AK12">
        <v>145.92838423533499</v>
      </c>
      <c r="AL12">
        <v>146.46163845121299</v>
      </c>
      <c r="AM12">
        <v>156.88952811159501</v>
      </c>
      <c r="AN12">
        <v>164.91406626490601</v>
      </c>
      <c r="AO12">
        <v>172.26375242658401</v>
      </c>
      <c r="AP12">
        <v>166.98282380118101</v>
      </c>
      <c r="AQ12">
        <v>156.58961729146199</v>
      </c>
      <c r="AR12">
        <v>173.596278771741</v>
      </c>
      <c r="AS12">
        <f t="shared" si="1"/>
        <v>113.44475918691667</v>
      </c>
      <c r="AT12">
        <f t="shared" si="0"/>
        <v>116.21448690886541</v>
      </c>
      <c r="AU12">
        <v>117.03898841591101</v>
      </c>
    </row>
    <row r="13" spans="1:51" x14ac:dyDescent="0.35">
      <c r="A13">
        <v>11</v>
      </c>
      <c r="B13" s="1">
        <v>40019</v>
      </c>
      <c r="C13" t="s">
        <v>53</v>
      </c>
      <c r="M13">
        <v>63.686804395472898</v>
      </c>
      <c r="N13">
        <v>75.385848772520305</v>
      </c>
      <c r="O13">
        <v>76.697685720904104</v>
      </c>
      <c r="P13">
        <v>66.677808602737002</v>
      </c>
      <c r="AH13">
        <v>132.723086910945</v>
      </c>
      <c r="AI13">
        <v>110.454625822236</v>
      </c>
      <c r="AJ13">
        <v>121.350333744764</v>
      </c>
      <c r="AK13">
        <v>113.93905460184899</v>
      </c>
      <c r="AL13">
        <v>122.59442668996699</v>
      </c>
      <c r="AM13">
        <v>132.28982990405399</v>
      </c>
      <c r="AN13">
        <v>138.66707109615101</v>
      </c>
      <c r="AO13">
        <v>136.46362711550501</v>
      </c>
      <c r="AS13">
        <f t="shared" si="1"/>
        <v>107.57751694809211</v>
      </c>
      <c r="AT13">
        <f t="shared" si="0"/>
        <v>110.34724467004085</v>
      </c>
      <c r="AU13">
        <v>116.922638590942</v>
      </c>
    </row>
    <row r="14" spans="1:51" x14ac:dyDescent="0.35">
      <c r="A14">
        <v>12</v>
      </c>
      <c r="B14" s="1">
        <v>40026</v>
      </c>
      <c r="C14" t="s">
        <v>54</v>
      </c>
      <c r="AD14">
        <v>99.873328081329106</v>
      </c>
      <c r="AE14">
        <v>121.220593548379</v>
      </c>
      <c r="AF14">
        <v>153.04653510718501</v>
      </c>
      <c r="AG14">
        <v>171.53048618225699</v>
      </c>
      <c r="AH14">
        <v>176.13148825576201</v>
      </c>
      <c r="AI14">
        <v>136.302845390605</v>
      </c>
      <c r="AJ14">
        <v>149.686865744447</v>
      </c>
      <c r="AS14">
        <f t="shared" si="1"/>
        <v>143.97030604428056</v>
      </c>
      <c r="AT14">
        <f t="shared" si="0"/>
        <v>146.74003376622932</v>
      </c>
      <c r="AU14">
        <v>116.611950263734</v>
      </c>
    </row>
    <row r="15" spans="1:51" x14ac:dyDescent="0.35">
      <c r="A15">
        <v>13</v>
      </c>
      <c r="B15" s="1">
        <v>40035</v>
      </c>
      <c r="C15" t="s">
        <v>55</v>
      </c>
      <c r="D15">
        <v>81.475138282499003</v>
      </c>
      <c r="E15">
        <v>88.101920704104401</v>
      </c>
      <c r="F15">
        <v>100.258324251415</v>
      </c>
      <c r="G15">
        <v>91.347219550146093</v>
      </c>
      <c r="H15">
        <v>101.123606290803</v>
      </c>
      <c r="I15">
        <v>89.508809355925393</v>
      </c>
      <c r="J15">
        <v>90.333613401062493</v>
      </c>
      <c r="K15">
        <v>90.857147713818406</v>
      </c>
      <c r="R15">
        <v>98.960823717859995</v>
      </c>
      <c r="S15">
        <v>92.125167688866895</v>
      </c>
      <c r="T15">
        <v>118.214408392256</v>
      </c>
      <c r="U15">
        <v>110.799683131061</v>
      </c>
      <c r="V15">
        <v>107.90425066351401</v>
      </c>
      <c r="W15">
        <v>84.716508519668906</v>
      </c>
      <c r="X15">
        <v>100.648241279407</v>
      </c>
      <c r="Y15">
        <v>94.944451313457506</v>
      </c>
      <c r="Z15">
        <v>85.330792228759407</v>
      </c>
      <c r="AA15">
        <v>104.774975030224</v>
      </c>
      <c r="AB15">
        <v>88.835075188254805</v>
      </c>
      <c r="AH15">
        <v>169.30837609017101</v>
      </c>
      <c r="AI15">
        <v>129.83941120150101</v>
      </c>
      <c r="AJ15">
        <v>143.62232136799901</v>
      </c>
      <c r="AK15">
        <v>148.42063689447701</v>
      </c>
      <c r="AL15">
        <v>162.51449170787899</v>
      </c>
      <c r="AM15">
        <v>162.75533866513899</v>
      </c>
      <c r="AN15">
        <v>176.49741885114599</v>
      </c>
      <c r="AO15">
        <v>163.18784454572</v>
      </c>
      <c r="AP15">
        <v>166.66096418506899</v>
      </c>
      <c r="AQ15">
        <v>133.524132678375</v>
      </c>
      <c r="AR15">
        <v>164.20101818650599</v>
      </c>
      <c r="AS15">
        <f t="shared" si="1"/>
        <v>118.02640370256952</v>
      </c>
      <c r="AT15">
        <f t="shared" si="0"/>
        <v>120.79613142451826</v>
      </c>
      <c r="AU15">
        <v>116.36034900576099</v>
      </c>
    </row>
    <row r="16" spans="1:51" x14ac:dyDescent="0.35">
      <c r="A16">
        <v>14</v>
      </c>
      <c r="B16" s="1">
        <v>40042</v>
      </c>
      <c r="C16" t="s">
        <v>56</v>
      </c>
      <c r="G16">
        <v>101.417531943283</v>
      </c>
      <c r="H16">
        <v>98.474884278622795</v>
      </c>
      <c r="I16">
        <v>103.69066814859301</v>
      </c>
      <c r="J16">
        <v>97.894879221858204</v>
      </c>
      <c r="K16">
        <v>89.0864414459285</v>
      </c>
      <c r="L16">
        <v>107.440748307381</v>
      </c>
      <c r="M16">
        <v>105.137541011031</v>
      </c>
      <c r="N16">
        <v>106.660571002208</v>
      </c>
      <c r="O16">
        <v>114.160220384181</v>
      </c>
      <c r="P16">
        <v>97.377516002375103</v>
      </c>
      <c r="X16">
        <v>101.934857398613</v>
      </c>
      <c r="Y16">
        <v>95.410998513044902</v>
      </c>
      <c r="Z16">
        <v>97.312439664663501</v>
      </c>
      <c r="AA16">
        <v>110.119082153753</v>
      </c>
      <c r="AB16">
        <v>101.295080842633</v>
      </c>
      <c r="AC16">
        <v>103.474795361451</v>
      </c>
      <c r="AD16">
        <v>102.07540921516301</v>
      </c>
      <c r="AE16">
        <v>124.70821974397001</v>
      </c>
      <c r="AF16">
        <v>145.086359273673</v>
      </c>
      <c r="AN16">
        <v>174.303013933882</v>
      </c>
      <c r="AO16">
        <v>171.370475738555</v>
      </c>
      <c r="AP16">
        <v>176.64093846129799</v>
      </c>
      <c r="AQ16">
        <v>154.04916843727801</v>
      </c>
      <c r="AR16">
        <v>177.55504344528401</v>
      </c>
      <c r="AS16">
        <f t="shared" si="1"/>
        <v>119.02820349703012</v>
      </c>
      <c r="AT16">
        <f t="shared" si="0"/>
        <v>121.79793121897886</v>
      </c>
      <c r="AU16">
        <v>116.166481785215</v>
      </c>
    </row>
    <row r="17" spans="1:47" x14ac:dyDescent="0.35">
      <c r="A17">
        <v>15</v>
      </c>
      <c r="B17" s="1">
        <v>40043</v>
      </c>
      <c r="C17" t="s">
        <v>57</v>
      </c>
      <c r="D17">
        <v>103.66405879077701</v>
      </c>
      <c r="E17">
        <v>100.648572268343</v>
      </c>
      <c r="F17">
        <v>112.70641198621399</v>
      </c>
      <c r="G17">
        <v>116.503335469238</v>
      </c>
      <c r="H17">
        <v>123.155913714391</v>
      </c>
      <c r="I17">
        <v>114.29577385151801</v>
      </c>
      <c r="J17">
        <v>119.74811491974199</v>
      </c>
      <c r="K17">
        <v>119.623129031161</v>
      </c>
      <c r="L17">
        <v>121.88821787213401</v>
      </c>
      <c r="M17">
        <v>126.707435551443</v>
      </c>
      <c r="N17">
        <v>137.58877040296301</v>
      </c>
      <c r="O17">
        <v>128.77237856963399</v>
      </c>
      <c r="P17">
        <v>116.580537870743</v>
      </c>
      <c r="Q17">
        <v>120.021828532778</v>
      </c>
      <c r="R17">
        <v>122.54197958961301</v>
      </c>
      <c r="S17">
        <v>122.661694306852</v>
      </c>
      <c r="T17">
        <v>138.40247866956099</v>
      </c>
      <c r="U17">
        <v>141.470990234921</v>
      </c>
      <c r="V17">
        <v>124.254694878227</v>
      </c>
      <c r="W17">
        <v>111.299871211945</v>
      </c>
      <c r="X17">
        <v>131.199755451345</v>
      </c>
      <c r="Y17">
        <v>114.145797180359</v>
      </c>
      <c r="Z17">
        <v>114.486414804929</v>
      </c>
      <c r="AA17">
        <v>134.05245086969001</v>
      </c>
      <c r="AB17">
        <v>125.14913083248901</v>
      </c>
      <c r="AC17">
        <v>125.931326681543</v>
      </c>
      <c r="AD17">
        <v>134.64051393012099</v>
      </c>
      <c r="AE17">
        <v>149.70720681568801</v>
      </c>
      <c r="AF17">
        <v>171.57777793301699</v>
      </c>
      <c r="AG17">
        <v>185.78491345643101</v>
      </c>
      <c r="AH17">
        <v>190.51394314996901</v>
      </c>
      <c r="AI17">
        <v>155.528881764582</v>
      </c>
      <c r="AJ17">
        <v>171.695817003624</v>
      </c>
      <c r="AK17">
        <v>172.13559849128501</v>
      </c>
      <c r="AL17">
        <v>177.22035124791699</v>
      </c>
      <c r="AM17">
        <v>188.56130155031099</v>
      </c>
      <c r="AN17">
        <v>197.317977711483</v>
      </c>
      <c r="AO17">
        <v>205.60245748367501</v>
      </c>
      <c r="AP17">
        <v>206.47633291520299</v>
      </c>
      <c r="AQ17">
        <v>182.66642550112499</v>
      </c>
      <c r="AR17">
        <v>199.21490075824599</v>
      </c>
      <c r="AS17">
        <f t="shared" si="1"/>
        <v>142.83281617695684</v>
      </c>
      <c r="AT17">
        <f t="shared" si="0"/>
        <v>145.60254389890559</v>
      </c>
      <c r="AU17">
        <v>115.59247895216799</v>
      </c>
    </row>
    <row r="18" spans="1:47" x14ac:dyDescent="0.35">
      <c r="A18">
        <v>16</v>
      </c>
      <c r="B18" s="1">
        <v>40050</v>
      </c>
      <c r="C18" t="s">
        <v>58</v>
      </c>
      <c r="D18">
        <v>49.2509651641993</v>
      </c>
      <c r="E18">
        <v>44.4815219157841</v>
      </c>
      <c r="F18">
        <v>63.996378126471797</v>
      </c>
      <c r="G18">
        <v>69.188845719344201</v>
      </c>
      <c r="H18">
        <v>69.337027602827902</v>
      </c>
      <c r="I18">
        <v>76.983932885505496</v>
      </c>
      <c r="J18">
        <v>72.733694575588004</v>
      </c>
      <c r="K18">
        <v>67.921647107447896</v>
      </c>
      <c r="L18">
        <v>81.431351991233299</v>
      </c>
      <c r="M18">
        <v>77.603410579700693</v>
      </c>
      <c r="N18">
        <v>89.822818680735793</v>
      </c>
      <c r="O18">
        <v>84.931868198122103</v>
      </c>
      <c r="P18">
        <v>74.899803061014296</v>
      </c>
      <c r="Q18">
        <v>72.586078919025198</v>
      </c>
      <c r="R18">
        <v>70.781616319579996</v>
      </c>
      <c r="S18">
        <v>69.359387594118601</v>
      </c>
      <c r="T18">
        <v>89.180732167806397</v>
      </c>
      <c r="U18">
        <v>78.765022504046101</v>
      </c>
      <c r="V18">
        <v>74.797266894271303</v>
      </c>
      <c r="W18">
        <v>62.996024775224498</v>
      </c>
      <c r="X18">
        <v>83.884893725273798</v>
      </c>
      <c r="Y18">
        <v>72.440367282612797</v>
      </c>
      <c r="Z18">
        <v>73.919705169390994</v>
      </c>
      <c r="AA18">
        <v>80.8825293515347</v>
      </c>
      <c r="AB18">
        <v>71.0591506392431</v>
      </c>
      <c r="AC18">
        <v>77.089353100943498</v>
      </c>
      <c r="AD18">
        <v>80.729138043626804</v>
      </c>
      <c r="AE18">
        <v>99.762150043384196</v>
      </c>
      <c r="AF18">
        <v>121.546898920217</v>
      </c>
      <c r="AG18">
        <v>126.012036661297</v>
      </c>
      <c r="AH18">
        <v>134.97505729780801</v>
      </c>
      <c r="AI18">
        <v>112.126216349567</v>
      </c>
      <c r="AJ18">
        <v>114.18552210882299</v>
      </c>
      <c r="AK18">
        <v>122.80471367363199</v>
      </c>
      <c r="AL18">
        <v>129.37066891876901</v>
      </c>
      <c r="AM18">
        <v>149.22615211669901</v>
      </c>
      <c r="AN18">
        <v>147.859549672165</v>
      </c>
      <c r="AO18">
        <v>153.82073800978699</v>
      </c>
      <c r="AP18">
        <v>152.362073970182</v>
      </c>
      <c r="AQ18">
        <v>140.52318977767399</v>
      </c>
      <c r="AR18">
        <v>156.69220854044701</v>
      </c>
      <c r="AS18">
        <f t="shared" si="1"/>
        <v>93.715163613539588</v>
      </c>
      <c r="AT18">
        <f t="shared" si="0"/>
        <v>96.484891335488328</v>
      </c>
      <c r="AU18">
        <v>115.73093875699701</v>
      </c>
    </row>
    <row r="19" spans="1:47" x14ac:dyDescent="0.35">
      <c r="A19">
        <v>17</v>
      </c>
      <c r="B19" s="1">
        <v>40051</v>
      </c>
      <c r="C19" t="s">
        <v>55</v>
      </c>
      <c r="F19">
        <v>72.650234723062894</v>
      </c>
      <c r="G19">
        <v>79.590088524507493</v>
      </c>
      <c r="H19">
        <v>93.166174751306599</v>
      </c>
      <c r="I19">
        <v>91.668897224320403</v>
      </c>
      <c r="J19">
        <v>75.726419472983594</v>
      </c>
      <c r="K19">
        <v>86.040543623987901</v>
      </c>
      <c r="L19">
        <v>86.618913871020496</v>
      </c>
      <c r="M19">
        <v>81.431306770235494</v>
      </c>
      <c r="N19">
        <v>99.584235214973205</v>
      </c>
      <c r="O19">
        <v>95.637873085834201</v>
      </c>
      <c r="P19">
        <v>82.705351432874295</v>
      </c>
      <c r="V19">
        <v>88.145836989431203</v>
      </c>
      <c r="W19">
        <v>83.978333713705595</v>
      </c>
      <c r="X19">
        <v>95.824373125551105</v>
      </c>
      <c r="Y19">
        <v>89.008228770377997</v>
      </c>
      <c r="Z19">
        <v>84.375327371878598</v>
      </c>
      <c r="AA19">
        <v>81.787829090309501</v>
      </c>
      <c r="AB19">
        <v>78.975859086309001</v>
      </c>
      <c r="AC19">
        <v>81.501897113692607</v>
      </c>
      <c r="AD19">
        <v>94.298131813600605</v>
      </c>
      <c r="AE19">
        <v>115.22212642152201</v>
      </c>
      <c r="AF19">
        <v>124.456092722069</v>
      </c>
      <c r="AL19">
        <v>137.719223216334</v>
      </c>
      <c r="AM19">
        <v>151.15379683412701</v>
      </c>
      <c r="AN19">
        <v>173.24492395404101</v>
      </c>
      <c r="AO19">
        <v>173.67552645795001</v>
      </c>
      <c r="AP19">
        <v>175.85575708399</v>
      </c>
      <c r="AQ19">
        <v>149.27983449523799</v>
      </c>
      <c r="AR19">
        <v>163.7363054045</v>
      </c>
      <c r="AS19">
        <f t="shared" si="1"/>
        <v>106.4503255986115</v>
      </c>
      <c r="AT19">
        <f t="shared" si="0"/>
        <v>109.22005332056024</v>
      </c>
      <c r="AU19">
        <v>115.00547464952599</v>
      </c>
    </row>
    <row r="20" spans="1:47" x14ac:dyDescent="0.35">
      <c r="A20">
        <v>18</v>
      </c>
      <c r="B20" s="1">
        <v>40058</v>
      </c>
      <c r="C20" t="s">
        <v>56</v>
      </c>
      <c r="I20">
        <v>83.512889970359396</v>
      </c>
      <c r="J20">
        <v>78.204906801904698</v>
      </c>
      <c r="K20">
        <v>78.510442306312399</v>
      </c>
      <c r="L20">
        <v>85.536032774727602</v>
      </c>
      <c r="M20">
        <v>81.964673510321504</v>
      </c>
      <c r="N20">
        <v>100.243609634615</v>
      </c>
      <c r="O20">
        <v>104.42657360137299</v>
      </c>
      <c r="P20">
        <v>96.979285991231393</v>
      </c>
      <c r="Q20">
        <v>99.038114599399904</v>
      </c>
      <c r="R20">
        <v>99.585384010403004</v>
      </c>
      <c r="S20">
        <v>100.53446902949</v>
      </c>
      <c r="Z20">
        <v>79.326614821835093</v>
      </c>
      <c r="AA20">
        <v>89.135386912932802</v>
      </c>
      <c r="AB20">
        <v>86.444662847516994</v>
      </c>
      <c r="AC20">
        <v>86.084127094948599</v>
      </c>
      <c r="AD20">
        <v>95.250411478636494</v>
      </c>
      <c r="AE20">
        <v>121.27701486262499</v>
      </c>
      <c r="AF20">
        <v>138.75184335459599</v>
      </c>
      <c r="AG20">
        <v>145.664131158359</v>
      </c>
      <c r="AH20">
        <v>158.70557280667401</v>
      </c>
      <c r="AP20">
        <v>159.22071843745701</v>
      </c>
      <c r="AQ20">
        <v>154.96774965906801</v>
      </c>
      <c r="AR20">
        <v>165.18509378600601</v>
      </c>
      <c r="AS20">
        <f t="shared" si="1"/>
        <v>108.1978134543823</v>
      </c>
      <c r="AT20">
        <f t="shared" si="0"/>
        <v>110.96754117633104</v>
      </c>
      <c r="AU20">
        <v>114.744015860163</v>
      </c>
    </row>
    <row r="21" spans="1:47" x14ac:dyDescent="0.35">
      <c r="A21">
        <v>19</v>
      </c>
      <c r="B21" s="1">
        <v>40059</v>
      </c>
      <c r="C21" t="s">
        <v>59</v>
      </c>
      <c r="H21">
        <v>101.17011238797799</v>
      </c>
      <c r="I21">
        <v>98.954202639484095</v>
      </c>
      <c r="J21">
        <v>103.055571605917</v>
      </c>
      <c r="K21">
        <v>98.0610082804032</v>
      </c>
      <c r="L21">
        <v>99.4301918112956</v>
      </c>
      <c r="M21">
        <v>102.852279782124</v>
      </c>
      <c r="N21">
        <v>104.95685883317</v>
      </c>
      <c r="O21">
        <v>104.423665797665</v>
      </c>
      <c r="P21">
        <v>100.91700391478</v>
      </c>
      <c r="Q21">
        <v>101.481908419425</v>
      </c>
      <c r="R21">
        <v>102.08437393069801</v>
      </c>
      <c r="S21">
        <v>98.201023576407096</v>
      </c>
      <c r="T21">
        <v>119.976419066855</v>
      </c>
      <c r="U21">
        <v>114.798026422685</v>
      </c>
      <c r="V21">
        <v>103.63392028792499</v>
      </c>
      <c r="W21">
        <v>94.932971934379694</v>
      </c>
      <c r="X21">
        <v>113.63469542377899</v>
      </c>
      <c r="Y21">
        <v>100.054828068573</v>
      </c>
      <c r="Z21">
        <v>95.899331859911698</v>
      </c>
      <c r="AA21">
        <v>111.065344849707</v>
      </c>
      <c r="AB21">
        <v>103.201002367962</v>
      </c>
      <c r="AC21">
        <v>108.842450305054</v>
      </c>
      <c r="AD21">
        <v>118.352726496499</v>
      </c>
      <c r="AE21">
        <v>129.36997504129999</v>
      </c>
      <c r="AF21">
        <v>149.139461641325</v>
      </c>
      <c r="AG21">
        <v>157.09498158414999</v>
      </c>
      <c r="AH21">
        <v>168.96614726946601</v>
      </c>
      <c r="AI21">
        <v>136.691272156374</v>
      </c>
      <c r="AJ21">
        <v>154.07801333105201</v>
      </c>
      <c r="AK21">
        <v>151.69949320022499</v>
      </c>
      <c r="AL21">
        <v>155.105958541918</v>
      </c>
      <c r="AM21">
        <v>166.44738873238401</v>
      </c>
      <c r="AN21">
        <v>181.329690050669</v>
      </c>
      <c r="AO21">
        <v>190.135493981792</v>
      </c>
      <c r="AP21">
        <v>182.94391530318501</v>
      </c>
      <c r="AQ21">
        <v>181.142519636994</v>
      </c>
      <c r="AR21">
        <v>190.73423096863499</v>
      </c>
      <c r="AS21">
        <f t="shared" si="1"/>
        <v>126.88806647303096</v>
      </c>
      <c r="AT21">
        <f t="shared" si="0"/>
        <v>129.65779419497972</v>
      </c>
      <c r="AU21">
        <v>114.74740992976</v>
      </c>
    </row>
    <row r="22" spans="1:47" x14ac:dyDescent="0.35">
      <c r="A22">
        <v>20</v>
      </c>
      <c r="B22" s="1">
        <v>40075</v>
      </c>
      <c r="C22" t="s">
        <v>60</v>
      </c>
      <c r="D22">
        <v>78.190868180955206</v>
      </c>
      <c r="E22">
        <v>72.804075718649898</v>
      </c>
      <c r="F22">
        <v>92.656971525621799</v>
      </c>
      <c r="G22">
        <v>92.676714746972195</v>
      </c>
      <c r="H22">
        <v>97.425202780497102</v>
      </c>
      <c r="I22">
        <v>103.811431526475</v>
      </c>
      <c r="J22">
        <v>90.5294810648995</v>
      </c>
      <c r="K22">
        <v>90.555619696769995</v>
      </c>
      <c r="L22">
        <v>97.727603591937196</v>
      </c>
      <c r="M22">
        <v>92.839906348371699</v>
      </c>
      <c r="N22">
        <v>103.022717837017</v>
      </c>
      <c r="O22">
        <v>104.36554981328</v>
      </c>
      <c r="P22">
        <v>98.315197414979494</v>
      </c>
      <c r="Q22">
        <v>103.351696742724</v>
      </c>
      <c r="R22">
        <v>110.617717240164</v>
      </c>
      <c r="S22">
        <v>104.191561618365</v>
      </c>
      <c r="T22">
        <v>126.744201301423</v>
      </c>
      <c r="U22">
        <v>123.118674087576</v>
      </c>
      <c r="V22">
        <v>114.58056314434</v>
      </c>
      <c r="W22">
        <v>98.158072065697297</v>
      </c>
      <c r="X22">
        <v>113.970201069699</v>
      </c>
      <c r="Y22">
        <v>102.648101472006</v>
      </c>
      <c r="Z22">
        <v>104.917739192493</v>
      </c>
      <c r="AA22">
        <v>113.66650928478801</v>
      </c>
      <c r="AB22">
        <v>100.57823081559</v>
      </c>
      <c r="AC22">
        <v>102.08683366602899</v>
      </c>
      <c r="AD22">
        <v>105.27360758639399</v>
      </c>
      <c r="AE22">
        <v>122.273844664134</v>
      </c>
      <c r="AF22">
        <v>144.499702223898</v>
      </c>
      <c r="AG22">
        <v>150.40316598570399</v>
      </c>
      <c r="AH22">
        <v>166.47710738677799</v>
      </c>
      <c r="AI22">
        <v>153.569647055503</v>
      </c>
      <c r="AJ22">
        <v>169.89622418664101</v>
      </c>
      <c r="AK22">
        <v>163.23795570547401</v>
      </c>
      <c r="AL22">
        <v>158.36249892944701</v>
      </c>
      <c r="AM22">
        <v>163.70231132234801</v>
      </c>
      <c r="AN22">
        <v>182.75664788038301</v>
      </c>
      <c r="AO22">
        <v>187.345747011214</v>
      </c>
      <c r="AP22">
        <v>182.608922602853</v>
      </c>
      <c r="AQ22">
        <v>167.01616263224599</v>
      </c>
      <c r="AR22">
        <v>187.47309163943399</v>
      </c>
      <c r="AS22">
        <f t="shared" si="1"/>
        <v>122.88897753072615</v>
      </c>
      <c r="AT22">
        <f t="shared" si="0"/>
        <v>125.65870525267489</v>
      </c>
      <c r="AU22">
        <v>115.03490863816</v>
      </c>
    </row>
    <row r="23" spans="1:47" x14ac:dyDescent="0.35">
      <c r="A23">
        <v>21</v>
      </c>
      <c r="B23" s="1">
        <v>40090</v>
      </c>
      <c r="C23" t="s">
        <v>61</v>
      </c>
      <c r="D23">
        <v>57.598126538433696</v>
      </c>
      <c r="E23">
        <v>57.148314695769997</v>
      </c>
      <c r="F23">
        <v>80.724535485862305</v>
      </c>
      <c r="G23">
        <v>82.059451950341199</v>
      </c>
      <c r="H23">
        <v>96.604075972039197</v>
      </c>
      <c r="I23">
        <v>85.334909501709006</v>
      </c>
      <c r="J23">
        <v>83.547830686151102</v>
      </c>
      <c r="K23">
        <v>87.514807308869393</v>
      </c>
      <c r="T23">
        <v>98.059989047592595</v>
      </c>
      <c r="U23">
        <v>104.064021281721</v>
      </c>
      <c r="V23">
        <v>81.120373474577605</v>
      </c>
      <c r="W23">
        <v>67.782617834432102</v>
      </c>
      <c r="X23">
        <v>93.658024249845795</v>
      </c>
      <c r="Y23">
        <v>95.009572149715197</v>
      </c>
      <c r="Z23">
        <v>86.601430602149094</v>
      </c>
      <c r="AA23">
        <v>97.307909177601999</v>
      </c>
      <c r="AB23">
        <v>89.117763632692004</v>
      </c>
      <c r="AJ23">
        <v>134.58783401944001</v>
      </c>
      <c r="AK23">
        <v>135.77806331428701</v>
      </c>
      <c r="AL23">
        <v>142.53941948066199</v>
      </c>
      <c r="AM23">
        <v>153.58731663838199</v>
      </c>
      <c r="AN23">
        <v>158.94040909210099</v>
      </c>
      <c r="AO23">
        <v>166.11399966519301</v>
      </c>
      <c r="AP23">
        <v>162.660374164975</v>
      </c>
      <c r="AQ23">
        <v>130.45741725361799</v>
      </c>
      <c r="AR23">
        <v>171.40356567111601</v>
      </c>
      <c r="AS23">
        <f t="shared" si="1"/>
        <v>107.6662366495876</v>
      </c>
      <c r="AT23">
        <f t="shared" si="0"/>
        <v>110.43596437153634</v>
      </c>
      <c r="AU23">
        <v>115.047579727943</v>
      </c>
    </row>
    <row r="24" spans="1:47" x14ac:dyDescent="0.35">
      <c r="A24">
        <v>22</v>
      </c>
      <c r="B24" s="1">
        <v>40091</v>
      </c>
      <c r="C24" t="s">
        <v>62</v>
      </c>
      <c r="D24">
        <v>83.834299507265001</v>
      </c>
      <c r="E24">
        <v>88.192810936068099</v>
      </c>
      <c r="F24">
        <v>101.867689145027</v>
      </c>
      <c r="G24">
        <v>101.476189316907</v>
      </c>
      <c r="H24">
        <v>108.622690771584</v>
      </c>
      <c r="I24">
        <v>98.4458583790218</v>
      </c>
      <c r="J24">
        <v>101.350632733045</v>
      </c>
      <c r="K24">
        <v>105.43428465516899</v>
      </c>
      <c r="L24">
        <v>97.643831780372494</v>
      </c>
      <c r="M24">
        <v>98.455299912022696</v>
      </c>
      <c r="N24">
        <v>114.490151830191</v>
      </c>
      <c r="O24">
        <v>99.457324845793096</v>
      </c>
      <c r="P24">
        <v>94.397497500412797</v>
      </c>
      <c r="Q24">
        <v>106.23674279622</v>
      </c>
      <c r="R24">
        <v>103.06201932986301</v>
      </c>
      <c r="S24">
        <v>102.61186158332499</v>
      </c>
      <c r="T24">
        <v>123.40023838379</v>
      </c>
      <c r="U24">
        <v>122.12756350126899</v>
      </c>
      <c r="V24">
        <v>103.760935959934</v>
      </c>
      <c r="W24">
        <v>99.220391841889494</v>
      </c>
      <c r="X24">
        <v>121.41520899423701</v>
      </c>
      <c r="Y24">
        <v>108.36364160278499</v>
      </c>
      <c r="Z24">
        <v>102.126007132133</v>
      </c>
      <c r="AA24">
        <v>110.505074811309</v>
      </c>
      <c r="AB24">
        <v>113.559850242553</v>
      </c>
      <c r="AC24">
        <v>110.568031512693</v>
      </c>
      <c r="AD24">
        <v>117.971288554495</v>
      </c>
      <c r="AE24">
        <v>140.08898229035401</v>
      </c>
      <c r="AF24">
        <v>152.50214008676201</v>
      </c>
      <c r="AG24">
        <v>158.53929816497899</v>
      </c>
      <c r="AH24">
        <v>174.460027356605</v>
      </c>
      <c r="AI24">
        <v>142.37314024393501</v>
      </c>
      <c r="AJ24">
        <v>153.08441465361801</v>
      </c>
      <c r="AK24">
        <v>158.975282583443</v>
      </c>
      <c r="AL24">
        <v>166.36866038545301</v>
      </c>
      <c r="AM24">
        <v>175.10402857829001</v>
      </c>
      <c r="AN24">
        <v>184.988746886732</v>
      </c>
      <c r="AO24">
        <v>179.584701297283</v>
      </c>
      <c r="AP24">
        <v>168.830713727008</v>
      </c>
      <c r="AQ24">
        <v>157.26674765872599</v>
      </c>
      <c r="AR24">
        <v>185.73007663679101</v>
      </c>
      <c r="AS24">
        <f t="shared" si="1"/>
        <v>125.28035068559394</v>
      </c>
      <c r="AT24">
        <f t="shared" si="0"/>
        <v>128.05007840754268</v>
      </c>
      <c r="AU24">
        <v>114.88229844973</v>
      </c>
    </row>
    <row r="25" spans="1:47" x14ac:dyDescent="0.35">
      <c r="A25">
        <v>23</v>
      </c>
      <c r="B25" s="1">
        <v>40106</v>
      </c>
      <c r="C25" t="s">
        <v>54</v>
      </c>
      <c r="E25">
        <v>37.523372538756</v>
      </c>
      <c r="F25">
        <v>47.749314402488203</v>
      </c>
      <c r="G25">
        <v>72.608932159912399</v>
      </c>
      <c r="H25">
        <v>65.7110905536952</v>
      </c>
      <c r="I25">
        <v>76.250967309552493</v>
      </c>
      <c r="J25">
        <v>68.614307508634795</v>
      </c>
      <c r="K25">
        <v>58.411602903219702</v>
      </c>
      <c r="L25">
        <v>77.933942520217599</v>
      </c>
      <c r="M25">
        <v>66.307686303633403</v>
      </c>
      <c r="U25">
        <v>86.089989376265393</v>
      </c>
      <c r="V25">
        <v>72.1164937263719</v>
      </c>
      <c r="W25">
        <v>52.397352850522097</v>
      </c>
      <c r="X25">
        <v>75.751068837998105</v>
      </c>
      <c r="Y25">
        <v>69.696166711142197</v>
      </c>
      <c r="Z25">
        <v>82.860764590731094</v>
      </c>
      <c r="AA25">
        <v>89.895195652958293</v>
      </c>
      <c r="AB25">
        <v>86.570672562921501</v>
      </c>
      <c r="AC25">
        <v>80.549780260260704</v>
      </c>
      <c r="AD25">
        <v>86.806160349142402</v>
      </c>
      <c r="AK25">
        <v>112.021013859872</v>
      </c>
      <c r="AL25">
        <v>118.32312905968</v>
      </c>
      <c r="AM25">
        <v>128.57111894190001</v>
      </c>
      <c r="AN25">
        <v>142.677129495001</v>
      </c>
      <c r="AO25">
        <v>146.00824279108201</v>
      </c>
      <c r="AP25">
        <v>142.76611845927599</v>
      </c>
      <c r="AQ25">
        <v>142.04341216963101</v>
      </c>
      <c r="AR25">
        <v>161.226563273365</v>
      </c>
      <c r="AS25">
        <f t="shared" si="1"/>
        <v>90.647466265490038</v>
      </c>
      <c r="AT25">
        <f t="shared" si="0"/>
        <v>93.417193987438779</v>
      </c>
      <c r="AU25">
        <v>114.523001590354</v>
      </c>
    </row>
    <row r="26" spans="1:47" x14ac:dyDescent="0.35">
      <c r="A26">
        <v>24</v>
      </c>
      <c r="B26" s="1">
        <v>40107</v>
      </c>
      <c r="C26" t="s">
        <v>55</v>
      </c>
      <c r="D26">
        <v>67.366511851004304</v>
      </c>
      <c r="E26">
        <v>59.991024081389298</v>
      </c>
      <c r="F26">
        <v>72.912432061978095</v>
      </c>
      <c r="G26">
        <v>80.460356152622396</v>
      </c>
      <c r="H26">
        <v>79.357491121508104</v>
      </c>
      <c r="I26">
        <v>88.803719460030607</v>
      </c>
      <c r="J26">
        <v>80.125529621758005</v>
      </c>
      <c r="K26">
        <v>80.353622183674403</v>
      </c>
      <c r="L26">
        <v>88.667127503490605</v>
      </c>
      <c r="M26">
        <v>78.486929170290793</v>
      </c>
      <c r="N26">
        <v>94.817106968187503</v>
      </c>
      <c r="O26">
        <v>99.411240013941807</v>
      </c>
      <c r="P26">
        <v>91.951401659264604</v>
      </c>
      <c r="Q26">
        <v>101.22053535277701</v>
      </c>
      <c r="R26">
        <v>102.873885281789</v>
      </c>
      <c r="S26">
        <v>95.886159829086296</v>
      </c>
      <c r="T26">
        <v>115.054980465843</v>
      </c>
      <c r="U26">
        <v>114.01811102569999</v>
      </c>
      <c r="V26">
        <v>98.384482742411194</v>
      </c>
      <c r="W26">
        <v>79.985619439537203</v>
      </c>
      <c r="X26">
        <v>100.444774453844</v>
      </c>
      <c r="Y26">
        <v>93.976808547789105</v>
      </c>
      <c r="Z26">
        <v>89.411477354289801</v>
      </c>
      <c r="AA26">
        <v>103.523184148224</v>
      </c>
      <c r="AB26">
        <v>98.028423594169297</v>
      </c>
      <c r="AC26">
        <v>91.397771189315606</v>
      </c>
      <c r="AD26">
        <v>97.757061989645095</v>
      </c>
      <c r="AE26">
        <v>118.278398306451</v>
      </c>
      <c r="AF26">
        <v>144.371904103752</v>
      </c>
      <c r="AG26">
        <v>158.204035249382</v>
      </c>
      <c r="AH26">
        <v>173.87696034060801</v>
      </c>
      <c r="AI26">
        <v>143.783678172614</v>
      </c>
      <c r="AJ26">
        <v>153.14203447093999</v>
      </c>
      <c r="AK26">
        <v>150.14670487574301</v>
      </c>
      <c r="AL26">
        <v>146.28856972539</v>
      </c>
      <c r="AM26">
        <v>152.355869554457</v>
      </c>
      <c r="AN26">
        <v>167.08231127629699</v>
      </c>
      <c r="AO26">
        <v>160.355390855764</v>
      </c>
      <c r="AP26">
        <v>156.02636731708199</v>
      </c>
      <c r="AQ26">
        <v>155.82274926703599</v>
      </c>
      <c r="AR26">
        <v>166.09447432951799</v>
      </c>
      <c r="AS26">
        <f t="shared" si="1"/>
        <v>111.96334670996573</v>
      </c>
      <c r="AT26">
        <f t="shared" si="0"/>
        <v>114.73307443191447</v>
      </c>
      <c r="AU26">
        <v>114.64751383326499</v>
      </c>
    </row>
    <row r="27" spans="1:47" x14ac:dyDescent="0.35">
      <c r="A27">
        <v>25</v>
      </c>
      <c r="B27" s="1">
        <v>40123</v>
      </c>
      <c r="C27" t="s">
        <v>63</v>
      </c>
      <c r="D27">
        <v>60.9676653547154</v>
      </c>
      <c r="E27">
        <v>71.788257526207801</v>
      </c>
      <c r="F27">
        <v>78.129894757982598</v>
      </c>
      <c r="G27">
        <v>90.266450306723797</v>
      </c>
      <c r="H27">
        <v>96.506534578453895</v>
      </c>
      <c r="I27">
        <v>99.069419728844807</v>
      </c>
      <c r="J27">
        <v>96.1722704366926</v>
      </c>
      <c r="K27">
        <v>86.935676784692504</v>
      </c>
      <c r="L27">
        <v>97.232255041866097</v>
      </c>
      <c r="M27">
        <v>93.964009837855997</v>
      </c>
      <c r="N27">
        <v>103.31463525924001</v>
      </c>
      <c r="O27">
        <v>104.32693423247601</v>
      </c>
      <c r="P27">
        <v>93.800819233254501</v>
      </c>
      <c r="Q27">
        <v>91.755528504387399</v>
      </c>
      <c r="R27">
        <v>101.202927186794</v>
      </c>
      <c r="S27">
        <v>104.788585178151</v>
      </c>
      <c r="T27">
        <v>109.52083762117699</v>
      </c>
      <c r="U27">
        <v>113.44478269973099</v>
      </c>
      <c r="V27">
        <v>97.930082116993702</v>
      </c>
      <c r="W27">
        <v>96.233281373739203</v>
      </c>
      <c r="X27">
        <v>112.167503436324</v>
      </c>
      <c r="Y27">
        <v>95.684257054978502</v>
      </c>
      <c r="Z27">
        <v>102.100349505455</v>
      </c>
      <c r="AA27">
        <v>107.697265928711</v>
      </c>
      <c r="AB27">
        <v>97.413201093830594</v>
      </c>
      <c r="AC27">
        <v>103.30020450457199</v>
      </c>
      <c r="AD27">
        <v>98.567315931534296</v>
      </c>
      <c r="AE27">
        <v>119.48669515423801</v>
      </c>
      <c r="AF27">
        <v>140.531657707178</v>
      </c>
      <c r="AG27">
        <v>151.92476640230001</v>
      </c>
      <c r="AH27">
        <v>167.31013107375901</v>
      </c>
      <c r="AI27">
        <v>146.51053615639401</v>
      </c>
      <c r="AJ27">
        <v>152.97364105583699</v>
      </c>
      <c r="AK27">
        <v>149.55482731989099</v>
      </c>
      <c r="AL27">
        <v>141.29945002229201</v>
      </c>
      <c r="AM27">
        <v>157.063571147033</v>
      </c>
      <c r="AN27">
        <v>175.93198698664199</v>
      </c>
      <c r="AO27">
        <v>173.33373870090699</v>
      </c>
      <c r="AP27">
        <v>169.804855538103</v>
      </c>
      <c r="AQ27">
        <v>154.45284355808201</v>
      </c>
      <c r="AR27">
        <v>183.98070230264199</v>
      </c>
      <c r="AS27">
        <f t="shared" si="1"/>
        <v>116.79122800830936</v>
      </c>
      <c r="AT27">
        <f t="shared" si="0"/>
        <v>119.5609557302581</v>
      </c>
      <c r="AU27">
        <v>114.26448260401099</v>
      </c>
    </row>
    <row r="28" spans="1:47" x14ac:dyDescent="0.35">
      <c r="A28">
        <v>26</v>
      </c>
      <c r="B28" s="1">
        <v>40139</v>
      </c>
      <c r="C28" t="s">
        <v>64</v>
      </c>
      <c r="D28">
        <v>53.764524578442497</v>
      </c>
      <c r="E28">
        <v>49.513927440060499</v>
      </c>
      <c r="F28">
        <v>61.300087392349603</v>
      </c>
      <c r="G28">
        <v>75.838435319925196</v>
      </c>
      <c r="H28">
        <v>78.098575233971104</v>
      </c>
      <c r="I28">
        <v>74.863514720198296</v>
      </c>
      <c r="J28">
        <v>75.854050905288901</v>
      </c>
      <c r="K28">
        <v>80.553326746145999</v>
      </c>
      <c r="L28">
        <v>80.158744924555407</v>
      </c>
      <c r="M28">
        <v>75.876781435433998</v>
      </c>
      <c r="N28">
        <v>90.783429036161195</v>
      </c>
      <c r="O28">
        <v>87.768715437653</v>
      </c>
      <c r="P28">
        <v>78.978691325624496</v>
      </c>
      <c r="Q28">
        <v>82.289676289651894</v>
      </c>
      <c r="R28">
        <v>84.282863496189407</v>
      </c>
      <c r="S28">
        <v>83.065340089159207</v>
      </c>
      <c r="T28">
        <v>97.653456177423806</v>
      </c>
      <c r="U28">
        <v>92.383873405935503</v>
      </c>
      <c r="V28">
        <v>86.985948116504801</v>
      </c>
      <c r="W28">
        <v>74.247708086352205</v>
      </c>
      <c r="X28">
        <v>94.382541984599001</v>
      </c>
      <c r="Y28">
        <v>80.599437038366801</v>
      </c>
      <c r="Z28">
        <v>74.330411423942493</v>
      </c>
      <c r="AA28">
        <v>79.990948359007504</v>
      </c>
      <c r="AB28">
        <v>73.708872645569997</v>
      </c>
      <c r="AC28">
        <v>82.264539361065403</v>
      </c>
      <c r="AD28">
        <v>87.926569144292102</v>
      </c>
      <c r="AE28">
        <v>101.05076580875</v>
      </c>
      <c r="AF28">
        <v>127.070413281618</v>
      </c>
      <c r="AG28">
        <v>137.69417630059201</v>
      </c>
      <c r="AH28">
        <v>152.42115625567001</v>
      </c>
      <c r="AI28">
        <v>128.21868493552401</v>
      </c>
      <c r="AJ28">
        <v>138.66305280006901</v>
      </c>
      <c r="AK28">
        <v>130.30802035558901</v>
      </c>
      <c r="AL28">
        <v>133.026821494942</v>
      </c>
      <c r="AM28">
        <v>132.73178635598001</v>
      </c>
      <c r="AN28">
        <v>144.00623553879299</v>
      </c>
      <c r="AO28">
        <v>149.22039514309401</v>
      </c>
      <c r="AP28">
        <v>142.79785601527701</v>
      </c>
      <c r="AQ28">
        <v>144.922294952767</v>
      </c>
      <c r="AR28">
        <v>173.147029452071</v>
      </c>
      <c r="AS28">
        <f t="shared" si="1"/>
        <v>99.335211678161144</v>
      </c>
      <c r="AT28">
        <f t="shared" si="0"/>
        <v>102.10493940010988</v>
      </c>
      <c r="AU28">
        <v>114.085943011471</v>
      </c>
    </row>
    <row r="29" spans="1:47" x14ac:dyDescent="0.35">
      <c r="A29">
        <v>27</v>
      </c>
      <c r="B29" s="1">
        <v>40146</v>
      </c>
      <c r="C29" t="s">
        <v>65</v>
      </c>
      <c r="D29">
        <v>92.133266286794694</v>
      </c>
      <c r="E29">
        <v>72.862710310445905</v>
      </c>
      <c r="F29">
        <v>88.696993662276697</v>
      </c>
      <c r="G29">
        <v>106.44479338496799</v>
      </c>
      <c r="H29">
        <v>104.195799713046</v>
      </c>
      <c r="I29">
        <v>103.615407429626</v>
      </c>
      <c r="J29">
        <v>97.896083538557903</v>
      </c>
      <c r="K29">
        <v>105.324536537607</v>
      </c>
      <c r="L29">
        <v>112.279987181761</v>
      </c>
      <c r="M29">
        <v>94.141304586189804</v>
      </c>
      <c r="N29">
        <v>116.711456786398</v>
      </c>
      <c r="O29">
        <v>121.53657827303201</v>
      </c>
      <c r="P29">
        <v>104.901221762554</v>
      </c>
      <c r="Q29">
        <v>108.031463574361</v>
      </c>
      <c r="R29">
        <v>109.706526634246</v>
      </c>
      <c r="S29">
        <v>114.80133682883</v>
      </c>
      <c r="T29">
        <v>120.277343823336</v>
      </c>
      <c r="U29">
        <v>118.85199436626</v>
      </c>
      <c r="V29">
        <v>116.487514454041</v>
      </c>
      <c r="W29">
        <v>101.73909685258199</v>
      </c>
      <c r="X29">
        <v>118.68435369927001</v>
      </c>
      <c r="Y29">
        <v>102.18337261648399</v>
      </c>
      <c r="Z29">
        <v>106.817078653477</v>
      </c>
      <c r="AA29">
        <v>121.36802218351301</v>
      </c>
      <c r="AB29">
        <v>116.91411641165899</v>
      </c>
      <c r="AC29">
        <v>120.049779498055</v>
      </c>
      <c r="AD29">
        <v>112.307336352468</v>
      </c>
      <c r="AE29">
        <v>137.99897208160101</v>
      </c>
      <c r="AF29">
        <v>158.488071836118</v>
      </c>
      <c r="AG29">
        <v>167.80065673342</v>
      </c>
      <c r="AH29">
        <v>180.28641405538099</v>
      </c>
      <c r="AI29">
        <v>146.155254918065</v>
      </c>
      <c r="AJ29">
        <v>159.887325200741</v>
      </c>
      <c r="AK29">
        <v>156.31315361226299</v>
      </c>
      <c r="AL29">
        <v>157.956602671062</v>
      </c>
      <c r="AM29">
        <v>155.01666224865599</v>
      </c>
      <c r="AN29">
        <v>178.85612486400899</v>
      </c>
      <c r="AO29">
        <v>178.50975905468701</v>
      </c>
      <c r="AP29">
        <v>173.87267832736799</v>
      </c>
      <c r="AQ29">
        <v>175.06272606804899</v>
      </c>
      <c r="AR29">
        <v>197.14811314141301</v>
      </c>
      <c r="AS29">
        <f t="shared" si="1"/>
        <v>127.61736561499202</v>
      </c>
      <c r="AT29">
        <f t="shared" si="0"/>
        <v>130.38709333694078</v>
      </c>
      <c r="AU29">
        <v>114.045355101374</v>
      </c>
    </row>
    <row r="30" spans="1:47" x14ac:dyDescent="0.35">
      <c r="A30">
        <v>28</v>
      </c>
      <c r="B30" s="1">
        <v>40163</v>
      </c>
      <c r="C30" t="s">
        <v>66</v>
      </c>
      <c r="D30">
        <v>83.812106479036601</v>
      </c>
      <c r="E30">
        <v>77.972244324541506</v>
      </c>
      <c r="F30">
        <v>79.665429913406697</v>
      </c>
      <c r="G30">
        <v>88.457373586177198</v>
      </c>
      <c r="H30">
        <v>95.874026050900795</v>
      </c>
      <c r="I30">
        <v>94.252332106839503</v>
      </c>
      <c r="J30">
        <v>83.547007417827004</v>
      </c>
      <c r="K30">
        <v>90.571416195883899</v>
      </c>
      <c r="R30">
        <v>100.72894259058</v>
      </c>
      <c r="S30">
        <v>98.992898529565807</v>
      </c>
      <c r="T30">
        <v>121.61244853685599</v>
      </c>
      <c r="U30">
        <v>113.52117302769101</v>
      </c>
      <c r="V30">
        <v>103.021893960875</v>
      </c>
      <c r="W30">
        <v>77.5256474630105</v>
      </c>
      <c r="X30">
        <v>100.954613835481</v>
      </c>
      <c r="Y30">
        <v>98.156954706166502</v>
      </c>
      <c r="Z30">
        <v>91.210244107547595</v>
      </c>
      <c r="AA30">
        <v>111.310724356051</v>
      </c>
      <c r="AB30">
        <v>90.498791826961707</v>
      </c>
      <c r="AH30">
        <v>167.768114921799</v>
      </c>
      <c r="AI30">
        <v>138.68191841498501</v>
      </c>
      <c r="AJ30">
        <v>149.86553797948099</v>
      </c>
      <c r="AK30">
        <v>148.76470630822999</v>
      </c>
      <c r="AL30">
        <v>146.96871454848801</v>
      </c>
      <c r="AM30">
        <v>155.43385196360799</v>
      </c>
      <c r="AN30">
        <v>165.53351459813399</v>
      </c>
      <c r="AO30">
        <v>160.52916345488799</v>
      </c>
      <c r="AP30">
        <v>158.43745428789501</v>
      </c>
      <c r="AQ30">
        <v>145.40734994982</v>
      </c>
      <c r="AR30">
        <v>173.951563219278</v>
      </c>
      <c r="AS30">
        <f t="shared" si="1"/>
        <v>117.10093862206685</v>
      </c>
      <c r="AT30">
        <f t="shared" si="0"/>
        <v>119.87066634401559</v>
      </c>
      <c r="AU30">
        <v>113.67582139985301</v>
      </c>
    </row>
    <row r="31" spans="1:47" x14ac:dyDescent="0.35">
      <c r="A31">
        <v>29</v>
      </c>
      <c r="B31" s="1">
        <v>40187</v>
      </c>
      <c r="C31" t="s">
        <v>67</v>
      </c>
      <c r="D31">
        <v>95.676410151709305</v>
      </c>
      <c r="E31">
        <v>91.781016598627104</v>
      </c>
      <c r="F31">
        <v>94.375755499807894</v>
      </c>
      <c r="G31">
        <v>93.150383230004195</v>
      </c>
      <c r="H31">
        <v>100.65716162932701</v>
      </c>
      <c r="I31">
        <v>98.3668526826294</v>
      </c>
      <c r="J31">
        <v>89.483799601515301</v>
      </c>
      <c r="K31">
        <v>94.932448007099893</v>
      </c>
      <c r="L31">
        <v>104.57164253968899</v>
      </c>
      <c r="M31">
        <v>97.939435154584601</v>
      </c>
      <c r="N31">
        <v>98.416741360383696</v>
      </c>
      <c r="O31">
        <v>117.150924472585</v>
      </c>
      <c r="P31">
        <v>111.264960839371</v>
      </c>
      <c r="Q31">
        <v>109.32083558022499</v>
      </c>
      <c r="R31">
        <v>116.97182770419199</v>
      </c>
      <c r="S31">
        <v>124.451799012897</v>
      </c>
      <c r="T31">
        <v>131.13940475341599</v>
      </c>
      <c r="U31">
        <v>119.201355074185</v>
      </c>
      <c r="V31">
        <v>119.906056278737</v>
      </c>
      <c r="W31">
        <v>102.22968029913901</v>
      </c>
      <c r="X31">
        <v>118.235448775789</v>
      </c>
      <c r="Y31">
        <v>99.934094298025002</v>
      </c>
      <c r="Z31">
        <v>89.589935436845906</v>
      </c>
      <c r="AA31">
        <v>108.30018945158299</v>
      </c>
      <c r="AB31">
        <v>98.9215505158799</v>
      </c>
      <c r="AC31">
        <v>105.489881794198</v>
      </c>
      <c r="AD31">
        <v>105.292028214794</v>
      </c>
      <c r="AE31">
        <v>132.37536532574799</v>
      </c>
      <c r="AF31">
        <v>162.885245079437</v>
      </c>
      <c r="AG31">
        <v>160.578403241194</v>
      </c>
      <c r="AH31">
        <v>174.151434685623</v>
      </c>
      <c r="AI31">
        <v>147.32379687059401</v>
      </c>
      <c r="AJ31">
        <v>166.482356104448</v>
      </c>
      <c r="AK31">
        <v>156.16895351561399</v>
      </c>
      <c r="AL31">
        <v>169.07851868945201</v>
      </c>
      <c r="AM31">
        <v>161.85259623747999</v>
      </c>
      <c r="AN31">
        <v>175.03111472540201</v>
      </c>
      <c r="AO31">
        <v>174.18829241442401</v>
      </c>
      <c r="AP31">
        <v>160.930743887457</v>
      </c>
      <c r="AQ31">
        <v>154.778005473072</v>
      </c>
      <c r="AR31">
        <v>178.47298218389599</v>
      </c>
      <c r="AS31">
        <f t="shared" si="1"/>
        <v>124.65974213148975</v>
      </c>
      <c r="AT31">
        <f t="shared" si="0"/>
        <v>127.42946985343849</v>
      </c>
      <c r="AU31">
        <v>113.112054871092</v>
      </c>
    </row>
    <row r="32" spans="1:47" x14ac:dyDescent="0.35">
      <c r="A32">
        <v>30</v>
      </c>
      <c r="B32" s="1">
        <v>40194</v>
      </c>
      <c r="C32" t="s">
        <v>68</v>
      </c>
      <c r="D32">
        <v>83.519843604827201</v>
      </c>
      <c r="E32">
        <v>78.884685024127506</v>
      </c>
      <c r="F32">
        <v>85.648292439568706</v>
      </c>
      <c r="G32">
        <v>83.460949852626598</v>
      </c>
      <c r="H32">
        <v>91.372825304823095</v>
      </c>
      <c r="I32">
        <v>85.696893065374596</v>
      </c>
      <c r="J32">
        <v>82.481874983484701</v>
      </c>
      <c r="K32">
        <v>86.020045547154496</v>
      </c>
      <c r="L32">
        <v>95.447511592917905</v>
      </c>
      <c r="M32">
        <v>86.017010853695595</v>
      </c>
      <c r="N32">
        <v>91.069232574768904</v>
      </c>
      <c r="O32">
        <v>99.920013946097896</v>
      </c>
      <c r="P32">
        <v>93.349909552117495</v>
      </c>
      <c r="Q32">
        <v>100.901063301351</v>
      </c>
      <c r="R32">
        <v>97.766247045486594</v>
      </c>
      <c r="S32">
        <v>102.968790565288</v>
      </c>
      <c r="T32">
        <v>120.599656567933</v>
      </c>
      <c r="U32">
        <v>107.162295728169</v>
      </c>
      <c r="V32">
        <v>108.454191284613</v>
      </c>
      <c r="W32">
        <v>99.985918917051606</v>
      </c>
      <c r="X32">
        <v>111.970823523023</v>
      </c>
      <c r="Y32">
        <v>85.4705859761726</v>
      </c>
      <c r="Z32">
        <v>83.448711504855794</v>
      </c>
      <c r="AA32">
        <v>102.292258362694</v>
      </c>
      <c r="AB32">
        <v>93.377926804225396</v>
      </c>
      <c r="AC32">
        <v>94.5803600302078</v>
      </c>
      <c r="AD32">
        <v>101.631696967577</v>
      </c>
      <c r="AE32">
        <v>119.977711605024</v>
      </c>
      <c r="AF32">
        <v>145.711362566037</v>
      </c>
      <c r="AG32">
        <v>150.66856521827799</v>
      </c>
      <c r="AH32">
        <v>164.00321217972299</v>
      </c>
      <c r="AI32">
        <v>130.35887784622301</v>
      </c>
      <c r="AJ32">
        <v>149.32386821509201</v>
      </c>
      <c r="AK32">
        <v>143.834584007552</v>
      </c>
      <c r="AL32">
        <v>151.623316284114</v>
      </c>
      <c r="AM32">
        <v>153.26691260763101</v>
      </c>
      <c r="AN32">
        <v>160.90177313331199</v>
      </c>
      <c r="AO32">
        <v>166.54261994854599</v>
      </c>
      <c r="AP32">
        <v>153.53563487716499</v>
      </c>
      <c r="AQ32">
        <v>143.43064805729099</v>
      </c>
      <c r="AR32">
        <v>173.765810283397</v>
      </c>
      <c r="AS32">
        <f t="shared" si="1"/>
        <v>113.66937833535654</v>
      </c>
      <c r="AT32">
        <f t="shared" si="0"/>
        <v>116.43910605730528</v>
      </c>
      <c r="AU32">
        <v>112.467210437513</v>
      </c>
    </row>
    <row r="33" spans="1:47" x14ac:dyDescent="0.35">
      <c r="A33">
        <v>31</v>
      </c>
      <c r="B33" s="1">
        <v>40210</v>
      </c>
      <c r="C33" t="s">
        <v>69</v>
      </c>
      <c r="D33">
        <v>66.108113080480095</v>
      </c>
      <c r="E33">
        <v>62.329075265829402</v>
      </c>
      <c r="F33">
        <v>82.506535545480006</v>
      </c>
      <c r="G33">
        <v>95.300479869189601</v>
      </c>
      <c r="H33">
        <v>89.538439441561906</v>
      </c>
      <c r="I33">
        <v>87.349190700649004</v>
      </c>
      <c r="J33">
        <v>81.392537273233003</v>
      </c>
      <c r="K33">
        <v>81.670923205766599</v>
      </c>
      <c r="L33">
        <v>87.283833337553105</v>
      </c>
      <c r="M33">
        <v>80.557977876704598</v>
      </c>
      <c r="N33">
        <v>92.683520322919193</v>
      </c>
      <c r="O33">
        <v>95.796441757252495</v>
      </c>
      <c r="P33">
        <v>91.442616610786899</v>
      </c>
      <c r="Q33">
        <v>97.428136085577506</v>
      </c>
      <c r="R33">
        <v>101.26402557255599</v>
      </c>
      <c r="S33">
        <v>102.717542127678</v>
      </c>
      <c r="T33">
        <v>120.025435888033</v>
      </c>
      <c r="U33">
        <v>113.71458738284799</v>
      </c>
      <c r="V33">
        <v>102.62120076763399</v>
      </c>
      <c r="W33">
        <v>91.017573470088095</v>
      </c>
      <c r="X33">
        <v>111.149085688136</v>
      </c>
      <c r="Y33">
        <v>85.976147132528396</v>
      </c>
      <c r="Z33">
        <v>86.853693103282197</v>
      </c>
      <c r="AA33">
        <v>100.40583140343099</v>
      </c>
      <c r="AB33">
        <v>94.5803334745342</v>
      </c>
      <c r="AC33">
        <v>96.218238215889798</v>
      </c>
      <c r="AD33">
        <v>97.190200541457003</v>
      </c>
      <c r="AE33">
        <v>114.880696083836</v>
      </c>
      <c r="AF33">
        <v>128.660494584275</v>
      </c>
      <c r="AG33">
        <v>151.299464317119</v>
      </c>
      <c r="AH33">
        <v>168.971067714562</v>
      </c>
      <c r="AI33">
        <v>135.71448949637301</v>
      </c>
      <c r="AJ33">
        <v>149.19286576370601</v>
      </c>
      <c r="AK33">
        <v>137.55283567986999</v>
      </c>
      <c r="AL33">
        <v>146.10427998292201</v>
      </c>
      <c r="AM33">
        <v>157.65330218091501</v>
      </c>
      <c r="AN33">
        <v>171.22876306257501</v>
      </c>
      <c r="AO33">
        <v>160.37170780022399</v>
      </c>
      <c r="AP33">
        <v>150.25813539464301</v>
      </c>
      <c r="AQ33">
        <v>141.474172358495</v>
      </c>
      <c r="AR33">
        <v>168.62917455535</v>
      </c>
      <c r="AS33">
        <f t="shared" si="1"/>
        <v>111.6369064418523</v>
      </c>
      <c r="AT33">
        <f t="shared" si="0"/>
        <v>114.40663416380104</v>
      </c>
      <c r="AU33">
        <v>113.02405845956901</v>
      </c>
    </row>
    <row r="34" spans="1:47" x14ac:dyDescent="0.35">
      <c r="A34">
        <v>32</v>
      </c>
      <c r="B34" s="1">
        <v>40218</v>
      </c>
      <c r="C34" t="s">
        <v>70</v>
      </c>
      <c r="H34">
        <v>101.60068966733201</v>
      </c>
      <c r="I34">
        <v>93.304828593709004</v>
      </c>
      <c r="J34">
        <v>94.501310199116503</v>
      </c>
      <c r="K34">
        <v>91.143756357366001</v>
      </c>
      <c r="L34">
        <v>107.269017638026</v>
      </c>
      <c r="M34">
        <v>105.053820558298</v>
      </c>
      <c r="N34">
        <v>110.24774825051</v>
      </c>
      <c r="O34">
        <v>122.13840805285</v>
      </c>
      <c r="P34">
        <v>110.931239989555</v>
      </c>
      <c r="Q34">
        <v>110.413782631703</v>
      </c>
      <c r="R34">
        <v>121.04774237072</v>
      </c>
      <c r="Y34">
        <v>96.160971098311194</v>
      </c>
      <c r="Z34">
        <v>86.334716707298298</v>
      </c>
      <c r="AA34">
        <v>106.055620941914</v>
      </c>
      <c r="AB34">
        <v>101.039537441964</v>
      </c>
      <c r="AC34">
        <v>109.697944355488</v>
      </c>
      <c r="AD34">
        <v>107.90370244586499</v>
      </c>
      <c r="AE34">
        <v>125.79300131590099</v>
      </c>
      <c r="AF34">
        <v>153.98706406934099</v>
      </c>
      <c r="AG34">
        <v>161.79864096713001</v>
      </c>
      <c r="AO34">
        <v>168.81483273423001</v>
      </c>
      <c r="AP34">
        <v>158.019904140351</v>
      </c>
      <c r="AQ34">
        <v>155.356025143571</v>
      </c>
      <c r="AR34">
        <v>183.25594023730801</v>
      </c>
      <c r="AS34">
        <f t="shared" si="1"/>
        <v>120.07792691282744</v>
      </c>
      <c r="AT34">
        <f t="shared" si="0"/>
        <v>122.84765463477618</v>
      </c>
      <c r="AU34">
        <v>112.614048885575</v>
      </c>
    </row>
    <row r="35" spans="1:47" x14ac:dyDescent="0.35">
      <c r="A35">
        <v>33</v>
      </c>
      <c r="B35" s="1">
        <v>40243</v>
      </c>
      <c r="C35" t="s">
        <v>71</v>
      </c>
      <c r="I35">
        <v>79.117704135806306</v>
      </c>
      <c r="J35">
        <v>71.019806687249101</v>
      </c>
      <c r="K35">
        <v>62.152798288096001</v>
      </c>
      <c r="L35">
        <v>77.931145616523096</v>
      </c>
      <c r="M35">
        <v>65.414473360241701</v>
      </c>
      <c r="N35">
        <v>68.309283284603097</v>
      </c>
      <c r="O35">
        <v>81.024235323050505</v>
      </c>
      <c r="P35">
        <v>66.455455001992902</v>
      </c>
      <c r="Q35">
        <v>68.055122941619501</v>
      </c>
      <c r="R35">
        <v>79.5628473994595</v>
      </c>
      <c r="S35">
        <v>75.954420778108698</v>
      </c>
      <c r="T35">
        <v>85.076062554136897</v>
      </c>
      <c r="U35">
        <v>83.782805034130206</v>
      </c>
      <c r="Z35">
        <v>69.483308888134701</v>
      </c>
      <c r="AA35">
        <v>74.805377390705203</v>
      </c>
      <c r="AB35">
        <v>71.643870640317203</v>
      </c>
      <c r="AC35">
        <v>63.079632323514602</v>
      </c>
      <c r="AD35">
        <v>73.2725373604342</v>
      </c>
      <c r="AE35">
        <v>96.110149193385197</v>
      </c>
      <c r="AF35">
        <v>116.764790007803</v>
      </c>
      <c r="AG35">
        <v>130.750468175598</v>
      </c>
      <c r="AH35">
        <v>130.97709308820899</v>
      </c>
      <c r="AI35">
        <v>108.450862132509</v>
      </c>
      <c r="AJ35">
        <v>130.08245730166601</v>
      </c>
      <c r="AK35">
        <v>118.242794475747</v>
      </c>
      <c r="AP35">
        <v>140.52470111175199</v>
      </c>
      <c r="AQ35">
        <v>128.898511380727</v>
      </c>
      <c r="AR35">
        <v>158.19355562171799</v>
      </c>
      <c r="AS35">
        <f t="shared" si="1"/>
        <v>91.969152482044208</v>
      </c>
      <c r="AT35">
        <f t="shared" si="0"/>
        <v>94.738880203992949</v>
      </c>
      <c r="AU35">
        <v>112.682351484816</v>
      </c>
    </row>
    <row r="36" spans="1:47" x14ac:dyDescent="0.35">
      <c r="A36">
        <v>34</v>
      </c>
      <c r="B36" s="1">
        <v>40258</v>
      </c>
      <c r="C36" t="s">
        <v>72</v>
      </c>
      <c r="D36">
        <v>60.224895969094597</v>
      </c>
      <c r="E36">
        <v>54.102601965882201</v>
      </c>
      <c r="F36">
        <v>73.144302556945505</v>
      </c>
      <c r="G36">
        <v>80.747001416353896</v>
      </c>
      <c r="H36">
        <v>76.479367766167996</v>
      </c>
      <c r="I36">
        <v>71.114617087252597</v>
      </c>
      <c r="J36">
        <v>68.452107732573495</v>
      </c>
      <c r="K36">
        <v>68.158580523988405</v>
      </c>
      <c r="L36">
        <v>81.005816606966107</v>
      </c>
      <c r="M36">
        <v>68.817507651243403</v>
      </c>
      <c r="N36">
        <v>80.753256376320905</v>
      </c>
      <c r="O36">
        <v>88.133586444657794</v>
      </c>
      <c r="P36">
        <v>92.934737940507802</v>
      </c>
      <c r="Q36">
        <v>99.262844735638296</v>
      </c>
      <c r="R36">
        <v>93.745466776475297</v>
      </c>
      <c r="S36">
        <v>93.5854180981285</v>
      </c>
      <c r="T36">
        <v>104.66589731917099</v>
      </c>
      <c r="U36">
        <v>100.45891677464699</v>
      </c>
      <c r="V36">
        <v>91.782556162771499</v>
      </c>
      <c r="W36">
        <v>82.696048811939306</v>
      </c>
      <c r="X36">
        <v>95.5261802471843</v>
      </c>
      <c r="Y36">
        <v>72.3128125627088</v>
      </c>
      <c r="Z36">
        <v>71.867265886517799</v>
      </c>
      <c r="AA36">
        <v>80.603632912933193</v>
      </c>
      <c r="AB36">
        <v>69.798924832483294</v>
      </c>
      <c r="AC36">
        <v>69.505110239832902</v>
      </c>
      <c r="AD36">
        <v>74.449644501414596</v>
      </c>
      <c r="AE36">
        <v>98.543401336520205</v>
      </c>
      <c r="AF36">
        <v>114.66602295846801</v>
      </c>
      <c r="AG36">
        <v>133.46431305948499</v>
      </c>
      <c r="AH36">
        <v>147.838806211709</v>
      </c>
      <c r="AI36">
        <v>119.609477823568</v>
      </c>
      <c r="AJ36">
        <v>131.01069903114001</v>
      </c>
      <c r="AK36">
        <v>123.828239783463</v>
      </c>
      <c r="AL36">
        <v>127.785066859322</v>
      </c>
      <c r="AM36">
        <v>139.393445826967</v>
      </c>
      <c r="AN36">
        <v>153.26035635650501</v>
      </c>
      <c r="AO36">
        <v>147.28323912162901</v>
      </c>
      <c r="AP36">
        <v>135.21482460472001</v>
      </c>
      <c r="AQ36">
        <v>131.92239789052701</v>
      </c>
      <c r="AR36">
        <v>165.52442374967501</v>
      </c>
      <c r="AS36">
        <f t="shared" si="1"/>
        <v>98.382288158865805</v>
      </c>
      <c r="AT36">
        <f t="shared" si="0"/>
        <v>101.15201588081455</v>
      </c>
      <c r="AU36">
        <v>112.550434630121</v>
      </c>
    </row>
    <row r="37" spans="1:47" x14ac:dyDescent="0.35">
      <c r="A37">
        <v>35</v>
      </c>
      <c r="B37" s="1">
        <v>40275</v>
      </c>
      <c r="C37" t="s">
        <v>73</v>
      </c>
      <c r="G37">
        <v>83.369547365363701</v>
      </c>
      <c r="H37">
        <v>95.536370900501794</v>
      </c>
      <c r="I37">
        <v>95.241404352506095</v>
      </c>
      <c r="J37">
        <v>80.129660054253904</v>
      </c>
      <c r="K37">
        <v>88.862128550880001</v>
      </c>
      <c r="L37">
        <v>91.903661991483304</v>
      </c>
      <c r="M37">
        <v>74.620836731298994</v>
      </c>
      <c r="N37">
        <v>94.033533037436101</v>
      </c>
      <c r="O37">
        <v>98.296809676269902</v>
      </c>
      <c r="P37">
        <v>80.336665292538399</v>
      </c>
      <c r="Q37">
        <v>82.516904334676298</v>
      </c>
      <c r="R37">
        <v>100.282840891928</v>
      </c>
      <c r="W37">
        <v>89.382804434752799</v>
      </c>
      <c r="X37">
        <v>108.852451672839</v>
      </c>
      <c r="Y37">
        <v>102.718776769935</v>
      </c>
      <c r="Z37">
        <v>84.198459318414805</v>
      </c>
      <c r="AA37">
        <v>84.681008580101505</v>
      </c>
      <c r="AB37">
        <v>91.656214841458507</v>
      </c>
      <c r="AC37">
        <v>84.437047456968003</v>
      </c>
      <c r="AD37">
        <v>96.772377406606793</v>
      </c>
      <c r="AE37">
        <v>120.495623141043</v>
      </c>
      <c r="AF37">
        <v>122.709041149594</v>
      </c>
      <c r="AG37">
        <v>136.605274428228</v>
      </c>
      <c r="AH37">
        <v>158.675283303534</v>
      </c>
      <c r="AM37">
        <v>152.662368250871</v>
      </c>
      <c r="AN37">
        <v>168.33757639875199</v>
      </c>
      <c r="AO37">
        <v>167.832156310773</v>
      </c>
      <c r="AP37">
        <v>143.797322792335</v>
      </c>
      <c r="AQ37">
        <v>145.314900253812</v>
      </c>
      <c r="AR37">
        <v>178.16096016304999</v>
      </c>
      <c r="AS37">
        <f t="shared" si="1"/>
        <v>110.08066699507349</v>
      </c>
      <c r="AT37">
        <f t="shared" si="0"/>
        <v>112.85039471702223</v>
      </c>
      <c r="AU37">
        <v>112.38897624438999</v>
      </c>
    </row>
    <row r="38" spans="1:47" x14ac:dyDescent="0.35">
      <c r="A38">
        <v>36</v>
      </c>
      <c r="B38" s="1">
        <v>40282</v>
      </c>
      <c r="C38" t="s">
        <v>74</v>
      </c>
      <c r="D38">
        <v>63.969761164612898</v>
      </c>
      <c r="E38">
        <v>58.613053632617202</v>
      </c>
      <c r="F38">
        <v>72.286318195723396</v>
      </c>
      <c r="N38">
        <v>94.269381952394994</v>
      </c>
      <c r="O38">
        <v>96.388113422820297</v>
      </c>
      <c r="P38">
        <v>77.163995560234994</v>
      </c>
      <c r="Q38">
        <v>79.064005047784605</v>
      </c>
      <c r="R38">
        <v>85.331920162578996</v>
      </c>
      <c r="S38">
        <v>86.245358239022096</v>
      </c>
      <c r="T38">
        <v>115.10300303431799</v>
      </c>
      <c r="U38">
        <v>109.129895225708</v>
      </c>
      <c r="V38">
        <v>83.281337351349407</v>
      </c>
      <c r="W38">
        <v>88.0307419911599</v>
      </c>
      <c r="AE38">
        <v>109.25876656431601</v>
      </c>
      <c r="AF38">
        <v>119.49737256980001</v>
      </c>
      <c r="AG38">
        <v>135.49985309787201</v>
      </c>
      <c r="AH38">
        <v>135.99840675885699</v>
      </c>
      <c r="AI38">
        <v>100.914785752166</v>
      </c>
      <c r="AJ38">
        <v>132.28825227685999</v>
      </c>
      <c r="AK38">
        <v>134.73934980354201</v>
      </c>
      <c r="AL38">
        <v>134.343513935511</v>
      </c>
      <c r="AM38">
        <v>147.046555031244</v>
      </c>
      <c r="AS38">
        <f t="shared" si="1"/>
        <v>102.65744276229515</v>
      </c>
      <c r="AT38">
        <f t="shared" si="0"/>
        <v>105.42717048424389</v>
      </c>
      <c r="AU38">
        <v>112.554710707458</v>
      </c>
    </row>
    <row r="39" spans="1:47" x14ac:dyDescent="0.35">
      <c r="A39">
        <v>37</v>
      </c>
      <c r="B39" s="1">
        <v>40290</v>
      </c>
      <c r="C39" t="s">
        <v>75</v>
      </c>
      <c r="D39">
        <v>53.746029947216897</v>
      </c>
      <c r="E39">
        <v>39.832563600705498</v>
      </c>
      <c r="F39">
        <v>74.617953934182395</v>
      </c>
      <c r="G39">
        <v>84.076725049822699</v>
      </c>
      <c r="H39">
        <v>91.935715934193496</v>
      </c>
      <c r="I39">
        <v>90.869091937110497</v>
      </c>
      <c r="J39">
        <v>81.0788533584346</v>
      </c>
      <c r="K39">
        <v>87.175166862762197</v>
      </c>
      <c r="L39">
        <v>93.596236538931905</v>
      </c>
      <c r="M39">
        <v>84.243439790178797</v>
      </c>
      <c r="N39">
        <v>87.517764612090403</v>
      </c>
      <c r="O39">
        <v>90.102375305987195</v>
      </c>
      <c r="P39">
        <v>73.3927006875237</v>
      </c>
      <c r="Q39">
        <v>80.435525973370503</v>
      </c>
      <c r="R39">
        <v>80.933745100367005</v>
      </c>
      <c r="S39">
        <v>84.813415767554105</v>
      </c>
      <c r="T39">
        <v>91.9231097142614</v>
      </c>
      <c r="U39">
        <v>94.298883841366703</v>
      </c>
      <c r="V39">
        <v>92.528596787364407</v>
      </c>
      <c r="W39">
        <v>87.030662567929696</v>
      </c>
      <c r="X39">
        <v>107.749971406971</v>
      </c>
      <c r="Y39">
        <v>97.812657029634295</v>
      </c>
      <c r="Z39">
        <v>85.238097755005995</v>
      </c>
      <c r="AA39">
        <v>90.054028534522303</v>
      </c>
      <c r="AB39">
        <v>89.375833441847107</v>
      </c>
      <c r="AC39">
        <v>93.703945579073107</v>
      </c>
      <c r="AD39">
        <v>101.248761651425</v>
      </c>
      <c r="AE39">
        <v>116.165646833087</v>
      </c>
      <c r="AF39">
        <v>120.616237707145</v>
      </c>
      <c r="AG39">
        <v>129.16994690323901</v>
      </c>
      <c r="AH39">
        <v>143.49165712792001</v>
      </c>
      <c r="AI39">
        <v>115.13042509316701</v>
      </c>
      <c r="AJ39">
        <v>122.92253673834701</v>
      </c>
      <c r="AK39">
        <v>126.780832613584</v>
      </c>
      <c r="AL39">
        <v>133.716224999731</v>
      </c>
      <c r="AM39">
        <v>150.266865234362</v>
      </c>
      <c r="AN39">
        <v>166.41878048571499</v>
      </c>
      <c r="AO39">
        <v>168.025779712527</v>
      </c>
      <c r="AP39">
        <v>150.10162311703101</v>
      </c>
      <c r="AQ39">
        <v>141.98483498518601</v>
      </c>
      <c r="AR39">
        <v>181.413120031299</v>
      </c>
      <c r="AS39">
        <f t="shared" si="1"/>
        <v>104.28137473883349</v>
      </c>
      <c r="AT39">
        <f t="shared" si="0"/>
        <v>107.05110246078223</v>
      </c>
      <c r="AU39">
        <v>112.649504298244</v>
      </c>
    </row>
    <row r="40" spans="1:47" x14ac:dyDescent="0.35">
      <c r="A40">
        <v>38</v>
      </c>
      <c r="B40" s="1">
        <v>40291</v>
      </c>
      <c r="C40" t="s">
        <v>76</v>
      </c>
      <c r="D40">
        <v>71.834935990183894</v>
      </c>
      <c r="E40">
        <v>72.9946047813566</v>
      </c>
      <c r="F40">
        <v>78.895675383388905</v>
      </c>
      <c r="G40">
        <v>82.303270917509295</v>
      </c>
      <c r="H40">
        <v>94.3132633411673</v>
      </c>
      <c r="I40">
        <v>90.106839714374402</v>
      </c>
      <c r="J40">
        <v>78.588487339813597</v>
      </c>
      <c r="K40">
        <v>87.923287123911194</v>
      </c>
      <c r="L40">
        <v>96.025232088499095</v>
      </c>
      <c r="M40">
        <v>81.188194557632499</v>
      </c>
      <c r="S40">
        <v>91.617213901971496</v>
      </c>
      <c r="T40">
        <v>113.79758804005699</v>
      </c>
      <c r="U40">
        <v>110.059712108036</v>
      </c>
      <c r="V40">
        <v>97.161213166788002</v>
      </c>
      <c r="W40">
        <v>89.704272081490501</v>
      </c>
      <c r="X40">
        <v>104.535755343842</v>
      </c>
      <c r="Y40">
        <v>93.750763430970594</v>
      </c>
      <c r="Z40">
        <v>80.781287470695105</v>
      </c>
      <c r="AA40">
        <v>91.691094340799594</v>
      </c>
      <c r="AB40">
        <v>88.013027943756299</v>
      </c>
      <c r="AC40">
        <v>79.911481940462593</v>
      </c>
      <c r="AD40">
        <v>98.756286900421699</v>
      </c>
      <c r="AI40">
        <v>107.869229330143</v>
      </c>
      <c r="AJ40">
        <v>133.24953679267301</v>
      </c>
      <c r="AK40">
        <v>133.34616098390001</v>
      </c>
      <c r="AL40">
        <v>134.181676503424</v>
      </c>
      <c r="AM40">
        <v>143.115759997689</v>
      </c>
      <c r="AN40">
        <v>159.29452165148101</v>
      </c>
      <c r="AO40">
        <v>154.77210718099201</v>
      </c>
      <c r="AP40">
        <v>144.81826027524701</v>
      </c>
      <c r="AQ40">
        <v>132.82842312931299</v>
      </c>
      <c r="AR40">
        <v>175.52442608778301</v>
      </c>
      <c r="AS40">
        <f t="shared" si="1"/>
        <v>106.02979968249289</v>
      </c>
      <c r="AT40">
        <f t="shared" si="0"/>
        <v>108.79952740444163</v>
      </c>
      <c r="AU40">
        <v>111.981808432384</v>
      </c>
    </row>
    <row r="41" spans="1:47" x14ac:dyDescent="0.35">
      <c r="A41">
        <v>39</v>
      </c>
      <c r="B41" s="1">
        <v>40298</v>
      </c>
      <c r="C41" t="s">
        <v>77</v>
      </c>
      <c r="G41">
        <v>69.666405170666707</v>
      </c>
      <c r="H41">
        <v>65.007955491428305</v>
      </c>
      <c r="I41">
        <v>80.278024586721898</v>
      </c>
      <c r="J41">
        <v>62.4228510299981</v>
      </c>
      <c r="K41">
        <v>72.289946198679701</v>
      </c>
      <c r="L41">
        <v>84.746095469391804</v>
      </c>
      <c r="M41">
        <v>68.926893181279198</v>
      </c>
      <c r="N41">
        <v>82.985222938805705</v>
      </c>
      <c r="O41">
        <v>90.645964169906406</v>
      </c>
      <c r="P41">
        <v>74.6828968182719</v>
      </c>
      <c r="X41">
        <v>87.272609290044798</v>
      </c>
      <c r="Y41">
        <v>66.984260813380303</v>
      </c>
      <c r="Z41">
        <v>55.855243257238698</v>
      </c>
      <c r="AA41">
        <v>72.223023446792396</v>
      </c>
      <c r="AB41">
        <v>71.980100566234597</v>
      </c>
      <c r="AC41">
        <v>77.879499529931607</v>
      </c>
      <c r="AD41">
        <v>91.4522971590563</v>
      </c>
      <c r="AE41">
        <v>101.143182394153</v>
      </c>
      <c r="AF41">
        <v>120.414660628064</v>
      </c>
      <c r="AN41">
        <v>137.570897344071</v>
      </c>
      <c r="AO41">
        <v>129.840150687353</v>
      </c>
      <c r="AP41">
        <v>124.360270049641</v>
      </c>
      <c r="AQ41">
        <v>120.384342065279</v>
      </c>
      <c r="AR41">
        <v>161.46658550700101</v>
      </c>
      <c r="AS41">
        <f t="shared" si="1"/>
        <v>90.436640741391273</v>
      </c>
      <c r="AT41">
        <f t="shared" si="0"/>
        <v>93.206368463340013</v>
      </c>
      <c r="AU41">
        <v>111.956727410263</v>
      </c>
    </row>
    <row r="42" spans="1:47" x14ac:dyDescent="0.35">
      <c r="A42">
        <v>40</v>
      </c>
      <c r="B42" s="1">
        <v>40307</v>
      </c>
      <c r="C42" t="s">
        <v>78</v>
      </c>
      <c r="G42">
        <v>91.966488396458701</v>
      </c>
      <c r="H42">
        <v>103.903260789464</v>
      </c>
      <c r="I42">
        <v>112.54621586390201</v>
      </c>
      <c r="J42">
        <v>100.583070782569</v>
      </c>
      <c r="K42">
        <v>102.514179804755</v>
      </c>
      <c r="L42">
        <v>112.534814775166</v>
      </c>
      <c r="M42">
        <v>94.012773623820806</v>
      </c>
      <c r="N42">
        <v>105.64130300905001</v>
      </c>
      <c r="O42">
        <v>116.50575291661799</v>
      </c>
      <c r="P42">
        <v>92.634969569235494</v>
      </c>
      <c r="Q42">
        <v>101.981894983888</v>
      </c>
      <c r="R42">
        <v>98.074313943127606</v>
      </c>
      <c r="S42">
        <v>90.631652198762495</v>
      </c>
      <c r="X42">
        <v>122.971636287664</v>
      </c>
      <c r="Y42">
        <v>100.523167775291</v>
      </c>
      <c r="Z42">
        <v>90.880251049155703</v>
      </c>
      <c r="AA42">
        <v>109.52392934708099</v>
      </c>
      <c r="AB42">
        <v>100.568051790547</v>
      </c>
      <c r="AC42">
        <v>86.050196670536096</v>
      </c>
      <c r="AD42">
        <v>106.34301165501201</v>
      </c>
      <c r="AE42">
        <v>124.22181053571001</v>
      </c>
      <c r="AF42">
        <v>125.01217781384</v>
      </c>
      <c r="AG42">
        <v>145.22228541180101</v>
      </c>
      <c r="AH42">
        <v>166.67077807930701</v>
      </c>
      <c r="AI42">
        <v>122.69917017134</v>
      </c>
      <c r="AN42">
        <v>180.58333204725</v>
      </c>
      <c r="AO42">
        <v>166.88711019828801</v>
      </c>
      <c r="AP42">
        <v>163.58101997789899</v>
      </c>
      <c r="AQ42">
        <v>142.84350607350299</v>
      </c>
      <c r="AR42">
        <v>176.875971305794</v>
      </c>
      <c r="AS42">
        <f t="shared" si="1"/>
        <v>118.49960322822787</v>
      </c>
      <c r="AT42">
        <f t="shared" si="0"/>
        <v>121.26933095017661</v>
      </c>
      <c r="AU42">
        <v>111.680834335277</v>
      </c>
    </row>
    <row r="43" spans="1:47" x14ac:dyDescent="0.35">
      <c r="A43">
        <v>41</v>
      </c>
      <c r="B43" s="1">
        <v>40314</v>
      </c>
      <c r="C43" t="s">
        <v>79</v>
      </c>
      <c r="K43">
        <v>68.598428809765295</v>
      </c>
      <c r="L43">
        <v>71.235373924365902</v>
      </c>
      <c r="M43">
        <v>59.1192150643787</v>
      </c>
      <c r="N43">
        <v>71.795478304765794</v>
      </c>
      <c r="O43">
        <v>75.140587142888904</v>
      </c>
      <c r="P43">
        <v>66.269137287073306</v>
      </c>
      <c r="Q43">
        <v>67.613858947441898</v>
      </c>
      <c r="R43">
        <v>69.725405228938101</v>
      </c>
      <c r="S43">
        <v>58.478951156172201</v>
      </c>
      <c r="T43">
        <v>85.6315793610448</v>
      </c>
      <c r="U43">
        <v>97.779936820493603</v>
      </c>
      <c r="AB43">
        <v>54.633817156981301</v>
      </c>
      <c r="AC43">
        <v>60.314977038773399</v>
      </c>
      <c r="AD43">
        <v>72.645095019041406</v>
      </c>
      <c r="AE43">
        <v>93.272378236368496</v>
      </c>
      <c r="AF43">
        <v>97.590937934947604</v>
      </c>
      <c r="AG43">
        <v>114.635468369238</v>
      </c>
      <c r="AH43">
        <v>128.03280510545599</v>
      </c>
      <c r="AI43">
        <v>95.595542911773606</v>
      </c>
      <c r="AJ43">
        <v>109.762023878124</v>
      </c>
      <c r="AK43">
        <v>114.455091248095</v>
      </c>
      <c r="AS43">
        <f t="shared" si="1"/>
        <v>82.491718521244152</v>
      </c>
      <c r="AT43">
        <f t="shared" si="0"/>
        <v>85.261446243192893</v>
      </c>
      <c r="AU43">
        <v>111.011497275688</v>
      </c>
    </row>
    <row r="44" spans="1:47" x14ac:dyDescent="0.35">
      <c r="A44">
        <v>42</v>
      </c>
      <c r="B44" s="1">
        <v>40323</v>
      </c>
      <c r="C44" t="s">
        <v>80</v>
      </c>
      <c r="H44">
        <v>96.317396304931904</v>
      </c>
      <c r="I44">
        <v>84.538376708383396</v>
      </c>
      <c r="J44">
        <v>74.467501557927207</v>
      </c>
      <c r="K44">
        <v>85.885816551804496</v>
      </c>
      <c r="L44">
        <v>86.855626715571006</v>
      </c>
      <c r="M44">
        <v>72.798035564017397</v>
      </c>
      <c r="N44">
        <v>76.028758585736398</v>
      </c>
      <c r="O44">
        <v>90.268618573850404</v>
      </c>
      <c r="P44">
        <v>77.251763819088097</v>
      </c>
      <c r="Q44">
        <v>77.083628190697397</v>
      </c>
      <c r="R44">
        <v>74.447654559636902</v>
      </c>
      <c r="S44">
        <v>81.388494386095303</v>
      </c>
      <c r="Y44">
        <v>91.178932232376297</v>
      </c>
      <c r="Z44">
        <v>84.772360922500695</v>
      </c>
      <c r="AA44">
        <v>96.575547666632303</v>
      </c>
      <c r="AB44">
        <v>91.054833472964106</v>
      </c>
      <c r="AC44">
        <v>87.357632606988702</v>
      </c>
      <c r="AD44">
        <v>94.512586649173599</v>
      </c>
      <c r="AE44">
        <v>99.519957428162002</v>
      </c>
      <c r="AF44">
        <v>116.17053197418601</v>
      </c>
      <c r="AG44">
        <v>125.252900883184</v>
      </c>
      <c r="AH44">
        <v>129.99288506664701</v>
      </c>
      <c r="AI44">
        <v>106.507604188792</v>
      </c>
      <c r="AJ44">
        <v>124.642842735668</v>
      </c>
      <c r="AO44">
        <v>154.618709550289</v>
      </c>
      <c r="AP44">
        <v>143.204523944096</v>
      </c>
      <c r="AQ44">
        <v>132.850616876777</v>
      </c>
      <c r="AR44">
        <v>172.26039386320801</v>
      </c>
      <c r="AS44">
        <f t="shared" si="1"/>
        <v>100.99301898497801</v>
      </c>
      <c r="AT44">
        <f t="shared" si="0"/>
        <v>103.76274670692675</v>
      </c>
      <c r="AU44">
        <v>111.43062685041799</v>
      </c>
    </row>
    <row r="45" spans="1:47" x14ac:dyDescent="0.35">
      <c r="A45">
        <v>43</v>
      </c>
      <c r="B45" s="1">
        <v>40331</v>
      </c>
      <c r="C45" t="s">
        <v>81</v>
      </c>
      <c r="D45">
        <v>66.679733137598703</v>
      </c>
      <c r="E45">
        <v>72.9574970706703</v>
      </c>
      <c r="F45">
        <v>83.097210344693707</v>
      </c>
      <c r="G45">
        <v>91.572233488691694</v>
      </c>
      <c r="H45">
        <v>99.678165267832796</v>
      </c>
      <c r="I45">
        <v>95.465785301305203</v>
      </c>
      <c r="J45">
        <v>88.139167325088295</v>
      </c>
      <c r="K45">
        <v>99.745877781460806</v>
      </c>
      <c r="L45">
        <v>96.112838039548805</v>
      </c>
      <c r="M45">
        <v>82.845519931806805</v>
      </c>
      <c r="N45">
        <v>96.118425040271802</v>
      </c>
      <c r="O45">
        <v>89.345709771187899</v>
      </c>
      <c r="P45">
        <v>82.266272339774005</v>
      </c>
      <c r="Q45">
        <v>86.120276339870301</v>
      </c>
      <c r="R45">
        <v>88.983062480195798</v>
      </c>
      <c r="S45">
        <v>95.792422879291095</v>
      </c>
      <c r="T45">
        <v>116.008389862364</v>
      </c>
      <c r="U45">
        <v>113.674453571629</v>
      </c>
      <c r="V45">
        <v>89.846097210988404</v>
      </c>
      <c r="W45">
        <v>86.736687165300097</v>
      </c>
      <c r="X45">
        <v>112.15116471991099</v>
      </c>
      <c r="Y45">
        <v>98.713434206731804</v>
      </c>
      <c r="Z45">
        <v>94.939307569854705</v>
      </c>
      <c r="AA45">
        <v>110.57269007673</v>
      </c>
      <c r="AB45">
        <v>92.355733623084703</v>
      </c>
      <c r="AC45">
        <v>96.003248684811496</v>
      </c>
      <c r="AD45">
        <v>105.276362159716</v>
      </c>
      <c r="AE45">
        <v>121.59266609661699</v>
      </c>
      <c r="AF45">
        <v>118.84638594739</v>
      </c>
      <c r="AG45">
        <v>133.59564803458801</v>
      </c>
      <c r="AH45">
        <v>149.77356236785201</v>
      </c>
      <c r="AI45">
        <v>121.379544830104</v>
      </c>
      <c r="AJ45">
        <v>140.41613109698</v>
      </c>
      <c r="AK45">
        <v>143.91921840652299</v>
      </c>
      <c r="AL45">
        <v>147.517494607396</v>
      </c>
      <c r="AM45">
        <v>163.69014130846901</v>
      </c>
      <c r="AN45">
        <v>177.853095793649</v>
      </c>
      <c r="AO45">
        <v>166.05566435245001</v>
      </c>
      <c r="AP45">
        <v>158.29838202363101</v>
      </c>
      <c r="AQ45">
        <v>152.32346425067701</v>
      </c>
      <c r="AR45">
        <v>170.60955071342801</v>
      </c>
      <c r="AS45">
        <f t="shared" si="1"/>
        <v>112.12362720049177</v>
      </c>
      <c r="AT45">
        <f t="shared" si="0"/>
        <v>114.89335492244051</v>
      </c>
      <c r="AU45">
        <v>111.63040982338801</v>
      </c>
    </row>
    <row r="46" spans="1:47" x14ac:dyDescent="0.35">
      <c r="A46">
        <v>44</v>
      </c>
      <c r="B46" s="1">
        <v>40346</v>
      </c>
      <c r="C46" t="s">
        <v>82</v>
      </c>
      <c r="AI46">
        <v>95.265249118207606</v>
      </c>
      <c r="AJ46">
        <v>113.032742397136</v>
      </c>
      <c r="AK46">
        <v>119.878098940743</v>
      </c>
      <c r="AL46">
        <v>128.015879810743</v>
      </c>
      <c r="AM46">
        <v>149.15384384686001</v>
      </c>
      <c r="AN46">
        <v>144.144930401012</v>
      </c>
      <c r="AS46">
        <f t="shared" si="1"/>
        <v>124.9151240857836</v>
      </c>
      <c r="AT46">
        <f t="shared" si="0"/>
        <v>127.68485180773234</v>
      </c>
      <c r="AU46">
        <v>111.801814229539</v>
      </c>
    </row>
    <row r="47" spans="1:47" x14ac:dyDescent="0.35">
      <c r="A47">
        <v>45</v>
      </c>
      <c r="B47" s="1">
        <v>40347</v>
      </c>
      <c r="C47" t="s">
        <v>83</v>
      </c>
      <c r="D47">
        <v>69.378089667403003</v>
      </c>
      <c r="E47">
        <v>72.669036986510093</v>
      </c>
      <c r="F47">
        <v>89.274758785510102</v>
      </c>
      <c r="G47">
        <v>88.373393308527</v>
      </c>
      <c r="H47">
        <v>98.802906423840994</v>
      </c>
      <c r="I47">
        <v>98.393473528567299</v>
      </c>
      <c r="J47">
        <v>84.990967589063501</v>
      </c>
      <c r="K47">
        <v>88.179548108314805</v>
      </c>
      <c r="L47">
        <v>97.441510022033199</v>
      </c>
      <c r="M47">
        <v>94.7511107194331</v>
      </c>
      <c r="N47">
        <v>105.549491293617</v>
      </c>
      <c r="O47">
        <v>97.498595259150306</v>
      </c>
      <c r="P47">
        <v>91.857700697063095</v>
      </c>
      <c r="Q47">
        <v>91.375326079498294</v>
      </c>
      <c r="R47">
        <v>84.075799550884597</v>
      </c>
      <c r="S47">
        <v>92.933722464791899</v>
      </c>
      <c r="T47">
        <v>118.437987230457</v>
      </c>
      <c r="U47">
        <v>110.004700847479</v>
      </c>
      <c r="V47">
        <v>91.224225031939795</v>
      </c>
      <c r="W47">
        <v>88.740948839438104</v>
      </c>
      <c r="X47">
        <v>105.720795674047</v>
      </c>
      <c r="Y47">
        <v>90.354487029576106</v>
      </c>
      <c r="Z47">
        <v>99.048220973956603</v>
      </c>
      <c r="AA47">
        <v>107.486164780819</v>
      </c>
      <c r="AB47">
        <v>95.720135343134402</v>
      </c>
      <c r="AC47">
        <v>104.960732161092</v>
      </c>
      <c r="AD47">
        <v>114.23117268821601</v>
      </c>
      <c r="AE47">
        <v>131.21135511091299</v>
      </c>
      <c r="AF47">
        <v>128.400306901291</v>
      </c>
      <c r="AG47">
        <v>136.51036743513299</v>
      </c>
      <c r="AH47">
        <v>143.145891263934</v>
      </c>
      <c r="AI47">
        <v>120.091102376538</v>
      </c>
      <c r="AJ47">
        <v>142.74040825386999</v>
      </c>
      <c r="AK47">
        <v>139.51603143855201</v>
      </c>
      <c r="AL47">
        <v>148.313873964691</v>
      </c>
      <c r="AM47">
        <v>166.07608868538799</v>
      </c>
      <c r="AN47">
        <v>166.233452964176</v>
      </c>
      <c r="AO47">
        <v>157.844690894829</v>
      </c>
      <c r="AP47">
        <v>164.171125339464</v>
      </c>
      <c r="AQ47">
        <v>136.921586257678</v>
      </c>
      <c r="AR47">
        <v>174.11881092616201</v>
      </c>
      <c r="AS47">
        <f t="shared" si="1"/>
        <v>112.84805104626787</v>
      </c>
      <c r="AT47">
        <f t="shared" si="0"/>
        <v>115.61777876821661</v>
      </c>
      <c r="AU47">
        <v>111.509462624375</v>
      </c>
    </row>
    <row r="48" spans="1:47" x14ac:dyDescent="0.35">
      <c r="A48">
        <v>46</v>
      </c>
      <c r="B48" s="1">
        <v>40354</v>
      </c>
      <c r="C48" t="s">
        <v>84</v>
      </c>
      <c r="D48">
        <v>61.116535332087999</v>
      </c>
      <c r="E48">
        <v>63.768795628125702</v>
      </c>
      <c r="F48">
        <v>81.478769781649106</v>
      </c>
      <c r="G48">
        <v>79.5583870638349</v>
      </c>
      <c r="H48">
        <v>94.142512482775402</v>
      </c>
      <c r="I48">
        <v>88.603364049668698</v>
      </c>
      <c r="J48">
        <v>82.119920548765705</v>
      </c>
      <c r="K48">
        <v>88.577483267664803</v>
      </c>
      <c r="L48">
        <v>87.699914293101898</v>
      </c>
      <c r="M48">
        <v>79.512201556499406</v>
      </c>
      <c r="N48">
        <v>98.039756182264199</v>
      </c>
      <c r="O48">
        <v>88.113258863662693</v>
      </c>
      <c r="P48">
        <v>78.448485264468204</v>
      </c>
      <c r="Q48">
        <v>87.217681011134104</v>
      </c>
      <c r="R48">
        <v>73.159983068004806</v>
      </c>
      <c r="S48">
        <v>81.270937466262197</v>
      </c>
      <c r="T48">
        <v>100.87387629897</v>
      </c>
      <c r="U48">
        <v>89.710399282061303</v>
      </c>
      <c r="V48">
        <v>76.8144362494657</v>
      </c>
      <c r="W48">
        <v>71.570301902098706</v>
      </c>
      <c r="X48">
        <v>95.545623375857005</v>
      </c>
      <c r="Y48">
        <v>81.201894958435304</v>
      </c>
      <c r="Z48">
        <v>80.657360185028594</v>
      </c>
      <c r="AA48">
        <v>102.990509775481</v>
      </c>
      <c r="AB48">
        <v>93.512987700010299</v>
      </c>
      <c r="AC48">
        <v>90.298430093184294</v>
      </c>
      <c r="AD48">
        <v>102.770374570299</v>
      </c>
      <c r="AE48">
        <v>124.304099992057</v>
      </c>
      <c r="AF48">
        <v>119.466592726011</v>
      </c>
      <c r="AG48">
        <v>132.636204655688</v>
      </c>
      <c r="AH48">
        <v>143.839974519778</v>
      </c>
      <c r="AI48">
        <v>110.027272212512</v>
      </c>
      <c r="AJ48">
        <v>130.56117573793901</v>
      </c>
      <c r="AK48">
        <v>131.997959394899</v>
      </c>
      <c r="AL48">
        <v>146.05029444222001</v>
      </c>
      <c r="AM48">
        <v>163.46964444095201</v>
      </c>
      <c r="AN48">
        <v>170.24529931188201</v>
      </c>
      <c r="AO48">
        <v>158.585999638212</v>
      </c>
      <c r="AP48">
        <v>151.57477215439599</v>
      </c>
      <c r="AQ48">
        <v>136.79431022174299</v>
      </c>
      <c r="AR48">
        <v>166.567129429354</v>
      </c>
      <c r="AS48">
        <f t="shared" si="1"/>
        <v>104.50963192996352</v>
      </c>
      <c r="AT48">
        <f t="shared" si="0"/>
        <v>107.27935965191226</v>
      </c>
      <c r="AU48">
        <v>111.57834884626401</v>
      </c>
    </row>
    <row r="49" spans="1:47" x14ac:dyDescent="0.35">
      <c r="A49">
        <v>47</v>
      </c>
      <c r="B49" s="1">
        <v>40362</v>
      </c>
      <c r="C49" t="s">
        <v>85</v>
      </c>
      <c r="K49">
        <v>68.081467953163695</v>
      </c>
      <c r="L49">
        <v>83.226114358696705</v>
      </c>
      <c r="M49">
        <v>67.516969154926201</v>
      </c>
      <c r="N49">
        <v>83.225520103132297</v>
      </c>
      <c r="O49">
        <v>86.532268855769004</v>
      </c>
      <c r="P49">
        <v>73.770917637474</v>
      </c>
      <c r="Q49">
        <v>72.049879745375804</v>
      </c>
      <c r="R49">
        <v>71.635070448061001</v>
      </c>
      <c r="S49">
        <v>73.197075385459101</v>
      </c>
      <c r="T49">
        <v>97.9114741821043</v>
      </c>
      <c r="U49">
        <v>110.406312198637</v>
      </c>
      <c r="AB49">
        <v>83.724435535052905</v>
      </c>
      <c r="AC49">
        <v>76.022885159919397</v>
      </c>
      <c r="AD49">
        <v>95.171898430086998</v>
      </c>
      <c r="AE49">
        <v>118.940213521055</v>
      </c>
      <c r="AF49">
        <v>120.48533554479</v>
      </c>
      <c r="AG49">
        <v>131.18639645594999</v>
      </c>
      <c r="AH49">
        <v>129.495119241189</v>
      </c>
      <c r="AI49">
        <v>101.607028286654</v>
      </c>
      <c r="AJ49">
        <v>125.774185553712</v>
      </c>
      <c r="AK49">
        <v>122.23218328103999</v>
      </c>
      <c r="AS49">
        <f t="shared" si="1"/>
        <v>94.866321477726117</v>
      </c>
      <c r="AT49">
        <f t="shared" si="0"/>
        <v>97.636049199674858</v>
      </c>
      <c r="AU49">
        <v>111.436404820609</v>
      </c>
    </row>
    <row r="50" spans="1:47" x14ac:dyDescent="0.35">
      <c r="A50">
        <v>48</v>
      </c>
      <c r="B50" s="1">
        <v>40363</v>
      </c>
      <c r="C50" t="s">
        <v>86</v>
      </c>
      <c r="D50">
        <v>78.784015361931694</v>
      </c>
      <c r="E50">
        <v>81.036651051366107</v>
      </c>
      <c r="F50">
        <v>96.439480221137103</v>
      </c>
      <c r="G50">
        <v>97.475046880745595</v>
      </c>
      <c r="H50">
        <v>104.217261400151</v>
      </c>
      <c r="I50">
        <v>98.513143238366297</v>
      </c>
      <c r="J50">
        <v>92.517353010232199</v>
      </c>
      <c r="K50">
        <v>103.514361143548</v>
      </c>
      <c r="L50">
        <v>96.684237542960702</v>
      </c>
      <c r="M50">
        <v>99.041416368256705</v>
      </c>
      <c r="N50">
        <v>113.734108913453</v>
      </c>
      <c r="O50">
        <v>101.19541028923101</v>
      </c>
      <c r="P50">
        <v>88.665703251544898</v>
      </c>
      <c r="Q50">
        <v>95.423152548040406</v>
      </c>
      <c r="R50">
        <v>88.938369765573796</v>
      </c>
      <c r="S50">
        <v>86.9165807832685</v>
      </c>
      <c r="T50">
        <v>116.78947245769101</v>
      </c>
      <c r="U50">
        <v>110.544116373111</v>
      </c>
      <c r="V50">
        <v>85.236226172742505</v>
      </c>
      <c r="W50">
        <v>84.697368667343298</v>
      </c>
      <c r="X50">
        <v>113.87441794564801</v>
      </c>
      <c r="Y50">
        <v>98.904245370084595</v>
      </c>
      <c r="Z50">
        <v>97.254359094109105</v>
      </c>
      <c r="AA50">
        <v>110.434841192451</v>
      </c>
      <c r="AB50">
        <v>99.842347012443398</v>
      </c>
      <c r="AC50">
        <v>102.484844931249</v>
      </c>
      <c r="AD50">
        <v>120.910860336756</v>
      </c>
      <c r="AE50">
        <v>140.176579467392</v>
      </c>
      <c r="AF50">
        <v>135.80280022094601</v>
      </c>
      <c r="AG50">
        <v>146.246985105199</v>
      </c>
      <c r="AH50">
        <v>158.38891523525399</v>
      </c>
      <c r="AI50">
        <v>121.707652031449</v>
      </c>
      <c r="AJ50">
        <v>138.67774505759601</v>
      </c>
      <c r="AK50">
        <v>147.096183934501</v>
      </c>
      <c r="AL50">
        <v>153.270641173477</v>
      </c>
      <c r="AM50">
        <v>170.901293673601</v>
      </c>
      <c r="AN50">
        <v>189.422041520341</v>
      </c>
      <c r="AO50">
        <v>173.07663137628401</v>
      </c>
      <c r="AP50">
        <v>168.526909660424</v>
      </c>
      <c r="AQ50">
        <v>146.27626144240099</v>
      </c>
      <c r="AR50">
        <v>178.389293391309</v>
      </c>
      <c r="AS50">
        <f t="shared" si="1"/>
        <v>117.85437377106368</v>
      </c>
      <c r="AT50">
        <f t="shared" si="0"/>
        <v>120.62410149301242</v>
      </c>
      <c r="AU50">
        <v>111.38503158047099</v>
      </c>
    </row>
    <row r="51" spans="1:47" x14ac:dyDescent="0.35">
      <c r="A51">
        <v>49</v>
      </c>
      <c r="B51" s="1">
        <v>40370</v>
      </c>
      <c r="C51" t="s">
        <v>87</v>
      </c>
      <c r="D51">
        <v>55.775554372597</v>
      </c>
      <c r="E51">
        <v>56.045047958153603</v>
      </c>
      <c r="F51">
        <v>72.512028467472504</v>
      </c>
      <c r="G51">
        <v>71.310296172180898</v>
      </c>
      <c r="H51">
        <v>76.809983080698899</v>
      </c>
      <c r="I51">
        <v>70.436778594679396</v>
      </c>
      <c r="J51">
        <v>68.388625129232395</v>
      </c>
      <c r="K51">
        <v>66.956442822805897</v>
      </c>
      <c r="L51">
        <v>73.372973233277605</v>
      </c>
      <c r="M51">
        <v>67.138784949826999</v>
      </c>
      <c r="N51">
        <v>76.251556764525006</v>
      </c>
      <c r="O51">
        <v>82.186966137546193</v>
      </c>
      <c r="P51">
        <v>71.906439279409497</v>
      </c>
      <c r="Q51">
        <v>72.517215475890794</v>
      </c>
      <c r="R51">
        <v>70.209205561744398</v>
      </c>
      <c r="S51">
        <v>71.998948319646004</v>
      </c>
      <c r="T51">
        <v>98.096603557227198</v>
      </c>
      <c r="U51">
        <v>95.784020926352497</v>
      </c>
      <c r="V51">
        <v>75.611670292902502</v>
      </c>
      <c r="W51">
        <v>68.807197153113705</v>
      </c>
      <c r="X51">
        <v>88.643042745149302</v>
      </c>
      <c r="Y51">
        <v>77.479218948196007</v>
      </c>
      <c r="Z51">
        <v>81.546554057376497</v>
      </c>
      <c r="AA51">
        <v>91.180172595054898</v>
      </c>
      <c r="AB51">
        <v>87.384251164463095</v>
      </c>
      <c r="AC51">
        <v>80.747750890929794</v>
      </c>
      <c r="AD51">
        <v>93.787503691145304</v>
      </c>
      <c r="AI51">
        <v>98.016952679128707</v>
      </c>
      <c r="AJ51">
        <v>117.37988103461301</v>
      </c>
      <c r="AK51">
        <v>123.260986361874</v>
      </c>
      <c r="AL51">
        <v>134.60717136135099</v>
      </c>
      <c r="AM51">
        <v>150.384905713628</v>
      </c>
      <c r="AN51">
        <v>157.83500594474799</v>
      </c>
      <c r="AO51">
        <v>148.36160864821801</v>
      </c>
      <c r="AP51">
        <v>148.83912749618199</v>
      </c>
      <c r="AQ51">
        <v>130.93866659720101</v>
      </c>
      <c r="AR51">
        <v>158.36117382008101</v>
      </c>
      <c r="AS51">
        <f t="shared" si="1"/>
        <v>92.726224648611435</v>
      </c>
      <c r="AT51">
        <f t="shared" si="0"/>
        <v>95.495952370560175</v>
      </c>
      <c r="AU51">
        <v>111.427182018444</v>
      </c>
    </row>
    <row r="52" spans="1:47" x14ac:dyDescent="0.35">
      <c r="A52">
        <v>50</v>
      </c>
      <c r="B52" s="1">
        <v>40395</v>
      </c>
      <c r="C52" t="s">
        <v>88</v>
      </c>
      <c r="D52">
        <v>86.202128052985302</v>
      </c>
      <c r="E52">
        <v>87.189907309297496</v>
      </c>
      <c r="F52">
        <v>107.77727490152201</v>
      </c>
      <c r="G52">
        <v>100.232852059264</v>
      </c>
      <c r="H52">
        <v>103.690825191372</v>
      </c>
      <c r="I52">
        <v>96.523979250755701</v>
      </c>
      <c r="J52">
        <v>86.580273910372597</v>
      </c>
      <c r="K52">
        <v>99.307398195963003</v>
      </c>
      <c r="L52">
        <v>96.004521025848007</v>
      </c>
      <c r="M52">
        <v>92.781778971398197</v>
      </c>
      <c r="N52">
        <v>107.42741045575001</v>
      </c>
      <c r="O52">
        <v>100.96308668626401</v>
      </c>
      <c r="P52">
        <v>93.560190620684693</v>
      </c>
      <c r="Q52">
        <v>101.19684780039699</v>
      </c>
      <c r="R52">
        <v>82.968969706969204</v>
      </c>
      <c r="S52">
        <v>90.240921309742603</v>
      </c>
      <c r="T52">
        <v>122.107569390432</v>
      </c>
      <c r="U52">
        <v>106.92072204004801</v>
      </c>
      <c r="V52">
        <v>85.434018863326898</v>
      </c>
      <c r="W52">
        <v>85.401338857347099</v>
      </c>
      <c r="X52">
        <v>106.464382387174</v>
      </c>
      <c r="Y52">
        <v>93.581945306504494</v>
      </c>
      <c r="Z52">
        <v>100.746049591592</v>
      </c>
      <c r="AA52">
        <v>114.351526898326</v>
      </c>
      <c r="AB52">
        <v>97.974683225750496</v>
      </c>
      <c r="AC52">
        <v>97.940875748135099</v>
      </c>
      <c r="AD52">
        <v>111.835340707241</v>
      </c>
      <c r="AE52">
        <v>136.668748908971</v>
      </c>
      <c r="AF52">
        <v>145.881117511323</v>
      </c>
      <c r="AG52">
        <v>164.76710023065601</v>
      </c>
      <c r="AH52">
        <v>164.15693179931799</v>
      </c>
      <c r="AI52">
        <v>124.664797886606</v>
      </c>
      <c r="AJ52">
        <v>141.768917251396</v>
      </c>
      <c r="AK52">
        <v>150.46723184958901</v>
      </c>
      <c r="AL52">
        <v>155.15003331718799</v>
      </c>
      <c r="AS52">
        <f t="shared" si="1"/>
        <v>109.68376277770028</v>
      </c>
      <c r="AT52">
        <f t="shared" si="0"/>
        <v>112.45349049964902</v>
      </c>
      <c r="AU52">
        <v>111.164538785361</v>
      </c>
    </row>
    <row r="53" spans="1:47" x14ac:dyDescent="0.35">
      <c r="A53">
        <v>51</v>
      </c>
      <c r="B53" s="1">
        <v>40410</v>
      </c>
      <c r="C53" t="s">
        <v>89</v>
      </c>
      <c r="M53">
        <v>71.106094856538306</v>
      </c>
      <c r="N53">
        <v>88.0659204491418</v>
      </c>
      <c r="O53">
        <v>90.661440851166802</v>
      </c>
      <c r="P53">
        <v>75.278777527218196</v>
      </c>
      <c r="Q53">
        <v>78.399220220964807</v>
      </c>
      <c r="R53">
        <v>81.363945861026096</v>
      </c>
      <c r="S53">
        <v>83.4365873385686</v>
      </c>
      <c r="T53">
        <v>97.235527911090202</v>
      </c>
      <c r="U53">
        <v>94.525405907895305</v>
      </c>
      <c r="V53">
        <v>80.505117277836703</v>
      </c>
      <c r="AD53">
        <v>96.492424864820194</v>
      </c>
      <c r="AE53">
        <v>106.009531722193</v>
      </c>
      <c r="AF53">
        <v>120.932905711681</v>
      </c>
      <c r="AG53">
        <v>132.877927904741</v>
      </c>
      <c r="AH53">
        <v>155.30859560267999</v>
      </c>
      <c r="AI53">
        <v>120.10106918274199</v>
      </c>
      <c r="AJ53">
        <v>135.341436125733</v>
      </c>
      <c r="AK53">
        <v>134.30486865117899</v>
      </c>
      <c r="AL53">
        <v>139.39101320596399</v>
      </c>
      <c r="AS53">
        <f t="shared" si="1"/>
        <v>104.28093743016738</v>
      </c>
      <c r="AT53">
        <f t="shared" si="0"/>
        <v>107.05066515211612</v>
      </c>
      <c r="AU53">
        <v>110.811877347813</v>
      </c>
    </row>
    <row r="54" spans="1:47" x14ac:dyDescent="0.35">
      <c r="A54">
        <v>52</v>
      </c>
      <c r="B54" s="1">
        <v>40418</v>
      </c>
      <c r="C54" t="s">
        <v>90</v>
      </c>
      <c r="D54">
        <v>42.944943854424203</v>
      </c>
      <c r="E54">
        <v>43.4241058350771</v>
      </c>
      <c r="F54">
        <v>57.561640902867197</v>
      </c>
      <c r="G54">
        <v>67.761229456873195</v>
      </c>
      <c r="H54">
        <v>69.154456781047202</v>
      </c>
      <c r="I54">
        <v>66.532425781482402</v>
      </c>
      <c r="J54">
        <v>63.7016923924484</v>
      </c>
      <c r="K54">
        <v>66.157344351003601</v>
      </c>
      <c r="L54">
        <v>70.135441640768903</v>
      </c>
      <c r="M54">
        <v>62.3623491035613</v>
      </c>
      <c r="N54">
        <v>73.057157365250404</v>
      </c>
      <c r="O54">
        <v>68.472285373659005</v>
      </c>
      <c r="P54">
        <v>63.045053454760101</v>
      </c>
      <c r="Q54">
        <v>66.454051766237995</v>
      </c>
      <c r="R54">
        <v>67.830799723896902</v>
      </c>
      <c r="S54">
        <v>65.4128702182594</v>
      </c>
      <c r="T54">
        <v>84.863272187408398</v>
      </c>
      <c r="U54">
        <v>78.277487036494307</v>
      </c>
      <c r="V54">
        <v>77.957667638933003</v>
      </c>
      <c r="W54">
        <v>59.248192655322498</v>
      </c>
      <c r="X54">
        <v>82.379935076196404</v>
      </c>
      <c r="Y54">
        <v>76.094291717288002</v>
      </c>
      <c r="Z54">
        <v>80.406066194401802</v>
      </c>
      <c r="AA54">
        <v>95.380063419410305</v>
      </c>
      <c r="AB54">
        <v>80.307805936410702</v>
      </c>
      <c r="AC54">
        <v>80.566351077067694</v>
      </c>
      <c r="AD54">
        <v>76.426222761145695</v>
      </c>
      <c r="AE54">
        <v>94.240085163701295</v>
      </c>
      <c r="AF54">
        <v>105.566602715549</v>
      </c>
      <c r="AG54">
        <v>117.49163453502401</v>
      </c>
      <c r="AH54">
        <v>127.42641471008599</v>
      </c>
      <c r="AI54">
        <v>105.88912666325101</v>
      </c>
      <c r="AJ54">
        <v>118.039741250844</v>
      </c>
      <c r="AK54">
        <v>117.149826298047</v>
      </c>
      <c r="AL54">
        <v>118.335443514594</v>
      </c>
      <c r="AM54">
        <v>129.24558280623799</v>
      </c>
      <c r="AN54">
        <v>142.67600133821401</v>
      </c>
      <c r="AO54">
        <v>149.35756118463701</v>
      </c>
      <c r="AP54">
        <v>143.21546507360799</v>
      </c>
      <c r="AQ54">
        <v>123.956882891752</v>
      </c>
      <c r="AR54">
        <v>155.09973273459499</v>
      </c>
      <c r="AS54">
        <f t="shared" si="1"/>
        <v>88.624519623947251</v>
      </c>
      <c r="AT54">
        <f t="shared" si="0"/>
        <v>91.394247345895991</v>
      </c>
      <c r="AU54">
        <v>110.70992336737601</v>
      </c>
    </row>
    <row r="55" spans="1:47" x14ac:dyDescent="0.35">
      <c r="A55">
        <v>53</v>
      </c>
      <c r="B55" s="1">
        <v>40419</v>
      </c>
      <c r="C55" t="s">
        <v>91</v>
      </c>
      <c r="G55">
        <v>76.359385460469696</v>
      </c>
      <c r="H55">
        <v>79.434903493163603</v>
      </c>
      <c r="I55">
        <v>83.1172559719395</v>
      </c>
      <c r="J55">
        <v>80.964863322337806</v>
      </c>
      <c r="K55">
        <v>86.582922360536401</v>
      </c>
      <c r="L55">
        <v>80.728562757734096</v>
      </c>
      <c r="M55">
        <v>76.165393583267601</v>
      </c>
      <c r="N55">
        <v>79.408399663782205</v>
      </c>
      <c r="O55">
        <v>86.3423004591682</v>
      </c>
      <c r="P55">
        <v>80.637132170830199</v>
      </c>
      <c r="Q55">
        <v>78.674557938288601</v>
      </c>
      <c r="R55">
        <v>70.903491656518796</v>
      </c>
      <c r="W55">
        <v>61.854636976032303</v>
      </c>
      <c r="X55">
        <v>90.993492909029996</v>
      </c>
      <c r="Y55">
        <v>86.719571302537602</v>
      </c>
      <c r="Z55">
        <v>78.624840046265604</v>
      </c>
      <c r="AA55">
        <v>86.561660529821097</v>
      </c>
      <c r="AB55">
        <v>80.7557630908248</v>
      </c>
      <c r="AC55">
        <v>75.633410630172193</v>
      </c>
      <c r="AD55">
        <v>75.374859573995593</v>
      </c>
      <c r="AE55">
        <v>92.133586984789105</v>
      </c>
      <c r="AF55">
        <v>108.72425364767599</v>
      </c>
      <c r="AG55">
        <v>122.543810146308</v>
      </c>
      <c r="AH55">
        <v>138.165038888076</v>
      </c>
      <c r="AM55">
        <v>141.79862763089</v>
      </c>
      <c r="AN55">
        <v>152.480150085318</v>
      </c>
      <c r="AO55">
        <v>154.22666094208299</v>
      </c>
      <c r="AP55">
        <v>144.471425285762</v>
      </c>
      <c r="AQ55">
        <v>138.24525583963501</v>
      </c>
      <c r="AR55">
        <v>159.54275492951001</v>
      </c>
      <c r="AS55">
        <f t="shared" si="1"/>
        <v>98.272298942558777</v>
      </c>
      <c r="AT55">
        <f t="shared" si="0"/>
        <v>101.04202666450752</v>
      </c>
      <c r="AU55">
        <v>110.333834392266</v>
      </c>
    </row>
    <row r="56" spans="1:47" x14ac:dyDescent="0.35">
      <c r="A56">
        <v>54</v>
      </c>
      <c r="B56" s="1">
        <v>40426</v>
      </c>
      <c r="C56" t="s">
        <v>92</v>
      </c>
      <c r="D56">
        <v>62.131330990390602</v>
      </c>
      <c r="E56">
        <v>64.484487663009403</v>
      </c>
      <c r="F56">
        <v>75.134058825276</v>
      </c>
      <c r="G56">
        <v>81.699817775680501</v>
      </c>
      <c r="H56">
        <v>97.601634518131505</v>
      </c>
      <c r="I56">
        <v>97.430405468721901</v>
      </c>
      <c r="J56">
        <v>88.143703438148606</v>
      </c>
      <c r="K56">
        <v>87.776941624495507</v>
      </c>
      <c r="L56">
        <v>89.526331241742895</v>
      </c>
      <c r="T56">
        <v>93.055242601285102</v>
      </c>
      <c r="U56">
        <v>86.037312146646002</v>
      </c>
      <c r="V56">
        <v>82.941193280626095</v>
      </c>
      <c r="W56">
        <v>67.881391574504406</v>
      </c>
      <c r="X56">
        <v>87.688552154950202</v>
      </c>
      <c r="Y56">
        <v>89.371301211635199</v>
      </c>
      <c r="Z56">
        <v>86.416237301325296</v>
      </c>
      <c r="AA56">
        <v>105.59702988083301</v>
      </c>
      <c r="AB56">
        <v>92.608941971174303</v>
      </c>
      <c r="AC56">
        <v>103.47493879307</v>
      </c>
      <c r="AK56">
        <v>131.98651692692499</v>
      </c>
      <c r="AL56">
        <v>132.883018104656</v>
      </c>
      <c r="AM56">
        <v>140.06596920306299</v>
      </c>
      <c r="AN56">
        <v>145.81584579755801</v>
      </c>
      <c r="AO56">
        <v>166.58064358643199</v>
      </c>
      <c r="AP56">
        <v>164.11531354740799</v>
      </c>
      <c r="AQ56">
        <v>146.59660804525299</v>
      </c>
      <c r="AR56">
        <v>175.705869497783</v>
      </c>
      <c r="AS56">
        <f t="shared" si="1"/>
        <v>105.28706063595276</v>
      </c>
      <c r="AT56">
        <f t="shared" si="0"/>
        <v>108.0567883579015</v>
      </c>
      <c r="AU56">
        <v>110.051144804977</v>
      </c>
    </row>
    <row r="57" spans="1:47" x14ac:dyDescent="0.35">
      <c r="A57">
        <v>55</v>
      </c>
      <c r="B57" s="1">
        <v>40427</v>
      </c>
      <c r="C57" t="s">
        <v>93</v>
      </c>
      <c r="D57">
        <v>88.171386758603603</v>
      </c>
      <c r="E57">
        <v>85.602930212966001</v>
      </c>
      <c r="F57">
        <v>103.770492004087</v>
      </c>
      <c r="G57">
        <v>101.41911296021701</v>
      </c>
      <c r="H57">
        <v>111.88888265425101</v>
      </c>
      <c r="I57">
        <v>110.28834420362</v>
      </c>
      <c r="J57">
        <v>102.952554556492</v>
      </c>
      <c r="K57">
        <v>98.216364781831402</v>
      </c>
      <c r="L57">
        <v>98.5298386474051</v>
      </c>
      <c r="M57">
        <v>97.917075148178498</v>
      </c>
      <c r="N57">
        <v>105.547672380566</v>
      </c>
      <c r="O57">
        <v>105.388893344815</v>
      </c>
      <c r="P57">
        <v>96.133441845728797</v>
      </c>
      <c r="Q57">
        <v>100.31282688301999</v>
      </c>
      <c r="R57">
        <v>98.371852676707505</v>
      </c>
      <c r="S57">
        <v>102.431162971277</v>
      </c>
      <c r="T57">
        <v>124.698610899787</v>
      </c>
      <c r="U57">
        <v>119.367313353827</v>
      </c>
      <c r="V57">
        <v>108.311819565565</v>
      </c>
      <c r="W57">
        <v>98.022219250728995</v>
      </c>
      <c r="X57">
        <v>112.222597581099</v>
      </c>
      <c r="Y57">
        <v>101.92947612047099</v>
      </c>
      <c r="Z57">
        <v>106.963069745304</v>
      </c>
      <c r="AA57">
        <v>120.321422348092</v>
      </c>
      <c r="AB57">
        <v>107.045214789733</v>
      </c>
      <c r="AC57">
        <v>109.855212532815</v>
      </c>
      <c r="AD57">
        <v>118.023084967381</v>
      </c>
      <c r="AE57">
        <v>133.91770217489801</v>
      </c>
      <c r="AF57">
        <v>150.266497621719</v>
      </c>
      <c r="AG57">
        <v>152.280005518622</v>
      </c>
      <c r="AH57">
        <v>168.49029577912</v>
      </c>
      <c r="AI57">
        <v>142.83718197492399</v>
      </c>
      <c r="AJ57">
        <v>160.05844923413599</v>
      </c>
      <c r="AK57">
        <v>155.995713699807</v>
      </c>
      <c r="AL57">
        <v>160.32034990999699</v>
      </c>
      <c r="AM57">
        <v>168.38599676136599</v>
      </c>
      <c r="AN57">
        <v>175.55031057723201</v>
      </c>
      <c r="AO57">
        <v>176.708450631826</v>
      </c>
      <c r="AP57">
        <v>178.48813981381701</v>
      </c>
      <c r="AQ57">
        <v>158.776253071995</v>
      </c>
      <c r="AR57">
        <v>181.55647885062601</v>
      </c>
      <c r="AS57">
        <f t="shared" si="1"/>
        <v>124.32523655621105</v>
      </c>
      <c r="AT57">
        <f t="shared" si="0"/>
        <v>127.09496427815979</v>
      </c>
      <c r="AU57">
        <v>109.706113768474</v>
      </c>
    </row>
    <row r="58" spans="1:47" x14ac:dyDescent="0.35">
      <c r="A58">
        <v>56</v>
      </c>
      <c r="B58" s="1">
        <v>40435</v>
      </c>
      <c r="C58" t="s">
        <v>94</v>
      </c>
      <c r="K58">
        <v>84.693496714675703</v>
      </c>
      <c r="L58">
        <v>82.036836984598096</v>
      </c>
      <c r="M58">
        <v>76.325073322969203</v>
      </c>
      <c r="N58">
        <v>90.241474987748802</v>
      </c>
      <c r="O58">
        <v>87.411417073891599</v>
      </c>
      <c r="P58">
        <v>77.015312483063099</v>
      </c>
      <c r="Q58">
        <v>72.650387801737907</v>
      </c>
      <c r="R58">
        <v>71.225147918342799</v>
      </c>
      <c r="S58">
        <v>80.590931142943404</v>
      </c>
      <c r="T58">
        <v>90.7732362443369</v>
      </c>
      <c r="U58">
        <v>83.338831719410393</v>
      </c>
      <c r="V58">
        <v>80.930297290630705</v>
      </c>
      <c r="AB58">
        <v>87.794930093965107</v>
      </c>
      <c r="AC58">
        <v>79.985826387619099</v>
      </c>
      <c r="AD58">
        <v>95.048859212430798</v>
      </c>
      <c r="AE58">
        <v>109.853851253573</v>
      </c>
      <c r="AF58">
        <v>124.666532601901</v>
      </c>
      <c r="AG58">
        <v>136.733978239203</v>
      </c>
      <c r="AH58">
        <v>133.06477881565499</v>
      </c>
      <c r="AI58">
        <v>107.96554439398599</v>
      </c>
      <c r="AJ58">
        <v>128.43659902508799</v>
      </c>
      <c r="AK58">
        <v>123.440937820744</v>
      </c>
      <c r="AL58">
        <v>139.51444060886701</v>
      </c>
      <c r="AS58">
        <f t="shared" si="1"/>
        <v>97.553857484233944</v>
      </c>
      <c r="AT58">
        <f t="shared" si="0"/>
        <v>100.32358520618268</v>
      </c>
      <c r="AU58">
        <v>109.747159983025</v>
      </c>
    </row>
    <row r="59" spans="1:47" x14ac:dyDescent="0.35">
      <c r="A59">
        <v>57</v>
      </c>
      <c r="B59" s="1">
        <v>40442</v>
      </c>
      <c r="C59" t="s">
        <v>92</v>
      </c>
      <c r="J59">
        <v>74.436251563695293</v>
      </c>
      <c r="K59">
        <v>69.154254941430196</v>
      </c>
      <c r="L59">
        <v>82.581507577468301</v>
      </c>
      <c r="M59">
        <v>72.669648030874797</v>
      </c>
      <c r="N59">
        <v>76.073395787009602</v>
      </c>
      <c r="O59">
        <v>87.580882780847404</v>
      </c>
      <c r="P59">
        <v>74.711378053231499</v>
      </c>
      <c r="Q59">
        <v>70.201185988631394</v>
      </c>
      <c r="R59">
        <v>78.687136925083493</v>
      </c>
      <c r="S59">
        <v>84.111090913660107</v>
      </c>
      <c r="Z59">
        <v>73.558310699901099</v>
      </c>
      <c r="AA59">
        <v>77.092165116281805</v>
      </c>
      <c r="AB59">
        <v>82.947001589199402</v>
      </c>
      <c r="AC59">
        <v>76.3870194964977</v>
      </c>
      <c r="AD59">
        <v>78.756075243592093</v>
      </c>
      <c r="AE59">
        <v>105.707050989149</v>
      </c>
      <c r="AF59">
        <v>119.27646386068299</v>
      </c>
      <c r="AG59">
        <v>131.732459327817</v>
      </c>
      <c r="AH59">
        <v>134.55630255248499</v>
      </c>
      <c r="AI59">
        <v>114.1668737258</v>
      </c>
      <c r="AP59">
        <v>138.480815920504</v>
      </c>
      <c r="AQ59">
        <v>127.375709848651</v>
      </c>
      <c r="AR59">
        <v>159.107913772378</v>
      </c>
      <c r="AS59">
        <f t="shared" si="1"/>
        <v>95.189169334994389</v>
      </c>
      <c r="AT59">
        <f t="shared" si="0"/>
        <v>97.95889705694313</v>
      </c>
      <c r="AU59">
        <v>110.003082406915</v>
      </c>
    </row>
    <row r="60" spans="1:47" x14ac:dyDescent="0.35">
      <c r="A60">
        <v>58</v>
      </c>
      <c r="B60" s="1">
        <v>40443</v>
      </c>
      <c r="C60" t="s">
        <v>95</v>
      </c>
      <c r="D60">
        <v>68.479713807452896</v>
      </c>
      <c r="E60">
        <v>72.942628954526995</v>
      </c>
      <c r="F60">
        <v>82.969835980855905</v>
      </c>
      <c r="G60">
        <v>90.322179780232403</v>
      </c>
      <c r="H60">
        <v>97.097709131608596</v>
      </c>
      <c r="I60">
        <v>106.130722327247</v>
      </c>
      <c r="J60">
        <v>101.274264531623</v>
      </c>
      <c r="K60">
        <v>97.925876588481302</v>
      </c>
      <c r="L60">
        <v>103.36946381596999</v>
      </c>
      <c r="M60">
        <v>94.577306685672397</v>
      </c>
      <c r="N60">
        <v>104.853321107946</v>
      </c>
      <c r="O60">
        <v>106.448519989056</v>
      </c>
      <c r="P60">
        <v>96.970614902481799</v>
      </c>
      <c r="Q60">
        <v>94.8479575460794</v>
      </c>
      <c r="R60">
        <v>94.161339241554799</v>
      </c>
      <c r="S60">
        <v>91.730946599971901</v>
      </c>
      <c r="T60">
        <v>107.466039936613</v>
      </c>
      <c r="U60">
        <v>106.76649334192599</v>
      </c>
      <c r="V60">
        <v>93.647805081255697</v>
      </c>
      <c r="W60">
        <v>83.625846157134404</v>
      </c>
      <c r="X60">
        <v>105.208125494442</v>
      </c>
      <c r="Y60">
        <v>94.691644270434296</v>
      </c>
      <c r="Z60">
        <v>96.914956879851005</v>
      </c>
      <c r="AA60">
        <v>110.969981590518</v>
      </c>
      <c r="AB60">
        <v>105.587613651995</v>
      </c>
      <c r="AC60">
        <v>108.465893208498</v>
      </c>
      <c r="AD60">
        <v>108.56953805321299</v>
      </c>
      <c r="AE60">
        <v>125.695051713845</v>
      </c>
      <c r="AF60">
        <v>140.563361697716</v>
      </c>
      <c r="AG60">
        <v>148.05993818645001</v>
      </c>
      <c r="AH60">
        <v>155.943168186837</v>
      </c>
      <c r="AI60">
        <v>136.24327274834599</v>
      </c>
      <c r="AJ60">
        <v>142.055410040467</v>
      </c>
      <c r="AK60">
        <v>142.536130492128</v>
      </c>
      <c r="AL60">
        <v>160.03769522128499</v>
      </c>
      <c r="AM60">
        <v>159.51608273313201</v>
      </c>
      <c r="AN60">
        <v>173.04385694964401</v>
      </c>
      <c r="AO60">
        <v>176.092765388755</v>
      </c>
      <c r="AP60">
        <v>168.15927708848201</v>
      </c>
      <c r="AQ60">
        <v>157.71137694482499</v>
      </c>
      <c r="AR60">
        <v>179.54691680435101</v>
      </c>
      <c r="AS60">
        <f t="shared" si="1"/>
        <v>116.85904006958302</v>
      </c>
      <c r="AT60">
        <f t="shared" si="0"/>
        <v>119.62876779153176</v>
      </c>
      <c r="AU60">
        <v>110.041942363597</v>
      </c>
    </row>
    <row r="61" spans="1:47" x14ac:dyDescent="0.35">
      <c r="A61">
        <v>59</v>
      </c>
      <c r="B61" s="1">
        <v>40458</v>
      </c>
      <c r="C61" t="s">
        <v>92</v>
      </c>
      <c r="G61">
        <v>74.996677662458694</v>
      </c>
      <c r="H61">
        <v>72.797955965683201</v>
      </c>
      <c r="I61">
        <v>83.226362732235202</v>
      </c>
      <c r="J61">
        <v>73.091668569942001</v>
      </c>
      <c r="K61">
        <v>82.471640861746906</v>
      </c>
      <c r="L61">
        <v>90.742489630676403</v>
      </c>
      <c r="M61">
        <v>75.859201036988907</v>
      </c>
      <c r="N61">
        <v>92.830089508352202</v>
      </c>
      <c r="O61">
        <v>101.03367135342501</v>
      </c>
      <c r="P61">
        <v>81.901005005176302</v>
      </c>
      <c r="X61">
        <v>93.393902901180397</v>
      </c>
      <c r="Y61">
        <v>83.793552831326394</v>
      </c>
      <c r="Z61">
        <v>81.918738492988197</v>
      </c>
      <c r="AA61">
        <v>101.443280243253</v>
      </c>
      <c r="AB61">
        <v>95.544943454944701</v>
      </c>
      <c r="AC61">
        <v>105.848741379979</v>
      </c>
      <c r="AD61">
        <v>99.939999409892707</v>
      </c>
      <c r="AE61">
        <v>123.423851187339</v>
      </c>
      <c r="AF61">
        <v>132.58195782102001</v>
      </c>
      <c r="AM61">
        <v>148.11335799874001</v>
      </c>
      <c r="AN61">
        <v>148.405517437882</v>
      </c>
      <c r="AO61">
        <v>153.09217043473799</v>
      </c>
      <c r="AP61">
        <v>145.78170780870701</v>
      </c>
      <c r="AQ61">
        <v>129.46729519135701</v>
      </c>
      <c r="AR61">
        <v>172.17603431772099</v>
      </c>
      <c r="AS61">
        <f t="shared" si="1"/>
        <v>105.75503252951013</v>
      </c>
      <c r="AT61">
        <f t="shared" si="0"/>
        <v>108.52476025145887</v>
      </c>
      <c r="AU61">
        <v>110.490693925454</v>
      </c>
    </row>
    <row r="62" spans="1:47" x14ac:dyDescent="0.35">
      <c r="A62">
        <v>60</v>
      </c>
      <c r="B62" s="1">
        <v>40459</v>
      </c>
      <c r="C62" t="s">
        <v>96</v>
      </c>
      <c r="D62">
        <v>79.695407777110205</v>
      </c>
      <c r="E62">
        <v>79.423374884386405</v>
      </c>
      <c r="F62">
        <v>97.166973893630001</v>
      </c>
      <c r="G62">
        <v>96.811105595558402</v>
      </c>
      <c r="H62">
        <v>106.199569560432</v>
      </c>
      <c r="I62">
        <v>103.60975767032301</v>
      </c>
      <c r="J62">
        <v>99.366896985171493</v>
      </c>
      <c r="K62">
        <v>98.322877049461496</v>
      </c>
      <c r="L62">
        <v>100.806768491848</v>
      </c>
      <c r="M62">
        <v>101.099085865841</v>
      </c>
      <c r="N62">
        <v>106.14952726634699</v>
      </c>
      <c r="O62">
        <v>106.11534918164401</v>
      </c>
      <c r="P62">
        <v>101.87123676661299</v>
      </c>
      <c r="Q62">
        <v>108.736892061842</v>
      </c>
      <c r="R62">
        <v>98.467448662999502</v>
      </c>
      <c r="S62">
        <v>98.698283857539806</v>
      </c>
      <c r="T62">
        <v>117.32197765111199</v>
      </c>
      <c r="U62">
        <v>115.12416033183401</v>
      </c>
      <c r="V62">
        <v>100.04278204674701</v>
      </c>
      <c r="W62">
        <v>92.042129653300407</v>
      </c>
      <c r="X62">
        <v>107.139160927765</v>
      </c>
      <c r="Y62">
        <v>99.356023869256504</v>
      </c>
      <c r="Z62">
        <v>107.833529101553</v>
      </c>
      <c r="AA62">
        <v>118.743210671659</v>
      </c>
      <c r="AB62">
        <v>105.12774816944599</v>
      </c>
      <c r="AC62">
        <v>109.00337716499401</v>
      </c>
      <c r="AD62">
        <v>110.429808050614</v>
      </c>
      <c r="AE62">
        <v>122.305159872296</v>
      </c>
      <c r="AF62">
        <v>144.25764065171899</v>
      </c>
      <c r="AG62">
        <v>154.99283531817099</v>
      </c>
      <c r="AH62">
        <v>173.24741499659501</v>
      </c>
      <c r="AI62">
        <v>140.39745860915301</v>
      </c>
      <c r="AJ62">
        <v>154.204206940771</v>
      </c>
      <c r="AK62">
        <v>146.38055190579999</v>
      </c>
      <c r="AL62">
        <v>151.66111871054801</v>
      </c>
      <c r="AM62">
        <v>163.56813395428199</v>
      </c>
      <c r="AN62">
        <v>176.87400288588901</v>
      </c>
      <c r="AO62">
        <v>178.01295420215899</v>
      </c>
      <c r="AP62">
        <v>178.650124220191</v>
      </c>
      <c r="AQ62">
        <v>159.40439432558901</v>
      </c>
      <c r="AR62">
        <v>182.33031615169699</v>
      </c>
      <c r="AS62">
        <f t="shared" si="1"/>
        <v>121.73148234033876</v>
      </c>
      <c r="AT62">
        <f t="shared" si="0"/>
        <v>124.5012100622875</v>
      </c>
      <c r="AU62">
        <v>110.915119399657</v>
      </c>
    </row>
    <row r="63" spans="1:47" x14ac:dyDescent="0.35">
      <c r="A63">
        <v>61</v>
      </c>
      <c r="B63" s="1">
        <v>40474</v>
      </c>
      <c r="C63" t="s">
        <v>97</v>
      </c>
      <c r="H63">
        <v>96.802974292702999</v>
      </c>
      <c r="I63">
        <v>89.762711057730598</v>
      </c>
      <c r="J63">
        <v>86.8042360781848</v>
      </c>
      <c r="K63">
        <v>87.795502363388906</v>
      </c>
      <c r="L63">
        <v>94.609054072141006</v>
      </c>
      <c r="M63">
        <v>86.132505361963993</v>
      </c>
      <c r="N63">
        <v>100.892533073151</v>
      </c>
      <c r="O63">
        <v>101.220654234515</v>
      </c>
      <c r="P63">
        <v>83.0898353999862</v>
      </c>
      <c r="Q63">
        <v>99.371098627223404</v>
      </c>
      <c r="Y63">
        <v>87.722220171749697</v>
      </c>
      <c r="Z63">
        <v>86.149815661405697</v>
      </c>
      <c r="AA63">
        <v>106.402433345622</v>
      </c>
      <c r="AB63">
        <v>91.151556423616</v>
      </c>
      <c r="AC63">
        <v>103.48049513969301</v>
      </c>
      <c r="AD63">
        <v>103.637713041746</v>
      </c>
      <c r="AE63">
        <v>122.597827234761</v>
      </c>
      <c r="AF63">
        <v>129.08328593317501</v>
      </c>
      <c r="AG63">
        <v>146.83462158160199</v>
      </c>
      <c r="AH63">
        <v>168.39877636417501</v>
      </c>
      <c r="AO63">
        <v>160.36553695883899</v>
      </c>
      <c r="AP63">
        <v>149.026519260367</v>
      </c>
      <c r="AQ63">
        <v>147.65681824676599</v>
      </c>
      <c r="AR63">
        <v>166.62399177290899</v>
      </c>
      <c r="AS63">
        <f t="shared" si="1"/>
        <v>112.31719648739227</v>
      </c>
      <c r="AT63">
        <f t="shared" si="0"/>
        <v>115.08692420934101</v>
      </c>
      <c r="AU63">
        <v>111.251453260985</v>
      </c>
    </row>
    <row r="64" spans="1:47" x14ac:dyDescent="0.35">
      <c r="A64">
        <v>62</v>
      </c>
      <c r="B64" s="1">
        <v>40482</v>
      </c>
      <c r="C64" t="s">
        <v>98</v>
      </c>
      <c r="D64">
        <v>65.177521759502596</v>
      </c>
      <c r="E64">
        <v>74.823094004297303</v>
      </c>
      <c r="F64">
        <v>88.487987253433204</v>
      </c>
      <c r="G64">
        <v>78.385427305060006</v>
      </c>
      <c r="H64">
        <v>88.166559900487997</v>
      </c>
      <c r="I64">
        <v>88.477810604877902</v>
      </c>
      <c r="J64">
        <v>85.617831052444203</v>
      </c>
      <c r="K64">
        <v>88.552256936861198</v>
      </c>
      <c r="L64">
        <v>97.820834688619996</v>
      </c>
      <c r="M64">
        <v>100.45339109594001</v>
      </c>
      <c r="N64">
        <v>107.810140483754</v>
      </c>
      <c r="O64">
        <v>93.992319224868098</v>
      </c>
      <c r="P64">
        <v>90.843103851067397</v>
      </c>
      <c r="Q64">
        <v>100.41292144213701</v>
      </c>
      <c r="R64">
        <v>82.111048518152202</v>
      </c>
      <c r="S64">
        <v>90.652984453600197</v>
      </c>
      <c r="T64">
        <v>113.264599006512</v>
      </c>
      <c r="U64">
        <v>87.670756634602895</v>
      </c>
      <c r="V64">
        <v>81.956079915206402</v>
      </c>
      <c r="W64">
        <v>69.3793594470404</v>
      </c>
      <c r="X64">
        <v>90.985901952694405</v>
      </c>
      <c r="Y64">
        <v>83.664786389893194</v>
      </c>
      <c r="Z64">
        <v>88.928421123510901</v>
      </c>
      <c r="AA64">
        <v>104.391342902963</v>
      </c>
      <c r="AB64">
        <v>93.512908067377396</v>
      </c>
      <c r="AC64">
        <v>102.40229721544701</v>
      </c>
      <c r="AD64">
        <v>111.234013914587</v>
      </c>
      <c r="AE64">
        <v>129.54731433035701</v>
      </c>
      <c r="AF64">
        <v>133.69832035498601</v>
      </c>
      <c r="AG64">
        <v>152.48846952747701</v>
      </c>
      <c r="AH64">
        <v>160.835641990927</v>
      </c>
      <c r="AI64">
        <v>125.725171905884</v>
      </c>
      <c r="AJ64">
        <v>141.43782920253901</v>
      </c>
      <c r="AK64">
        <v>135.33714061429399</v>
      </c>
      <c r="AL64">
        <v>145.94193835915499</v>
      </c>
      <c r="AM64">
        <v>158.01989900376199</v>
      </c>
      <c r="AN64">
        <v>161.67134250357199</v>
      </c>
      <c r="AO64">
        <v>160.46687495929501</v>
      </c>
      <c r="AP64">
        <v>165.14850632229499</v>
      </c>
      <c r="AQ64">
        <v>144.53012931449601</v>
      </c>
      <c r="AR64">
        <v>169.98174526914499</v>
      </c>
      <c r="AS64">
        <f t="shared" si="1"/>
        <v>110.58551275129567</v>
      </c>
      <c r="AT64">
        <f t="shared" si="0"/>
        <v>113.35524047324441</v>
      </c>
      <c r="AU64">
        <v>111.893034862749</v>
      </c>
    </row>
    <row r="65" spans="1:47" x14ac:dyDescent="0.35">
      <c r="A65">
        <v>63</v>
      </c>
      <c r="B65" s="1">
        <v>40483</v>
      </c>
      <c r="C65" t="s">
        <v>99</v>
      </c>
      <c r="D65">
        <v>80.675200739987204</v>
      </c>
      <c r="E65">
        <v>88.943908543609396</v>
      </c>
      <c r="F65">
        <v>108.294238770237</v>
      </c>
      <c r="G65">
        <v>87.287405109320304</v>
      </c>
      <c r="H65">
        <v>102.23778199647199</v>
      </c>
      <c r="I65">
        <v>103.16069715486501</v>
      </c>
      <c r="J65">
        <v>94.279093913453593</v>
      </c>
      <c r="K65">
        <v>99.760634119999807</v>
      </c>
      <c r="L65">
        <v>103.313037434191</v>
      </c>
      <c r="M65">
        <v>97.547853514361506</v>
      </c>
      <c r="N65">
        <v>108.231677838339</v>
      </c>
      <c r="U65">
        <v>109.7362167555</v>
      </c>
      <c r="V65">
        <v>84.375887572120703</v>
      </c>
      <c r="W65">
        <v>85.6084687620165</v>
      </c>
      <c r="X65">
        <v>102.109033067038</v>
      </c>
      <c r="Y65">
        <v>95.388391229506993</v>
      </c>
      <c r="Z65">
        <v>91.643280826396904</v>
      </c>
      <c r="AA65">
        <v>112.34068757371401</v>
      </c>
      <c r="AB65">
        <v>94.923988309028502</v>
      </c>
      <c r="AC65">
        <v>98.179405906588897</v>
      </c>
      <c r="AD65">
        <v>109.11043058525701</v>
      </c>
      <c r="AE65">
        <v>126.27983258116301</v>
      </c>
      <c r="AJ65">
        <v>136.55879516957799</v>
      </c>
      <c r="AK65">
        <v>141.921089289842</v>
      </c>
      <c r="AL65">
        <v>144.57949061733501</v>
      </c>
      <c r="AM65">
        <v>166.694190664513</v>
      </c>
      <c r="AN65">
        <v>173.47823267408799</v>
      </c>
      <c r="AO65">
        <v>169.803783293208</v>
      </c>
      <c r="AP65">
        <v>173.430808991361</v>
      </c>
      <c r="AQ65">
        <v>152.13385267493999</v>
      </c>
      <c r="AR65">
        <v>177.91553481323299</v>
      </c>
      <c r="AS65">
        <f t="shared" si="1"/>
        <v>116.7723525964924</v>
      </c>
      <c r="AT65">
        <f t="shared" si="0"/>
        <v>119.54208031844114</v>
      </c>
      <c r="AU65">
        <v>112.35206865192001</v>
      </c>
    </row>
    <row r="66" spans="1:47" x14ac:dyDescent="0.35">
      <c r="A66">
        <v>64</v>
      </c>
      <c r="B66" s="1">
        <v>40491</v>
      </c>
      <c r="C66" t="s">
        <v>44</v>
      </c>
      <c r="D66">
        <v>56.022820901538701</v>
      </c>
      <c r="E66">
        <v>55.561398368227799</v>
      </c>
      <c r="F66">
        <v>75.606071502786804</v>
      </c>
      <c r="G66">
        <v>80.884006134073203</v>
      </c>
      <c r="H66">
        <v>93.170839929227398</v>
      </c>
      <c r="I66">
        <v>82.726494827337504</v>
      </c>
      <c r="J66">
        <v>81.342920564321702</v>
      </c>
      <c r="K66">
        <v>83.236800981781599</v>
      </c>
      <c r="L66">
        <v>83.188422935434701</v>
      </c>
      <c r="M66">
        <v>76.227199762521707</v>
      </c>
      <c r="N66">
        <v>87.057103108719105</v>
      </c>
      <c r="O66">
        <v>81.881123930122598</v>
      </c>
      <c r="P66">
        <v>78.557998421659093</v>
      </c>
      <c r="Q66">
        <v>77.214155657257606</v>
      </c>
      <c r="R66">
        <v>87.385844424401299</v>
      </c>
      <c r="S66">
        <v>89.145498512204199</v>
      </c>
      <c r="T66">
        <v>101.177973097628</v>
      </c>
      <c r="U66">
        <v>102.114778108414</v>
      </c>
      <c r="V66">
        <v>88.963076657968799</v>
      </c>
      <c r="W66">
        <v>74.916799113415905</v>
      </c>
      <c r="X66">
        <v>94.010501161269104</v>
      </c>
      <c r="Y66">
        <v>84.635726074074398</v>
      </c>
      <c r="Z66">
        <v>83.274365066277795</v>
      </c>
      <c r="AA66">
        <v>100.84547073449799</v>
      </c>
      <c r="AB66">
        <v>96.191140973560593</v>
      </c>
      <c r="AC66">
        <v>97.573590374749003</v>
      </c>
      <c r="AD66">
        <v>105.534583488095</v>
      </c>
      <c r="AE66">
        <v>116.077311677575</v>
      </c>
      <c r="AF66">
        <v>132.83937928909199</v>
      </c>
      <c r="AG66">
        <v>142.71979059527399</v>
      </c>
      <c r="AH66">
        <v>146.42798286886901</v>
      </c>
      <c r="AI66">
        <v>125.884143959016</v>
      </c>
      <c r="AJ66">
        <v>139.22532329605599</v>
      </c>
      <c r="AK66">
        <v>142.50483652054999</v>
      </c>
      <c r="AL66">
        <v>141.02467366711701</v>
      </c>
      <c r="AM66">
        <v>149.76078570880799</v>
      </c>
      <c r="AN66">
        <v>156.24996345082499</v>
      </c>
      <c r="AO66">
        <v>165.414407782182</v>
      </c>
      <c r="AP66">
        <v>150.86221019397701</v>
      </c>
      <c r="AQ66">
        <v>141.650528900148</v>
      </c>
      <c r="AR66">
        <v>165.48749693642799</v>
      </c>
      <c r="AS66">
        <f t="shared" si="1"/>
        <v>105.23354974774347</v>
      </c>
      <c r="AT66">
        <f t="shared" ref="AT66:AT129" si="2">AS66-($AS$526-$BB$526)</f>
        <v>108.00327746969221</v>
      </c>
      <c r="AU66">
        <v>112.095749608229</v>
      </c>
    </row>
    <row r="67" spans="1:47" x14ac:dyDescent="0.35">
      <c r="A67">
        <v>65</v>
      </c>
      <c r="B67" s="1">
        <v>40499</v>
      </c>
      <c r="C67" t="s">
        <v>100</v>
      </c>
      <c r="D67">
        <v>68.288272918623306</v>
      </c>
      <c r="E67">
        <v>67.8466020969813</v>
      </c>
      <c r="F67">
        <v>81.832540531053795</v>
      </c>
      <c r="G67">
        <v>88.0718825675267</v>
      </c>
      <c r="H67">
        <v>84.442835344735698</v>
      </c>
      <c r="I67">
        <v>97.800134499990094</v>
      </c>
      <c r="J67">
        <v>86.5163184742824</v>
      </c>
      <c r="K67">
        <v>86.846414324877998</v>
      </c>
      <c r="L67">
        <v>93.828115403300799</v>
      </c>
      <c r="M67">
        <v>87.009925515529901</v>
      </c>
      <c r="N67">
        <v>94.179172842236895</v>
      </c>
      <c r="T67">
        <v>106.588248994979</v>
      </c>
      <c r="U67">
        <v>106.07195098705699</v>
      </c>
      <c r="V67">
        <v>89.006587895246199</v>
      </c>
      <c r="W67">
        <v>80.172932063695797</v>
      </c>
      <c r="X67">
        <v>94.527850240108606</v>
      </c>
      <c r="Y67">
        <v>87.776410721675106</v>
      </c>
      <c r="Z67">
        <v>88.955541137989897</v>
      </c>
      <c r="AA67">
        <v>102.205530518309</v>
      </c>
      <c r="AB67">
        <v>94.712091485768894</v>
      </c>
      <c r="AC67">
        <v>100.619246203156</v>
      </c>
      <c r="AD67">
        <v>97.336672979692096</v>
      </c>
      <c r="AI67">
        <v>129.87750974033901</v>
      </c>
      <c r="AJ67">
        <v>144.67869461872201</v>
      </c>
      <c r="AK67">
        <v>143.54806907591399</v>
      </c>
      <c r="AL67">
        <v>145.81327120886101</v>
      </c>
      <c r="AM67">
        <v>148.53213074953101</v>
      </c>
      <c r="AN67">
        <v>155.02495628621</v>
      </c>
      <c r="AO67">
        <v>163.814307471104</v>
      </c>
      <c r="AP67">
        <v>147.54276918301099</v>
      </c>
      <c r="AQ67">
        <v>157.11602343324901</v>
      </c>
      <c r="AR67">
        <v>179.12781280636901</v>
      </c>
      <c r="AS67">
        <f t="shared" ref="AS67:AS130" si="3">AVERAGE(D67:AR67)</f>
        <v>109.36596319750396</v>
      </c>
      <c r="AT67">
        <f t="shared" si="2"/>
        <v>112.1356909194527</v>
      </c>
      <c r="AU67">
        <v>111.85022839705</v>
      </c>
    </row>
    <row r="68" spans="1:47" x14ac:dyDescent="0.35">
      <c r="A68">
        <v>66</v>
      </c>
      <c r="B68" s="1">
        <v>40506</v>
      </c>
      <c r="C68" t="s">
        <v>101</v>
      </c>
      <c r="D68">
        <v>75.685073215562198</v>
      </c>
      <c r="E68">
        <v>76.376522754272301</v>
      </c>
      <c r="F68">
        <v>83.302824605125494</v>
      </c>
      <c r="G68">
        <v>97.688279205447003</v>
      </c>
      <c r="H68">
        <v>100.67724641529399</v>
      </c>
      <c r="I68">
        <v>94.737890195782199</v>
      </c>
      <c r="J68">
        <v>86.477853397773202</v>
      </c>
      <c r="K68">
        <v>90.329020110067404</v>
      </c>
      <c r="L68">
        <v>102.21309382317899</v>
      </c>
      <c r="M68">
        <v>93.765041106915405</v>
      </c>
      <c r="T68">
        <v>116.14513109755499</v>
      </c>
      <c r="U68">
        <v>110.094971336707</v>
      </c>
      <c r="V68">
        <v>103.41255557896601</v>
      </c>
      <c r="W68">
        <v>91.746595069454301</v>
      </c>
      <c r="X68">
        <v>99.546904316586406</v>
      </c>
      <c r="Y68">
        <v>96.087568923782101</v>
      </c>
      <c r="Z68">
        <v>93.943841839189602</v>
      </c>
      <c r="AA68">
        <v>103.99259712663699</v>
      </c>
      <c r="AB68">
        <v>96.691285480800204</v>
      </c>
      <c r="AC68">
        <v>109.18933865112599</v>
      </c>
      <c r="AK68">
        <v>148.27626536250901</v>
      </c>
      <c r="AL68">
        <v>136.60510971125601</v>
      </c>
      <c r="AM68">
        <v>152.545783145428</v>
      </c>
      <c r="AN68">
        <v>168.94865615737299</v>
      </c>
      <c r="AO68">
        <v>169.768157163571</v>
      </c>
      <c r="AP68">
        <v>164.81933789788599</v>
      </c>
      <c r="AQ68">
        <v>155.29828993199101</v>
      </c>
      <c r="AR68">
        <v>192.44075218040399</v>
      </c>
      <c r="AS68">
        <f t="shared" si="3"/>
        <v>114.67164235002288</v>
      </c>
      <c r="AT68">
        <f t="shared" si="2"/>
        <v>117.44137007197162</v>
      </c>
      <c r="AU68">
        <v>111.466294629323</v>
      </c>
    </row>
    <row r="69" spans="1:47" x14ac:dyDescent="0.35">
      <c r="A69">
        <v>67</v>
      </c>
      <c r="B69" s="1">
        <v>40514</v>
      </c>
      <c r="C69" t="s">
        <v>102</v>
      </c>
      <c r="D69">
        <v>73.566093510030498</v>
      </c>
      <c r="E69">
        <v>72.51070396243</v>
      </c>
      <c r="F69">
        <v>86.727517530077506</v>
      </c>
      <c r="G69">
        <v>90.866239119613596</v>
      </c>
      <c r="H69">
        <v>94.209440179773296</v>
      </c>
      <c r="I69">
        <v>95.318240055806399</v>
      </c>
      <c r="J69">
        <v>83.219164364544596</v>
      </c>
      <c r="K69">
        <v>95.811570692647607</v>
      </c>
      <c r="L69">
        <v>99.457549197620907</v>
      </c>
      <c r="M69">
        <v>95.053430853954097</v>
      </c>
      <c r="N69">
        <v>108.43950701311</v>
      </c>
      <c r="O69">
        <v>99.850682673950999</v>
      </c>
      <c r="P69">
        <v>93.868212014470501</v>
      </c>
      <c r="Q69">
        <v>100.071208696865</v>
      </c>
      <c r="R69">
        <v>101.667477613465</v>
      </c>
      <c r="S69">
        <v>99.479731481087796</v>
      </c>
      <c r="T69">
        <v>109.778742286642</v>
      </c>
      <c r="U69">
        <v>105.578052975845</v>
      </c>
      <c r="V69">
        <v>92.644638464420893</v>
      </c>
      <c r="W69">
        <v>83.183684447241305</v>
      </c>
      <c r="X69">
        <v>105.891354761873</v>
      </c>
      <c r="Y69">
        <v>94.377997839408593</v>
      </c>
      <c r="Z69">
        <v>92.636061238856797</v>
      </c>
      <c r="AA69">
        <v>108.724039212611</v>
      </c>
      <c r="AB69">
        <v>101.652464640625</v>
      </c>
      <c r="AC69">
        <v>111.664754766691</v>
      </c>
      <c r="AD69">
        <v>110.205421488561</v>
      </c>
      <c r="AE69">
        <v>128.35207220887801</v>
      </c>
      <c r="AF69">
        <v>134.74494167123399</v>
      </c>
      <c r="AG69">
        <v>149.29214057095601</v>
      </c>
      <c r="AH69">
        <v>169.320998260946</v>
      </c>
      <c r="AI69">
        <v>145.353692337052</v>
      </c>
      <c r="AJ69">
        <v>154.64842491339999</v>
      </c>
      <c r="AK69">
        <v>145.961302561195</v>
      </c>
      <c r="AL69">
        <v>146.02972103680901</v>
      </c>
      <c r="AM69">
        <v>155.67366442041501</v>
      </c>
      <c r="AN69">
        <v>167.73544505014601</v>
      </c>
      <c r="AO69">
        <v>170.480525180586</v>
      </c>
      <c r="AP69">
        <v>161.71368919279101</v>
      </c>
      <c r="AQ69">
        <v>154.76678590252101</v>
      </c>
      <c r="AR69">
        <v>183.49105974210701</v>
      </c>
      <c r="AS69">
        <f t="shared" si="3"/>
        <v>116.43947424710389</v>
      </c>
      <c r="AT69">
        <f t="shared" si="2"/>
        <v>119.20920196905263</v>
      </c>
      <c r="AU69">
        <v>111.68677771227399</v>
      </c>
    </row>
    <row r="70" spans="1:47" x14ac:dyDescent="0.35">
      <c r="A70">
        <v>68</v>
      </c>
      <c r="B70" s="1">
        <v>40586</v>
      </c>
      <c r="C70" t="s">
        <v>103</v>
      </c>
      <c r="Y70">
        <v>75.198422379636995</v>
      </c>
      <c r="Z70">
        <v>81.401620265706995</v>
      </c>
      <c r="AA70">
        <v>90.910263970401601</v>
      </c>
      <c r="AB70">
        <v>78.326095651122301</v>
      </c>
      <c r="AC70">
        <v>85.106776726688295</v>
      </c>
      <c r="AD70">
        <v>96.9091452962478</v>
      </c>
      <c r="AE70">
        <v>116.836325138864</v>
      </c>
      <c r="AF70">
        <v>124.631490455547</v>
      </c>
      <c r="AG70">
        <v>141.52256896977701</v>
      </c>
      <c r="AH70">
        <v>143.68017305224899</v>
      </c>
      <c r="AO70">
        <v>152.661659635224</v>
      </c>
      <c r="AP70">
        <v>144.25570580406</v>
      </c>
      <c r="AQ70">
        <v>135.689411193712</v>
      </c>
      <c r="AR70">
        <v>167.622814128069</v>
      </c>
      <c r="AS70">
        <f t="shared" si="3"/>
        <v>116.76803376195042</v>
      </c>
      <c r="AT70">
        <f t="shared" si="2"/>
        <v>119.53776148389916</v>
      </c>
      <c r="AU70">
        <v>111.540427918562</v>
      </c>
    </row>
    <row r="71" spans="1:47" x14ac:dyDescent="0.35">
      <c r="A71">
        <v>69</v>
      </c>
      <c r="B71" s="1">
        <v>40594</v>
      </c>
      <c r="C71" t="s">
        <v>104</v>
      </c>
      <c r="D71">
        <v>71.287233962992502</v>
      </c>
      <c r="E71">
        <v>73.6494510848391</v>
      </c>
      <c r="F71">
        <v>88.669970992484906</v>
      </c>
      <c r="G71">
        <v>87.760447561044799</v>
      </c>
      <c r="H71">
        <v>96.055477690443695</v>
      </c>
      <c r="I71">
        <v>93.667656187914005</v>
      </c>
      <c r="J71">
        <v>84.485780167488699</v>
      </c>
      <c r="K71">
        <v>88.131199650222499</v>
      </c>
      <c r="L71">
        <v>86.444020727286699</v>
      </c>
      <c r="M71">
        <v>81.094202788758906</v>
      </c>
      <c r="N71">
        <v>99.690385537382596</v>
      </c>
      <c r="O71">
        <v>89.203957450006499</v>
      </c>
      <c r="P71">
        <v>82.124713650538794</v>
      </c>
      <c r="Q71">
        <v>87.2495303353964</v>
      </c>
      <c r="R71">
        <v>83.804411388563494</v>
      </c>
      <c r="S71">
        <v>88.452548845619106</v>
      </c>
      <c r="T71">
        <v>118.920586636804</v>
      </c>
      <c r="U71">
        <v>110.66090255342201</v>
      </c>
      <c r="V71">
        <v>91.822675294581103</v>
      </c>
      <c r="W71">
        <v>83.509696719620905</v>
      </c>
      <c r="X71">
        <v>111.292510268895</v>
      </c>
      <c r="Y71">
        <v>96.244073006929995</v>
      </c>
      <c r="Z71">
        <v>97.339055452829896</v>
      </c>
      <c r="AA71">
        <v>113.399627246367</v>
      </c>
      <c r="AB71">
        <v>94.6832372501664</v>
      </c>
      <c r="AC71">
        <v>88.645935862551099</v>
      </c>
      <c r="AD71">
        <v>100.066114840799</v>
      </c>
      <c r="AE71">
        <v>125.423551336687</v>
      </c>
      <c r="AF71">
        <v>117.036747655873</v>
      </c>
      <c r="AG71">
        <v>145.41063599688701</v>
      </c>
      <c r="AH71">
        <v>158.328686591749</v>
      </c>
      <c r="AI71">
        <v>123.58870065226</v>
      </c>
      <c r="AJ71">
        <v>142.590380815934</v>
      </c>
      <c r="AK71">
        <v>141.50638436275</v>
      </c>
      <c r="AL71">
        <v>152.73317748854899</v>
      </c>
      <c r="AM71">
        <v>164.71162571887399</v>
      </c>
      <c r="AN71">
        <v>179.203904173083</v>
      </c>
      <c r="AO71">
        <v>167.27784641407101</v>
      </c>
      <c r="AP71">
        <v>166.97091527749501</v>
      </c>
      <c r="AQ71">
        <v>153.77828164704101</v>
      </c>
      <c r="AR71">
        <v>176.17369352279101</v>
      </c>
      <c r="AS71">
        <f t="shared" si="3"/>
        <v>112.27048621482908</v>
      </c>
      <c r="AT71">
        <f t="shared" si="2"/>
        <v>115.04021393677782</v>
      </c>
      <c r="AU71">
        <v>111.43064449035801</v>
      </c>
    </row>
    <row r="72" spans="1:47" x14ac:dyDescent="0.35">
      <c r="A72">
        <v>70</v>
      </c>
      <c r="B72" s="1">
        <v>40603</v>
      </c>
      <c r="C72" t="s">
        <v>105</v>
      </c>
      <c r="D72">
        <v>88.523497727330493</v>
      </c>
      <c r="E72">
        <v>90.464031470267599</v>
      </c>
      <c r="F72">
        <v>101.548466188616</v>
      </c>
      <c r="G72">
        <v>106.295725414383</v>
      </c>
      <c r="H72">
        <v>113.102351974028</v>
      </c>
      <c r="I72">
        <v>107.985328367863</v>
      </c>
      <c r="J72">
        <v>105.961014457009</v>
      </c>
      <c r="K72">
        <v>104.703559944611</v>
      </c>
      <c r="L72">
        <v>102.681472210813</v>
      </c>
      <c r="M72">
        <v>104.148663948939</v>
      </c>
      <c r="N72">
        <v>113.489407716605</v>
      </c>
      <c r="O72">
        <v>106.48437210668099</v>
      </c>
      <c r="P72">
        <v>101.15594489974799</v>
      </c>
      <c r="Q72">
        <v>104.73424769158601</v>
      </c>
      <c r="R72">
        <v>103.65060908561099</v>
      </c>
      <c r="S72">
        <v>104.272252281505</v>
      </c>
      <c r="T72">
        <v>127.116956660242</v>
      </c>
      <c r="U72">
        <v>117.812243452583</v>
      </c>
      <c r="V72">
        <v>101.93185967343599</v>
      </c>
      <c r="W72">
        <v>96.302925004194904</v>
      </c>
      <c r="X72">
        <v>115.868516808886</v>
      </c>
      <c r="Y72">
        <v>110.119704991242</v>
      </c>
      <c r="Z72">
        <v>112.577549690773</v>
      </c>
      <c r="AA72">
        <v>120.82287172239501</v>
      </c>
      <c r="AB72">
        <v>102.58645195608899</v>
      </c>
      <c r="AC72">
        <v>107.48710168066501</v>
      </c>
      <c r="AD72">
        <v>110.36300943041999</v>
      </c>
      <c r="AE72">
        <v>135.20884149868601</v>
      </c>
      <c r="AF72">
        <v>143.347670669709</v>
      </c>
      <c r="AG72">
        <v>161.09925217111899</v>
      </c>
      <c r="AH72">
        <v>174.66572461094901</v>
      </c>
      <c r="AI72">
        <v>139.963412491188</v>
      </c>
      <c r="AJ72">
        <v>154.67917376482299</v>
      </c>
      <c r="AK72">
        <v>148.08758925164699</v>
      </c>
      <c r="AL72">
        <v>164.581746102463</v>
      </c>
      <c r="AM72">
        <v>172.098925937936</v>
      </c>
      <c r="AN72">
        <v>190.73044951215101</v>
      </c>
      <c r="AO72">
        <v>179.330121811666</v>
      </c>
      <c r="AP72">
        <v>179.76183667273401</v>
      </c>
      <c r="AQ72">
        <v>162.334506852522</v>
      </c>
      <c r="AR72">
        <v>191.585445729198</v>
      </c>
      <c r="AS72">
        <f t="shared" si="3"/>
        <v>126.33328862520275</v>
      </c>
      <c r="AT72">
        <f t="shared" si="2"/>
        <v>129.10301634715148</v>
      </c>
      <c r="AU72">
        <v>111.07049030187</v>
      </c>
    </row>
    <row r="73" spans="1:47" x14ac:dyDescent="0.35">
      <c r="A73">
        <v>71</v>
      </c>
      <c r="B73" s="1">
        <v>40610</v>
      </c>
      <c r="C73" t="s">
        <v>106</v>
      </c>
      <c r="D73">
        <v>54.173768930268203</v>
      </c>
      <c r="E73">
        <v>55.003351987712897</v>
      </c>
      <c r="F73">
        <v>67.203249700667001</v>
      </c>
      <c r="G73">
        <v>77.413938900594104</v>
      </c>
      <c r="H73">
        <v>81.906463567666805</v>
      </c>
      <c r="I73">
        <v>80.551886363602094</v>
      </c>
      <c r="J73">
        <v>79.945363435377701</v>
      </c>
      <c r="K73">
        <v>85.308667794346604</v>
      </c>
      <c r="L73">
        <v>86.368883546338296</v>
      </c>
      <c r="M73">
        <v>81.191083525848796</v>
      </c>
      <c r="N73">
        <v>89.8507921452468</v>
      </c>
      <c r="O73">
        <v>86.769205949210104</v>
      </c>
      <c r="P73">
        <v>75.480364944872804</v>
      </c>
      <c r="Q73">
        <v>82.711581389787</v>
      </c>
      <c r="R73">
        <v>75.161953864400502</v>
      </c>
      <c r="S73">
        <v>84.172712430377899</v>
      </c>
      <c r="T73">
        <v>92.028294210479601</v>
      </c>
      <c r="U73">
        <v>87.094100318407001</v>
      </c>
      <c r="V73">
        <v>79.618768501173605</v>
      </c>
      <c r="W73">
        <v>66.780042597511397</v>
      </c>
      <c r="X73">
        <v>90.642495378485194</v>
      </c>
      <c r="Y73">
        <v>78.867258331309799</v>
      </c>
      <c r="Z73">
        <v>82.801837010578197</v>
      </c>
      <c r="AA73">
        <v>94.833615489426293</v>
      </c>
      <c r="AB73">
        <v>90.254527327642606</v>
      </c>
      <c r="AC73">
        <v>84.988414435761598</v>
      </c>
      <c r="AD73">
        <v>91.297726551943001</v>
      </c>
      <c r="AE73">
        <v>107.880458338754</v>
      </c>
      <c r="AF73">
        <v>117.71810867375</v>
      </c>
      <c r="AG73">
        <v>131.818531780266</v>
      </c>
      <c r="AH73">
        <v>148.19701704038101</v>
      </c>
      <c r="AI73">
        <v>126.50487613376001</v>
      </c>
      <c r="AJ73">
        <v>131.41847651491599</v>
      </c>
      <c r="AK73">
        <v>124.592491433969</v>
      </c>
      <c r="AL73">
        <v>135.35698941076899</v>
      </c>
      <c r="AM73">
        <v>152.209492525559</v>
      </c>
      <c r="AN73">
        <v>155.607391889459</v>
      </c>
      <c r="AO73">
        <v>152.112277964051</v>
      </c>
      <c r="AP73">
        <v>147.71703130544901</v>
      </c>
      <c r="AQ73">
        <v>140.045594494439</v>
      </c>
      <c r="AR73">
        <v>169.73136390528001</v>
      </c>
      <c r="AS73">
        <f t="shared" si="3"/>
        <v>100.56903536682532</v>
      </c>
      <c r="AT73">
        <f t="shared" si="2"/>
        <v>103.33876308877406</v>
      </c>
      <c r="AU73">
        <v>110.88292209077299</v>
      </c>
    </row>
    <row r="74" spans="1:47" x14ac:dyDescent="0.35">
      <c r="A74">
        <v>72</v>
      </c>
      <c r="B74" s="1">
        <v>40619</v>
      </c>
      <c r="C74" t="s">
        <v>107</v>
      </c>
      <c r="D74">
        <v>86.158896558982093</v>
      </c>
      <c r="E74">
        <v>80.765634584087394</v>
      </c>
      <c r="F74">
        <v>94.0104940704814</v>
      </c>
      <c r="G74">
        <v>100.36466421016701</v>
      </c>
      <c r="H74">
        <v>99.596853340328295</v>
      </c>
      <c r="I74">
        <v>99.414244962028704</v>
      </c>
      <c r="J74">
        <v>93.723158519345503</v>
      </c>
      <c r="K74">
        <v>93.303984421971705</v>
      </c>
      <c r="L74">
        <v>94.873126750693999</v>
      </c>
      <c r="M74">
        <v>93.4301232567434</v>
      </c>
      <c r="N74">
        <v>106.69093616318099</v>
      </c>
      <c r="O74">
        <v>106.36208168135001</v>
      </c>
      <c r="P74">
        <v>100.983039120124</v>
      </c>
      <c r="Q74">
        <v>104.142032034255</v>
      </c>
      <c r="R74">
        <v>105.81969453803499</v>
      </c>
      <c r="S74">
        <v>105.181335616273</v>
      </c>
      <c r="T74">
        <v>121.123428715434</v>
      </c>
      <c r="U74">
        <v>111.77544346815399</v>
      </c>
      <c r="V74">
        <v>111.148419577227</v>
      </c>
      <c r="W74">
        <v>98.565141242847602</v>
      </c>
      <c r="X74">
        <v>111.710755349306</v>
      </c>
      <c r="Y74">
        <v>101.768455409534</v>
      </c>
      <c r="Z74">
        <v>98.952502250944406</v>
      </c>
      <c r="AA74">
        <v>118.641212612304</v>
      </c>
      <c r="AB74">
        <v>110.310232679755</v>
      </c>
      <c r="AC74">
        <v>109.87102015708101</v>
      </c>
      <c r="AD74">
        <v>112.61151164515699</v>
      </c>
      <c r="AE74">
        <v>125.031152639952</v>
      </c>
      <c r="AF74">
        <v>152.43514055938601</v>
      </c>
      <c r="AG74">
        <v>158.75328014838701</v>
      </c>
      <c r="AH74">
        <v>171.306932576208</v>
      </c>
      <c r="AI74">
        <v>141.65692762440199</v>
      </c>
      <c r="AJ74">
        <v>156.48295344920999</v>
      </c>
      <c r="AK74">
        <v>154.56192659251101</v>
      </c>
      <c r="AL74">
        <v>150.60147132494799</v>
      </c>
      <c r="AM74">
        <v>172.382563510625</v>
      </c>
      <c r="AN74">
        <v>188.79539364830401</v>
      </c>
      <c r="AO74">
        <v>179.43553772203401</v>
      </c>
      <c r="AP74">
        <v>171.916488043794</v>
      </c>
      <c r="AQ74">
        <v>155.471135225615</v>
      </c>
      <c r="AR74">
        <v>181.04990982579699</v>
      </c>
      <c r="AS74">
        <f t="shared" si="3"/>
        <v>122.71168867870642</v>
      </c>
      <c r="AT74">
        <f t="shared" si="2"/>
        <v>125.48141640065516</v>
      </c>
      <c r="AU74">
        <v>110.871617200019</v>
      </c>
    </row>
    <row r="75" spans="1:47" x14ac:dyDescent="0.35">
      <c r="A75">
        <v>73</v>
      </c>
      <c r="B75" s="1">
        <v>40627</v>
      </c>
      <c r="C75" t="s">
        <v>108</v>
      </c>
      <c r="E75">
        <v>54.422784014487597</v>
      </c>
      <c r="F75">
        <v>66.941217851882897</v>
      </c>
      <c r="G75">
        <v>76.4306282005345</v>
      </c>
      <c r="H75">
        <v>76.703961498784594</v>
      </c>
      <c r="I75">
        <v>83.0524860585016</v>
      </c>
      <c r="J75">
        <v>72.262443949467496</v>
      </c>
      <c r="K75">
        <v>66.866697734769502</v>
      </c>
      <c r="L75">
        <v>77.971189335080496</v>
      </c>
      <c r="M75">
        <v>66.241733306240207</v>
      </c>
      <c r="N75">
        <v>73.6954277844616</v>
      </c>
      <c r="O75">
        <v>80.164052702233803</v>
      </c>
      <c r="P75">
        <v>78.081395740350501</v>
      </c>
      <c r="V75">
        <v>82.918260577465801</v>
      </c>
      <c r="W75">
        <v>74.000388743891705</v>
      </c>
      <c r="X75">
        <v>92.322458999793895</v>
      </c>
      <c r="Y75">
        <v>71.562109403491604</v>
      </c>
      <c r="Z75">
        <v>77.280333435555207</v>
      </c>
      <c r="AA75">
        <v>80.477846144159003</v>
      </c>
      <c r="AB75">
        <v>81.749284025135694</v>
      </c>
      <c r="AC75">
        <v>77.309535889686202</v>
      </c>
      <c r="AD75">
        <v>81.821645652708995</v>
      </c>
      <c r="AE75">
        <v>87.881536985973</v>
      </c>
      <c r="AK75">
        <v>121.13349580172699</v>
      </c>
      <c r="AL75">
        <v>129.60097716310301</v>
      </c>
      <c r="AM75">
        <v>135.49902211784001</v>
      </c>
      <c r="AN75">
        <v>147.74134551499199</v>
      </c>
      <c r="AO75">
        <v>154.07864591303101</v>
      </c>
      <c r="AP75">
        <v>144.61830348131099</v>
      </c>
      <c r="AQ75">
        <v>121.48548239628001</v>
      </c>
      <c r="AR75">
        <v>148.334954500685</v>
      </c>
      <c r="AS75">
        <f t="shared" si="3"/>
        <v>92.754988164120832</v>
      </c>
      <c r="AT75">
        <f t="shared" si="2"/>
        <v>95.524715886069572</v>
      </c>
      <c r="AU75">
        <v>111.40366112789</v>
      </c>
    </row>
    <row r="76" spans="1:47" x14ac:dyDescent="0.35">
      <c r="A76">
        <v>74</v>
      </c>
      <c r="B76" s="1">
        <v>40642</v>
      </c>
      <c r="C76" t="s">
        <v>109</v>
      </c>
      <c r="D76">
        <v>58.532094393309897</v>
      </c>
      <c r="E76">
        <v>56.426779431367898</v>
      </c>
      <c r="F76">
        <v>75.064903086234395</v>
      </c>
      <c r="G76">
        <v>78.074201220001797</v>
      </c>
      <c r="H76">
        <v>77.973343171662194</v>
      </c>
      <c r="I76">
        <v>76.054815213088901</v>
      </c>
      <c r="J76">
        <v>74.864326948983503</v>
      </c>
      <c r="K76">
        <v>69.805344216659705</v>
      </c>
      <c r="L76">
        <v>72.969920944631795</v>
      </c>
      <c r="M76">
        <v>72.019557920423793</v>
      </c>
      <c r="N76">
        <v>79.244461870045697</v>
      </c>
      <c r="O76">
        <v>84.018979373183896</v>
      </c>
      <c r="P76">
        <v>73.271586785326093</v>
      </c>
      <c r="Q76">
        <v>76.513597123958505</v>
      </c>
      <c r="R76">
        <v>82.446703279747595</v>
      </c>
      <c r="S76">
        <v>89.158950133904398</v>
      </c>
      <c r="T76">
        <v>95.653522685557803</v>
      </c>
      <c r="U76">
        <v>92.858119966797304</v>
      </c>
      <c r="V76">
        <v>87.110411916272398</v>
      </c>
      <c r="W76">
        <v>71.447711185834606</v>
      </c>
      <c r="X76">
        <v>92.718818100139899</v>
      </c>
      <c r="Y76">
        <v>80.766284606727496</v>
      </c>
      <c r="Z76">
        <v>80.503602149505696</v>
      </c>
      <c r="AA76">
        <v>90.673391605399303</v>
      </c>
      <c r="AB76">
        <v>89.620000056495002</v>
      </c>
      <c r="AC76">
        <v>85.802904953420096</v>
      </c>
      <c r="AD76">
        <v>92.364092958774506</v>
      </c>
      <c r="AE76">
        <v>101.609679446131</v>
      </c>
      <c r="AF76">
        <v>116.105344702336</v>
      </c>
      <c r="AG76">
        <v>129.60424645901901</v>
      </c>
      <c r="AH76">
        <v>144.340548339913</v>
      </c>
      <c r="AI76">
        <v>118.10077833567</v>
      </c>
      <c r="AJ76">
        <v>134.72772420176901</v>
      </c>
      <c r="AK76">
        <v>128.30057812905</v>
      </c>
      <c r="AL76">
        <v>128.09188892404899</v>
      </c>
      <c r="AM76">
        <v>150.446921686998</v>
      </c>
      <c r="AN76">
        <v>156.76444619864799</v>
      </c>
      <c r="AO76">
        <v>155.34477978831299</v>
      </c>
      <c r="AP76">
        <v>145.27642429995601</v>
      </c>
      <c r="AQ76">
        <v>129.025555373743</v>
      </c>
      <c r="AR76">
        <v>158.38124610515899</v>
      </c>
      <c r="AS76">
        <f t="shared" si="3"/>
        <v>98.831185055809954</v>
      </c>
      <c r="AT76">
        <f t="shared" si="2"/>
        <v>101.60091277775869</v>
      </c>
      <c r="AU76">
        <v>111.20778277608601</v>
      </c>
    </row>
    <row r="77" spans="1:47" x14ac:dyDescent="0.35">
      <c r="A77">
        <v>75</v>
      </c>
      <c r="B77" s="1">
        <v>40650</v>
      </c>
      <c r="C77" t="s">
        <v>110</v>
      </c>
      <c r="D77">
        <v>48.955319579144401</v>
      </c>
      <c r="E77">
        <v>51.712544623407602</v>
      </c>
      <c r="F77">
        <v>69.4653039293527</v>
      </c>
      <c r="G77">
        <v>72.141009091985794</v>
      </c>
      <c r="O77">
        <v>75.697553401458094</v>
      </c>
      <c r="P77">
        <v>73.296162977321998</v>
      </c>
      <c r="Q77">
        <v>66.3165521906527</v>
      </c>
      <c r="R77">
        <v>66.452009298297995</v>
      </c>
      <c r="S77">
        <v>81.324280896996299</v>
      </c>
      <c r="T77">
        <v>104.652108353168</v>
      </c>
      <c r="U77">
        <v>109.085986736962</v>
      </c>
      <c r="V77">
        <v>83.367679102710795</v>
      </c>
      <c r="W77">
        <v>77.7191894970302</v>
      </c>
      <c r="X77">
        <v>101.150817470479</v>
      </c>
      <c r="AE77">
        <v>104.705166182612</v>
      </c>
      <c r="AF77">
        <v>116.59998489201899</v>
      </c>
      <c r="AG77">
        <v>119.15342305414001</v>
      </c>
      <c r="AH77">
        <v>131.12039732962199</v>
      </c>
      <c r="AI77">
        <v>112.42713682676801</v>
      </c>
      <c r="AJ77">
        <v>141.94578334221501</v>
      </c>
      <c r="AK77">
        <v>134.10219273637301</v>
      </c>
      <c r="AL77">
        <v>132.53488942119199</v>
      </c>
      <c r="AM77">
        <v>147.23287143388799</v>
      </c>
      <c r="AN77">
        <v>158.63738477445801</v>
      </c>
      <c r="AS77">
        <f t="shared" si="3"/>
        <v>99.158156130927253</v>
      </c>
      <c r="AT77">
        <f t="shared" si="2"/>
        <v>101.92788385287599</v>
      </c>
      <c r="AU77">
        <v>111.503874329575</v>
      </c>
    </row>
    <row r="78" spans="1:47" x14ac:dyDescent="0.35">
      <c r="A78">
        <v>76</v>
      </c>
      <c r="B78" s="1">
        <v>40675</v>
      </c>
      <c r="C78" t="s">
        <v>111</v>
      </c>
      <c r="D78">
        <v>45.518868593397798</v>
      </c>
      <c r="E78">
        <v>42.850418526417002</v>
      </c>
      <c r="F78">
        <v>58.3142165174064</v>
      </c>
      <c r="G78">
        <v>71.113298658196598</v>
      </c>
      <c r="H78">
        <v>71.766217233927904</v>
      </c>
      <c r="I78">
        <v>76.836053581608695</v>
      </c>
      <c r="J78">
        <v>71.267251856802304</v>
      </c>
      <c r="P78">
        <v>71.225303040189999</v>
      </c>
      <c r="Q78">
        <v>69.048155195148496</v>
      </c>
      <c r="R78">
        <v>68.540670362100201</v>
      </c>
      <c r="S78">
        <v>71.350541305594007</v>
      </c>
      <c r="T78">
        <v>91.405612871665497</v>
      </c>
      <c r="U78">
        <v>91.163478884984599</v>
      </c>
      <c r="V78">
        <v>75.328873662569407</v>
      </c>
      <c r="W78">
        <v>57.945063033799698</v>
      </c>
      <c r="X78">
        <v>85.318344174690793</v>
      </c>
      <c r="Y78">
        <v>73.085519581794898</v>
      </c>
      <c r="Z78">
        <v>78.820386433262698</v>
      </c>
      <c r="AA78">
        <v>83.201012850646705</v>
      </c>
      <c r="AG78">
        <v>127.117272261338</v>
      </c>
      <c r="AH78">
        <v>135.41036069092101</v>
      </c>
      <c r="AI78">
        <v>119.25746297601199</v>
      </c>
      <c r="AJ78">
        <v>136.64175619256699</v>
      </c>
      <c r="AK78">
        <v>124.38426865300499</v>
      </c>
      <c r="AL78">
        <v>126.189785121437</v>
      </c>
      <c r="AM78">
        <v>133.044075148589</v>
      </c>
      <c r="AN78">
        <v>143.654070704379</v>
      </c>
      <c r="AO78">
        <v>152.87816344439</v>
      </c>
      <c r="AP78">
        <v>143.12186014696499</v>
      </c>
      <c r="AQ78">
        <v>131.327017985065</v>
      </c>
      <c r="AS78">
        <f t="shared" si="3"/>
        <v>94.237512656295721</v>
      </c>
      <c r="AT78">
        <f t="shared" si="2"/>
        <v>97.007240378244461</v>
      </c>
      <c r="AU78">
        <v>111.878250963719</v>
      </c>
    </row>
    <row r="79" spans="1:47" x14ac:dyDescent="0.35">
      <c r="A79">
        <v>77</v>
      </c>
      <c r="B79" s="1">
        <v>40690</v>
      </c>
      <c r="C79" t="s">
        <v>112</v>
      </c>
      <c r="D79">
        <v>60.569649030335398</v>
      </c>
      <c r="E79">
        <v>61.046280225086498</v>
      </c>
      <c r="F79">
        <v>82.107498557824499</v>
      </c>
      <c r="G79">
        <v>84.567819971701098</v>
      </c>
      <c r="H79">
        <v>95.039653321276802</v>
      </c>
      <c r="I79">
        <v>92.4655138725727</v>
      </c>
      <c r="J79">
        <v>84.789681261508804</v>
      </c>
      <c r="K79">
        <v>86.901525940773197</v>
      </c>
      <c r="L79">
        <v>87.474718192644502</v>
      </c>
      <c r="M79">
        <v>84.000050182791696</v>
      </c>
      <c r="N79">
        <v>90.871414352353497</v>
      </c>
      <c r="O79">
        <v>91.907957504566099</v>
      </c>
      <c r="P79">
        <v>86.432899555418402</v>
      </c>
      <c r="Q79">
        <v>86.102384457898395</v>
      </c>
      <c r="R79">
        <v>88.543283966446793</v>
      </c>
      <c r="S79">
        <v>88.832506197609803</v>
      </c>
      <c r="T79">
        <v>106.272523998545</v>
      </c>
      <c r="U79">
        <v>106.757119208741</v>
      </c>
      <c r="V79">
        <v>86.256253834060104</v>
      </c>
      <c r="W79">
        <v>74.8386646419128</v>
      </c>
      <c r="X79">
        <v>100.797642552867</v>
      </c>
      <c r="Y79">
        <v>87.803521621495705</v>
      </c>
      <c r="Z79">
        <v>90.324117280638006</v>
      </c>
      <c r="AA79">
        <v>103.27278375634999</v>
      </c>
      <c r="AB79">
        <v>97.000934222389105</v>
      </c>
      <c r="AC79">
        <v>99.090508219087795</v>
      </c>
      <c r="AD79">
        <v>102.664832665123</v>
      </c>
      <c r="AE79">
        <v>118.88072945888401</v>
      </c>
      <c r="AF79">
        <v>129.064065758418</v>
      </c>
      <c r="AG79">
        <v>137.13975037131101</v>
      </c>
      <c r="AH79">
        <v>155.040031303923</v>
      </c>
      <c r="AI79">
        <v>128.382723306652</v>
      </c>
      <c r="AJ79">
        <v>140.48434908585099</v>
      </c>
      <c r="AK79">
        <v>136.097036076873</v>
      </c>
      <c r="AL79">
        <v>143.77381415726799</v>
      </c>
      <c r="AM79">
        <v>156.60692159225499</v>
      </c>
      <c r="AN79">
        <v>158.837526724003</v>
      </c>
      <c r="AO79">
        <v>168.46827758860499</v>
      </c>
      <c r="AP79">
        <v>160.41557080318401</v>
      </c>
      <c r="AQ79">
        <v>147.471596965484</v>
      </c>
      <c r="AR79">
        <v>173.93545945452101</v>
      </c>
      <c r="AS79">
        <f t="shared" si="3"/>
        <v>108.81291685949391</v>
      </c>
      <c r="AT79">
        <f t="shared" si="2"/>
        <v>111.58264458144265</v>
      </c>
      <c r="AU79">
        <v>111.84052597831101</v>
      </c>
    </row>
    <row r="80" spans="1:47" x14ac:dyDescent="0.35">
      <c r="A80">
        <v>78</v>
      </c>
      <c r="B80" s="1">
        <v>40691</v>
      </c>
      <c r="C80" t="s">
        <v>113</v>
      </c>
      <c r="R80">
        <v>94.230328793966507</v>
      </c>
      <c r="S80">
        <v>89.288237430526493</v>
      </c>
      <c r="T80">
        <v>113.79490928858399</v>
      </c>
      <c r="U80">
        <v>109.371496197208</v>
      </c>
      <c r="V80">
        <v>83.931247036606507</v>
      </c>
      <c r="W80">
        <v>73.662535433800898</v>
      </c>
      <c r="AB80">
        <v>92.198130891791195</v>
      </c>
      <c r="AC80">
        <v>96.797814203431003</v>
      </c>
      <c r="AD80">
        <v>98.660673301363801</v>
      </c>
      <c r="AE80">
        <v>117.836469300125</v>
      </c>
      <c r="AF80">
        <v>127.258516537947</v>
      </c>
      <c r="AG80">
        <v>138.567152675801</v>
      </c>
      <c r="AS80">
        <f t="shared" si="3"/>
        <v>102.96645925759594</v>
      </c>
      <c r="AT80">
        <f t="shared" si="2"/>
        <v>105.73618697954468</v>
      </c>
      <c r="AU80">
        <v>112.59228406651</v>
      </c>
    </row>
    <row r="81" spans="1:47" x14ac:dyDescent="0.35">
      <c r="A81">
        <v>79</v>
      </c>
      <c r="B81" s="1">
        <v>40723</v>
      </c>
      <c r="C81" t="s">
        <v>114</v>
      </c>
      <c r="G81">
        <v>107.86376994278901</v>
      </c>
      <c r="H81">
        <v>110.35456073004799</v>
      </c>
      <c r="I81">
        <v>114.356889449495</v>
      </c>
      <c r="J81">
        <v>106.08182830288099</v>
      </c>
      <c r="K81">
        <v>107.657012429042</v>
      </c>
      <c r="L81">
        <v>96.253235970731396</v>
      </c>
      <c r="M81">
        <v>100.979532817334</v>
      </c>
      <c r="N81">
        <v>101.536514857886</v>
      </c>
      <c r="O81">
        <v>101.009772243537</v>
      </c>
      <c r="P81">
        <v>86.1932820279645</v>
      </c>
      <c r="Q81">
        <v>100.936878788795</v>
      </c>
      <c r="R81">
        <v>98.390503284158598</v>
      </c>
      <c r="X81">
        <v>99.168184561070007</v>
      </c>
      <c r="Y81">
        <v>93.299627522422497</v>
      </c>
      <c r="Z81">
        <v>92.089579129612105</v>
      </c>
      <c r="AA81">
        <v>105.688443839784</v>
      </c>
      <c r="AB81">
        <v>104.307420518987</v>
      </c>
      <c r="AC81">
        <v>93.846286164601395</v>
      </c>
      <c r="AD81">
        <v>105.967880932857</v>
      </c>
      <c r="AE81">
        <v>123.021500685313</v>
      </c>
      <c r="AF81">
        <v>130.642137447447</v>
      </c>
      <c r="AG81">
        <v>139.04098131757701</v>
      </c>
      <c r="AH81">
        <v>151.702554081926</v>
      </c>
      <c r="AS81">
        <f t="shared" si="3"/>
        <v>107.40819030635906</v>
      </c>
      <c r="AT81">
        <f t="shared" si="2"/>
        <v>110.1779180283078</v>
      </c>
      <c r="AU81">
        <v>112.909502055982</v>
      </c>
    </row>
    <row r="82" spans="1:47" x14ac:dyDescent="0.35">
      <c r="A82">
        <v>80</v>
      </c>
      <c r="B82" s="1">
        <v>40731</v>
      </c>
      <c r="C82" t="s">
        <v>115</v>
      </c>
      <c r="D82">
        <v>83.592338583098893</v>
      </c>
      <c r="E82">
        <v>82.760997378818502</v>
      </c>
      <c r="F82">
        <v>96.008968142474004</v>
      </c>
      <c r="G82">
        <v>108.781256889132</v>
      </c>
      <c r="H82">
        <v>114.820425956356</v>
      </c>
      <c r="I82">
        <v>113.253257135553</v>
      </c>
      <c r="J82">
        <v>113.729528395353</v>
      </c>
      <c r="K82">
        <v>113.932866578714</v>
      </c>
      <c r="L82">
        <v>105.01561576244499</v>
      </c>
      <c r="M82">
        <v>111.72333510668901</v>
      </c>
      <c r="N82">
        <v>126.424236563997</v>
      </c>
      <c r="O82">
        <v>100.72421054007501</v>
      </c>
      <c r="P82">
        <v>93.602504288017499</v>
      </c>
      <c r="Q82">
        <v>101.618541137623</v>
      </c>
      <c r="R82">
        <v>100.337156621528</v>
      </c>
      <c r="S82">
        <v>95.771256506831904</v>
      </c>
      <c r="T82">
        <v>117.647309558624</v>
      </c>
      <c r="U82">
        <v>112.079207209591</v>
      </c>
      <c r="V82">
        <v>108.222855697648</v>
      </c>
      <c r="W82">
        <v>104.321981401926</v>
      </c>
      <c r="X82">
        <v>113.438084826345</v>
      </c>
      <c r="Y82">
        <v>92.671134551514001</v>
      </c>
      <c r="Z82">
        <v>96.980188561610206</v>
      </c>
      <c r="AA82">
        <v>118.688882977942</v>
      </c>
      <c r="AB82">
        <v>102.947013134315</v>
      </c>
      <c r="AC82">
        <v>110.098399957495</v>
      </c>
      <c r="AD82">
        <v>120.62777871583</v>
      </c>
      <c r="AE82">
        <v>133.562472753469</v>
      </c>
      <c r="AF82">
        <v>146.06798065211001</v>
      </c>
      <c r="AG82">
        <v>162.737873076456</v>
      </c>
      <c r="AH82">
        <v>167.753355786349</v>
      </c>
      <c r="AI82">
        <v>129.00662123213499</v>
      </c>
      <c r="AJ82">
        <v>143.82644786031699</v>
      </c>
      <c r="AK82">
        <v>152.74480527622899</v>
      </c>
      <c r="AL82">
        <v>154.74022838445501</v>
      </c>
      <c r="AS82">
        <f t="shared" si="3"/>
        <v>115.72168906288758</v>
      </c>
      <c r="AT82">
        <f t="shared" si="2"/>
        <v>118.49141678483632</v>
      </c>
      <c r="AU82">
        <v>112.912756456487</v>
      </c>
    </row>
    <row r="83" spans="1:47" x14ac:dyDescent="0.35">
      <c r="A83">
        <v>81</v>
      </c>
      <c r="B83" s="1">
        <v>40738</v>
      </c>
      <c r="C83" t="s">
        <v>116</v>
      </c>
      <c r="D83">
        <v>85.369362680583194</v>
      </c>
      <c r="E83">
        <v>89.650035962154504</v>
      </c>
      <c r="F83">
        <v>100.549966155384</v>
      </c>
      <c r="G83">
        <v>108.060755589465</v>
      </c>
      <c r="H83">
        <v>115.43018921671801</v>
      </c>
      <c r="I83">
        <v>106.65939107249901</v>
      </c>
      <c r="J83">
        <v>108.54658583869799</v>
      </c>
      <c r="K83">
        <v>108.510986137548</v>
      </c>
      <c r="L83">
        <v>106.274265769335</v>
      </c>
      <c r="M83">
        <v>101.58400480847899</v>
      </c>
      <c r="N83">
        <v>122.24491415239</v>
      </c>
      <c r="O83">
        <v>99.986523505106803</v>
      </c>
      <c r="P83">
        <v>87.1225966618385</v>
      </c>
      <c r="Q83">
        <v>85.751853147075195</v>
      </c>
      <c r="R83">
        <v>83.023547349377594</v>
      </c>
      <c r="S83">
        <v>87.015066108445396</v>
      </c>
      <c r="T83">
        <v>112.033049872893</v>
      </c>
      <c r="U83">
        <v>117.17376668527299</v>
      </c>
      <c r="V83">
        <v>111.405025833314</v>
      </c>
      <c r="W83">
        <v>99.627754726721506</v>
      </c>
      <c r="X83">
        <v>114.17024771276</v>
      </c>
      <c r="Y83">
        <v>112.34672042172799</v>
      </c>
      <c r="Z83">
        <v>117.53862167808001</v>
      </c>
      <c r="AA83">
        <v>125.28899019692599</v>
      </c>
      <c r="AB83">
        <v>100.78628202083701</v>
      </c>
      <c r="AC83">
        <v>100.367230702228</v>
      </c>
      <c r="AD83">
        <v>110.96443558329899</v>
      </c>
      <c r="AE83">
        <v>135.67637519046599</v>
      </c>
      <c r="AF83">
        <v>158.73770528377401</v>
      </c>
      <c r="AG83">
        <v>171.658481064607</v>
      </c>
      <c r="AH83">
        <v>166.05283153366699</v>
      </c>
      <c r="AI83">
        <v>123.526077201265</v>
      </c>
      <c r="AJ83">
        <v>144.99144309242001</v>
      </c>
      <c r="AK83">
        <v>152.533549242155</v>
      </c>
      <c r="AL83">
        <v>166.51461310021099</v>
      </c>
      <c r="AM83">
        <v>185.168260247463</v>
      </c>
      <c r="AN83">
        <v>186.462452081089</v>
      </c>
      <c r="AO83">
        <v>182.65493951633599</v>
      </c>
      <c r="AP83">
        <v>186.48027625487899</v>
      </c>
      <c r="AQ83">
        <v>151.30436631616899</v>
      </c>
      <c r="AR83">
        <v>172.51059337829099</v>
      </c>
      <c r="AS83">
        <f t="shared" si="3"/>
        <v>124.43302763638899</v>
      </c>
      <c r="AT83">
        <f t="shared" si="2"/>
        <v>127.20275535833773</v>
      </c>
      <c r="AU83">
        <v>112.72113796933201</v>
      </c>
    </row>
    <row r="84" spans="1:47" x14ac:dyDescent="0.35">
      <c r="A84">
        <v>82</v>
      </c>
      <c r="B84" s="1">
        <v>40739</v>
      </c>
      <c r="C84" t="s">
        <v>114</v>
      </c>
      <c r="E84">
        <v>81.925403477394596</v>
      </c>
      <c r="F84">
        <v>102.247007245699</v>
      </c>
      <c r="G84">
        <v>106.598247085686</v>
      </c>
      <c r="H84">
        <v>113.876957529232</v>
      </c>
      <c r="I84">
        <v>110.453819827274</v>
      </c>
      <c r="J84">
        <v>105.86968012182599</v>
      </c>
      <c r="K84">
        <v>99.949134095202595</v>
      </c>
      <c r="L84">
        <v>102.665750029045</v>
      </c>
      <c r="M84">
        <v>103.615865238666</v>
      </c>
      <c r="N84">
        <v>109.128778873904</v>
      </c>
      <c r="O84">
        <v>98.744728777104399</v>
      </c>
      <c r="P84">
        <v>87.750618194694198</v>
      </c>
      <c r="V84">
        <v>112.826040343467</v>
      </c>
      <c r="W84">
        <v>92.931475938327793</v>
      </c>
      <c r="X84">
        <v>122.226093632055</v>
      </c>
      <c r="Y84">
        <v>105.58408073850499</v>
      </c>
      <c r="Z84">
        <v>112.72654742903499</v>
      </c>
      <c r="AA84">
        <v>107.18047255962701</v>
      </c>
      <c r="AB84">
        <v>97.374059538072103</v>
      </c>
      <c r="AC84">
        <v>100.578995843614</v>
      </c>
      <c r="AD84">
        <v>100.43457686741699</v>
      </c>
      <c r="AE84">
        <v>123.875905242328</v>
      </c>
      <c r="AF84">
        <v>145.33882956231699</v>
      </c>
      <c r="AK84">
        <v>146.204799231424</v>
      </c>
      <c r="AL84">
        <v>161.64173873550101</v>
      </c>
      <c r="AM84">
        <v>170.87918105472701</v>
      </c>
      <c r="AN84">
        <v>181.06952740378</v>
      </c>
      <c r="AO84">
        <v>177.35207440452399</v>
      </c>
      <c r="AP84">
        <v>184.35640550444899</v>
      </c>
      <c r="AQ84">
        <v>143.27500222450999</v>
      </c>
      <c r="AR84">
        <v>173.96687040441299</v>
      </c>
      <c r="AS84">
        <f t="shared" si="3"/>
        <v>122.02092474689744</v>
      </c>
      <c r="AT84">
        <f t="shared" si="2"/>
        <v>124.79065246884618</v>
      </c>
      <c r="AU84">
        <v>113.04939075752399</v>
      </c>
    </row>
    <row r="85" spans="1:47" x14ac:dyDescent="0.35">
      <c r="A85">
        <v>83</v>
      </c>
      <c r="B85" s="1">
        <v>40746</v>
      </c>
      <c r="C85" t="s">
        <v>117</v>
      </c>
      <c r="D85">
        <v>61.844409905838198</v>
      </c>
      <c r="E85">
        <v>73.391792389725495</v>
      </c>
      <c r="F85">
        <v>87.972832707532604</v>
      </c>
      <c r="G85">
        <v>83.884001229661806</v>
      </c>
      <c r="H85">
        <v>102.735571703714</v>
      </c>
      <c r="I85">
        <v>95.616158155328804</v>
      </c>
      <c r="J85">
        <v>106.111676004309</v>
      </c>
      <c r="K85">
        <v>95.201380491289001</v>
      </c>
      <c r="L85">
        <v>103.532440088999</v>
      </c>
      <c r="T85">
        <v>91.380348962955097</v>
      </c>
      <c r="U85">
        <v>100.610748344591</v>
      </c>
      <c r="V85">
        <v>89.250511405590402</v>
      </c>
      <c r="W85">
        <v>87.898278770166598</v>
      </c>
      <c r="X85">
        <v>111.66155611171401</v>
      </c>
      <c r="Y85">
        <v>99.081499322799601</v>
      </c>
      <c r="Z85">
        <v>104.778167919482</v>
      </c>
      <c r="AA85">
        <v>118.849051353433</v>
      </c>
      <c r="AB85">
        <v>92.590346205470993</v>
      </c>
      <c r="AC85">
        <v>86.3921732252754</v>
      </c>
      <c r="AJ85">
        <v>132.68004604222</v>
      </c>
      <c r="AK85">
        <v>137.591166274573</v>
      </c>
      <c r="AL85">
        <v>139.73940854886899</v>
      </c>
      <c r="AM85">
        <v>167.403943925622</v>
      </c>
      <c r="AN85">
        <v>171.89183701403499</v>
      </c>
      <c r="AO85">
        <v>170.54824342101</v>
      </c>
      <c r="AP85">
        <v>170.84014982029899</v>
      </c>
      <c r="AQ85">
        <v>149.261606327377</v>
      </c>
      <c r="AR85">
        <v>170.649110425732</v>
      </c>
      <c r="AS85">
        <f t="shared" si="3"/>
        <v>114.40673057491475</v>
      </c>
      <c r="AT85">
        <f t="shared" si="2"/>
        <v>117.17645829686349</v>
      </c>
      <c r="AU85">
        <v>113.579240208816</v>
      </c>
    </row>
    <row r="86" spans="1:47" x14ac:dyDescent="0.35">
      <c r="A86">
        <v>84</v>
      </c>
      <c r="B86" s="1">
        <v>40754</v>
      </c>
      <c r="C86" t="s">
        <v>118</v>
      </c>
      <c r="D86">
        <v>77.161446843474806</v>
      </c>
      <c r="E86">
        <v>87.7642928967323</v>
      </c>
      <c r="F86">
        <v>97.940822115766096</v>
      </c>
      <c r="G86">
        <v>107.46252644877799</v>
      </c>
      <c r="H86">
        <v>120.52824885739901</v>
      </c>
      <c r="I86">
        <v>113.504965398677</v>
      </c>
      <c r="J86">
        <v>112.428411610552</v>
      </c>
      <c r="K86">
        <v>116.34036483904499</v>
      </c>
      <c r="L86">
        <v>115.62976118542799</v>
      </c>
      <c r="M86">
        <v>109.85995973256399</v>
      </c>
      <c r="N86">
        <v>125.48734657559601</v>
      </c>
      <c r="O86">
        <v>116.97662990092201</v>
      </c>
      <c r="P86">
        <v>94.801572673307803</v>
      </c>
      <c r="Q86">
        <v>101.16509204326999</v>
      </c>
      <c r="R86">
        <v>93.656813466746797</v>
      </c>
      <c r="S86">
        <v>92.036508482125896</v>
      </c>
      <c r="T86">
        <v>118.458224820447</v>
      </c>
      <c r="U86">
        <v>114.440426212045</v>
      </c>
      <c r="V86">
        <v>112.165239111649</v>
      </c>
      <c r="W86">
        <v>109.216636951984</v>
      </c>
      <c r="X86">
        <v>129.215756857207</v>
      </c>
      <c r="Y86">
        <v>117.43499761244</v>
      </c>
      <c r="Z86">
        <v>119.753812950495</v>
      </c>
      <c r="AA86">
        <v>130.461152645418</v>
      </c>
      <c r="AB86">
        <v>109.55754645631499</v>
      </c>
      <c r="AC86">
        <v>109.90353198662901</v>
      </c>
      <c r="AD86">
        <v>111.973892873897</v>
      </c>
      <c r="AE86">
        <v>137.53941240595901</v>
      </c>
      <c r="AF86">
        <v>165.93218193959501</v>
      </c>
      <c r="AG86">
        <v>189.12920552499</v>
      </c>
      <c r="AH86">
        <v>180.86014125988399</v>
      </c>
      <c r="AI86">
        <v>132.08052941250801</v>
      </c>
      <c r="AJ86">
        <v>147.92564582121901</v>
      </c>
      <c r="AK86">
        <v>147.728005632741</v>
      </c>
      <c r="AS86">
        <f t="shared" si="3"/>
        <v>119.6035618689943</v>
      </c>
      <c r="AT86">
        <f t="shared" si="2"/>
        <v>122.37328959094305</v>
      </c>
      <c r="AU86">
        <v>112.969394536027</v>
      </c>
    </row>
    <row r="87" spans="1:47" x14ac:dyDescent="0.35">
      <c r="A87">
        <v>85</v>
      </c>
      <c r="B87" s="1">
        <v>40755</v>
      </c>
      <c r="C87" t="s">
        <v>119</v>
      </c>
      <c r="D87">
        <v>83.654562679791297</v>
      </c>
      <c r="E87">
        <v>82.434885189556596</v>
      </c>
      <c r="F87">
        <v>108.59090190056099</v>
      </c>
      <c r="G87">
        <v>105.85910683237</v>
      </c>
      <c r="H87">
        <v>117.31718027612099</v>
      </c>
      <c r="I87">
        <v>116.03997749643101</v>
      </c>
      <c r="J87">
        <v>107.049524674365</v>
      </c>
      <c r="K87">
        <v>116.687320077208</v>
      </c>
      <c r="L87">
        <v>117.648349724369</v>
      </c>
      <c r="R87">
        <v>91.570234539130993</v>
      </c>
      <c r="S87">
        <v>86.564905078523097</v>
      </c>
      <c r="T87">
        <v>117.19700850179299</v>
      </c>
      <c r="U87">
        <v>110.061187682547</v>
      </c>
      <c r="V87">
        <v>108.104713385447</v>
      </c>
      <c r="W87">
        <v>96.003800659613503</v>
      </c>
      <c r="X87">
        <v>122.13426000555999</v>
      </c>
      <c r="Y87">
        <v>112.790452222686</v>
      </c>
      <c r="Z87">
        <v>119.401867961562</v>
      </c>
      <c r="AA87">
        <v>124.45760998362999</v>
      </c>
      <c r="AB87">
        <v>110.25949641261801</v>
      </c>
      <c r="AC87">
        <v>110.74723394476</v>
      </c>
      <c r="AH87">
        <v>160.01742130231901</v>
      </c>
      <c r="AI87">
        <v>129.42732648201701</v>
      </c>
      <c r="AJ87">
        <v>144.085327184542</v>
      </c>
      <c r="AK87">
        <v>148.96678934705201</v>
      </c>
      <c r="AL87">
        <v>161.92724621499701</v>
      </c>
      <c r="AM87">
        <v>184.180519089321</v>
      </c>
      <c r="AN87">
        <v>180.823145160005</v>
      </c>
      <c r="AO87">
        <v>178.586624065135</v>
      </c>
      <c r="AP87">
        <v>185.384166599672</v>
      </c>
      <c r="AQ87">
        <v>151.588301192741</v>
      </c>
      <c r="AR87">
        <v>171.15407610134699</v>
      </c>
      <c r="AS87">
        <f t="shared" si="3"/>
        <v>126.89736006149349</v>
      </c>
      <c r="AT87">
        <f t="shared" si="2"/>
        <v>129.66708778344224</v>
      </c>
      <c r="AU87">
        <v>113.073519607455</v>
      </c>
    </row>
    <row r="88" spans="1:47" x14ac:dyDescent="0.35">
      <c r="A88">
        <v>86</v>
      </c>
      <c r="B88" s="1">
        <v>40763</v>
      </c>
      <c r="C88" t="s">
        <v>120</v>
      </c>
      <c r="D88">
        <v>90.745926215430899</v>
      </c>
      <c r="E88">
        <v>90.900832598318203</v>
      </c>
      <c r="F88">
        <v>99.717183126754094</v>
      </c>
      <c r="G88">
        <v>117.191004489074</v>
      </c>
      <c r="H88">
        <v>116.57919455125</v>
      </c>
      <c r="I88">
        <v>119.24200727813999</v>
      </c>
      <c r="J88">
        <v>114.71398956279199</v>
      </c>
      <c r="K88">
        <v>116.87264034307999</v>
      </c>
      <c r="L88">
        <v>115.74239258028101</v>
      </c>
      <c r="M88">
        <v>113.750276036464</v>
      </c>
      <c r="N88">
        <v>127.449298260543</v>
      </c>
      <c r="O88">
        <v>107.28551174267</v>
      </c>
      <c r="P88">
        <v>97.620989960342996</v>
      </c>
      <c r="Q88">
        <v>102.140453876015</v>
      </c>
      <c r="R88">
        <v>89.968913301843102</v>
      </c>
      <c r="S88">
        <v>93.882465784357095</v>
      </c>
      <c r="T88">
        <v>118.970174480323</v>
      </c>
      <c r="U88">
        <v>119.472037447486</v>
      </c>
      <c r="V88">
        <v>110.690117354246</v>
      </c>
      <c r="W88">
        <v>108.48970648480901</v>
      </c>
      <c r="X88">
        <v>132.629320258961</v>
      </c>
      <c r="Y88">
        <v>124.58704355373401</v>
      </c>
      <c r="Z88">
        <v>130.56859308645801</v>
      </c>
      <c r="AA88">
        <v>141.85039824047101</v>
      </c>
      <c r="AB88">
        <v>118.211192081752</v>
      </c>
      <c r="AC88">
        <v>117.122542398744</v>
      </c>
      <c r="AD88">
        <v>128.655358682246</v>
      </c>
      <c r="AE88">
        <v>152.87861240735199</v>
      </c>
      <c r="AF88">
        <v>171.51621737449099</v>
      </c>
      <c r="AG88">
        <v>190.470901385362</v>
      </c>
      <c r="AH88">
        <v>184.38737935149501</v>
      </c>
      <c r="AI88">
        <v>137.10412140265899</v>
      </c>
      <c r="AJ88">
        <v>154.19200286028499</v>
      </c>
      <c r="AK88">
        <v>158.979716016065</v>
      </c>
      <c r="AL88">
        <v>171.87771473092599</v>
      </c>
      <c r="AM88">
        <v>185.97983206427</v>
      </c>
      <c r="AN88">
        <v>196.824356216707</v>
      </c>
      <c r="AO88">
        <v>196.80723177722601</v>
      </c>
      <c r="AP88">
        <v>200.463103871089</v>
      </c>
      <c r="AQ88">
        <v>171.776494592413</v>
      </c>
      <c r="AR88">
        <v>185.890189043806</v>
      </c>
      <c r="AS88">
        <f t="shared" si="3"/>
        <v>134.73652285050562</v>
      </c>
      <c r="AT88">
        <f t="shared" si="2"/>
        <v>137.50625057245435</v>
      </c>
      <c r="AU88">
        <v>113.306089037788</v>
      </c>
    </row>
    <row r="89" spans="1:47" x14ac:dyDescent="0.35">
      <c r="A89">
        <v>87</v>
      </c>
      <c r="B89" s="1">
        <v>40778</v>
      </c>
      <c r="C89" t="s">
        <v>121</v>
      </c>
      <c r="D89">
        <v>56.513135078133303</v>
      </c>
      <c r="E89">
        <v>75.257847812467503</v>
      </c>
      <c r="F89">
        <v>107.423782644675</v>
      </c>
      <c r="G89">
        <v>108.308911473458</v>
      </c>
      <c r="H89">
        <v>114.864680199788</v>
      </c>
      <c r="I89">
        <v>106.429275035765</v>
      </c>
      <c r="J89">
        <v>107.510990370268</v>
      </c>
      <c r="K89">
        <v>110.21422757605499</v>
      </c>
      <c r="L89">
        <v>115.21338398859599</v>
      </c>
      <c r="M89">
        <v>110.22800841265099</v>
      </c>
      <c r="T89">
        <v>114.729466290461</v>
      </c>
      <c r="U89">
        <v>108.499286414311</v>
      </c>
      <c r="V89">
        <v>100.051477168597</v>
      </c>
      <c r="W89">
        <v>99.006743351796402</v>
      </c>
      <c r="X89">
        <v>126.28375172593999</v>
      </c>
      <c r="Y89">
        <v>105.232065961364</v>
      </c>
      <c r="Z89">
        <v>120.61611187183399</v>
      </c>
      <c r="AA89">
        <v>130.10820069147201</v>
      </c>
      <c r="AB89">
        <v>122.34378374800001</v>
      </c>
      <c r="AC89">
        <v>111.685561286159</v>
      </c>
      <c r="AJ89">
        <v>149.17548073934699</v>
      </c>
      <c r="AK89">
        <v>147.60951187116001</v>
      </c>
      <c r="AL89">
        <v>158.76854728106201</v>
      </c>
      <c r="AM89">
        <v>183.36989098437201</v>
      </c>
      <c r="AN89">
        <v>178.743249296415</v>
      </c>
      <c r="AO89">
        <v>190.74853847256301</v>
      </c>
      <c r="AP89">
        <v>203.18225572968399</v>
      </c>
      <c r="AQ89">
        <v>154.748106660172</v>
      </c>
      <c r="AR89">
        <v>172.89258958681</v>
      </c>
      <c r="AS89">
        <f t="shared" si="3"/>
        <v>127.23306419735782</v>
      </c>
      <c r="AT89">
        <f t="shared" si="2"/>
        <v>130.00279191930656</v>
      </c>
      <c r="AU89">
        <v>113.818186950198</v>
      </c>
    </row>
    <row r="90" spans="1:47" x14ac:dyDescent="0.35">
      <c r="A90">
        <v>88</v>
      </c>
      <c r="B90" s="1">
        <v>40786</v>
      </c>
      <c r="C90" t="s">
        <v>122</v>
      </c>
      <c r="D90">
        <v>47.201688854750401</v>
      </c>
      <c r="E90">
        <v>43.037829066298798</v>
      </c>
      <c r="F90">
        <v>60.326512748215798</v>
      </c>
      <c r="G90">
        <v>72.060932905810702</v>
      </c>
      <c r="H90">
        <v>71.225038342369899</v>
      </c>
      <c r="I90">
        <v>67.359242925728196</v>
      </c>
      <c r="J90">
        <v>67.667005753376998</v>
      </c>
      <c r="K90">
        <v>65.486780581142199</v>
      </c>
      <c r="L90">
        <v>71.853007147615799</v>
      </c>
      <c r="M90">
        <v>69.994109340496706</v>
      </c>
      <c r="N90">
        <v>75.871524959167104</v>
      </c>
      <c r="O90">
        <v>85.877127542584105</v>
      </c>
      <c r="P90">
        <v>68.865879656103004</v>
      </c>
      <c r="Q90">
        <v>71.451666383768796</v>
      </c>
      <c r="R90">
        <v>67.844383739808407</v>
      </c>
      <c r="S90">
        <v>64.874919603052405</v>
      </c>
      <c r="T90">
        <v>89.144281793160602</v>
      </c>
      <c r="U90">
        <v>78.559300116387803</v>
      </c>
      <c r="V90">
        <v>69.243531138566496</v>
      </c>
      <c r="W90">
        <v>59.748419762943598</v>
      </c>
      <c r="X90">
        <v>85.396512605943897</v>
      </c>
      <c r="Y90">
        <v>75.202852820414805</v>
      </c>
      <c r="Z90">
        <v>79.459162421347699</v>
      </c>
      <c r="AA90">
        <v>85.552216361877299</v>
      </c>
      <c r="AB90">
        <v>82.145317913871395</v>
      </c>
      <c r="AC90">
        <v>81.918912652181803</v>
      </c>
      <c r="AD90">
        <v>94.115890927885999</v>
      </c>
      <c r="AE90">
        <v>104.731367066763</v>
      </c>
      <c r="AF90">
        <v>126.259160030492</v>
      </c>
      <c r="AG90">
        <v>131.99964452947199</v>
      </c>
      <c r="AH90">
        <v>139.884402826528</v>
      </c>
      <c r="AI90">
        <v>123.84308222619001</v>
      </c>
      <c r="AJ90">
        <v>132.64657064198701</v>
      </c>
      <c r="AK90">
        <v>123.09294564945699</v>
      </c>
      <c r="AL90">
        <v>131.624373327966</v>
      </c>
      <c r="AM90">
        <v>142.970321834245</v>
      </c>
      <c r="AN90">
        <v>150.69966626964899</v>
      </c>
      <c r="AO90">
        <v>152.46183735950899</v>
      </c>
      <c r="AP90">
        <v>141.34190453451501</v>
      </c>
      <c r="AQ90">
        <v>124.782345114403</v>
      </c>
      <c r="AR90">
        <v>143.94607794016699</v>
      </c>
      <c r="AS90">
        <f t="shared" si="3"/>
        <v>93.213847497956436</v>
      </c>
      <c r="AT90">
        <f t="shared" si="2"/>
        <v>95.983575219905177</v>
      </c>
      <c r="AU90">
        <v>113.447209910981</v>
      </c>
    </row>
    <row r="91" spans="1:47" x14ac:dyDescent="0.35">
      <c r="A91">
        <v>89</v>
      </c>
      <c r="B91" s="1">
        <v>40787</v>
      </c>
      <c r="C91" t="s">
        <v>123</v>
      </c>
      <c r="D91">
        <v>35.622238068957103</v>
      </c>
      <c r="E91">
        <v>36.820413824438504</v>
      </c>
      <c r="F91">
        <v>58.486862174594599</v>
      </c>
      <c r="G91">
        <v>70.091586690381106</v>
      </c>
      <c r="H91">
        <v>54.402554709594099</v>
      </c>
      <c r="I91">
        <v>59.539807651211198</v>
      </c>
      <c r="J91">
        <v>57.7573009656181</v>
      </c>
      <c r="K91">
        <v>55.262754770568201</v>
      </c>
      <c r="L91">
        <v>52.148134279149502</v>
      </c>
      <c r="M91">
        <v>40.6663121109248</v>
      </c>
      <c r="S91">
        <v>53.4012542577304</v>
      </c>
      <c r="T91">
        <v>71.764957582921696</v>
      </c>
      <c r="U91">
        <v>77.882746676329205</v>
      </c>
      <c r="V91">
        <v>70.426939612885207</v>
      </c>
      <c r="W91">
        <v>53.466810804699897</v>
      </c>
      <c r="X91">
        <v>66.451952189956103</v>
      </c>
      <c r="Y91">
        <v>62.115179470949997</v>
      </c>
      <c r="Z91">
        <v>54.7803210876083</v>
      </c>
      <c r="AA91">
        <v>70.670693880835401</v>
      </c>
      <c r="AB91">
        <v>60.689338961455803</v>
      </c>
      <c r="AC91">
        <v>72.645565931081606</v>
      </c>
      <c r="AD91">
        <v>69.224185284991805</v>
      </c>
      <c r="AI91">
        <v>101.80813435407001</v>
      </c>
      <c r="AJ91">
        <v>122.187532801237</v>
      </c>
      <c r="AK91">
        <v>113.233920947217</v>
      </c>
      <c r="AL91">
        <v>117.511224162415</v>
      </c>
      <c r="AM91">
        <v>130.83364042060299</v>
      </c>
      <c r="AN91">
        <v>136.075489318113</v>
      </c>
      <c r="AO91">
        <v>132.77197141961699</v>
      </c>
      <c r="AP91">
        <v>119.254589676809</v>
      </c>
      <c r="AQ91">
        <v>99.773184340058407</v>
      </c>
      <c r="AR91">
        <v>123.370967411067</v>
      </c>
      <c r="AS91">
        <f t="shared" si="3"/>
        <v>78.16058018244027</v>
      </c>
      <c r="AT91">
        <f t="shared" si="2"/>
        <v>80.930307904389011</v>
      </c>
      <c r="AU91">
        <v>113.551739026592</v>
      </c>
    </row>
    <row r="92" spans="1:47" x14ac:dyDescent="0.35">
      <c r="A92">
        <v>90</v>
      </c>
      <c r="B92" s="1">
        <v>40795</v>
      </c>
      <c r="C92" t="s">
        <v>124</v>
      </c>
      <c r="D92">
        <v>53.232834304954501</v>
      </c>
      <c r="E92">
        <v>50.355921848919202</v>
      </c>
      <c r="F92">
        <v>60.726385706860697</v>
      </c>
      <c r="G92">
        <v>77.897168465115399</v>
      </c>
      <c r="H92">
        <v>71.3478065269545</v>
      </c>
      <c r="I92">
        <v>62.967528943951301</v>
      </c>
      <c r="J92">
        <v>69.151247173634303</v>
      </c>
      <c r="K92">
        <v>68.749804720781896</v>
      </c>
      <c r="L92">
        <v>76.296543376620903</v>
      </c>
      <c r="M92">
        <v>69.157048293338704</v>
      </c>
      <c r="N92">
        <v>82.060135667450993</v>
      </c>
      <c r="O92">
        <v>83.191834834022103</v>
      </c>
      <c r="P92">
        <v>67.703432381232204</v>
      </c>
      <c r="Q92">
        <v>70.037478008443401</v>
      </c>
      <c r="R92">
        <v>76.940376882891101</v>
      </c>
      <c r="S92">
        <v>77.495739292148201</v>
      </c>
      <c r="T92">
        <v>96.109038806102703</v>
      </c>
      <c r="U92">
        <v>95.376080216963999</v>
      </c>
      <c r="V92">
        <v>83.786488989670303</v>
      </c>
      <c r="W92">
        <v>74.227646511829406</v>
      </c>
      <c r="X92">
        <v>96.201781338849699</v>
      </c>
      <c r="Y92">
        <v>79.896533892241493</v>
      </c>
      <c r="Z92">
        <v>84.878766472704299</v>
      </c>
      <c r="AA92">
        <v>93.779560744251896</v>
      </c>
      <c r="AB92">
        <v>89.227382719234598</v>
      </c>
      <c r="AC92">
        <v>91.288583983730106</v>
      </c>
      <c r="AD92">
        <v>96.488843373961402</v>
      </c>
      <c r="AE92">
        <v>108.26343424159801</v>
      </c>
      <c r="AF92">
        <v>121.908993163323</v>
      </c>
      <c r="AG92">
        <v>131.94092301138099</v>
      </c>
      <c r="AH92">
        <v>147.12803509874001</v>
      </c>
      <c r="AI92">
        <v>128.68718787732399</v>
      </c>
      <c r="AJ92">
        <v>139.62434573242101</v>
      </c>
      <c r="AK92">
        <v>141.07805955932801</v>
      </c>
      <c r="AL92">
        <v>135.28760427470101</v>
      </c>
      <c r="AM92">
        <v>150.19618918597899</v>
      </c>
      <c r="AN92">
        <v>157.46435679689699</v>
      </c>
      <c r="AO92">
        <v>156.13883243362901</v>
      </c>
      <c r="AP92">
        <v>149.68436425369501</v>
      </c>
      <c r="AQ92">
        <v>140.33370743088301</v>
      </c>
      <c r="AR92">
        <v>165.11148198117399</v>
      </c>
      <c r="AS92">
        <f t="shared" si="3"/>
        <v>99.302914841900801</v>
      </c>
      <c r="AT92">
        <f t="shared" si="2"/>
        <v>102.07264256384954</v>
      </c>
      <c r="AU92">
        <v>113.652088836427</v>
      </c>
    </row>
    <row r="93" spans="1:47" x14ac:dyDescent="0.35">
      <c r="A93">
        <v>91</v>
      </c>
      <c r="B93" s="1">
        <v>40802</v>
      </c>
      <c r="C93" t="s">
        <v>125</v>
      </c>
      <c r="D93">
        <v>40.415141814405999</v>
      </c>
      <c r="E93">
        <v>50.095990097305702</v>
      </c>
      <c r="F93">
        <v>59.317666039547603</v>
      </c>
      <c r="G93">
        <v>59.896133286098703</v>
      </c>
      <c r="H93">
        <v>60.454425551320703</v>
      </c>
      <c r="I93">
        <v>78.845060847305106</v>
      </c>
      <c r="J93">
        <v>71.466530876681901</v>
      </c>
      <c r="K93">
        <v>67.995122339249093</v>
      </c>
      <c r="L93">
        <v>79.743898358767296</v>
      </c>
      <c r="M93">
        <v>68.839694127305606</v>
      </c>
      <c r="N93">
        <v>79.255703865958495</v>
      </c>
      <c r="O93">
        <v>92.5046485747216</v>
      </c>
      <c r="P93">
        <v>74.030184096566799</v>
      </c>
      <c r="Q93">
        <v>63.100761124549798</v>
      </c>
      <c r="R93">
        <v>60.853226757797501</v>
      </c>
      <c r="S93">
        <v>65.057380860472605</v>
      </c>
      <c r="T93">
        <v>84.7542960880035</v>
      </c>
      <c r="U93">
        <v>83.498098435002603</v>
      </c>
      <c r="V93">
        <v>72.913927478595596</v>
      </c>
      <c r="W93">
        <v>45.802926588627997</v>
      </c>
      <c r="X93">
        <v>70.353919639690702</v>
      </c>
      <c r="Y93">
        <v>63.806909414665803</v>
      </c>
      <c r="Z93">
        <v>79.941873358607097</v>
      </c>
      <c r="AA93">
        <v>95.945695823742099</v>
      </c>
      <c r="AB93">
        <v>91.261734793479803</v>
      </c>
      <c r="AC93">
        <v>96.584775514085194</v>
      </c>
      <c r="AD93">
        <v>96.795538056538703</v>
      </c>
      <c r="AE93">
        <v>109.155508551483</v>
      </c>
      <c r="AF93">
        <v>126.460802641764</v>
      </c>
      <c r="AG93">
        <v>132.15926051423199</v>
      </c>
      <c r="AH93">
        <v>134.23507105494301</v>
      </c>
      <c r="AI93">
        <v>110.583360626876</v>
      </c>
      <c r="AJ93">
        <v>129.57788087292701</v>
      </c>
      <c r="AK93">
        <v>123.187815052438</v>
      </c>
      <c r="AL93">
        <v>129.58622682445099</v>
      </c>
      <c r="AM93">
        <v>137.82691979327601</v>
      </c>
      <c r="AN93">
        <v>152.05894246395499</v>
      </c>
      <c r="AO93">
        <v>147.51131090262601</v>
      </c>
      <c r="AP93">
        <v>146.18343426291199</v>
      </c>
      <c r="AQ93">
        <v>138.527825080561</v>
      </c>
      <c r="AR93">
        <v>163.565156968731</v>
      </c>
      <c r="AS93">
        <f t="shared" si="3"/>
        <v>93.51587266878704</v>
      </c>
      <c r="AT93">
        <f t="shared" si="2"/>
        <v>96.28560039073578</v>
      </c>
      <c r="AU93">
        <v>113.650816404731</v>
      </c>
    </row>
    <row r="94" spans="1:47" x14ac:dyDescent="0.35">
      <c r="A94">
        <v>92</v>
      </c>
      <c r="B94" s="1">
        <v>40803</v>
      </c>
      <c r="C94" t="s">
        <v>126</v>
      </c>
      <c r="F94">
        <v>72.958041716892296</v>
      </c>
      <c r="G94">
        <v>70.466230400440494</v>
      </c>
      <c r="H94">
        <v>68.592691294862902</v>
      </c>
      <c r="I94">
        <v>74.5792543825537</v>
      </c>
      <c r="J94">
        <v>64.203183680803903</v>
      </c>
      <c r="K94">
        <v>60.809228262320502</v>
      </c>
      <c r="L94">
        <v>71.033441931154201</v>
      </c>
      <c r="M94">
        <v>66.322056431867097</v>
      </c>
      <c r="N94">
        <v>71.643405291257693</v>
      </c>
      <c r="O94">
        <v>75.750183856473299</v>
      </c>
      <c r="U94">
        <v>75.825970756079101</v>
      </c>
      <c r="V94">
        <v>51.606435737058703</v>
      </c>
      <c r="W94">
        <v>48.491488991451</v>
      </c>
      <c r="X94">
        <v>89.618376787323101</v>
      </c>
      <c r="Y94">
        <v>74.985760258456594</v>
      </c>
      <c r="Z94">
        <v>76.360781044053695</v>
      </c>
      <c r="AA94">
        <v>81.886482635184905</v>
      </c>
      <c r="AB94">
        <v>78.760604434017196</v>
      </c>
      <c r="AC94">
        <v>83.372781629717096</v>
      </c>
      <c r="AD94">
        <v>95.976072055288498</v>
      </c>
      <c r="AE94">
        <v>107.351316372586</v>
      </c>
      <c r="AF94">
        <v>123.365025196346</v>
      </c>
      <c r="AK94">
        <v>130.68677312373799</v>
      </c>
      <c r="AL94">
        <v>122.119038723361</v>
      </c>
      <c r="AM94">
        <v>139.59833305213999</v>
      </c>
      <c r="AN94">
        <v>153.31406241118501</v>
      </c>
      <c r="AO94">
        <v>155.157307187985</v>
      </c>
      <c r="AP94">
        <v>140.20988672285401</v>
      </c>
      <c r="AQ94">
        <v>129.28791349968799</v>
      </c>
      <c r="AR94">
        <v>155.933751113965</v>
      </c>
      <c r="AS94">
        <f t="shared" si="3"/>
        <v>93.675529299370154</v>
      </c>
      <c r="AT94">
        <f t="shared" si="2"/>
        <v>96.445257021318895</v>
      </c>
      <c r="AU94">
        <v>113.899464693257</v>
      </c>
    </row>
    <row r="95" spans="1:47" x14ac:dyDescent="0.35">
      <c r="A95">
        <v>93</v>
      </c>
      <c r="B95" s="1">
        <v>40826</v>
      </c>
      <c r="C95" t="s">
        <v>127</v>
      </c>
      <c r="J95">
        <v>82.000148658486793</v>
      </c>
      <c r="K95">
        <v>77.408190190041594</v>
      </c>
      <c r="L95">
        <v>88.490980953313695</v>
      </c>
      <c r="M95">
        <v>78.7191148037614</v>
      </c>
      <c r="N95">
        <v>91.505635219621496</v>
      </c>
      <c r="O95">
        <v>100.097617844471</v>
      </c>
      <c r="P95">
        <v>77.217781911590393</v>
      </c>
      <c r="Q95">
        <v>79.573848291678203</v>
      </c>
      <c r="R95">
        <v>89.345741057363895</v>
      </c>
      <c r="S95">
        <v>86.354268108329705</v>
      </c>
      <c r="T95">
        <v>98.275966053614795</v>
      </c>
      <c r="AA95">
        <v>101.915044152832</v>
      </c>
      <c r="AB95">
        <v>88.165019873365594</v>
      </c>
      <c r="AC95">
        <v>86.066715002856895</v>
      </c>
      <c r="AD95">
        <v>99.443404457647503</v>
      </c>
      <c r="AE95">
        <v>119.62149972821901</v>
      </c>
      <c r="AF95">
        <v>143.35914744082601</v>
      </c>
      <c r="AG95">
        <v>143.93524559314</v>
      </c>
      <c r="AH95">
        <v>156.15295060298001</v>
      </c>
      <c r="AI95">
        <v>131.15110427001301</v>
      </c>
      <c r="AJ95">
        <v>139.88990453804701</v>
      </c>
      <c r="AQ95">
        <v>134.738027842251</v>
      </c>
      <c r="AR95">
        <v>159.165126581739</v>
      </c>
      <c r="AS95">
        <f t="shared" si="3"/>
        <v>106.63445579026914</v>
      </c>
      <c r="AT95">
        <f t="shared" si="2"/>
        <v>109.40418351221788</v>
      </c>
      <c r="AU95">
        <v>114.365317017355</v>
      </c>
    </row>
    <row r="96" spans="1:47" x14ac:dyDescent="0.35">
      <c r="A96">
        <v>94</v>
      </c>
      <c r="B96" s="1">
        <v>40834</v>
      </c>
      <c r="C96" t="s">
        <v>128</v>
      </c>
      <c r="D96">
        <v>58.047085243395301</v>
      </c>
      <c r="E96">
        <v>60.575499983334197</v>
      </c>
      <c r="F96">
        <v>74.540478239529406</v>
      </c>
      <c r="G96">
        <v>82.050798302151193</v>
      </c>
      <c r="H96">
        <v>93.246467532275801</v>
      </c>
      <c r="I96">
        <v>91.327519477738505</v>
      </c>
      <c r="J96">
        <v>85.131248304686295</v>
      </c>
      <c r="K96">
        <v>84.248378719919899</v>
      </c>
      <c r="L96">
        <v>82.317922134034902</v>
      </c>
      <c r="M96">
        <v>74.685298278011999</v>
      </c>
      <c r="N96">
        <v>85.158104183325506</v>
      </c>
      <c r="O96">
        <v>83.230937221085398</v>
      </c>
      <c r="P96">
        <v>72.021301826460203</v>
      </c>
      <c r="Q96">
        <v>70.0299655530319</v>
      </c>
      <c r="R96">
        <v>70.257914149083206</v>
      </c>
      <c r="S96">
        <v>73.563573190819397</v>
      </c>
      <c r="T96">
        <v>98.195068536506398</v>
      </c>
      <c r="U96">
        <v>101.40431634898</v>
      </c>
      <c r="V96">
        <v>87.001866692961002</v>
      </c>
      <c r="W96">
        <v>83.542945767893798</v>
      </c>
      <c r="X96">
        <v>100.59116311539201</v>
      </c>
      <c r="Y96">
        <v>87.558946015897703</v>
      </c>
      <c r="Z96">
        <v>97.711615980524897</v>
      </c>
      <c r="AA96">
        <v>105.697180097161</v>
      </c>
      <c r="AB96">
        <v>97.343627094471898</v>
      </c>
      <c r="AC96">
        <v>93.017990282237406</v>
      </c>
      <c r="AD96">
        <v>100.042630003521</v>
      </c>
      <c r="AE96">
        <v>121.18598625320701</v>
      </c>
      <c r="AF96">
        <v>128.54037802210601</v>
      </c>
      <c r="AG96">
        <v>135.16462236198399</v>
      </c>
      <c r="AH96">
        <v>152.92523060754999</v>
      </c>
      <c r="AI96">
        <v>128.11273361835001</v>
      </c>
      <c r="AJ96">
        <v>146.22545978634699</v>
      </c>
      <c r="AK96">
        <v>140.387854392121</v>
      </c>
      <c r="AL96">
        <v>147.228373255696</v>
      </c>
      <c r="AM96">
        <v>163.865461121088</v>
      </c>
      <c r="AN96">
        <v>175.548412131324</v>
      </c>
      <c r="AO96">
        <v>171.40711303622001</v>
      </c>
      <c r="AP96">
        <v>167.59414774119699</v>
      </c>
      <c r="AQ96">
        <v>143.32011519424299</v>
      </c>
      <c r="AR96">
        <v>169.15827132060301</v>
      </c>
      <c r="AS96">
        <f t="shared" si="3"/>
        <v>106.9074146613772</v>
      </c>
      <c r="AT96">
        <f t="shared" si="2"/>
        <v>109.67714238332594</v>
      </c>
      <c r="AU96">
        <v>114.24224078835501</v>
      </c>
    </row>
    <row r="97" spans="1:47" x14ac:dyDescent="0.35">
      <c r="A97">
        <v>95</v>
      </c>
      <c r="B97" s="1">
        <v>40850</v>
      </c>
      <c r="C97" t="s">
        <v>129</v>
      </c>
      <c r="D97">
        <v>47.1682856349913</v>
      </c>
      <c r="E97">
        <v>41.997464917348601</v>
      </c>
      <c r="F97">
        <v>59.783674483368401</v>
      </c>
      <c r="G97">
        <v>76.846011347550203</v>
      </c>
      <c r="H97">
        <v>78.075478037584205</v>
      </c>
      <c r="I97">
        <v>77.981988962375496</v>
      </c>
      <c r="J97">
        <v>77.567837561862902</v>
      </c>
      <c r="K97">
        <v>70.909040653581201</v>
      </c>
      <c r="L97">
        <v>78.661625435105606</v>
      </c>
      <c r="M97">
        <v>71.003949898928497</v>
      </c>
      <c r="N97">
        <v>78.574232781939699</v>
      </c>
      <c r="O97">
        <v>78.002924765109498</v>
      </c>
      <c r="P97">
        <v>70.758976290235296</v>
      </c>
      <c r="Q97">
        <v>71.130293679333803</v>
      </c>
      <c r="R97">
        <v>80.787988710428394</v>
      </c>
      <c r="S97">
        <v>84.325131039740498</v>
      </c>
      <c r="T97">
        <v>97.852409704389501</v>
      </c>
      <c r="U97">
        <v>100.37032929911</v>
      </c>
      <c r="V97">
        <v>94.436035639587999</v>
      </c>
      <c r="W97">
        <v>82.722646651672704</v>
      </c>
      <c r="X97">
        <v>100.402284198061</v>
      </c>
      <c r="Y97">
        <v>86.761656777575496</v>
      </c>
      <c r="Z97">
        <v>86.996848835499904</v>
      </c>
      <c r="AA97">
        <v>97.470651013646602</v>
      </c>
      <c r="AB97">
        <v>95.761172350563498</v>
      </c>
      <c r="AC97">
        <v>96.851156129326398</v>
      </c>
      <c r="AD97">
        <v>102.93290028909099</v>
      </c>
      <c r="AE97">
        <v>115.121229997074</v>
      </c>
      <c r="AF97">
        <v>128.37499323953401</v>
      </c>
      <c r="AG97">
        <v>134.64831252654901</v>
      </c>
      <c r="AH97">
        <v>149.737673034762</v>
      </c>
      <c r="AI97">
        <v>134.75832199477401</v>
      </c>
      <c r="AJ97">
        <v>145.12505139803</v>
      </c>
      <c r="AK97">
        <v>139.04288774394499</v>
      </c>
      <c r="AL97">
        <v>147.09773461349101</v>
      </c>
      <c r="AM97">
        <v>153.337485556263</v>
      </c>
      <c r="AN97">
        <v>157.48892865755101</v>
      </c>
      <c r="AO97">
        <v>169.50407585771501</v>
      </c>
      <c r="AP97">
        <v>161.88418040995299</v>
      </c>
      <c r="AQ97">
        <v>146.44272588311301</v>
      </c>
      <c r="AR97">
        <v>173.55866414906001</v>
      </c>
      <c r="AS97">
        <f t="shared" si="3"/>
        <v>103.46964049145905</v>
      </c>
      <c r="AT97">
        <f t="shared" si="2"/>
        <v>106.23936821340779</v>
      </c>
      <c r="AU97">
        <v>113.823540865308</v>
      </c>
    </row>
    <row r="98" spans="1:47" x14ac:dyDescent="0.35">
      <c r="A98">
        <v>96</v>
      </c>
      <c r="B98" s="1">
        <v>40858</v>
      </c>
      <c r="C98" t="s">
        <v>130</v>
      </c>
      <c r="D98">
        <v>53.691912068276402</v>
      </c>
      <c r="E98">
        <v>51.034628583546301</v>
      </c>
      <c r="F98">
        <v>71.291952073100504</v>
      </c>
      <c r="G98">
        <v>75.930624215206194</v>
      </c>
      <c r="H98">
        <v>78.9266295078219</v>
      </c>
      <c r="O98">
        <v>84.776530872381002</v>
      </c>
      <c r="P98">
        <v>78.163028744559</v>
      </c>
      <c r="Q98">
        <v>72.322733925759707</v>
      </c>
      <c r="R98">
        <v>79.788186519722402</v>
      </c>
      <c r="S98">
        <v>88.520716426884405</v>
      </c>
      <c r="T98">
        <v>101.322619925919</v>
      </c>
      <c r="U98">
        <v>100.949217415143</v>
      </c>
      <c r="V98">
        <v>85.306312855439501</v>
      </c>
      <c r="W98">
        <v>74.354955171824201</v>
      </c>
      <c r="X98">
        <v>101.38511660066</v>
      </c>
      <c r="Y98">
        <v>94.268263590637901</v>
      </c>
      <c r="AF98">
        <v>121.785308365896</v>
      </c>
      <c r="AG98">
        <v>136.17152669158</v>
      </c>
      <c r="AH98">
        <v>149.78209067945099</v>
      </c>
      <c r="AI98">
        <v>128.48939730778201</v>
      </c>
      <c r="AJ98">
        <v>140.80948931133099</v>
      </c>
      <c r="AK98">
        <v>134.847296033547</v>
      </c>
      <c r="AL98">
        <v>139.290058266822</v>
      </c>
      <c r="AM98">
        <v>148.90465631568699</v>
      </c>
      <c r="AN98">
        <v>150.859374011901</v>
      </c>
      <c r="AO98">
        <v>159.581446717956</v>
      </c>
      <c r="AS98">
        <f t="shared" si="3"/>
        <v>103.94438739226287</v>
      </c>
      <c r="AT98">
        <f t="shared" si="2"/>
        <v>106.71411511421161</v>
      </c>
      <c r="AU98">
        <v>112.83585953986599</v>
      </c>
    </row>
    <row r="99" spans="1:47" x14ac:dyDescent="0.35">
      <c r="A99">
        <v>97</v>
      </c>
      <c r="B99" s="1">
        <v>40859</v>
      </c>
      <c r="C99" t="s">
        <v>131</v>
      </c>
      <c r="D99">
        <v>72.194181494456004</v>
      </c>
      <c r="E99">
        <v>72.515417650142297</v>
      </c>
      <c r="F99">
        <v>85.478249306111806</v>
      </c>
      <c r="G99">
        <v>96.128460846844106</v>
      </c>
      <c r="H99">
        <v>100.310158651694</v>
      </c>
      <c r="I99">
        <v>97.129586031695496</v>
      </c>
      <c r="J99">
        <v>99.522971956471395</v>
      </c>
      <c r="K99">
        <v>95.565612551926307</v>
      </c>
      <c r="L99">
        <v>96.235356405463605</v>
      </c>
      <c r="M99">
        <v>96.174298746723807</v>
      </c>
      <c r="N99">
        <v>99.861491429653995</v>
      </c>
      <c r="O99">
        <v>94.102353788356098</v>
      </c>
      <c r="P99">
        <v>92.316662150809606</v>
      </c>
      <c r="Q99">
        <v>98.980529684521102</v>
      </c>
      <c r="R99">
        <v>98.812318386313606</v>
      </c>
      <c r="S99">
        <v>97.693588114372005</v>
      </c>
      <c r="T99">
        <v>115.78169384692799</v>
      </c>
      <c r="U99">
        <v>117.304300623534</v>
      </c>
      <c r="V99">
        <v>105.628274400639</v>
      </c>
      <c r="W99">
        <v>99.778703106617399</v>
      </c>
      <c r="X99">
        <v>117.062447836362</v>
      </c>
      <c r="Y99">
        <v>103.610699675497</v>
      </c>
      <c r="Z99">
        <v>99.001520403838498</v>
      </c>
      <c r="AA99">
        <v>110.20996099085001</v>
      </c>
      <c r="AB99">
        <v>108.321262470397</v>
      </c>
      <c r="AC99">
        <v>112.896950458329</v>
      </c>
      <c r="AD99">
        <v>115.239063511789</v>
      </c>
      <c r="AE99">
        <v>128.52652901959399</v>
      </c>
      <c r="AF99">
        <v>143.44511635654001</v>
      </c>
      <c r="AG99">
        <v>161.601336399324</v>
      </c>
      <c r="AH99">
        <v>171.011279516473</v>
      </c>
      <c r="AI99">
        <v>144.54736537384301</v>
      </c>
      <c r="AJ99">
        <v>161.46629307734599</v>
      </c>
      <c r="AK99">
        <v>158.56302980874401</v>
      </c>
      <c r="AL99">
        <v>166.350179587903</v>
      </c>
      <c r="AM99">
        <v>163.28964867302099</v>
      </c>
      <c r="AN99">
        <v>174.27572004924201</v>
      </c>
      <c r="AO99">
        <v>181.03196242332299</v>
      </c>
      <c r="AP99">
        <v>174.992890000827</v>
      </c>
      <c r="AQ99">
        <v>164.81513930597299</v>
      </c>
      <c r="AR99">
        <v>188.436628609069</v>
      </c>
      <c r="AS99">
        <f t="shared" si="3"/>
        <v>121.46851787125753</v>
      </c>
      <c r="AT99">
        <f t="shared" si="2"/>
        <v>124.23824559320627</v>
      </c>
      <c r="AU99">
        <v>112.866124619361</v>
      </c>
    </row>
    <row r="100" spans="1:47" x14ac:dyDescent="0.35">
      <c r="A100">
        <v>98</v>
      </c>
      <c r="B100" s="1">
        <v>40890</v>
      </c>
      <c r="C100" t="s">
        <v>132</v>
      </c>
      <c r="D100">
        <v>54.679796155140998</v>
      </c>
      <c r="E100">
        <v>54.909003319636703</v>
      </c>
      <c r="F100">
        <v>69.634575065551104</v>
      </c>
      <c r="G100">
        <v>75.834943196447497</v>
      </c>
      <c r="H100">
        <v>84.496105738684406</v>
      </c>
      <c r="I100">
        <v>101.334708813513</v>
      </c>
      <c r="J100">
        <v>102.233944077575</v>
      </c>
      <c r="K100">
        <v>94.825595921492507</v>
      </c>
      <c r="L100">
        <v>109.303638807458</v>
      </c>
      <c r="M100">
        <v>97.177929912232599</v>
      </c>
      <c r="N100">
        <v>103.34847970634</v>
      </c>
      <c r="U100">
        <v>99.169246489075206</v>
      </c>
      <c r="V100">
        <v>86.505629812134799</v>
      </c>
      <c r="W100">
        <v>76.862915409471697</v>
      </c>
      <c r="X100">
        <v>94.5516347351017</v>
      </c>
      <c r="Y100">
        <v>90.281528188153999</v>
      </c>
      <c r="Z100">
        <v>93.650770035361205</v>
      </c>
      <c r="AA100">
        <v>105.554656242181</v>
      </c>
      <c r="AB100">
        <v>91.629564682015697</v>
      </c>
      <c r="AC100">
        <v>103.320362933</v>
      </c>
      <c r="AD100">
        <v>100.59074938733799</v>
      </c>
      <c r="AK100">
        <v>140.63584175742699</v>
      </c>
      <c r="AL100">
        <v>141.20210175877099</v>
      </c>
      <c r="AM100">
        <v>151.263964966987</v>
      </c>
      <c r="AN100">
        <v>156.39798027013799</v>
      </c>
      <c r="AO100">
        <v>166.20231154406599</v>
      </c>
      <c r="AP100">
        <v>165.12332865610199</v>
      </c>
      <c r="AQ100">
        <v>151.74731319236901</v>
      </c>
      <c r="AR100">
        <v>171.28460847082701</v>
      </c>
      <c r="AS100">
        <f t="shared" si="3"/>
        <v>108.06045618084799</v>
      </c>
      <c r="AT100">
        <f t="shared" si="2"/>
        <v>110.83018390279673</v>
      </c>
      <c r="AU100">
        <v>112.55857911544901</v>
      </c>
    </row>
    <row r="101" spans="1:47" x14ac:dyDescent="0.35">
      <c r="A101">
        <v>99</v>
      </c>
      <c r="B101" s="1">
        <v>40906</v>
      </c>
      <c r="C101" t="s">
        <v>133</v>
      </c>
      <c r="D101">
        <v>59.622717510612702</v>
      </c>
      <c r="E101">
        <v>65.592404874050303</v>
      </c>
      <c r="F101">
        <v>73.101736352228301</v>
      </c>
      <c r="G101">
        <v>83.442567497451705</v>
      </c>
      <c r="H101">
        <v>90.813369449728597</v>
      </c>
      <c r="I101">
        <v>87.614895730280594</v>
      </c>
      <c r="J101">
        <v>84.026751888919705</v>
      </c>
      <c r="Q101">
        <v>91.951450664354894</v>
      </c>
      <c r="R101">
        <v>98.166687903181597</v>
      </c>
      <c r="S101">
        <v>89.733366504244103</v>
      </c>
      <c r="T101">
        <v>109.847494362826</v>
      </c>
      <c r="U101">
        <v>108.58176493059899</v>
      </c>
      <c r="V101">
        <v>80.203166299632201</v>
      </c>
      <c r="W101">
        <v>70.568013012658099</v>
      </c>
      <c r="X101">
        <v>92.836065170000296</v>
      </c>
      <c r="Y101">
        <v>76.785499738131605</v>
      </c>
      <c r="Z101">
        <v>81.575951628754396</v>
      </c>
      <c r="AA101">
        <v>92.170571326139495</v>
      </c>
      <c r="AH101">
        <v>159.08908961313699</v>
      </c>
      <c r="AI101">
        <v>135.33870025999599</v>
      </c>
      <c r="AJ101">
        <v>152.69641918305501</v>
      </c>
      <c r="AK101">
        <v>153.509640490782</v>
      </c>
      <c r="AL101">
        <v>138.406623169255</v>
      </c>
      <c r="AM101">
        <v>151.463588298264</v>
      </c>
      <c r="AN101">
        <v>156.332556515194</v>
      </c>
      <c r="AO101">
        <v>166.56998987447901</v>
      </c>
      <c r="AP101">
        <v>153.29058047445301</v>
      </c>
      <c r="AS101">
        <f t="shared" si="3"/>
        <v>107.53080232305217</v>
      </c>
      <c r="AT101">
        <f t="shared" si="2"/>
        <v>110.30053004500091</v>
      </c>
      <c r="AU101">
        <v>112.794289350493</v>
      </c>
    </row>
    <row r="102" spans="1:47" x14ac:dyDescent="0.35">
      <c r="A102">
        <v>100</v>
      </c>
      <c r="B102" s="1">
        <v>40915</v>
      </c>
      <c r="C102" t="s">
        <v>134</v>
      </c>
      <c r="D102">
        <v>81.189002572520806</v>
      </c>
      <c r="E102">
        <v>90.813055329591293</v>
      </c>
      <c r="F102">
        <v>110.37163348929801</v>
      </c>
      <c r="G102">
        <v>96.771094947006205</v>
      </c>
      <c r="M102">
        <v>104.84657174183</v>
      </c>
      <c r="N102">
        <v>124.25855648642499</v>
      </c>
      <c r="O102">
        <v>116.746330996876</v>
      </c>
      <c r="P102">
        <v>108.87320850461001</v>
      </c>
      <c r="Q102">
        <v>112.199686372356</v>
      </c>
      <c r="R102">
        <v>103.085498274519</v>
      </c>
      <c r="S102">
        <v>95.228051005980205</v>
      </c>
      <c r="T102">
        <v>116.500511642882</v>
      </c>
      <c r="U102">
        <v>116.105185843424</v>
      </c>
      <c r="V102">
        <v>111.894292436226</v>
      </c>
      <c r="W102">
        <v>93.942438100955698</v>
      </c>
      <c r="X102">
        <v>112.89020928358801</v>
      </c>
      <c r="AD102">
        <v>119.331346365108</v>
      </c>
      <c r="AE102">
        <v>136.59116763428099</v>
      </c>
      <c r="AF102">
        <v>157.44261868386599</v>
      </c>
      <c r="AG102">
        <v>170.54990571561501</v>
      </c>
      <c r="AH102">
        <v>175.729164084671</v>
      </c>
      <c r="AI102">
        <v>142.22057557718301</v>
      </c>
      <c r="AJ102">
        <v>155.447061069341</v>
      </c>
      <c r="AK102">
        <v>150.82313716258199</v>
      </c>
      <c r="AL102">
        <v>158.052936064199</v>
      </c>
      <c r="AM102">
        <v>168.18831116988</v>
      </c>
      <c r="AN102">
        <v>180.25587667175699</v>
      </c>
      <c r="AO102">
        <v>184.92521835066501</v>
      </c>
      <c r="AS102">
        <f t="shared" si="3"/>
        <v>128.4025944849013</v>
      </c>
      <c r="AT102">
        <f t="shared" si="2"/>
        <v>131.17232220685003</v>
      </c>
      <c r="AU102">
        <v>112.952727319997</v>
      </c>
    </row>
    <row r="103" spans="1:47" x14ac:dyDescent="0.35">
      <c r="A103">
        <v>101</v>
      </c>
      <c r="B103" s="1">
        <v>40922</v>
      </c>
      <c r="C103" t="s">
        <v>135</v>
      </c>
      <c r="K103">
        <v>71.151960961168399</v>
      </c>
      <c r="L103">
        <v>78.837794102313396</v>
      </c>
      <c r="M103">
        <v>72.636510460481304</v>
      </c>
      <c r="N103">
        <v>85.718098385504405</v>
      </c>
      <c r="O103">
        <v>83.824608234120205</v>
      </c>
      <c r="P103">
        <v>76.510314987518797</v>
      </c>
      <c r="Q103">
        <v>80.647571378061102</v>
      </c>
      <c r="R103">
        <v>85.649892515365906</v>
      </c>
      <c r="S103">
        <v>84.3369819250766</v>
      </c>
      <c r="T103">
        <v>98.054059005990993</v>
      </c>
      <c r="U103">
        <v>102.305230644483</v>
      </c>
      <c r="AB103">
        <v>87.017316905837205</v>
      </c>
      <c r="AC103">
        <v>87.746852398399199</v>
      </c>
      <c r="AD103">
        <v>95.383885455519504</v>
      </c>
      <c r="AE103">
        <v>116.614283098033</v>
      </c>
      <c r="AF103">
        <v>129.505400312213</v>
      </c>
      <c r="AG103">
        <v>142.86529604957801</v>
      </c>
      <c r="AH103">
        <v>152.139994713497</v>
      </c>
      <c r="AI103">
        <v>132.40598577320199</v>
      </c>
      <c r="AJ103">
        <v>141.819819920219</v>
      </c>
      <c r="AK103">
        <v>145.11659412924701</v>
      </c>
      <c r="AS103">
        <f t="shared" si="3"/>
        <v>102.39468815980139</v>
      </c>
      <c r="AT103">
        <f t="shared" si="2"/>
        <v>105.16441588175013</v>
      </c>
      <c r="AU103">
        <v>113.10002872015301</v>
      </c>
    </row>
    <row r="104" spans="1:47" x14ac:dyDescent="0.35">
      <c r="A104">
        <v>102</v>
      </c>
      <c r="B104" s="1">
        <v>40938</v>
      </c>
      <c r="C104" t="s">
        <v>136</v>
      </c>
      <c r="H104">
        <v>106.504401186683</v>
      </c>
      <c r="I104">
        <v>103.187043468959</v>
      </c>
      <c r="J104">
        <v>102.364978919094</v>
      </c>
      <c r="K104">
        <v>94.650320045949201</v>
      </c>
      <c r="L104">
        <v>100.17046251948901</v>
      </c>
      <c r="M104">
        <v>94.425272435407706</v>
      </c>
      <c r="N104">
        <v>102.48445334543599</v>
      </c>
      <c r="O104">
        <v>105.273034806767</v>
      </c>
      <c r="P104">
        <v>100.047027295687</v>
      </c>
      <c r="Q104">
        <v>99.062455294340396</v>
      </c>
      <c r="Y104">
        <v>109.273007920336</v>
      </c>
      <c r="Z104">
        <v>119.540291548746</v>
      </c>
      <c r="AA104">
        <v>120.31100020064601</v>
      </c>
      <c r="AB104">
        <v>115.299539290962</v>
      </c>
      <c r="AC104">
        <v>109.887642807289</v>
      </c>
      <c r="AD104">
        <v>114.028160890669</v>
      </c>
      <c r="AE104">
        <v>128.38476246240899</v>
      </c>
      <c r="AF104">
        <v>150.573515822524</v>
      </c>
      <c r="AG104">
        <v>156.49583767924</v>
      </c>
      <c r="AH104">
        <v>182.60168278472</v>
      </c>
      <c r="AO104">
        <v>187.25320122507799</v>
      </c>
      <c r="AP104">
        <v>181.89017847664601</v>
      </c>
      <c r="AQ104">
        <v>165.336561860903</v>
      </c>
      <c r="AR104">
        <v>180.05334452549101</v>
      </c>
      <c r="AS104">
        <f t="shared" si="3"/>
        <v>126.21242403389465</v>
      </c>
      <c r="AT104">
        <f t="shared" si="2"/>
        <v>128.9821517558434</v>
      </c>
      <c r="AU104">
        <v>113.113769088361</v>
      </c>
    </row>
    <row r="105" spans="1:47" x14ac:dyDescent="0.35">
      <c r="A105">
        <v>103</v>
      </c>
      <c r="B105" s="1">
        <v>40979</v>
      </c>
      <c r="C105" t="s">
        <v>137</v>
      </c>
      <c r="E105">
        <v>75.937518801617202</v>
      </c>
      <c r="F105">
        <v>82.495402423203103</v>
      </c>
      <c r="G105">
        <v>88.885118411832295</v>
      </c>
      <c r="H105">
        <v>88.154817751813098</v>
      </c>
      <c r="I105">
        <v>100.283557094424</v>
      </c>
      <c r="J105">
        <v>89.0536115840561</v>
      </c>
      <c r="K105">
        <v>87.775092917267699</v>
      </c>
      <c r="L105">
        <v>88.937575374587993</v>
      </c>
      <c r="M105">
        <v>89.933990147597697</v>
      </c>
      <c r="N105">
        <v>96.220145235646896</v>
      </c>
      <c r="O105">
        <v>98.150100009472197</v>
      </c>
      <c r="P105">
        <v>91.183854558223501</v>
      </c>
      <c r="V105">
        <v>98.938776377379696</v>
      </c>
      <c r="W105">
        <v>89.6163986169298</v>
      </c>
      <c r="X105">
        <v>104.08590460388299</v>
      </c>
      <c r="Y105">
        <v>103.280856401062</v>
      </c>
      <c r="Z105">
        <v>110.105173523698</v>
      </c>
      <c r="AA105">
        <v>109.294758180583</v>
      </c>
      <c r="AB105">
        <v>93.495303148975495</v>
      </c>
      <c r="AC105">
        <v>92.676872213060705</v>
      </c>
      <c r="AD105">
        <v>103.36851405487501</v>
      </c>
      <c r="AE105">
        <v>121.60542920087001</v>
      </c>
      <c r="AF105">
        <v>128.424443414113</v>
      </c>
      <c r="AK105">
        <v>145.82385913839099</v>
      </c>
      <c r="AL105">
        <v>151.51373015914501</v>
      </c>
      <c r="AM105">
        <v>170.22158517469001</v>
      </c>
      <c r="AN105">
        <v>174.51874752676599</v>
      </c>
      <c r="AO105">
        <v>172.61312705698299</v>
      </c>
      <c r="AP105">
        <v>168.918257056448</v>
      </c>
      <c r="AQ105">
        <v>154.45687680026799</v>
      </c>
      <c r="AR105">
        <v>168.15975394254599</v>
      </c>
      <c r="AS105">
        <f t="shared" si="3"/>
        <v>114.13319841614219</v>
      </c>
      <c r="AT105">
        <f t="shared" si="2"/>
        <v>116.90292613809093</v>
      </c>
      <c r="AU105">
        <v>112.13378415308701</v>
      </c>
    </row>
    <row r="106" spans="1:47" x14ac:dyDescent="0.35">
      <c r="A106">
        <v>104</v>
      </c>
      <c r="B106" s="1">
        <v>40986</v>
      </c>
      <c r="C106" t="s">
        <v>138</v>
      </c>
      <c r="D106">
        <v>81.637165958509399</v>
      </c>
      <c r="E106">
        <v>79.2988951728058</v>
      </c>
      <c r="F106">
        <v>92.284138663509594</v>
      </c>
      <c r="M106">
        <v>101.993905501307</v>
      </c>
      <c r="N106">
        <v>107.965662427808</v>
      </c>
      <c r="O106">
        <v>110.671060890718</v>
      </c>
      <c r="P106">
        <v>93.442314356164104</v>
      </c>
      <c r="Q106">
        <v>100.248598304072</v>
      </c>
      <c r="R106">
        <v>100.063032658918</v>
      </c>
      <c r="S106">
        <v>99.922354089102797</v>
      </c>
      <c r="T106">
        <v>120.60432844817601</v>
      </c>
      <c r="U106">
        <v>112.44178155163701</v>
      </c>
      <c r="V106">
        <v>112.652721676871</v>
      </c>
      <c r="W106">
        <v>98.170008676871703</v>
      </c>
      <c r="AD106">
        <v>113.505207614334</v>
      </c>
      <c r="AE106">
        <v>123.42894870981399</v>
      </c>
      <c r="AF106">
        <v>144.316146540283</v>
      </c>
      <c r="AS106">
        <f t="shared" si="3"/>
        <v>105.44978066122948</v>
      </c>
      <c r="AT106">
        <f t="shared" si="2"/>
        <v>108.21950838317822</v>
      </c>
      <c r="AU106">
        <v>112.08055202579899</v>
      </c>
    </row>
    <row r="107" spans="1:47" x14ac:dyDescent="0.35">
      <c r="A107">
        <v>105</v>
      </c>
      <c r="B107" s="1">
        <v>41002</v>
      </c>
      <c r="C107" t="s">
        <v>139</v>
      </c>
      <c r="G107">
        <v>82.099602555268902</v>
      </c>
      <c r="H107">
        <v>88.146573426501902</v>
      </c>
      <c r="I107">
        <v>90.365178928886706</v>
      </c>
      <c r="J107">
        <v>81.397934592593998</v>
      </c>
      <c r="K107">
        <v>85.487640764874101</v>
      </c>
      <c r="L107">
        <v>98.737520564029694</v>
      </c>
      <c r="M107">
        <v>94.581850614366502</v>
      </c>
      <c r="N107">
        <v>98.135030611688506</v>
      </c>
      <c r="O107">
        <v>115.096108012765</v>
      </c>
      <c r="P107">
        <v>101.25199129270101</v>
      </c>
      <c r="Q107">
        <v>101.04754225498</v>
      </c>
      <c r="X107">
        <v>108.031986784659</v>
      </c>
      <c r="Y107">
        <v>97.448913024674397</v>
      </c>
      <c r="Z107">
        <v>96.740607724008697</v>
      </c>
      <c r="AA107">
        <v>108.57164439537</v>
      </c>
      <c r="AB107">
        <v>99.2088850900371</v>
      </c>
      <c r="AC107">
        <v>110.637104137259</v>
      </c>
      <c r="AD107">
        <v>108.571124251048</v>
      </c>
      <c r="AE107">
        <v>125.392702164551</v>
      </c>
      <c r="AF107">
        <v>149.75291040286601</v>
      </c>
      <c r="AG107">
        <v>154.25273730830801</v>
      </c>
      <c r="AO107">
        <v>170.61003244191599</v>
      </c>
      <c r="AP107">
        <v>165.24006614123601</v>
      </c>
      <c r="AQ107">
        <v>157.39425449773699</v>
      </c>
      <c r="AR107">
        <v>180.407862978586</v>
      </c>
      <c r="AS107">
        <f t="shared" si="3"/>
        <v>114.74431219843649</v>
      </c>
      <c r="AT107">
        <f t="shared" si="2"/>
        <v>117.51403992038523</v>
      </c>
      <c r="AU107">
        <v>111.804500242801</v>
      </c>
    </row>
    <row r="108" spans="1:47" x14ac:dyDescent="0.35">
      <c r="A108">
        <v>106</v>
      </c>
      <c r="B108" s="1">
        <v>41018</v>
      </c>
      <c r="C108" t="s">
        <v>138</v>
      </c>
      <c r="N108">
        <v>96.493091851603893</v>
      </c>
      <c r="O108">
        <v>92.204252423825906</v>
      </c>
      <c r="P108">
        <v>88.519953335889397</v>
      </c>
      <c r="Q108">
        <v>85.931701032000404</v>
      </c>
      <c r="R108">
        <v>88.396080071091404</v>
      </c>
      <c r="S108">
        <v>87.717041981456703</v>
      </c>
      <c r="AA108">
        <v>96.945035663304296</v>
      </c>
      <c r="AB108">
        <v>90.492393082794806</v>
      </c>
      <c r="AC108">
        <v>90.904617575701096</v>
      </c>
      <c r="AD108">
        <v>97.241201079797804</v>
      </c>
      <c r="AE108">
        <v>121.37064234651901</v>
      </c>
      <c r="AF108">
        <v>139.097129551552</v>
      </c>
      <c r="AG108">
        <v>149.899722788259</v>
      </c>
      <c r="AH108">
        <v>161.642924761193</v>
      </c>
      <c r="AI108">
        <v>136.008991468608</v>
      </c>
      <c r="AQ108">
        <v>150.924319095052</v>
      </c>
      <c r="AR108">
        <v>163.64134908672401</v>
      </c>
      <c r="AS108">
        <f t="shared" si="3"/>
        <v>113.96649689384543</v>
      </c>
      <c r="AT108">
        <f t="shared" si="2"/>
        <v>116.73622461579417</v>
      </c>
      <c r="AU108">
        <v>111.19647475114201</v>
      </c>
    </row>
    <row r="109" spans="1:47" x14ac:dyDescent="0.35">
      <c r="A109">
        <v>107</v>
      </c>
      <c r="B109" s="1">
        <v>41027</v>
      </c>
      <c r="C109" t="s">
        <v>140</v>
      </c>
      <c r="M109">
        <v>87.933905083840102</v>
      </c>
      <c r="N109">
        <v>96.821056921925305</v>
      </c>
      <c r="O109">
        <v>92.727952480096107</v>
      </c>
      <c r="P109">
        <v>78.305036668124004</v>
      </c>
      <c r="Q109">
        <v>75.301508438510496</v>
      </c>
      <c r="R109">
        <v>92.519621219246702</v>
      </c>
      <c r="S109">
        <v>87.500093828154803</v>
      </c>
      <c r="X109">
        <v>112.899855735842</v>
      </c>
      <c r="Y109">
        <v>100.44085425631501</v>
      </c>
      <c r="Z109">
        <v>95.281336475436007</v>
      </c>
      <c r="AA109">
        <v>116.69297874652</v>
      </c>
      <c r="AB109">
        <v>100.98311860407399</v>
      </c>
      <c r="AC109">
        <v>109.937688286286</v>
      </c>
      <c r="AD109">
        <v>101.000146975707</v>
      </c>
      <c r="AE109">
        <v>122.332861596123</v>
      </c>
      <c r="AF109">
        <v>143.92361408467701</v>
      </c>
      <c r="AG109">
        <v>150.42134321281199</v>
      </c>
      <c r="AH109">
        <v>168.415544563221</v>
      </c>
      <c r="AI109">
        <v>134.22241915264499</v>
      </c>
      <c r="AN109">
        <v>176.807097197996</v>
      </c>
      <c r="AO109">
        <v>172.02223980747399</v>
      </c>
      <c r="AP109">
        <v>169.039846777457</v>
      </c>
      <c r="AQ109">
        <v>157.753267166336</v>
      </c>
      <c r="AR109">
        <v>177.0760183111</v>
      </c>
      <c r="AS109">
        <f t="shared" si="3"/>
        <v>121.68164189957993</v>
      </c>
      <c r="AT109">
        <f t="shared" si="2"/>
        <v>124.45136962152867</v>
      </c>
      <c r="AU109">
        <v>111.05577414664199</v>
      </c>
    </row>
    <row r="110" spans="1:47" x14ac:dyDescent="0.35">
      <c r="A110">
        <v>108</v>
      </c>
      <c r="B110" s="1">
        <v>41066</v>
      </c>
      <c r="C110" t="s">
        <v>141</v>
      </c>
      <c r="D110">
        <v>31.5873072835968</v>
      </c>
      <c r="E110">
        <v>30.132178214857799</v>
      </c>
      <c r="F110">
        <v>39.410760505896498</v>
      </c>
      <c r="G110">
        <v>59.446259205531099</v>
      </c>
      <c r="H110">
        <v>61.579453544327897</v>
      </c>
      <c r="I110">
        <v>78.8711925655915</v>
      </c>
      <c r="J110">
        <v>74.291152938086398</v>
      </c>
      <c r="K110">
        <v>67.882048579820605</v>
      </c>
      <c r="L110">
        <v>78.519043945784404</v>
      </c>
      <c r="M110">
        <v>74.089725769190295</v>
      </c>
      <c r="U110">
        <v>74.547208495054605</v>
      </c>
      <c r="V110">
        <v>68.583712060732694</v>
      </c>
      <c r="W110">
        <v>54.355809903466103</v>
      </c>
      <c r="X110">
        <v>73.303690921623499</v>
      </c>
      <c r="Y110">
        <v>68.538235790501005</v>
      </c>
      <c r="Z110">
        <v>74.827619369722498</v>
      </c>
      <c r="AA110">
        <v>84.750349499363296</v>
      </c>
      <c r="AB110">
        <v>84.243788126716893</v>
      </c>
      <c r="AC110">
        <v>83.6827816509727</v>
      </c>
      <c r="AD110">
        <v>85.808745234632894</v>
      </c>
      <c r="AK110">
        <v>114.162900014108</v>
      </c>
      <c r="AL110">
        <v>120.47612240660401</v>
      </c>
      <c r="AM110">
        <v>124.80703142878799</v>
      </c>
      <c r="AN110">
        <v>133.761058823014</v>
      </c>
      <c r="AO110">
        <v>145.03676028516099</v>
      </c>
      <c r="AP110">
        <v>141.059992450473</v>
      </c>
      <c r="AQ110">
        <v>138.389438640382</v>
      </c>
      <c r="AR110">
        <v>152.12481239010799</v>
      </c>
      <c r="AS110">
        <f t="shared" si="3"/>
        <v>86.366756430146708</v>
      </c>
      <c r="AT110">
        <f t="shared" si="2"/>
        <v>89.136484152095449</v>
      </c>
      <c r="AU110">
        <v>110.89347172087101</v>
      </c>
    </row>
    <row r="111" spans="1:47" x14ac:dyDescent="0.35">
      <c r="A111">
        <v>109</v>
      </c>
      <c r="B111" s="1">
        <v>41075</v>
      </c>
      <c r="C111" t="s">
        <v>142</v>
      </c>
      <c r="J111">
        <v>88.923529108644502</v>
      </c>
      <c r="K111">
        <v>86.660585928656801</v>
      </c>
      <c r="L111">
        <v>87.662110598594396</v>
      </c>
      <c r="M111">
        <v>87.100130628809197</v>
      </c>
      <c r="N111">
        <v>97.816900836434797</v>
      </c>
      <c r="O111">
        <v>95.871284550419105</v>
      </c>
      <c r="P111">
        <v>76.613023741112301</v>
      </c>
      <c r="Q111">
        <v>79.197211636813293</v>
      </c>
      <c r="R111">
        <v>85.609396349252506</v>
      </c>
      <c r="S111">
        <v>85.216387557127604</v>
      </c>
      <c r="T111">
        <v>97.214290909748797</v>
      </c>
      <c r="U111">
        <v>101.249380513831</v>
      </c>
      <c r="AA111">
        <v>101.113206049948</v>
      </c>
      <c r="AB111">
        <v>98.205699660623694</v>
      </c>
      <c r="AC111">
        <v>99.4551134551443</v>
      </c>
      <c r="AD111">
        <v>101.274840116829</v>
      </c>
      <c r="AE111">
        <v>121.243164441582</v>
      </c>
      <c r="AF111">
        <v>130.26666825030301</v>
      </c>
      <c r="AG111">
        <v>139.712376935718</v>
      </c>
      <c r="AH111">
        <v>155.786751535614</v>
      </c>
      <c r="AI111">
        <v>129.04285639542601</v>
      </c>
      <c r="AJ111">
        <v>139.54157465708701</v>
      </c>
      <c r="AK111">
        <v>144.740243984568</v>
      </c>
      <c r="AQ111">
        <v>165.14538574440701</v>
      </c>
      <c r="AR111">
        <v>179.370038935568</v>
      </c>
      <c r="AS111">
        <f t="shared" si="3"/>
        <v>110.96128610089049</v>
      </c>
      <c r="AT111">
        <f t="shared" si="2"/>
        <v>113.73101382283923</v>
      </c>
      <c r="AU111">
        <v>111.02462406590401</v>
      </c>
    </row>
    <row r="112" spans="1:47" x14ac:dyDescent="0.35">
      <c r="A112">
        <v>110</v>
      </c>
      <c r="B112" s="1">
        <v>41091</v>
      </c>
      <c r="C112" t="s">
        <v>143</v>
      </c>
      <c r="D112">
        <v>87.0780014670528</v>
      </c>
      <c r="E112">
        <v>91.244527260649505</v>
      </c>
      <c r="F112">
        <v>110.81040735688801</v>
      </c>
      <c r="G112">
        <v>110.638416189775</v>
      </c>
      <c r="H112">
        <v>114.370856505836</v>
      </c>
      <c r="I112">
        <v>120.403250326305</v>
      </c>
      <c r="O112">
        <v>130.34702779779701</v>
      </c>
      <c r="P112">
        <v>115.368449450085</v>
      </c>
      <c r="Q112">
        <v>128.707146706603</v>
      </c>
      <c r="R112">
        <v>131.959109287182</v>
      </c>
      <c r="S112">
        <v>115.994313985593</v>
      </c>
      <c r="T112">
        <v>131.871808524751</v>
      </c>
      <c r="U112">
        <v>139.60328822360901</v>
      </c>
      <c r="V112">
        <v>123.986372861785</v>
      </c>
      <c r="W112">
        <v>113.965557245344</v>
      </c>
      <c r="X112">
        <v>130.83254442228301</v>
      </c>
      <c r="Y112">
        <v>116.449646025544</v>
      </c>
      <c r="AK112">
        <v>152.337831174309</v>
      </c>
      <c r="AL112">
        <v>163.13500566374901</v>
      </c>
      <c r="AM112">
        <v>173.011415485865</v>
      </c>
      <c r="AN112">
        <v>184.05570263736101</v>
      </c>
      <c r="AO112">
        <v>189.64199323499</v>
      </c>
      <c r="AP112">
        <v>191.466266877176</v>
      </c>
      <c r="AS112">
        <f t="shared" si="3"/>
        <v>133.35995385697967</v>
      </c>
      <c r="AT112">
        <f t="shared" si="2"/>
        <v>136.1296815789284</v>
      </c>
      <c r="AU112">
        <v>110.87114044263301</v>
      </c>
    </row>
    <row r="113" spans="1:47" x14ac:dyDescent="0.35">
      <c r="A113">
        <v>111</v>
      </c>
      <c r="B113" s="1">
        <v>41107</v>
      </c>
      <c r="C113" t="s">
        <v>144</v>
      </c>
      <c r="H113">
        <v>127.42618605970399</v>
      </c>
      <c r="I113">
        <v>118.791990608977</v>
      </c>
      <c r="J113">
        <v>110.571521452173</v>
      </c>
      <c r="K113">
        <v>105.46767712627501</v>
      </c>
      <c r="L113">
        <v>119.200473332699</v>
      </c>
      <c r="M113">
        <v>111.04480274463501</v>
      </c>
      <c r="N113">
        <v>132.467713378702</v>
      </c>
      <c r="O113">
        <v>123.507437109457</v>
      </c>
      <c r="P113">
        <v>111.047046141709</v>
      </c>
      <c r="Q113">
        <v>110.843316808029</v>
      </c>
      <c r="R113">
        <v>110.97725408752299</v>
      </c>
      <c r="S113">
        <v>107.791436008326</v>
      </c>
      <c r="Y113">
        <v>129.86958184599899</v>
      </c>
      <c r="Z113">
        <v>129.30974733347901</v>
      </c>
      <c r="AA113">
        <v>146.43242844871401</v>
      </c>
      <c r="AB113">
        <v>125.86933498942101</v>
      </c>
      <c r="AC113">
        <v>120.840835603031</v>
      </c>
      <c r="AD113">
        <v>128.55091008214799</v>
      </c>
      <c r="AE113">
        <v>139.69554426343899</v>
      </c>
      <c r="AF113">
        <v>158.572339866937</v>
      </c>
      <c r="AG113">
        <v>175.659275087807</v>
      </c>
      <c r="AH113">
        <v>179.91995568832101</v>
      </c>
      <c r="AI113">
        <v>139.663987807897</v>
      </c>
      <c r="AO113">
        <v>191.50385202484</v>
      </c>
      <c r="AP113">
        <v>194.12700769400499</v>
      </c>
      <c r="AQ113">
        <v>177.959883156383</v>
      </c>
      <c r="AR113">
        <v>196.78494816355999</v>
      </c>
      <c r="AS113">
        <f t="shared" si="3"/>
        <v>137.92209210793297</v>
      </c>
      <c r="AT113">
        <f t="shared" si="2"/>
        <v>140.69181982988169</v>
      </c>
      <c r="AU113">
        <v>110.50783519026299</v>
      </c>
    </row>
    <row r="114" spans="1:47" x14ac:dyDescent="0.35">
      <c r="A114">
        <v>112</v>
      </c>
      <c r="B114" s="1">
        <v>41114</v>
      </c>
      <c r="C114" t="s">
        <v>145</v>
      </c>
      <c r="D114">
        <v>48.6119708646521</v>
      </c>
      <c r="E114">
        <v>51.040417017190499</v>
      </c>
      <c r="F114">
        <v>52.502805285557201</v>
      </c>
      <c r="G114">
        <v>66.402712035794593</v>
      </c>
      <c r="H114">
        <v>69.791942447986301</v>
      </c>
      <c r="O114">
        <v>81.695535753715703</v>
      </c>
      <c r="P114">
        <v>66.910335684565197</v>
      </c>
      <c r="Q114">
        <v>66.747493916341497</v>
      </c>
      <c r="R114">
        <v>64.285322344419697</v>
      </c>
      <c r="S114">
        <v>63.000362477791498</v>
      </c>
      <c r="T114">
        <v>87.747914015031597</v>
      </c>
      <c r="U114">
        <v>80.919112197954306</v>
      </c>
      <c r="V114">
        <v>80.504147091636199</v>
      </c>
      <c r="W114">
        <v>81.762715713880297</v>
      </c>
      <c r="X114">
        <v>95.640192294768696</v>
      </c>
      <c r="AE114">
        <v>90.452480394093399</v>
      </c>
      <c r="AF114">
        <v>112.833440080247</v>
      </c>
      <c r="AG114">
        <v>120.32733053938399</v>
      </c>
      <c r="AH114">
        <v>134.92089785767899</v>
      </c>
      <c r="AI114">
        <v>104.237968169231</v>
      </c>
      <c r="AJ114">
        <v>129.980072595519</v>
      </c>
      <c r="AK114">
        <v>131.64418014479301</v>
      </c>
      <c r="AL114">
        <v>130.987641496435</v>
      </c>
      <c r="AM114">
        <v>140.29572797773901</v>
      </c>
      <c r="AN114">
        <v>147.673801364307</v>
      </c>
      <c r="AS114">
        <f t="shared" si="3"/>
        <v>92.036660790428499</v>
      </c>
      <c r="AT114">
        <f t="shared" si="2"/>
        <v>94.806388512377239</v>
      </c>
      <c r="AU114">
        <v>110.136161558745</v>
      </c>
    </row>
    <row r="115" spans="1:47" x14ac:dyDescent="0.35">
      <c r="A115">
        <v>113</v>
      </c>
      <c r="B115" s="1">
        <v>41130</v>
      </c>
      <c r="C115" t="s">
        <v>146</v>
      </c>
      <c r="D115">
        <v>79.192113988443197</v>
      </c>
      <c r="E115">
        <v>75.210036697945696</v>
      </c>
      <c r="F115">
        <v>92.537870424930205</v>
      </c>
      <c r="G115">
        <v>92.937950613282794</v>
      </c>
      <c r="H115">
        <v>99.824595802779996</v>
      </c>
      <c r="P115">
        <v>78.154920446999398</v>
      </c>
      <c r="Q115">
        <v>76.083727598408501</v>
      </c>
      <c r="R115">
        <v>89.981454129287499</v>
      </c>
      <c r="S115">
        <v>86.894388388843097</v>
      </c>
      <c r="T115">
        <v>120.992176016069</v>
      </c>
      <c r="U115">
        <v>112.204711748432</v>
      </c>
      <c r="V115">
        <v>111.844175104497</v>
      </c>
      <c r="W115">
        <v>103.777940602567</v>
      </c>
      <c r="X115">
        <v>123.880478772565</v>
      </c>
      <c r="Y115">
        <v>107.144391920198</v>
      </c>
      <c r="AF115">
        <v>149.40340757239699</v>
      </c>
      <c r="AG115">
        <v>163.285822904474</v>
      </c>
      <c r="AH115">
        <v>162.99483385408101</v>
      </c>
      <c r="AI115">
        <v>126.44698287794699</v>
      </c>
      <c r="AJ115">
        <v>145.856655800223</v>
      </c>
      <c r="AK115">
        <v>152.17501693577</v>
      </c>
      <c r="AL115">
        <v>164.288999713224</v>
      </c>
      <c r="AM115">
        <v>171.553557890973</v>
      </c>
      <c r="AN115">
        <v>182.61177799971401</v>
      </c>
      <c r="AO115">
        <v>180.69222162153699</v>
      </c>
      <c r="AS115">
        <f t="shared" si="3"/>
        <v>121.99880837702354</v>
      </c>
      <c r="AT115">
        <f t="shared" si="2"/>
        <v>124.76853609897228</v>
      </c>
      <c r="AU115">
        <v>109.894326665215</v>
      </c>
    </row>
    <row r="116" spans="1:47" x14ac:dyDescent="0.35">
      <c r="A116">
        <v>114</v>
      </c>
      <c r="B116" s="1">
        <v>41162</v>
      </c>
      <c r="C116" t="s">
        <v>147</v>
      </c>
      <c r="J116">
        <v>80.334102354088898</v>
      </c>
      <c r="K116">
        <v>85.991627437956794</v>
      </c>
      <c r="L116">
        <v>85.551706416724997</v>
      </c>
      <c r="M116">
        <v>86.188796493824597</v>
      </c>
      <c r="N116">
        <v>99.571273383971601</v>
      </c>
      <c r="O116">
        <v>89.418990894623605</v>
      </c>
      <c r="P116">
        <v>76.968106145800704</v>
      </c>
      <c r="Q116">
        <v>77.812340186173202</v>
      </c>
      <c r="R116">
        <v>85.883109976392802</v>
      </c>
      <c r="S116">
        <v>89.430308698899196</v>
      </c>
      <c r="T116">
        <v>108.08512956968499</v>
      </c>
      <c r="AA116">
        <v>104.724524784986</v>
      </c>
      <c r="AB116">
        <v>93.436287092128794</v>
      </c>
      <c r="AC116">
        <v>103.05862059493499</v>
      </c>
      <c r="AD116">
        <v>105.637862300065</v>
      </c>
      <c r="AE116">
        <v>122.30256260347601</v>
      </c>
      <c r="AF116">
        <v>145.763199495289</v>
      </c>
      <c r="AG116">
        <v>156.96642294099399</v>
      </c>
      <c r="AH116">
        <v>163.10281167468301</v>
      </c>
      <c r="AI116">
        <v>128.54439442686601</v>
      </c>
      <c r="AJ116">
        <v>138.69494127690001</v>
      </c>
      <c r="AQ116">
        <v>143.76325068203599</v>
      </c>
      <c r="AR116">
        <v>164.54355607786999</v>
      </c>
      <c r="AS116">
        <f t="shared" si="3"/>
        <v>110.25104023949436</v>
      </c>
      <c r="AT116">
        <f t="shared" si="2"/>
        <v>113.0207679614431</v>
      </c>
      <c r="AU116">
        <v>110.229285394806</v>
      </c>
    </row>
    <row r="117" spans="1:47" x14ac:dyDescent="0.35">
      <c r="A117">
        <v>115</v>
      </c>
      <c r="B117" s="1">
        <v>41171</v>
      </c>
      <c r="C117" t="s">
        <v>148</v>
      </c>
      <c r="D117">
        <v>61.155321074737401</v>
      </c>
      <c r="E117">
        <v>62.835220707386298</v>
      </c>
      <c r="F117">
        <v>69.8491967153209</v>
      </c>
      <c r="G117">
        <v>89.269230896825704</v>
      </c>
      <c r="H117">
        <v>92.099104538996698</v>
      </c>
      <c r="I117">
        <v>86.474209431502402</v>
      </c>
      <c r="O117">
        <v>89.185492934842003</v>
      </c>
      <c r="P117">
        <v>75.942380461023504</v>
      </c>
      <c r="Q117">
        <v>76.522379995858401</v>
      </c>
      <c r="R117">
        <v>85.6130369088458</v>
      </c>
      <c r="S117">
        <v>84.875440220462806</v>
      </c>
      <c r="T117">
        <v>99.288391460705299</v>
      </c>
      <c r="U117">
        <v>101.41241850703</v>
      </c>
      <c r="V117">
        <v>88.7303898985963</v>
      </c>
      <c r="W117">
        <v>86.271258127255905</v>
      </c>
      <c r="X117">
        <v>102.402964394154</v>
      </c>
      <c r="Y117">
        <v>91.383564775865395</v>
      </c>
      <c r="Z117">
        <v>95.052778978103603</v>
      </c>
      <c r="AF117">
        <v>154.416940155183</v>
      </c>
      <c r="AG117">
        <v>152.24090814863399</v>
      </c>
      <c r="AH117">
        <v>158.915968610981</v>
      </c>
      <c r="AI117">
        <v>127.370809930243</v>
      </c>
      <c r="AJ117">
        <v>137.86241413710999</v>
      </c>
      <c r="AK117">
        <v>130.77610377558599</v>
      </c>
      <c r="AL117">
        <v>138.077633939728</v>
      </c>
      <c r="AM117">
        <v>152.86582064106901</v>
      </c>
      <c r="AN117">
        <v>151.96925240980599</v>
      </c>
      <c r="AO117">
        <v>167.82126144440801</v>
      </c>
      <c r="AP117">
        <v>159.08801354910401</v>
      </c>
      <c r="AS117">
        <f t="shared" si="3"/>
        <v>109.30234161273668</v>
      </c>
      <c r="AT117">
        <f t="shared" si="2"/>
        <v>112.07206933468542</v>
      </c>
      <c r="AU117">
        <v>110.760066598359</v>
      </c>
    </row>
    <row r="118" spans="1:47" x14ac:dyDescent="0.35">
      <c r="A118">
        <v>116</v>
      </c>
      <c r="B118" s="1">
        <v>41178</v>
      </c>
      <c r="C118" t="s">
        <v>149</v>
      </c>
      <c r="G118">
        <v>89.300048377001104</v>
      </c>
      <c r="H118">
        <v>96.994700951059002</v>
      </c>
      <c r="I118">
        <v>98.216507052990394</v>
      </c>
      <c r="J118">
        <v>102.20470897195</v>
      </c>
      <c r="K118">
        <v>102.288343391328</v>
      </c>
      <c r="L118">
        <v>110.441908174453</v>
      </c>
      <c r="M118">
        <v>101.04088533684001</v>
      </c>
      <c r="N118">
        <v>111.450755743746</v>
      </c>
      <c r="O118">
        <v>108.92303991437301</v>
      </c>
      <c r="P118">
        <v>105.90874896443</v>
      </c>
      <c r="W118">
        <v>92.211884280194298</v>
      </c>
      <c r="X118">
        <v>118.474599499257</v>
      </c>
      <c r="Y118">
        <v>105.540009310255</v>
      </c>
      <c r="Z118">
        <v>105.448296438062</v>
      </c>
      <c r="AA118">
        <v>117.36946719079801</v>
      </c>
      <c r="AB118">
        <v>120.70902535072599</v>
      </c>
      <c r="AC118">
        <v>122.58223041326499</v>
      </c>
      <c r="AD118">
        <v>132.537457266275</v>
      </c>
      <c r="AE118">
        <v>140.22283513955799</v>
      </c>
      <c r="AF118">
        <v>159.008384061876</v>
      </c>
      <c r="AM118">
        <v>159.86141225950999</v>
      </c>
      <c r="AN118">
        <v>173.95969126792701</v>
      </c>
      <c r="AO118">
        <v>186.324824000338</v>
      </c>
      <c r="AP118">
        <v>178.58903875487599</v>
      </c>
      <c r="AQ118">
        <v>171.33415291164701</v>
      </c>
      <c r="AR118">
        <v>193.762521160679</v>
      </c>
      <c r="AS118">
        <f t="shared" si="3"/>
        <v>127.10405677628516</v>
      </c>
      <c r="AT118">
        <f t="shared" si="2"/>
        <v>129.8737844982339</v>
      </c>
      <c r="AU118">
        <v>111.00009026384799</v>
      </c>
    </row>
    <row r="119" spans="1:47" x14ac:dyDescent="0.35">
      <c r="A119">
        <v>117</v>
      </c>
      <c r="B119" s="1">
        <v>41187</v>
      </c>
      <c r="C119" t="s">
        <v>150</v>
      </c>
      <c r="G119">
        <v>110.710662255816</v>
      </c>
      <c r="H119">
        <v>116.29208267082301</v>
      </c>
      <c r="I119">
        <v>119.96740048940001</v>
      </c>
      <c r="J119">
        <v>114.94364413608</v>
      </c>
      <c r="K119">
        <v>123.276580598412</v>
      </c>
      <c r="L119">
        <v>112.743897403202</v>
      </c>
      <c r="M119">
        <v>112.938454711684</v>
      </c>
      <c r="N119">
        <v>127.892212720746</v>
      </c>
      <c r="O119">
        <v>114.092813366154</v>
      </c>
      <c r="P119">
        <v>108.413907013551</v>
      </c>
      <c r="Q119">
        <v>103.44009071114201</v>
      </c>
      <c r="X119">
        <v>139.05815645883999</v>
      </c>
      <c r="Y119">
        <v>134.65423750829899</v>
      </c>
      <c r="Z119">
        <v>126.792436482287</v>
      </c>
      <c r="AA119">
        <v>143.67676503404999</v>
      </c>
      <c r="AB119">
        <v>127.184774129064</v>
      </c>
      <c r="AC119">
        <v>122.06875780587799</v>
      </c>
      <c r="AD119">
        <v>136.89004810872501</v>
      </c>
      <c r="AE119">
        <v>155.26615449507801</v>
      </c>
      <c r="AF119">
        <v>166.33617327273001</v>
      </c>
      <c r="AG119">
        <v>176.244528860934</v>
      </c>
      <c r="AH119">
        <v>176.57732181849701</v>
      </c>
      <c r="AN119">
        <v>185.013401910337</v>
      </c>
      <c r="AO119">
        <v>195.01959652161599</v>
      </c>
      <c r="AP119">
        <v>184.60523011957699</v>
      </c>
      <c r="AQ119">
        <v>164.45012382213301</v>
      </c>
      <c r="AR119">
        <v>174.21698978005799</v>
      </c>
      <c r="AS119">
        <f t="shared" si="3"/>
        <v>139.73209045204121</v>
      </c>
      <c r="AT119">
        <f t="shared" si="2"/>
        <v>142.50181817398993</v>
      </c>
      <c r="AU119">
        <v>111.15140868713701</v>
      </c>
    </row>
    <row r="120" spans="1:47" x14ac:dyDescent="0.35">
      <c r="A120">
        <v>118</v>
      </c>
      <c r="B120" s="1">
        <v>41203</v>
      </c>
      <c r="C120" t="s">
        <v>151</v>
      </c>
      <c r="D120">
        <v>80.063253261869704</v>
      </c>
      <c r="E120">
        <v>73.189254702305206</v>
      </c>
      <c r="F120">
        <v>72.664051994562598</v>
      </c>
      <c r="G120">
        <v>85.961373146793306</v>
      </c>
      <c r="H120">
        <v>97.271370947144902</v>
      </c>
      <c r="I120">
        <v>81.345536743292996</v>
      </c>
      <c r="J120">
        <v>80.568397607977701</v>
      </c>
      <c r="K120">
        <v>77.290717461993793</v>
      </c>
      <c r="L120">
        <v>83.754799516199398</v>
      </c>
      <c r="M120">
        <v>82.335451762105393</v>
      </c>
      <c r="N120">
        <v>101.712815807589</v>
      </c>
      <c r="T120">
        <v>103.157155674431</v>
      </c>
      <c r="U120">
        <v>109.754599991207</v>
      </c>
      <c r="V120">
        <v>100.33136968066501</v>
      </c>
      <c r="W120">
        <v>88.919621982967797</v>
      </c>
      <c r="X120">
        <v>114.30177222718299</v>
      </c>
      <c r="Y120">
        <v>99.686144915706706</v>
      </c>
      <c r="Z120">
        <v>87.318556123749104</v>
      </c>
      <c r="AA120">
        <v>104.31530228196701</v>
      </c>
      <c r="AB120">
        <v>92.838041269167903</v>
      </c>
      <c r="AC120">
        <v>106.180268328289</v>
      </c>
      <c r="AD120">
        <v>111.789356695127</v>
      </c>
      <c r="AJ120">
        <v>150.10206367642101</v>
      </c>
      <c r="AK120">
        <v>138.91575861867801</v>
      </c>
      <c r="AL120">
        <v>141.52942368831501</v>
      </c>
      <c r="AM120">
        <v>156.72173732386301</v>
      </c>
      <c r="AN120">
        <v>167.829653408588</v>
      </c>
      <c r="AO120">
        <v>168.76458470107099</v>
      </c>
      <c r="AP120">
        <v>159.66248632165801</v>
      </c>
      <c r="AQ120">
        <v>146.34204950025301</v>
      </c>
      <c r="AR120">
        <v>164.42392230838399</v>
      </c>
      <c r="AS120">
        <f t="shared" si="3"/>
        <v>110.61422231192017</v>
      </c>
      <c r="AT120">
        <f t="shared" si="2"/>
        <v>113.38395003386891</v>
      </c>
      <c r="AU120">
        <v>111.373745203482</v>
      </c>
    </row>
    <row r="121" spans="1:47" x14ac:dyDescent="0.35">
      <c r="A121">
        <v>119</v>
      </c>
      <c r="B121" s="1">
        <v>41235</v>
      </c>
      <c r="C121" t="s">
        <v>102</v>
      </c>
      <c r="D121">
        <v>66.031142385975599</v>
      </c>
      <c r="E121">
        <v>63.937152097603303</v>
      </c>
      <c r="F121">
        <v>61.446404953782498</v>
      </c>
      <c r="G121">
        <v>66.658083559541595</v>
      </c>
      <c r="H121">
        <v>63.001693315765699</v>
      </c>
      <c r="I121">
        <v>63.959293624552998</v>
      </c>
      <c r="J121">
        <v>67.558628655656705</v>
      </c>
      <c r="K121">
        <v>65.645823121037196</v>
      </c>
      <c r="Q121">
        <v>77.436217019663601</v>
      </c>
      <c r="R121">
        <v>86.535784900848995</v>
      </c>
      <c r="S121">
        <v>79.141878368282903</v>
      </c>
      <c r="T121">
        <v>91.858196234546199</v>
      </c>
      <c r="U121">
        <v>94.866852234302996</v>
      </c>
      <c r="V121">
        <v>82.120305067337497</v>
      </c>
      <c r="W121">
        <v>71.765539640694399</v>
      </c>
      <c r="X121">
        <v>93.666642300197097</v>
      </c>
      <c r="Y121">
        <v>87.462630436596498</v>
      </c>
      <c r="Z121">
        <v>81.412585745593404</v>
      </c>
      <c r="AA121">
        <v>71.592919829537806</v>
      </c>
      <c r="AB121">
        <v>60.3112995926762</v>
      </c>
      <c r="AM121">
        <v>123.61887514135201</v>
      </c>
      <c r="AN121">
        <v>141.38924891070101</v>
      </c>
      <c r="AO121">
        <v>163.312763610703</v>
      </c>
      <c r="AP121">
        <v>139.147455748309</v>
      </c>
      <c r="AQ121">
        <v>145.678272631163</v>
      </c>
      <c r="AR121">
        <v>165.167052498484</v>
      </c>
      <c r="AS121">
        <f t="shared" si="3"/>
        <v>91.335490062496348</v>
      </c>
      <c r="AT121">
        <f t="shared" si="2"/>
        <v>94.105217784445088</v>
      </c>
      <c r="AU121">
        <v>111.65065028718701</v>
      </c>
    </row>
    <row r="122" spans="1:47" x14ac:dyDescent="0.35">
      <c r="A122">
        <v>120</v>
      </c>
      <c r="B122" s="1">
        <v>41242</v>
      </c>
      <c r="C122" t="s">
        <v>152</v>
      </c>
      <c r="L122">
        <v>73.867247314615597</v>
      </c>
      <c r="M122">
        <v>64.823856980108204</v>
      </c>
      <c r="N122">
        <v>67.340192826071004</v>
      </c>
      <c r="O122">
        <v>71.831343779865094</v>
      </c>
      <c r="P122">
        <v>71.810619630606297</v>
      </c>
      <c r="Q122">
        <v>79.582307620028203</v>
      </c>
      <c r="R122">
        <v>81.351309234734302</v>
      </c>
      <c r="S122">
        <v>72.916747704878006</v>
      </c>
      <c r="T122">
        <v>91.447725905170302</v>
      </c>
      <c r="U122">
        <v>94.520872534866797</v>
      </c>
      <c r="AS122">
        <f t="shared" si="3"/>
        <v>76.949222353094385</v>
      </c>
      <c r="AT122">
        <f t="shared" si="2"/>
        <v>79.718950075043125</v>
      </c>
      <c r="AU122">
        <v>111.966472225247</v>
      </c>
    </row>
    <row r="123" spans="1:47" x14ac:dyDescent="0.35">
      <c r="A123">
        <v>121</v>
      </c>
      <c r="B123" s="1">
        <v>41322</v>
      </c>
      <c r="C123" t="s">
        <v>153</v>
      </c>
      <c r="I123">
        <v>79.359961887368001</v>
      </c>
      <c r="J123">
        <v>70.896488189774104</v>
      </c>
      <c r="K123">
        <v>72.920809829882003</v>
      </c>
      <c r="L123">
        <v>83.459473964786596</v>
      </c>
      <c r="M123">
        <v>76.474369804493506</v>
      </c>
      <c r="N123">
        <v>93.651609668389199</v>
      </c>
      <c r="O123">
        <v>87.616516209329504</v>
      </c>
      <c r="P123">
        <v>77.350344454972102</v>
      </c>
      <c r="Q123">
        <v>80.726703710149906</v>
      </c>
      <c r="R123">
        <v>91.608356574488596</v>
      </c>
      <c r="Y123">
        <v>76.368595706682498</v>
      </c>
      <c r="Z123">
        <v>80.915302215771803</v>
      </c>
      <c r="AA123">
        <v>84.590852074218603</v>
      </c>
      <c r="AB123">
        <v>85.240444048282995</v>
      </c>
      <c r="AC123">
        <v>80.011170639310293</v>
      </c>
      <c r="AD123">
        <v>95.936663950813198</v>
      </c>
      <c r="AE123">
        <v>119.53754068955701</v>
      </c>
      <c r="AF123">
        <v>124.823154655173</v>
      </c>
      <c r="AG123">
        <v>142.49385603952101</v>
      </c>
      <c r="AH123">
        <v>162.58900580855999</v>
      </c>
      <c r="AO123">
        <v>144.137746056396</v>
      </c>
      <c r="AP123">
        <v>141.718454213423</v>
      </c>
      <c r="AQ123">
        <v>128.83116030670999</v>
      </c>
      <c r="AR123">
        <v>168.71636349940701</v>
      </c>
      <c r="AS123">
        <f t="shared" si="3"/>
        <v>102.08228934156084</v>
      </c>
      <c r="AT123">
        <f t="shared" si="2"/>
        <v>104.85201706350958</v>
      </c>
      <c r="AU123">
        <v>111.936743387793</v>
      </c>
    </row>
    <row r="124" spans="1:47" x14ac:dyDescent="0.35">
      <c r="A124">
        <v>122</v>
      </c>
      <c r="B124" s="1">
        <v>41338</v>
      </c>
      <c r="C124" t="s">
        <v>154</v>
      </c>
      <c r="K124">
        <v>81.8530119136325</v>
      </c>
      <c r="L124">
        <v>86.052202801458193</v>
      </c>
      <c r="M124">
        <v>69.055251302969197</v>
      </c>
      <c r="N124">
        <v>82.534869124006207</v>
      </c>
      <c r="O124">
        <v>97.775301684451804</v>
      </c>
      <c r="P124">
        <v>82.046539083707003</v>
      </c>
      <c r="Q124">
        <v>90.577902904748498</v>
      </c>
      <c r="R124">
        <v>100.02459699793</v>
      </c>
      <c r="S124">
        <v>93.794838695009105</v>
      </c>
      <c r="T124">
        <v>107.174938353407</v>
      </c>
      <c r="U124">
        <v>113.536727691762</v>
      </c>
      <c r="AB124">
        <v>91.844961850307698</v>
      </c>
      <c r="AC124">
        <v>87.713933105974206</v>
      </c>
      <c r="AD124">
        <v>98.495005776556795</v>
      </c>
      <c r="AE124">
        <v>118.625387336385</v>
      </c>
      <c r="AF124">
        <v>129.39326701693801</v>
      </c>
      <c r="AG124">
        <v>151.41585923416901</v>
      </c>
      <c r="AH124">
        <v>168.39057024302201</v>
      </c>
      <c r="AI124">
        <v>139.44270838452701</v>
      </c>
      <c r="AJ124">
        <v>156.940396161584</v>
      </c>
      <c r="AS124">
        <f t="shared" si="3"/>
        <v>107.33441348312726</v>
      </c>
      <c r="AT124">
        <f t="shared" si="2"/>
        <v>110.104141205076</v>
      </c>
      <c r="AU124">
        <v>112.399475761684</v>
      </c>
    </row>
    <row r="125" spans="1:47" x14ac:dyDescent="0.35">
      <c r="A125">
        <v>123</v>
      </c>
      <c r="B125" s="1">
        <v>41353</v>
      </c>
      <c r="C125" t="s">
        <v>155</v>
      </c>
      <c r="D125">
        <v>56.939902989404899</v>
      </c>
      <c r="E125">
        <v>50.726334295452098</v>
      </c>
      <c r="F125">
        <v>74.245851985842407</v>
      </c>
      <c r="G125">
        <v>81.008549956805695</v>
      </c>
      <c r="H125">
        <v>73.407215509597194</v>
      </c>
      <c r="I125">
        <v>90.4575981132637</v>
      </c>
      <c r="J125">
        <v>73.919842304150905</v>
      </c>
      <c r="K125">
        <v>78.274949325428594</v>
      </c>
      <c r="L125">
        <v>89.207864660814394</v>
      </c>
      <c r="M125">
        <v>78.248368450531402</v>
      </c>
      <c r="N125">
        <v>85.907381731208801</v>
      </c>
      <c r="O125">
        <v>93.001417923895801</v>
      </c>
      <c r="P125">
        <v>79.1700741269551</v>
      </c>
      <c r="Q125">
        <v>79.363777243966297</v>
      </c>
      <c r="R125">
        <v>96.942037721593707</v>
      </c>
      <c r="S125">
        <v>86.681942726611396</v>
      </c>
      <c r="T125">
        <v>103.73125664042701</v>
      </c>
      <c r="U125">
        <v>111.287915328693</v>
      </c>
      <c r="V125">
        <v>88.498359556731998</v>
      </c>
      <c r="W125">
        <v>74.512700545842307</v>
      </c>
      <c r="X125">
        <v>105.515789285808</v>
      </c>
      <c r="Y125">
        <v>99.374806707184604</v>
      </c>
      <c r="Z125">
        <v>83.486881147481</v>
      </c>
      <c r="AA125">
        <v>85.441170789619903</v>
      </c>
      <c r="AB125">
        <v>89.3330350944088</v>
      </c>
      <c r="AC125">
        <v>82.421610645855907</v>
      </c>
      <c r="AD125">
        <v>91.208345146635295</v>
      </c>
      <c r="AE125">
        <v>119.92949925936701</v>
      </c>
      <c r="AF125">
        <v>132.13579407465599</v>
      </c>
      <c r="AG125">
        <v>132.92719525480001</v>
      </c>
      <c r="AH125">
        <v>141.02677691274701</v>
      </c>
      <c r="AI125">
        <v>129.264352105342</v>
      </c>
      <c r="AJ125">
        <v>138.06469222905301</v>
      </c>
      <c r="AK125">
        <v>144.67131050368701</v>
      </c>
      <c r="AL125">
        <v>135.92447106568</v>
      </c>
      <c r="AM125">
        <v>143.609158628356</v>
      </c>
      <c r="AN125">
        <v>151.61227685028101</v>
      </c>
      <c r="AO125">
        <v>167.842629585145</v>
      </c>
      <c r="AP125">
        <v>144.91093839745599</v>
      </c>
      <c r="AQ125">
        <v>156.56761072390699</v>
      </c>
      <c r="AR125">
        <v>165.35881102534401</v>
      </c>
      <c r="AS125">
        <f t="shared" si="3"/>
        <v>104.54049991634224</v>
      </c>
      <c r="AT125">
        <f t="shared" si="2"/>
        <v>107.31022763829098</v>
      </c>
      <c r="AU125">
        <v>112.48099876678199</v>
      </c>
    </row>
    <row r="126" spans="1:47" x14ac:dyDescent="0.35">
      <c r="A126">
        <v>124</v>
      </c>
      <c r="B126" s="1">
        <v>41363</v>
      </c>
      <c r="C126" t="s">
        <v>156</v>
      </c>
      <c r="J126">
        <v>79.215524049788797</v>
      </c>
      <c r="K126">
        <v>85.284133511682697</v>
      </c>
      <c r="L126">
        <v>84.218446397073293</v>
      </c>
      <c r="M126">
        <v>74.627100820910897</v>
      </c>
      <c r="N126">
        <v>88.592768593223298</v>
      </c>
      <c r="O126">
        <v>87.437921129146503</v>
      </c>
      <c r="P126">
        <v>68.786409432261195</v>
      </c>
      <c r="Q126">
        <v>82.948604746477997</v>
      </c>
      <c r="R126">
        <v>90.750252375395704</v>
      </c>
      <c r="S126">
        <v>84.985153038071303</v>
      </c>
      <c r="T126">
        <v>85.0080968153529</v>
      </c>
      <c r="U126">
        <v>104.20612302144799</v>
      </c>
      <c r="AA126">
        <v>99.599561215503698</v>
      </c>
      <c r="AB126">
        <v>87.638111253071799</v>
      </c>
      <c r="AC126">
        <v>83.707555318319905</v>
      </c>
      <c r="AD126">
        <v>96.421205839049193</v>
      </c>
      <c r="AE126">
        <v>118.975269114176</v>
      </c>
      <c r="AF126">
        <v>126.788292530934</v>
      </c>
      <c r="AG126">
        <v>139.26969439202901</v>
      </c>
      <c r="AH126">
        <v>153.07920332785201</v>
      </c>
      <c r="AI126">
        <v>131.554285831274</v>
      </c>
      <c r="AJ126">
        <v>141.20287762571201</v>
      </c>
      <c r="AK126">
        <v>145.459832373089</v>
      </c>
      <c r="AQ126">
        <v>154.48154608927001</v>
      </c>
      <c r="AR126">
        <v>174.58911943348201</v>
      </c>
      <c r="AS126">
        <f t="shared" si="3"/>
        <v>106.75308353098382</v>
      </c>
      <c r="AT126">
        <f t="shared" si="2"/>
        <v>109.52281125293256</v>
      </c>
      <c r="AU126">
        <v>113.33719301111201</v>
      </c>
    </row>
    <row r="127" spans="1:47" x14ac:dyDescent="0.35">
      <c r="A127">
        <v>125</v>
      </c>
      <c r="B127" s="1">
        <v>41370</v>
      </c>
      <c r="C127" t="s">
        <v>157</v>
      </c>
      <c r="I127">
        <v>85.448152487231894</v>
      </c>
      <c r="J127">
        <v>71.154159234365395</v>
      </c>
      <c r="K127">
        <v>66.955213378188304</v>
      </c>
      <c r="L127">
        <v>88.697222638251702</v>
      </c>
      <c r="M127">
        <v>74.641384950695397</v>
      </c>
      <c r="N127">
        <v>90.639369946715803</v>
      </c>
      <c r="O127">
        <v>94.439996442756296</v>
      </c>
      <c r="P127">
        <v>93.515612477243096</v>
      </c>
      <c r="Q127">
        <v>99.891200459678899</v>
      </c>
      <c r="R127">
        <v>89.869804530795605</v>
      </c>
      <c r="S127">
        <v>96.902468845882098</v>
      </c>
      <c r="Z127">
        <v>80.276082320749296</v>
      </c>
      <c r="AA127">
        <v>83.638557576532193</v>
      </c>
      <c r="AB127">
        <v>86.751147186702298</v>
      </c>
      <c r="AC127">
        <v>82.087987275843005</v>
      </c>
      <c r="AD127">
        <v>95.4091347997051</v>
      </c>
      <c r="AE127">
        <v>127.21985943349701</v>
      </c>
      <c r="AF127">
        <v>143.64281239968599</v>
      </c>
      <c r="AG127">
        <v>144.57454858542499</v>
      </c>
      <c r="AH127">
        <v>168.54972051009699</v>
      </c>
      <c r="AI127">
        <v>140.87179113564</v>
      </c>
      <c r="AP127">
        <v>146.82793154266301</v>
      </c>
      <c r="AQ127">
        <v>141.33606493897599</v>
      </c>
      <c r="AR127">
        <v>163.21720423209001</v>
      </c>
      <c r="AS127">
        <f t="shared" si="3"/>
        <v>106.52322613872542</v>
      </c>
      <c r="AT127">
        <f t="shared" si="2"/>
        <v>109.29295386067416</v>
      </c>
      <c r="AU127">
        <v>114.074078646228</v>
      </c>
    </row>
    <row r="128" spans="1:47" x14ac:dyDescent="0.35">
      <c r="A128">
        <v>126</v>
      </c>
      <c r="B128" s="1">
        <v>41378</v>
      </c>
      <c r="C128" t="s">
        <v>158</v>
      </c>
      <c r="D128">
        <v>51.971411165544701</v>
      </c>
      <c r="E128">
        <v>47.992400906597901</v>
      </c>
      <c r="F128">
        <v>61.501625469444697</v>
      </c>
      <c r="G128">
        <v>77.4984467706158</v>
      </c>
      <c r="H128">
        <v>73.985849474112001</v>
      </c>
      <c r="I128">
        <v>82.421675381192898</v>
      </c>
      <c r="J128">
        <v>68.876957468137903</v>
      </c>
      <c r="K128">
        <v>64.618140992910995</v>
      </c>
      <c r="L128">
        <v>78.598102193445101</v>
      </c>
      <c r="M128">
        <v>68.210933053041899</v>
      </c>
      <c r="N128">
        <v>68.212809126455994</v>
      </c>
      <c r="O128">
        <v>91.447923210142093</v>
      </c>
      <c r="P128">
        <v>68.611698269405295</v>
      </c>
      <c r="Q128">
        <v>76.755043458960102</v>
      </c>
      <c r="R128">
        <v>84.556759374735506</v>
      </c>
      <c r="S128">
        <v>67.656971620198206</v>
      </c>
      <c r="T128">
        <v>91.961146076040905</v>
      </c>
      <c r="U128">
        <v>97.079231732950603</v>
      </c>
      <c r="V128">
        <v>84.249307307131801</v>
      </c>
      <c r="W128">
        <v>72.039342875396599</v>
      </c>
      <c r="X128">
        <v>96.960524624045902</v>
      </c>
      <c r="Y128">
        <v>73.282286718762805</v>
      </c>
      <c r="Z128">
        <v>83.424725782456093</v>
      </c>
      <c r="AA128">
        <v>79.451140044190694</v>
      </c>
      <c r="AB128">
        <v>87.683150414188304</v>
      </c>
      <c r="AC128">
        <v>69.341288309680095</v>
      </c>
      <c r="AD128">
        <v>83.808262034708093</v>
      </c>
      <c r="AE128">
        <v>97.753540591702503</v>
      </c>
      <c r="AF128">
        <v>117.27309562421</v>
      </c>
      <c r="AG128">
        <v>115.578080353882</v>
      </c>
      <c r="AH128">
        <v>139.20282654877801</v>
      </c>
      <c r="AI128">
        <v>105.718321650363</v>
      </c>
      <c r="AJ128">
        <v>131.384564186402</v>
      </c>
      <c r="AK128">
        <v>126.733397828845</v>
      </c>
      <c r="AL128">
        <v>131.19243091300501</v>
      </c>
      <c r="AM128">
        <v>129.95646724326201</v>
      </c>
      <c r="AN128">
        <v>150.03280169007101</v>
      </c>
      <c r="AO128">
        <v>166.60296036048899</v>
      </c>
      <c r="AP128">
        <v>142.450178756447</v>
      </c>
      <c r="AQ128">
        <v>126.509100367352</v>
      </c>
      <c r="AR128">
        <v>159.32085376510199</v>
      </c>
      <c r="AS128">
        <f t="shared" si="3"/>
        <v>94.924531066692765</v>
      </c>
      <c r="AT128">
        <f t="shared" si="2"/>
        <v>97.694258788641505</v>
      </c>
      <c r="AU128">
        <v>113.69748674829</v>
      </c>
    </row>
    <row r="129" spans="1:47" x14ac:dyDescent="0.35">
      <c r="A129">
        <v>127</v>
      </c>
      <c r="B129" s="1">
        <v>41395</v>
      </c>
      <c r="C129" t="s">
        <v>159</v>
      </c>
      <c r="F129">
        <v>56.910621200247498</v>
      </c>
      <c r="G129">
        <v>60.361894238335204</v>
      </c>
      <c r="H129">
        <v>60.665731618830399</v>
      </c>
      <c r="I129">
        <v>64.755106398000706</v>
      </c>
      <c r="J129">
        <v>55.332235273227603</v>
      </c>
      <c r="K129">
        <v>56.321525942345197</v>
      </c>
      <c r="L129">
        <v>68.355938829434194</v>
      </c>
      <c r="M129">
        <v>57.696080704647699</v>
      </c>
      <c r="N129">
        <v>58.434881641303498</v>
      </c>
      <c r="O129">
        <v>70.151829074063897</v>
      </c>
      <c r="P129">
        <v>54.839205935502903</v>
      </c>
      <c r="Q129">
        <v>53.938990293738499</v>
      </c>
      <c r="AS129">
        <f t="shared" si="3"/>
        <v>59.813670095806437</v>
      </c>
      <c r="AT129">
        <f t="shared" si="2"/>
        <v>62.583397817755177</v>
      </c>
      <c r="AU129">
        <v>114.425175150518</v>
      </c>
    </row>
    <row r="130" spans="1:47" x14ac:dyDescent="0.35">
      <c r="A130">
        <v>128</v>
      </c>
      <c r="B130" s="1">
        <v>41427</v>
      </c>
      <c r="C130" t="s">
        <v>160</v>
      </c>
      <c r="F130">
        <v>78.827219614038</v>
      </c>
      <c r="G130">
        <v>75.387644958931702</v>
      </c>
      <c r="H130">
        <v>79.2800456184046</v>
      </c>
      <c r="I130">
        <v>84.715131746053999</v>
      </c>
      <c r="V130">
        <v>84.485744423951303</v>
      </c>
      <c r="W130">
        <v>82.7632587811257</v>
      </c>
      <c r="X130">
        <v>99.816013277278302</v>
      </c>
      <c r="Y130">
        <v>94.096685768841496</v>
      </c>
      <c r="Z130">
        <v>86.854335990803094</v>
      </c>
      <c r="AA130">
        <v>105.489077148166</v>
      </c>
      <c r="AB130">
        <v>93.861670273815605</v>
      </c>
      <c r="AO130">
        <v>158.36461422172201</v>
      </c>
      <c r="AP130">
        <v>154.10341008944201</v>
      </c>
      <c r="AQ130">
        <v>126.22308859239899</v>
      </c>
      <c r="AS130">
        <f t="shared" si="3"/>
        <v>100.30485289321233</v>
      </c>
      <c r="AT130">
        <f t="shared" ref="AT130:AT193" si="4">AS130-($AS$526-$BB$526)</f>
        <v>103.07458061516107</v>
      </c>
      <c r="AU130">
        <v>114.7047646258</v>
      </c>
    </row>
    <row r="131" spans="1:47" x14ac:dyDescent="0.35">
      <c r="A131">
        <v>129</v>
      </c>
      <c r="B131" s="1">
        <v>41450</v>
      </c>
      <c r="C131" t="s">
        <v>161</v>
      </c>
      <c r="L131">
        <v>67.792293398675497</v>
      </c>
      <c r="M131">
        <v>60.7029479615695</v>
      </c>
      <c r="N131">
        <v>69.694339943400095</v>
      </c>
      <c r="O131">
        <v>75.048650810526794</v>
      </c>
      <c r="P131">
        <v>54.904038203761502</v>
      </c>
      <c r="Q131">
        <v>68.358548678700501</v>
      </c>
      <c r="R131">
        <v>68.746130313226502</v>
      </c>
      <c r="S131">
        <v>76.821280124286901</v>
      </c>
      <c r="T131">
        <v>93.7069665556742</v>
      </c>
      <c r="U131">
        <v>95.022115035194503</v>
      </c>
      <c r="AC131">
        <v>80.737477398706204</v>
      </c>
      <c r="AD131">
        <v>90.242906607142302</v>
      </c>
      <c r="AE131">
        <v>99.215636406665794</v>
      </c>
      <c r="AF131">
        <v>116.337735193824</v>
      </c>
      <c r="AG131">
        <v>130.66380513711701</v>
      </c>
      <c r="AH131">
        <v>135.596043657655</v>
      </c>
      <c r="AI131">
        <v>107.96584022939</v>
      </c>
      <c r="AJ131">
        <v>128.435542333553</v>
      </c>
      <c r="AK131">
        <v>121.13443756506101</v>
      </c>
      <c r="AL131">
        <v>130.985287574691</v>
      </c>
      <c r="AS131">
        <f t="shared" ref="AS131:AS194" si="5">AVERAGE(D131:AR131)</f>
        <v>93.605601156441068</v>
      </c>
      <c r="AT131">
        <f t="shared" si="4"/>
        <v>96.375328878389809</v>
      </c>
      <c r="AU131">
        <v>114.848269702275</v>
      </c>
    </row>
    <row r="132" spans="1:47" x14ac:dyDescent="0.35">
      <c r="A132">
        <v>130</v>
      </c>
      <c r="B132" s="1">
        <v>41451</v>
      </c>
      <c r="C132" t="s">
        <v>162</v>
      </c>
      <c r="K132">
        <v>72.400167383756099</v>
      </c>
      <c r="L132">
        <v>79.876608917407196</v>
      </c>
      <c r="M132">
        <v>68.825271058506203</v>
      </c>
      <c r="N132">
        <v>77.229073827907001</v>
      </c>
      <c r="O132">
        <v>86.266496961160499</v>
      </c>
      <c r="P132">
        <v>67.3685361561121</v>
      </c>
      <c r="Q132">
        <v>68.421523628515104</v>
      </c>
      <c r="R132">
        <v>72.432330682381405</v>
      </c>
      <c r="S132">
        <v>78.295501228268293</v>
      </c>
      <c r="T132">
        <v>95.554080589956996</v>
      </c>
      <c r="U132">
        <v>101.98134876964301</v>
      </c>
      <c r="V132">
        <v>76.890520527338595</v>
      </c>
      <c r="W132">
        <v>67.999261449236997</v>
      </c>
      <c r="X132">
        <v>91.006315404400297</v>
      </c>
      <c r="Y132">
        <v>83.409933327227094</v>
      </c>
      <c r="Z132">
        <v>82.832137258630297</v>
      </c>
      <c r="AA132">
        <v>85.486217387153999</v>
      </c>
      <c r="AB132">
        <v>88.307088183797305</v>
      </c>
      <c r="AC132">
        <v>75.392811362637403</v>
      </c>
      <c r="AD132">
        <v>94.758200163857893</v>
      </c>
      <c r="AE132">
        <v>94.124069517186499</v>
      </c>
      <c r="AF132">
        <v>123.340611772225</v>
      </c>
      <c r="AG132">
        <v>130.17142748145</v>
      </c>
      <c r="AS132">
        <f t="shared" si="5"/>
        <v>85.320414479945867</v>
      </c>
      <c r="AT132">
        <f t="shared" si="4"/>
        <v>88.090142201894608</v>
      </c>
      <c r="AU132">
        <v>115.270331683054</v>
      </c>
    </row>
    <row r="133" spans="1:47" x14ac:dyDescent="0.35">
      <c r="A133">
        <v>131</v>
      </c>
      <c r="B133" s="1">
        <v>41474</v>
      </c>
      <c r="C133" t="s">
        <v>163</v>
      </c>
      <c r="P133">
        <v>75.872131663857601</v>
      </c>
      <c r="Q133">
        <v>83.753902399726996</v>
      </c>
      <c r="R133">
        <v>81.667381276538194</v>
      </c>
      <c r="S133">
        <v>84.277854733951102</v>
      </c>
      <c r="T133">
        <v>105.69917317053699</v>
      </c>
      <c r="U133">
        <v>107.431154220802</v>
      </c>
      <c r="V133">
        <v>82.916953208088401</v>
      </c>
      <c r="W133">
        <v>77.006934364442799</v>
      </c>
      <c r="X133">
        <v>96.488460702487203</v>
      </c>
      <c r="Y133">
        <v>91.054616835085199</v>
      </c>
      <c r="Z133">
        <v>96.909528935910501</v>
      </c>
      <c r="AA133">
        <v>109.79961192904101</v>
      </c>
      <c r="AB133">
        <v>101.500920432421</v>
      </c>
      <c r="AC133">
        <v>93.598858050415302</v>
      </c>
      <c r="AD133">
        <v>100.923964881036</v>
      </c>
      <c r="AE133">
        <v>121.96321921894</v>
      </c>
      <c r="AF133">
        <v>134.839425733539</v>
      </c>
      <c r="AG133">
        <v>146.12584098480801</v>
      </c>
      <c r="AH133">
        <v>169.204369204806</v>
      </c>
      <c r="AI133">
        <v>122.779200411255</v>
      </c>
      <c r="AJ133">
        <v>137.153852372232</v>
      </c>
      <c r="AK133">
        <v>138.765991232245</v>
      </c>
      <c r="AL133">
        <v>146.48143851136501</v>
      </c>
      <c r="AM133">
        <v>159.020213473594</v>
      </c>
      <c r="AN133">
        <v>172.22063509728599</v>
      </c>
      <c r="AO133">
        <v>169.24177999904799</v>
      </c>
      <c r="AP133">
        <v>163.048517064328</v>
      </c>
      <c r="AS133">
        <f t="shared" si="5"/>
        <v>117.3979974113995</v>
      </c>
      <c r="AT133">
        <f t="shared" si="4"/>
        <v>120.16772513334824</v>
      </c>
      <c r="AU133">
        <v>115.791438353847</v>
      </c>
    </row>
    <row r="134" spans="1:47" x14ac:dyDescent="0.35">
      <c r="A134">
        <v>132</v>
      </c>
      <c r="B134" s="1">
        <v>41490</v>
      </c>
      <c r="C134" t="s">
        <v>164</v>
      </c>
      <c r="D134">
        <v>62.9554476495194</v>
      </c>
      <c r="E134">
        <v>72.430036600064795</v>
      </c>
      <c r="F134">
        <v>91.843286586220003</v>
      </c>
      <c r="G134">
        <v>80.577160035571595</v>
      </c>
      <c r="H134">
        <v>91.524767441386501</v>
      </c>
      <c r="I134">
        <v>99.123038549031193</v>
      </c>
      <c r="J134">
        <v>79.779160619598102</v>
      </c>
      <c r="K134">
        <v>90.780821735573895</v>
      </c>
      <c r="L134">
        <v>85.765523744950002</v>
      </c>
      <c r="M134">
        <v>82.215116629103704</v>
      </c>
      <c r="N134">
        <v>96.299939573034393</v>
      </c>
      <c r="O134">
        <v>99.281603530904704</v>
      </c>
      <c r="P134">
        <v>83.135506007090498</v>
      </c>
      <c r="Q134">
        <v>89.535108831976004</v>
      </c>
      <c r="R134">
        <v>82.039841729066794</v>
      </c>
      <c r="S134">
        <v>86.482587909142595</v>
      </c>
      <c r="T134">
        <v>108.35916789762101</v>
      </c>
      <c r="U134">
        <v>110.807959268304</v>
      </c>
      <c r="V134">
        <v>85.138111173535506</v>
      </c>
      <c r="W134">
        <v>80.889257331430201</v>
      </c>
      <c r="X134">
        <v>100.776523735174</v>
      </c>
      <c r="Y134">
        <v>96.110384997158903</v>
      </c>
      <c r="Z134">
        <v>103.66986062600201</v>
      </c>
      <c r="AA134">
        <v>111.907567997995</v>
      </c>
      <c r="AB134">
        <v>104.324543498907</v>
      </c>
      <c r="AC134">
        <v>95.393763798566596</v>
      </c>
      <c r="AD134">
        <v>109.98201670479099</v>
      </c>
      <c r="AE134">
        <v>128.33832907959899</v>
      </c>
      <c r="AF134">
        <v>143.65462721473901</v>
      </c>
      <c r="AG134">
        <v>152.765909281256</v>
      </c>
      <c r="AH134">
        <v>169.44496981716901</v>
      </c>
      <c r="AI134">
        <v>124.621327599257</v>
      </c>
      <c r="AJ134">
        <v>141.87980333211101</v>
      </c>
      <c r="AK134">
        <v>144.93865385664</v>
      </c>
      <c r="AL134">
        <v>155.78749924071701</v>
      </c>
      <c r="AM134">
        <v>167.25366125018701</v>
      </c>
      <c r="AN134">
        <v>180.58686541130001</v>
      </c>
      <c r="AO134">
        <v>171.00972796656001</v>
      </c>
      <c r="AP134">
        <v>174.09251676038599</v>
      </c>
      <c r="AQ134">
        <v>155.71119656679701</v>
      </c>
      <c r="AR134">
        <v>178.92475021310401</v>
      </c>
      <c r="AS134">
        <f t="shared" si="5"/>
        <v>113.90580345833028</v>
      </c>
      <c r="AT134">
        <f t="shared" si="4"/>
        <v>116.67553118027902</v>
      </c>
      <c r="AU134">
        <v>116.33622636648499</v>
      </c>
    </row>
    <row r="135" spans="1:47" x14ac:dyDescent="0.35">
      <c r="A135">
        <v>133</v>
      </c>
      <c r="B135" s="1">
        <v>41491</v>
      </c>
      <c r="C135" t="s">
        <v>165</v>
      </c>
      <c r="D135">
        <v>79.0940543517181</v>
      </c>
      <c r="E135">
        <v>77.732884786333202</v>
      </c>
      <c r="F135">
        <v>91.046110458255995</v>
      </c>
      <c r="G135">
        <v>87.702122122567602</v>
      </c>
      <c r="H135">
        <v>98.824055762670497</v>
      </c>
      <c r="I135">
        <v>97.0218063378057</v>
      </c>
      <c r="J135">
        <v>91.284918044438399</v>
      </c>
      <c r="P135">
        <v>85.526858562119898</v>
      </c>
      <c r="Q135">
        <v>94.699731693986905</v>
      </c>
      <c r="R135">
        <v>90.590617420750505</v>
      </c>
      <c r="S135">
        <v>91.006455736934996</v>
      </c>
      <c r="T135">
        <v>120.763673242938</v>
      </c>
      <c r="U135">
        <v>109.617819293008</v>
      </c>
      <c r="V135">
        <v>89.539223233530706</v>
      </c>
      <c r="W135">
        <v>87.179943827207794</v>
      </c>
      <c r="X135">
        <v>103.894714037866</v>
      </c>
      <c r="Y135">
        <v>103.17636033489801</v>
      </c>
      <c r="Z135">
        <v>112.035072855089</v>
      </c>
      <c r="AA135">
        <v>117.776393666565</v>
      </c>
      <c r="AF135">
        <v>151.74356569730199</v>
      </c>
      <c r="AG135">
        <v>167.27502813544501</v>
      </c>
      <c r="AH135">
        <v>173.42249414683101</v>
      </c>
      <c r="AI135">
        <v>134.75561756734899</v>
      </c>
      <c r="AJ135">
        <v>146.442341166272</v>
      </c>
      <c r="AK135">
        <v>152.974823669225</v>
      </c>
      <c r="AL135">
        <v>163.43656110077899</v>
      </c>
      <c r="AM135">
        <v>175.6291462536</v>
      </c>
      <c r="AN135">
        <v>184.48755255458499</v>
      </c>
      <c r="AO135">
        <v>173.55937398589299</v>
      </c>
      <c r="AP135">
        <v>176.69111475096199</v>
      </c>
      <c r="AS135">
        <f t="shared" si="5"/>
        <v>120.96434782656421</v>
      </c>
      <c r="AT135">
        <f t="shared" si="4"/>
        <v>123.73407554851295</v>
      </c>
      <c r="AU135">
        <v>116.475727214925</v>
      </c>
    </row>
    <row r="136" spans="1:47" x14ac:dyDescent="0.35">
      <c r="A136">
        <v>134</v>
      </c>
      <c r="B136" s="1">
        <v>41506</v>
      </c>
      <c r="C136" t="s">
        <v>166</v>
      </c>
      <c r="D136">
        <v>59.521985653720499</v>
      </c>
      <c r="E136">
        <v>67.162836371787904</v>
      </c>
      <c r="F136">
        <v>81.293977654377201</v>
      </c>
      <c r="G136">
        <v>87.350726669307505</v>
      </c>
      <c r="H136">
        <v>92.237855473986201</v>
      </c>
      <c r="I136">
        <v>88.887328386533994</v>
      </c>
      <c r="J136">
        <v>79.527484093642897</v>
      </c>
      <c r="K136">
        <v>87.520742398608803</v>
      </c>
      <c r="L136">
        <v>90.568199492085</v>
      </c>
      <c r="M136">
        <v>85.544394609949407</v>
      </c>
      <c r="N136">
        <v>98.990391732521303</v>
      </c>
      <c r="O136">
        <v>94.380232274710806</v>
      </c>
      <c r="P136">
        <v>77.081757545731094</v>
      </c>
      <c r="Q136">
        <v>77.527950321382704</v>
      </c>
      <c r="R136">
        <v>86.688630524332495</v>
      </c>
      <c r="S136">
        <v>86.766252823604702</v>
      </c>
      <c r="T136">
        <v>111.682871697501</v>
      </c>
      <c r="U136">
        <v>104.66487981430301</v>
      </c>
      <c r="V136">
        <v>84.876093083966495</v>
      </c>
      <c r="W136">
        <v>72.861362478526502</v>
      </c>
      <c r="X136">
        <v>98.4893302788646</v>
      </c>
      <c r="Y136">
        <v>100.196484846239</v>
      </c>
      <c r="Z136">
        <v>94.695288612704204</v>
      </c>
      <c r="AA136">
        <v>110.903776478173</v>
      </c>
      <c r="AB136">
        <v>93.489277940033205</v>
      </c>
      <c r="AC136">
        <v>106.36173755515701</v>
      </c>
      <c r="AD136">
        <v>101.6551652449</v>
      </c>
      <c r="AE136">
        <v>126.524081378354</v>
      </c>
      <c r="AF136">
        <v>144.31652910974501</v>
      </c>
      <c r="AG136">
        <v>162.579059003607</v>
      </c>
      <c r="AH136">
        <v>166.26339083232699</v>
      </c>
      <c r="AI136">
        <v>128.80172151103</v>
      </c>
      <c r="AJ136">
        <v>136.749120924734</v>
      </c>
      <c r="AK136">
        <v>142.82442812435301</v>
      </c>
      <c r="AL136">
        <v>145.95561499121601</v>
      </c>
      <c r="AM136">
        <v>167.06624606335399</v>
      </c>
      <c r="AN136">
        <v>179.53174072826801</v>
      </c>
      <c r="AO136">
        <v>172.45075838922199</v>
      </c>
      <c r="AP136">
        <v>175.47007883682099</v>
      </c>
      <c r="AQ136">
        <v>151.919772031299</v>
      </c>
      <c r="AR136">
        <v>167.72505294206999</v>
      </c>
      <c r="AS136">
        <f t="shared" si="5"/>
        <v>111.92938070544022</v>
      </c>
      <c r="AT136">
        <f t="shared" si="4"/>
        <v>114.69910842738896</v>
      </c>
      <c r="AU136">
        <v>117.237682930175</v>
      </c>
    </row>
    <row r="137" spans="1:47" x14ac:dyDescent="0.35">
      <c r="A137">
        <v>135</v>
      </c>
      <c r="B137" s="1">
        <v>41507</v>
      </c>
      <c r="C137" t="s">
        <v>167</v>
      </c>
      <c r="I137">
        <v>89.842014176384495</v>
      </c>
      <c r="J137">
        <v>84.164176939856105</v>
      </c>
      <c r="K137">
        <v>89.286070206006997</v>
      </c>
      <c r="L137">
        <v>94.757214312254106</v>
      </c>
      <c r="M137">
        <v>91.679413776500596</v>
      </c>
      <c r="N137">
        <v>102.40356245183099</v>
      </c>
      <c r="O137">
        <v>90.489344309500893</v>
      </c>
      <c r="P137">
        <v>75.757803927400801</v>
      </c>
      <c r="Q137">
        <v>71.3980918033417</v>
      </c>
      <c r="R137">
        <v>70.738704146821306</v>
      </c>
      <c r="S137">
        <v>75.685266345164607</v>
      </c>
      <c r="T137">
        <v>96.585691723693202</v>
      </c>
      <c r="Z137">
        <v>95.460892621389206</v>
      </c>
      <c r="AA137">
        <v>111.494813652226</v>
      </c>
      <c r="AB137">
        <v>96.9589378136493</v>
      </c>
      <c r="AC137">
        <v>102.070370195305</v>
      </c>
      <c r="AD137">
        <v>107.22381087961401</v>
      </c>
      <c r="AE137">
        <v>120.978032254285</v>
      </c>
      <c r="AF137">
        <v>136.466908531565</v>
      </c>
      <c r="AG137">
        <v>155.048302417466</v>
      </c>
      <c r="AH137">
        <v>156.388949712563</v>
      </c>
      <c r="AI137">
        <v>110.04572355720801</v>
      </c>
      <c r="AJ137">
        <v>129.451580521419</v>
      </c>
      <c r="AP137">
        <v>165.092854681093</v>
      </c>
      <c r="AQ137">
        <v>143.46400207432399</v>
      </c>
      <c r="AR137">
        <v>164.10200048713901</v>
      </c>
      <c r="AS137">
        <f t="shared" si="5"/>
        <v>108.73209744300003</v>
      </c>
      <c r="AT137">
        <f t="shared" si="4"/>
        <v>111.50182516494877</v>
      </c>
      <c r="AU137">
        <v>117.869940919294</v>
      </c>
    </row>
    <row r="138" spans="1:47" x14ac:dyDescent="0.35">
      <c r="A138">
        <v>136</v>
      </c>
      <c r="B138" s="1">
        <v>41523</v>
      </c>
      <c r="C138" t="s">
        <v>168</v>
      </c>
      <c r="D138">
        <v>62.274419130439199</v>
      </c>
      <c r="E138">
        <v>75.731515346984594</v>
      </c>
      <c r="F138">
        <v>87.954751985337197</v>
      </c>
      <c r="G138">
        <v>84.865574769568298</v>
      </c>
      <c r="H138">
        <v>97.262615094515098</v>
      </c>
      <c r="I138">
        <v>87.154680343286898</v>
      </c>
      <c r="J138">
        <v>82.752342554996901</v>
      </c>
      <c r="P138">
        <v>76.423471770834297</v>
      </c>
      <c r="Q138">
        <v>84.496732036393595</v>
      </c>
      <c r="R138">
        <v>88.518645129427398</v>
      </c>
      <c r="S138">
        <v>87.369182786482497</v>
      </c>
      <c r="T138">
        <v>114.950231596327</v>
      </c>
      <c r="U138">
        <v>106.021932613164</v>
      </c>
      <c r="V138">
        <v>84.720549302388505</v>
      </c>
      <c r="W138">
        <v>88.678932745206495</v>
      </c>
      <c r="X138">
        <v>104.23428856399499</v>
      </c>
      <c r="Y138">
        <v>100.074463236469</v>
      </c>
      <c r="Z138">
        <v>93.050748919860794</v>
      </c>
      <c r="AA138">
        <v>113.17312093035601</v>
      </c>
      <c r="AF138">
        <v>157.693748555409</v>
      </c>
      <c r="AG138">
        <v>172.69467094939901</v>
      </c>
      <c r="AH138">
        <v>167.21676627110901</v>
      </c>
      <c r="AI138">
        <v>134.33958112587101</v>
      </c>
      <c r="AJ138">
        <v>144.40929217236501</v>
      </c>
      <c r="AK138">
        <v>147.88874460680699</v>
      </c>
      <c r="AL138">
        <v>154.09650471185799</v>
      </c>
      <c r="AM138">
        <v>161.48469686567</v>
      </c>
      <c r="AN138">
        <v>174.74207028523301</v>
      </c>
      <c r="AO138">
        <v>174.31057414739701</v>
      </c>
      <c r="AP138">
        <v>176.000389690416</v>
      </c>
      <c r="AS138">
        <f t="shared" si="5"/>
        <v>116.15284127458557</v>
      </c>
      <c r="AT138">
        <f t="shared" si="4"/>
        <v>118.92256899653431</v>
      </c>
      <c r="AU138">
        <v>117.370750572189</v>
      </c>
    </row>
    <row r="139" spans="1:47" x14ac:dyDescent="0.35">
      <c r="A139">
        <v>137</v>
      </c>
      <c r="B139" s="1">
        <v>41531</v>
      </c>
      <c r="C139" t="s">
        <v>169</v>
      </c>
      <c r="D139">
        <v>56.708313990065299</v>
      </c>
      <c r="E139">
        <v>65.293472625161797</v>
      </c>
      <c r="F139">
        <v>85.726911120963706</v>
      </c>
      <c r="G139">
        <v>92.299999540359096</v>
      </c>
      <c r="H139">
        <v>99.574690967051396</v>
      </c>
      <c r="I139">
        <v>92.045121702299397</v>
      </c>
      <c r="J139">
        <v>82.191798874749296</v>
      </c>
      <c r="K139">
        <v>95.845099509925703</v>
      </c>
      <c r="L139">
        <v>97.368646348297403</v>
      </c>
      <c r="M139">
        <v>91.717259157309599</v>
      </c>
      <c r="N139">
        <v>97.029386621937803</v>
      </c>
      <c r="O139">
        <v>99.378108518760598</v>
      </c>
      <c r="P139">
        <v>82.318981739910996</v>
      </c>
      <c r="Q139">
        <v>97.895551687730901</v>
      </c>
      <c r="R139">
        <v>82.459339999913695</v>
      </c>
      <c r="S139">
        <v>87.897621842545306</v>
      </c>
      <c r="T139">
        <v>101.871782677555</v>
      </c>
      <c r="U139">
        <v>105.325794667485</v>
      </c>
      <c r="V139">
        <v>84.595886466427601</v>
      </c>
      <c r="W139">
        <v>84.963210510070397</v>
      </c>
      <c r="X139">
        <v>96.924796923871298</v>
      </c>
      <c r="Y139">
        <v>97.731291783798099</v>
      </c>
      <c r="Z139">
        <v>94.979739715001202</v>
      </c>
      <c r="AA139">
        <v>111.012247553441</v>
      </c>
      <c r="AB139">
        <v>95.913535120653094</v>
      </c>
      <c r="AC139">
        <v>111.042218990424</v>
      </c>
      <c r="AD139">
        <v>100.243866899179</v>
      </c>
      <c r="AE139">
        <v>128.81305720808899</v>
      </c>
      <c r="AF139">
        <v>149.25541422529699</v>
      </c>
      <c r="AG139">
        <v>164.34470301274101</v>
      </c>
      <c r="AH139">
        <v>172.21942801438399</v>
      </c>
      <c r="AI139">
        <v>139.28250226791201</v>
      </c>
      <c r="AJ139">
        <v>144.04646370370199</v>
      </c>
      <c r="AK139">
        <v>146.267230199751</v>
      </c>
      <c r="AL139">
        <v>148.758017047127</v>
      </c>
      <c r="AM139">
        <v>168.960863224565</v>
      </c>
      <c r="AN139">
        <v>180.40749497977399</v>
      </c>
      <c r="AO139">
        <v>176.01002043443199</v>
      </c>
      <c r="AP139">
        <v>182.63588563140101</v>
      </c>
      <c r="AQ139">
        <v>155.313016014087</v>
      </c>
      <c r="AR139">
        <v>174.12532883852501</v>
      </c>
      <c r="AS139">
        <f t="shared" si="5"/>
        <v>115.14131952089451</v>
      </c>
      <c r="AT139">
        <f t="shared" si="4"/>
        <v>117.91104724284325</v>
      </c>
      <c r="AU139">
        <v>116.903191940056</v>
      </c>
    </row>
    <row r="140" spans="1:47" x14ac:dyDescent="0.35">
      <c r="A140">
        <v>138</v>
      </c>
      <c r="B140" s="1">
        <v>41539</v>
      </c>
      <c r="C140" t="s">
        <v>160</v>
      </c>
      <c r="D140">
        <v>63.440474836302201</v>
      </c>
      <c r="E140">
        <v>73.2185856555963</v>
      </c>
      <c r="F140">
        <v>78.171163894080294</v>
      </c>
      <c r="G140">
        <v>88.447443035661607</v>
      </c>
      <c r="H140">
        <v>96.266457378643807</v>
      </c>
      <c r="I140">
        <v>87.695020246676705</v>
      </c>
      <c r="O140">
        <v>86.094158732903907</v>
      </c>
      <c r="P140">
        <v>76.575510711926896</v>
      </c>
      <c r="Q140">
        <v>79.431822966116599</v>
      </c>
      <c r="R140">
        <v>92.152660906523593</v>
      </c>
      <c r="S140">
        <v>85.229031516191498</v>
      </c>
      <c r="T140">
        <v>96.521921399650495</v>
      </c>
      <c r="U140">
        <v>94.735714109168796</v>
      </c>
      <c r="V140">
        <v>81.760139463877096</v>
      </c>
      <c r="W140">
        <v>77.276617683629496</v>
      </c>
      <c r="X140">
        <v>97.271873088971901</v>
      </c>
      <c r="Y140">
        <v>74.509252031202806</v>
      </c>
      <c r="Z140">
        <v>82.391032028637099</v>
      </c>
      <c r="AE140">
        <v>126.60294161319899</v>
      </c>
      <c r="AF140">
        <v>148.00390801651201</v>
      </c>
      <c r="AG140">
        <v>145.15878222840701</v>
      </c>
      <c r="AH140">
        <v>162.36834685132601</v>
      </c>
      <c r="AI140">
        <v>135.860158656224</v>
      </c>
      <c r="AJ140">
        <v>136.94839534242499</v>
      </c>
      <c r="AK140">
        <v>138.893814377338</v>
      </c>
      <c r="AL140">
        <v>141.41811934778801</v>
      </c>
      <c r="AM140">
        <v>157.58446312880801</v>
      </c>
      <c r="AN140">
        <v>161.037856638157</v>
      </c>
      <c r="AO140">
        <v>165.34931205967499</v>
      </c>
      <c r="AP140">
        <v>168.43854137939701</v>
      </c>
      <c r="AS140">
        <f t="shared" si="5"/>
        <v>109.96178397750057</v>
      </c>
      <c r="AT140">
        <f t="shared" si="4"/>
        <v>112.73151169944931</v>
      </c>
      <c r="AU140">
        <v>117.604459594378</v>
      </c>
    </row>
    <row r="141" spans="1:47" x14ac:dyDescent="0.35">
      <c r="A141">
        <v>139</v>
      </c>
      <c r="B141" s="1">
        <v>41546</v>
      </c>
      <c r="C141" t="s">
        <v>170</v>
      </c>
      <c r="G141">
        <v>71.597728468394195</v>
      </c>
      <c r="H141">
        <v>75.204666265121503</v>
      </c>
      <c r="I141">
        <v>81.303071837672405</v>
      </c>
      <c r="J141">
        <v>72.832797953784507</v>
      </c>
      <c r="K141">
        <v>67.956497501548995</v>
      </c>
      <c r="L141">
        <v>88.144800206179795</v>
      </c>
      <c r="M141">
        <v>85.856704555422994</v>
      </c>
      <c r="N141">
        <v>93.390740899945598</v>
      </c>
      <c r="O141">
        <v>95.3460307415437</v>
      </c>
      <c r="P141">
        <v>78.974909897373095</v>
      </c>
      <c r="Q141">
        <v>80.588740355041196</v>
      </c>
      <c r="X141">
        <v>86.837575548862205</v>
      </c>
      <c r="Y141">
        <v>75.717008366335193</v>
      </c>
      <c r="Z141">
        <v>77.638033373076993</v>
      </c>
      <c r="AA141">
        <v>86.567027820000902</v>
      </c>
      <c r="AB141">
        <v>88.451577854528395</v>
      </c>
      <c r="AC141">
        <v>95.450573193249596</v>
      </c>
      <c r="AD141">
        <v>102.116581382004</v>
      </c>
      <c r="AE141">
        <v>117.172047766883</v>
      </c>
      <c r="AF141">
        <v>141.65280711948</v>
      </c>
      <c r="AG141">
        <v>149.61509742236501</v>
      </c>
      <c r="AN141">
        <v>160.01274138886399</v>
      </c>
      <c r="AO141">
        <v>169.95394292414099</v>
      </c>
      <c r="AP141">
        <v>160.73514855609201</v>
      </c>
      <c r="AQ141">
        <v>141.63751297267501</v>
      </c>
      <c r="AR141">
        <v>177.43628499084099</v>
      </c>
      <c r="AS141">
        <f t="shared" si="5"/>
        <v>104.69964036005484</v>
      </c>
      <c r="AT141">
        <f t="shared" si="4"/>
        <v>107.46936808200358</v>
      </c>
      <c r="AU141">
        <v>117.78980728238</v>
      </c>
    </row>
    <row r="142" spans="1:47" x14ac:dyDescent="0.35">
      <c r="A142">
        <v>140</v>
      </c>
      <c r="B142" s="1">
        <v>41547</v>
      </c>
      <c r="C142" t="s">
        <v>171</v>
      </c>
      <c r="D142">
        <v>59.060268031477499</v>
      </c>
      <c r="E142">
        <v>57.447503745491098</v>
      </c>
      <c r="F142">
        <v>77.056661072818201</v>
      </c>
      <c r="G142">
        <v>82.329723770237393</v>
      </c>
      <c r="H142">
        <v>84.618855070652501</v>
      </c>
      <c r="I142">
        <v>89.151532471638902</v>
      </c>
      <c r="J142">
        <v>86.4023981392438</v>
      </c>
      <c r="K142">
        <v>84.651353616331704</v>
      </c>
      <c r="L142">
        <v>89.391166730193106</v>
      </c>
      <c r="M142">
        <v>82.127563093739198</v>
      </c>
      <c r="N142">
        <v>88.840093629990506</v>
      </c>
      <c r="O142">
        <v>96.9357283967028</v>
      </c>
      <c r="P142">
        <v>84.064931893792405</v>
      </c>
      <c r="Q142">
        <v>87.257569145830203</v>
      </c>
      <c r="R142">
        <v>93.660867328355195</v>
      </c>
      <c r="S142">
        <v>88.916635309838398</v>
      </c>
      <c r="T142">
        <v>99.182563227765101</v>
      </c>
      <c r="U142">
        <v>101.746593120772</v>
      </c>
      <c r="V142">
        <v>89.512124886317494</v>
      </c>
      <c r="W142">
        <v>83.262168468901393</v>
      </c>
      <c r="X142">
        <v>100.296602587381</v>
      </c>
      <c r="Y142">
        <v>88.474330939481007</v>
      </c>
      <c r="Z142">
        <v>91.636257760746801</v>
      </c>
      <c r="AA142">
        <v>107.423151819224</v>
      </c>
      <c r="AB142">
        <v>96.200608209679501</v>
      </c>
      <c r="AC142">
        <v>102.08368123343401</v>
      </c>
      <c r="AD142">
        <v>99.446305573781601</v>
      </c>
      <c r="AE142">
        <v>123.666879493435</v>
      </c>
      <c r="AF142">
        <v>133.15676113508101</v>
      </c>
      <c r="AG142">
        <v>153.608047260468</v>
      </c>
      <c r="AH142">
        <v>166.15874842858301</v>
      </c>
      <c r="AI142">
        <v>138.26951943397901</v>
      </c>
      <c r="AJ142">
        <v>144.35114592574399</v>
      </c>
      <c r="AK142">
        <v>144.530796109785</v>
      </c>
      <c r="AL142">
        <v>153.42124310288199</v>
      </c>
      <c r="AM142">
        <v>156.37959892939801</v>
      </c>
      <c r="AN142">
        <v>176.19293838021301</v>
      </c>
      <c r="AO142">
        <v>173.442884412143</v>
      </c>
      <c r="AP142">
        <v>171.71740400034599</v>
      </c>
      <c r="AQ142">
        <v>155.91951718553</v>
      </c>
      <c r="AR142">
        <v>181.47529970030601</v>
      </c>
      <c r="AS142">
        <f t="shared" si="5"/>
        <v>111.30409811638317</v>
      </c>
      <c r="AT142">
        <f t="shared" si="4"/>
        <v>114.07382583833191</v>
      </c>
      <c r="AU142">
        <v>118.409916710117</v>
      </c>
    </row>
    <row r="143" spans="1:47" x14ac:dyDescent="0.35">
      <c r="A143">
        <v>141</v>
      </c>
      <c r="B143" s="1">
        <v>41562</v>
      </c>
      <c r="C143" t="s">
        <v>172</v>
      </c>
      <c r="E143">
        <v>46.707883591004702</v>
      </c>
      <c r="F143">
        <v>67.160778896356305</v>
      </c>
      <c r="G143">
        <v>72.897466815679905</v>
      </c>
      <c r="H143">
        <v>70.565159538446494</v>
      </c>
      <c r="I143">
        <v>84.534319017674505</v>
      </c>
      <c r="J143">
        <v>76.564733453024104</v>
      </c>
      <c r="K143">
        <v>83.412085074440796</v>
      </c>
      <c r="L143">
        <v>87.875679110519201</v>
      </c>
      <c r="M143">
        <v>76.119954318533701</v>
      </c>
      <c r="N143">
        <v>88.472165656621698</v>
      </c>
      <c r="V143">
        <v>84.366910221846297</v>
      </c>
      <c r="W143">
        <v>76.063139076968</v>
      </c>
      <c r="X143">
        <v>93.344020191318094</v>
      </c>
      <c r="Y143">
        <v>74.545075459419294</v>
      </c>
      <c r="Z143">
        <v>86.144656300129796</v>
      </c>
      <c r="AA143">
        <v>103.775087523067</v>
      </c>
      <c r="AB143">
        <v>95.861955036892198</v>
      </c>
      <c r="AC143">
        <v>92.083295020894994</v>
      </c>
      <c r="AD143">
        <v>96.893619041178397</v>
      </c>
      <c r="AL143">
        <v>135.223814867833</v>
      </c>
      <c r="AM143">
        <v>144.578544718259</v>
      </c>
      <c r="AN143">
        <v>155.39679727184</v>
      </c>
      <c r="AO143">
        <v>161.15129927740301</v>
      </c>
      <c r="AP143">
        <v>156.47813685652901</v>
      </c>
      <c r="AQ143">
        <v>148.961390591662</v>
      </c>
      <c r="AR143">
        <v>168.94867273656399</v>
      </c>
      <c r="AS143">
        <f t="shared" si="5"/>
        <v>101.08179383323483</v>
      </c>
      <c r="AT143">
        <f t="shared" si="4"/>
        <v>103.85152155518357</v>
      </c>
      <c r="AU143">
        <v>119.030988248152</v>
      </c>
    </row>
    <row r="144" spans="1:47" x14ac:dyDescent="0.35">
      <c r="A144">
        <v>142</v>
      </c>
      <c r="B144" s="1">
        <v>41586</v>
      </c>
      <c r="C144" t="s">
        <v>173</v>
      </c>
      <c r="D144">
        <v>55.370105546460501</v>
      </c>
      <c r="E144">
        <v>58.668840232814603</v>
      </c>
      <c r="F144">
        <v>77.353013793952499</v>
      </c>
      <c r="G144">
        <v>80.199585193939697</v>
      </c>
      <c r="H144">
        <v>79.806377106454207</v>
      </c>
      <c r="I144">
        <v>85.838966813034702</v>
      </c>
      <c r="J144">
        <v>79.0933932532715</v>
      </c>
      <c r="K144">
        <v>87.924503657775105</v>
      </c>
      <c r="L144">
        <v>87.648207495779502</v>
      </c>
      <c r="M144">
        <v>75.615173691845797</v>
      </c>
      <c r="N144">
        <v>87.626310376546996</v>
      </c>
      <c r="O144">
        <v>89.075980260979904</v>
      </c>
      <c r="P144">
        <v>72.584703345138294</v>
      </c>
      <c r="Q144">
        <v>78.425652795901698</v>
      </c>
      <c r="R144">
        <v>78.144980602568694</v>
      </c>
      <c r="S144">
        <v>71.825988506574205</v>
      </c>
      <c r="T144">
        <v>98.641519770330902</v>
      </c>
      <c r="U144">
        <v>105.94460584666</v>
      </c>
      <c r="V144">
        <v>85.308800476811996</v>
      </c>
      <c r="W144">
        <v>76.923960041060496</v>
      </c>
      <c r="X144">
        <v>98.125415677369304</v>
      </c>
      <c r="Y144">
        <v>83.970596433969803</v>
      </c>
      <c r="Z144">
        <v>88.018490429921101</v>
      </c>
      <c r="AA144">
        <v>104.08928103695401</v>
      </c>
      <c r="AB144">
        <v>91.380320573265195</v>
      </c>
      <c r="AC144">
        <v>84.5988246804732</v>
      </c>
      <c r="AD144">
        <v>97.435357352745996</v>
      </c>
      <c r="AE144">
        <v>119.88326970118599</v>
      </c>
      <c r="AF144">
        <v>127.746921355973</v>
      </c>
      <c r="AG144">
        <v>137.96026924950201</v>
      </c>
      <c r="AH144">
        <v>145.70968671524599</v>
      </c>
      <c r="AI144">
        <v>129.767627017987</v>
      </c>
      <c r="AJ144">
        <v>138.47543362626999</v>
      </c>
      <c r="AK144">
        <v>142.34740252988701</v>
      </c>
      <c r="AL144">
        <v>144.01996609575599</v>
      </c>
      <c r="AM144">
        <v>154.59037748015601</v>
      </c>
      <c r="AN144">
        <v>157.52192642888301</v>
      </c>
      <c r="AO144">
        <v>171.725964527044</v>
      </c>
      <c r="AP144">
        <v>148.061593762972</v>
      </c>
      <c r="AQ144">
        <v>151.287218721946</v>
      </c>
      <c r="AR144">
        <v>167.749947576355</v>
      </c>
      <c r="AS144">
        <f t="shared" si="5"/>
        <v>104.79235511662836</v>
      </c>
      <c r="AT144">
        <f t="shared" si="4"/>
        <v>107.5620828385771</v>
      </c>
      <c r="AU144">
        <v>119.10262614595</v>
      </c>
    </row>
    <row r="145" spans="1:47" x14ac:dyDescent="0.35">
      <c r="A145">
        <v>143</v>
      </c>
      <c r="B145" s="1">
        <v>41602</v>
      </c>
      <c r="C145" t="s">
        <v>174</v>
      </c>
      <c r="D145">
        <v>79.734494743869902</v>
      </c>
      <c r="E145">
        <v>77.869557795395494</v>
      </c>
      <c r="F145">
        <v>89.327017477650799</v>
      </c>
      <c r="G145">
        <v>86.507663429648602</v>
      </c>
      <c r="H145">
        <v>98.803187932482899</v>
      </c>
      <c r="I145">
        <v>96.529025163752607</v>
      </c>
      <c r="J145">
        <v>97.753013620342998</v>
      </c>
      <c r="K145">
        <v>94.1783803419126</v>
      </c>
      <c r="L145">
        <v>101.51553433925601</v>
      </c>
      <c r="M145">
        <v>88.960710489140098</v>
      </c>
      <c r="N145">
        <v>102.28010947336701</v>
      </c>
      <c r="O145">
        <v>100.73389161132501</v>
      </c>
      <c r="P145">
        <v>87.724171179751494</v>
      </c>
      <c r="Q145">
        <v>101.55050356718201</v>
      </c>
      <c r="R145">
        <v>101.935434161804</v>
      </c>
      <c r="S145">
        <v>95.885362514527799</v>
      </c>
      <c r="T145">
        <v>121.596488500353</v>
      </c>
      <c r="U145">
        <v>114.68170244673399</v>
      </c>
      <c r="V145">
        <v>96.840698413666502</v>
      </c>
      <c r="W145">
        <v>93.459112112647205</v>
      </c>
      <c r="X145">
        <v>107.705885263008</v>
      </c>
      <c r="Y145">
        <v>100.87329160445699</v>
      </c>
      <c r="Z145">
        <v>97.637370996756005</v>
      </c>
      <c r="AA145">
        <v>112.843095726231</v>
      </c>
      <c r="AB145">
        <v>104.323446499243</v>
      </c>
      <c r="AC145">
        <v>108.452381028408</v>
      </c>
      <c r="AD145">
        <v>111.950243862715</v>
      </c>
      <c r="AE145">
        <v>129.27468037699299</v>
      </c>
      <c r="AF145">
        <v>150.62500802356101</v>
      </c>
      <c r="AG145">
        <v>152.52762649920501</v>
      </c>
      <c r="AH145">
        <v>172.810836894288</v>
      </c>
      <c r="AI145">
        <v>139.71753854327201</v>
      </c>
      <c r="AJ145">
        <v>159.78408435342601</v>
      </c>
      <c r="AK145">
        <v>154.289041542923</v>
      </c>
      <c r="AL145">
        <v>165.40373386013999</v>
      </c>
      <c r="AM145">
        <v>166.59448234498001</v>
      </c>
      <c r="AN145">
        <v>182.07285579682801</v>
      </c>
      <c r="AO145">
        <v>176.636980553596</v>
      </c>
      <c r="AP145">
        <v>177.34379104956699</v>
      </c>
      <c r="AQ145">
        <v>156.787071046123</v>
      </c>
      <c r="AR145">
        <v>184.14860381515001</v>
      </c>
      <c r="AS145">
        <f t="shared" si="5"/>
        <v>120.47970997550436</v>
      </c>
      <c r="AT145">
        <f t="shared" si="4"/>
        <v>123.2494376974531</v>
      </c>
      <c r="AU145">
        <v>119.028893438986</v>
      </c>
    </row>
    <row r="146" spans="1:47" x14ac:dyDescent="0.35">
      <c r="A146">
        <v>144</v>
      </c>
      <c r="B146" s="1">
        <v>41603</v>
      </c>
      <c r="C146" t="s">
        <v>175</v>
      </c>
      <c r="D146">
        <v>81.572041505001806</v>
      </c>
      <c r="E146">
        <v>80.144800218212197</v>
      </c>
      <c r="F146">
        <v>87.903357911515897</v>
      </c>
      <c r="G146">
        <v>84.428153146210803</v>
      </c>
      <c r="H146">
        <v>94.293148763281806</v>
      </c>
      <c r="I146">
        <v>97.965448857537496</v>
      </c>
      <c r="J146">
        <v>83.809285530859498</v>
      </c>
      <c r="K146">
        <v>91.391896168546495</v>
      </c>
      <c r="Q146">
        <v>103.069506949846</v>
      </c>
      <c r="R146">
        <v>104.186506127333</v>
      </c>
      <c r="S146">
        <v>99.679127864932198</v>
      </c>
      <c r="T146">
        <v>124.724392655286</v>
      </c>
      <c r="U146">
        <v>117.156895743164</v>
      </c>
      <c r="V146">
        <v>109.51524658062399</v>
      </c>
      <c r="W146">
        <v>91.785295373701999</v>
      </c>
      <c r="X146">
        <v>102.323943248201</v>
      </c>
      <c r="Y146">
        <v>98.429850863846298</v>
      </c>
      <c r="Z146">
        <v>95.467308385387796</v>
      </c>
      <c r="AA146">
        <v>112.677175789533</v>
      </c>
      <c r="AB146">
        <v>101.212819687131</v>
      </c>
      <c r="AG146">
        <v>162.89266424313399</v>
      </c>
      <c r="AH146">
        <v>170.61986462852201</v>
      </c>
      <c r="AI146">
        <v>138.25217834306301</v>
      </c>
      <c r="AJ146">
        <v>162.36417395246599</v>
      </c>
      <c r="AK146">
        <v>157.47099831846799</v>
      </c>
      <c r="AL146">
        <v>169.84527673570699</v>
      </c>
      <c r="AM146">
        <v>164.60169718480799</v>
      </c>
      <c r="AN146">
        <v>176.82191713610101</v>
      </c>
      <c r="AO146">
        <v>174.26163964357099</v>
      </c>
      <c r="AP146">
        <v>173.432468171614</v>
      </c>
      <c r="AQ146">
        <v>145.375864847515</v>
      </c>
      <c r="AR146">
        <v>168.67742548548</v>
      </c>
      <c r="AS146">
        <f t="shared" si="5"/>
        <v>122.69851156439378</v>
      </c>
      <c r="AT146">
        <f t="shared" si="4"/>
        <v>125.46823928634252</v>
      </c>
      <c r="AU146">
        <v>120.135010182277</v>
      </c>
    </row>
    <row r="147" spans="1:47" x14ac:dyDescent="0.35">
      <c r="A147">
        <v>145</v>
      </c>
      <c r="B147" s="1">
        <v>41626</v>
      </c>
      <c r="C147" t="s">
        <v>176</v>
      </c>
      <c r="D147">
        <v>51.3520975333062</v>
      </c>
      <c r="E147">
        <v>49.4389496928517</v>
      </c>
      <c r="F147">
        <v>72.459956699745206</v>
      </c>
      <c r="G147">
        <v>73.152543751725403</v>
      </c>
      <c r="H147">
        <v>76.108856261356806</v>
      </c>
      <c r="I147">
        <v>83.658036854968898</v>
      </c>
      <c r="J147">
        <v>76.240564675028196</v>
      </c>
      <c r="K147">
        <v>88.0096626971944</v>
      </c>
      <c r="L147">
        <v>85.136030679148206</v>
      </c>
      <c r="M147">
        <v>77.036083919494502</v>
      </c>
      <c r="N147">
        <v>93.258219037419394</v>
      </c>
      <c r="U147">
        <v>97.463794757460207</v>
      </c>
      <c r="V147">
        <v>82.147398046432102</v>
      </c>
      <c r="W147">
        <v>84.874957043367104</v>
      </c>
      <c r="X147">
        <v>92.551712219097794</v>
      </c>
      <c r="Y147">
        <v>86.771818518891806</v>
      </c>
      <c r="Z147">
        <v>94.826634698777099</v>
      </c>
      <c r="AA147">
        <v>107.127972066628</v>
      </c>
      <c r="AB147">
        <v>93.488882492902903</v>
      </c>
      <c r="AC147">
        <v>93.838942932273</v>
      </c>
      <c r="AD147">
        <v>100.599561221465</v>
      </c>
      <c r="AK147">
        <v>135.67261032950901</v>
      </c>
      <c r="AL147">
        <v>134.256983088428</v>
      </c>
      <c r="AM147">
        <v>144.46380741649099</v>
      </c>
      <c r="AN147">
        <v>153.13016021473899</v>
      </c>
      <c r="AO147">
        <v>162.53394540817101</v>
      </c>
      <c r="AP147">
        <v>160.90073117747599</v>
      </c>
      <c r="AQ147">
        <v>136.92592166249401</v>
      </c>
      <c r="AR147">
        <v>170.085924846116</v>
      </c>
      <c r="AS147">
        <f t="shared" si="5"/>
        <v>101.98319861872268</v>
      </c>
      <c r="AT147">
        <f t="shared" si="4"/>
        <v>104.75292634067142</v>
      </c>
      <c r="AU147">
        <v>120.730045898092</v>
      </c>
    </row>
    <row r="148" spans="1:47" x14ac:dyDescent="0.35">
      <c r="A148">
        <v>146</v>
      </c>
      <c r="B148" s="1">
        <v>41635</v>
      </c>
      <c r="C148" t="s">
        <v>54</v>
      </c>
      <c r="D148">
        <v>76.109801633437996</v>
      </c>
      <c r="E148">
        <v>74.116146294678103</v>
      </c>
      <c r="F148">
        <v>88.824564535931003</v>
      </c>
      <c r="L148">
        <v>105.62696487351</v>
      </c>
      <c r="M148">
        <v>98.2366856841616</v>
      </c>
      <c r="N148">
        <v>124.169639379342</v>
      </c>
      <c r="O148">
        <v>140.06436067716501</v>
      </c>
      <c r="P148">
        <v>146.63477659535801</v>
      </c>
      <c r="Q148">
        <v>141.52316749732501</v>
      </c>
      <c r="R148">
        <v>142.919668630167</v>
      </c>
      <c r="S148">
        <v>139.04649794801301</v>
      </c>
      <c r="T148">
        <v>140.6161188454</v>
      </c>
      <c r="U148">
        <v>117.987027681188</v>
      </c>
      <c r="V148">
        <v>83.798048078288204</v>
      </c>
      <c r="W148">
        <v>90.043098839923601</v>
      </c>
      <c r="AC148">
        <v>110.504710500927</v>
      </c>
      <c r="AD148">
        <v>122.807609050857</v>
      </c>
      <c r="AE148">
        <v>132.42681017530501</v>
      </c>
      <c r="AF148">
        <v>149.66442492972101</v>
      </c>
      <c r="AG148">
        <v>162.88924732425701</v>
      </c>
      <c r="AH148">
        <v>164.45631056558099</v>
      </c>
      <c r="AI148">
        <v>133.12931387010701</v>
      </c>
      <c r="AJ148">
        <v>150.856126499629</v>
      </c>
      <c r="AK148">
        <v>147.53437524463601</v>
      </c>
      <c r="AL148">
        <v>151.57155088803901</v>
      </c>
      <c r="AM148">
        <v>168.54911201443099</v>
      </c>
      <c r="AS148">
        <f t="shared" si="5"/>
        <v>127.08100608682228</v>
      </c>
      <c r="AT148">
        <f t="shared" si="4"/>
        <v>129.85073380877103</v>
      </c>
      <c r="AU148">
        <v>121.69276140177701</v>
      </c>
    </row>
    <row r="149" spans="1:47" x14ac:dyDescent="0.35">
      <c r="A149">
        <v>147</v>
      </c>
      <c r="B149" s="1">
        <v>41658</v>
      </c>
      <c r="C149" t="s">
        <v>177</v>
      </c>
      <c r="D149">
        <v>83.174352313113005</v>
      </c>
      <c r="E149">
        <v>102.871288240872</v>
      </c>
      <c r="F149">
        <v>114.713898297306</v>
      </c>
      <c r="G149">
        <v>137.165424735839</v>
      </c>
      <c r="H149">
        <v>136.803609889418</v>
      </c>
      <c r="I149">
        <v>145.83143709645901</v>
      </c>
      <c r="J149">
        <v>142.38932791715001</v>
      </c>
      <c r="K149">
        <v>130.56115677463501</v>
      </c>
      <c r="L149">
        <v>131.86137023262799</v>
      </c>
      <c r="M149">
        <v>130.07481576418499</v>
      </c>
      <c r="AS149">
        <f t="shared" si="5"/>
        <v>125.54466812616049</v>
      </c>
      <c r="AT149">
        <f t="shared" si="4"/>
        <v>128.31439584810923</v>
      </c>
      <c r="AU149">
        <v>122.45943198565099</v>
      </c>
    </row>
    <row r="150" spans="1:47" x14ac:dyDescent="0.35">
      <c r="A150">
        <v>148</v>
      </c>
      <c r="B150" s="1">
        <v>41698</v>
      </c>
      <c r="C150" t="s">
        <v>178</v>
      </c>
      <c r="D150">
        <v>126.968126164292</v>
      </c>
      <c r="E150">
        <v>125.08702780554501</v>
      </c>
      <c r="F150">
        <v>144.821050375928</v>
      </c>
      <c r="G150">
        <v>146.718677022002</v>
      </c>
      <c r="H150">
        <v>143.78302887527701</v>
      </c>
      <c r="I150">
        <v>134.517737234142</v>
      </c>
      <c r="J150">
        <v>140.944874774309</v>
      </c>
      <c r="K150">
        <v>129.668957148125</v>
      </c>
      <c r="L150">
        <v>133.17343879146301</v>
      </c>
      <c r="M150">
        <v>139.16906625715001</v>
      </c>
      <c r="N150">
        <v>147.11691665373999</v>
      </c>
      <c r="O150">
        <v>143.043533444345</v>
      </c>
      <c r="P150">
        <v>145.45693689751801</v>
      </c>
      <c r="Q150">
        <v>142.98474400439201</v>
      </c>
      <c r="R150">
        <v>145.18951949369199</v>
      </c>
      <c r="S150">
        <v>150.419125216547</v>
      </c>
      <c r="T150">
        <v>161.506501296035</v>
      </c>
      <c r="U150">
        <v>170.362944850752</v>
      </c>
      <c r="V150">
        <v>153.21110460107101</v>
      </c>
      <c r="W150">
        <v>140.03450759495601</v>
      </c>
      <c r="X150">
        <v>159.03498159691</v>
      </c>
      <c r="Y150">
        <v>147.68916018277599</v>
      </c>
      <c r="Z150">
        <v>154.31028998929901</v>
      </c>
      <c r="AA150">
        <v>149.535440879796</v>
      </c>
      <c r="AB150">
        <v>134.91554726721901</v>
      </c>
      <c r="AC150">
        <v>142.364045817342</v>
      </c>
      <c r="AD150">
        <v>131.97413878327501</v>
      </c>
      <c r="AE150">
        <v>135.58671937672401</v>
      </c>
      <c r="AF150">
        <v>155.41314161199699</v>
      </c>
      <c r="AG150">
        <v>161.19839999029799</v>
      </c>
      <c r="AH150">
        <v>171.60946105193801</v>
      </c>
      <c r="AI150">
        <v>137.30871050335799</v>
      </c>
      <c r="AJ150">
        <v>146.78316234061401</v>
      </c>
      <c r="AK150">
        <v>152.73634526642999</v>
      </c>
      <c r="AL150">
        <v>170.29589846640701</v>
      </c>
      <c r="AM150">
        <v>171.64942587732801</v>
      </c>
      <c r="AN150">
        <v>184.69473906405901</v>
      </c>
      <c r="AO150">
        <v>173.736145713128</v>
      </c>
      <c r="AP150">
        <v>179.60786435833799</v>
      </c>
      <c r="AQ150">
        <v>164.19368954451599</v>
      </c>
      <c r="AR150">
        <v>196.86177810835201</v>
      </c>
      <c r="AS150">
        <f t="shared" si="5"/>
        <v>150.87016839735088</v>
      </c>
      <c r="AT150">
        <f t="shared" si="4"/>
        <v>153.63989611929964</v>
      </c>
      <c r="AU150">
        <v>123.117078010841</v>
      </c>
    </row>
    <row r="151" spans="1:47" x14ac:dyDescent="0.35">
      <c r="A151">
        <v>149</v>
      </c>
      <c r="B151" s="1">
        <v>41699</v>
      </c>
      <c r="C151" t="s">
        <v>179</v>
      </c>
      <c r="D151">
        <v>121.64109652468601</v>
      </c>
      <c r="E151">
        <v>118.535946287226</v>
      </c>
      <c r="F151">
        <v>131.590901848475</v>
      </c>
      <c r="G151">
        <v>141.344868299507</v>
      </c>
      <c r="H151">
        <v>135.55521663246299</v>
      </c>
      <c r="I151">
        <v>129.174457971273</v>
      </c>
      <c r="J151">
        <v>131.91829219067199</v>
      </c>
      <c r="K151">
        <v>124.266891826123</v>
      </c>
      <c r="L151">
        <v>121.89346719736299</v>
      </c>
      <c r="M151">
        <v>123.192219995711</v>
      </c>
      <c r="S151">
        <v>138.33500377412301</v>
      </c>
      <c r="T151">
        <v>162.57923024061799</v>
      </c>
      <c r="U151">
        <v>157.44765496451299</v>
      </c>
      <c r="V151">
        <v>151.15962793221601</v>
      </c>
      <c r="W151">
        <v>133.79223326486201</v>
      </c>
      <c r="X151">
        <v>145.10338156149399</v>
      </c>
      <c r="Y151">
        <v>132.45288491029899</v>
      </c>
      <c r="Z151">
        <v>128.05098572382801</v>
      </c>
      <c r="AA151">
        <v>141.744533534553</v>
      </c>
      <c r="AB151">
        <v>123.88788739203601</v>
      </c>
      <c r="AC151">
        <v>133.93019292442199</v>
      </c>
      <c r="AI151">
        <v>134.008600499447</v>
      </c>
      <c r="AJ151">
        <v>146.56610869879</v>
      </c>
      <c r="AK151">
        <v>151.69231822718899</v>
      </c>
      <c r="AL151">
        <v>166.96526373419999</v>
      </c>
      <c r="AM151">
        <v>176.31271614554899</v>
      </c>
      <c r="AN151">
        <v>180.726639833061</v>
      </c>
      <c r="AO151">
        <v>173.83567461871601</v>
      </c>
      <c r="AP151">
        <v>171.822019117536</v>
      </c>
      <c r="AQ151">
        <v>157.12049560355601</v>
      </c>
      <c r="AR151">
        <v>188.98079496949299</v>
      </c>
      <c r="AS151">
        <f t="shared" si="5"/>
        <v>144.37508407883874</v>
      </c>
      <c r="AT151">
        <f t="shared" si="4"/>
        <v>147.14481180078747</v>
      </c>
      <c r="AU151">
        <v>123.56422390013699</v>
      </c>
    </row>
    <row r="152" spans="1:47" x14ac:dyDescent="0.35">
      <c r="A152">
        <v>150</v>
      </c>
      <c r="B152" s="1">
        <v>41706</v>
      </c>
      <c r="C152" t="s">
        <v>180</v>
      </c>
      <c r="D152">
        <v>76.705228494674003</v>
      </c>
      <c r="E152">
        <v>73.382131453031604</v>
      </c>
      <c r="F152">
        <v>85.988516197961005</v>
      </c>
      <c r="G152">
        <v>98.317304133738801</v>
      </c>
      <c r="O152">
        <v>86.229010444680398</v>
      </c>
      <c r="P152">
        <v>83.706817549574495</v>
      </c>
      <c r="Q152">
        <v>88.4240702589058</v>
      </c>
      <c r="R152">
        <v>96.542910879504404</v>
      </c>
      <c r="S152">
        <v>100.27450499684601</v>
      </c>
      <c r="T152">
        <v>122.378178988759</v>
      </c>
      <c r="U152">
        <v>122.475653542044</v>
      </c>
      <c r="V152">
        <v>114.04234604807699</v>
      </c>
      <c r="W152">
        <v>99.299659139764103</v>
      </c>
      <c r="X152">
        <v>114.312030896881</v>
      </c>
      <c r="AE152">
        <v>99.069802203627106</v>
      </c>
      <c r="AF152">
        <v>113.08267612648601</v>
      </c>
      <c r="AG152">
        <v>122.50762011280599</v>
      </c>
      <c r="AH152">
        <v>129.40741899734499</v>
      </c>
      <c r="AI152">
        <v>115.872051481047</v>
      </c>
      <c r="AJ152">
        <v>136.96260909604101</v>
      </c>
      <c r="AK152">
        <v>132.69871694637001</v>
      </c>
      <c r="AL152">
        <v>131.06737564518599</v>
      </c>
      <c r="AM152">
        <v>136.22788021662399</v>
      </c>
      <c r="AN152">
        <v>150.77747626182401</v>
      </c>
      <c r="AS152">
        <f t="shared" si="5"/>
        <v>109.57299958799159</v>
      </c>
      <c r="AT152">
        <f t="shared" si="4"/>
        <v>112.34272730994033</v>
      </c>
      <c r="AU152">
        <v>124.109326657816</v>
      </c>
    </row>
    <row r="153" spans="1:47" x14ac:dyDescent="0.35">
      <c r="A153">
        <v>151</v>
      </c>
      <c r="B153" s="1">
        <v>41714</v>
      </c>
      <c r="C153" t="s">
        <v>181</v>
      </c>
      <c r="D153">
        <v>109.66799695324301</v>
      </c>
      <c r="E153">
        <v>109.83325838966699</v>
      </c>
      <c r="F153">
        <v>116.492445453995</v>
      </c>
      <c r="G153">
        <v>129.60008190884699</v>
      </c>
      <c r="H153">
        <v>133.379989026819</v>
      </c>
      <c r="I153">
        <v>124.84184334349899</v>
      </c>
      <c r="J153">
        <v>120.57984340966</v>
      </c>
      <c r="K153">
        <v>123.165718537008</v>
      </c>
      <c r="L153">
        <v>119.98144127118999</v>
      </c>
      <c r="M153">
        <v>117.26164069372101</v>
      </c>
      <c r="N153">
        <v>127.08794165341099</v>
      </c>
      <c r="O153">
        <v>130.7137633486</v>
      </c>
      <c r="P153">
        <v>121.34925133176699</v>
      </c>
      <c r="Q153">
        <v>123.012302219262</v>
      </c>
      <c r="R153">
        <v>137.09139141101099</v>
      </c>
      <c r="S153">
        <v>133.69807870550801</v>
      </c>
      <c r="T153">
        <v>148.35700032058901</v>
      </c>
      <c r="U153">
        <v>149.02956932636599</v>
      </c>
      <c r="V153">
        <v>145.177019567043</v>
      </c>
      <c r="W153">
        <v>129.18082921480101</v>
      </c>
      <c r="X153">
        <v>141.140392932639</v>
      </c>
      <c r="Y153">
        <v>127.09090808027599</v>
      </c>
      <c r="Z153">
        <v>123.38508744563499</v>
      </c>
      <c r="AA153">
        <v>135.788324319834</v>
      </c>
      <c r="AB153">
        <v>125.055258995958</v>
      </c>
      <c r="AC153">
        <v>121.45779510297</v>
      </c>
      <c r="AD153">
        <v>116.984198947976</v>
      </c>
      <c r="AE153">
        <v>134.33712171903801</v>
      </c>
      <c r="AF153">
        <v>151.83901383675399</v>
      </c>
      <c r="AG153">
        <v>163.498460833998</v>
      </c>
      <c r="AH153">
        <v>172.197183676641</v>
      </c>
      <c r="AI153">
        <v>137.43205262044299</v>
      </c>
      <c r="AJ153">
        <v>149.383266454438</v>
      </c>
      <c r="AK153">
        <v>150.43910747031401</v>
      </c>
      <c r="AL153">
        <v>159.31335807040099</v>
      </c>
      <c r="AM153">
        <v>173.910559211639</v>
      </c>
      <c r="AN153">
        <v>180.894205879016</v>
      </c>
      <c r="AO153">
        <v>172.03382900413499</v>
      </c>
      <c r="AP153">
        <v>171.12700297108199</v>
      </c>
      <c r="AQ153">
        <v>153.992428419394</v>
      </c>
      <c r="AR153">
        <v>179.14247704068001</v>
      </c>
      <c r="AS153">
        <f t="shared" si="5"/>
        <v>138.77910827120169</v>
      </c>
      <c r="AT153">
        <f t="shared" si="4"/>
        <v>141.54883599315042</v>
      </c>
      <c r="AU153">
        <v>124.523806600605</v>
      </c>
    </row>
    <row r="154" spans="1:47" x14ac:dyDescent="0.35">
      <c r="A154">
        <v>152</v>
      </c>
      <c r="B154" s="1">
        <v>41723</v>
      </c>
      <c r="C154" t="s">
        <v>138</v>
      </c>
      <c r="N154">
        <v>117.87138493244299</v>
      </c>
      <c r="O154">
        <v>121.41121127005999</v>
      </c>
      <c r="P154">
        <v>110.92070926578</v>
      </c>
      <c r="AE154">
        <v>128.009229965885</v>
      </c>
      <c r="AF154">
        <v>143.39427445642801</v>
      </c>
      <c r="AG154">
        <v>154.562715871705</v>
      </c>
      <c r="AH154">
        <v>168.34405550827501</v>
      </c>
      <c r="AI154">
        <v>135.699424802268</v>
      </c>
      <c r="AJ154">
        <v>151.322010418958</v>
      </c>
      <c r="AK154">
        <v>148.12259315191</v>
      </c>
      <c r="AL154">
        <v>162.45326613474501</v>
      </c>
      <c r="AS154">
        <f t="shared" si="5"/>
        <v>140.19189779804154</v>
      </c>
      <c r="AT154">
        <f t="shared" si="4"/>
        <v>142.96162551999026</v>
      </c>
      <c r="AU154">
        <v>125.03973589710699</v>
      </c>
    </row>
    <row r="155" spans="1:47" x14ac:dyDescent="0.35">
      <c r="A155">
        <v>153</v>
      </c>
      <c r="B155" s="1">
        <v>41730</v>
      </c>
      <c r="C155" t="s">
        <v>182</v>
      </c>
      <c r="D155">
        <v>88.084412649463502</v>
      </c>
      <c r="E155">
        <v>82.01710602787</v>
      </c>
      <c r="F155">
        <v>95.528067063718595</v>
      </c>
      <c r="G155">
        <v>113.20113537694201</v>
      </c>
      <c r="H155">
        <v>111.903968272474</v>
      </c>
      <c r="I155">
        <v>106.217529278744</v>
      </c>
      <c r="J155">
        <v>111.714301373854</v>
      </c>
      <c r="K155">
        <v>95.261162690276194</v>
      </c>
      <c r="L155">
        <v>103.036270407876</v>
      </c>
      <c r="M155">
        <v>103.67535504143</v>
      </c>
      <c r="N155">
        <v>103.02160924557801</v>
      </c>
      <c r="O155">
        <v>111.71755743892</v>
      </c>
      <c r="P155">
        <v>109.836333231998</v>
      </c>
      <c r="Q155">
        <v>104.084443262645</v>
      </c>
      <c r="R155">
        <v>103.24561868521999</v>
      </c>
      <c r="S155">
        <v>114.634237525995</v>
      </c>
      <c r="T155">
        <v>125.726848893301</v>
      </c>
      <c r="U155">
        <v>124.27401790850401</v>
      </c>
      <c r="V155">
        <v>118.836443068447</v>
      </c>
      <c r="W155">
        <v>103.59303559019</v>
      </c>
      <c r="X155">
        <v>130.26794616883899</v>
      </c>
      <c r="Y155">
        <v>107.661896305676</v>
      </c>
      <c r="Z155">
        <v>117.257152387668</v>
      </c>
      <c r="AA155">
        <v>110.046244261075</v>
      </c>
      <c r="AB155">
        <v>107.371400783026</v>
      </c>
      <c r="AC155">
        <v>111.923088910248</v>
      </c>
      <c r="AD155">
        <v>117.221164313255</v>
      </c>
      <c r="AE155">
        <v>117.465489380964</v>
      </c>
      <c r="AF155">
        <v>135.58434709591199</v>
      </c>
      <c r="AG155">
        <v>139.71786784623899</v>
      </c>
      <c r="AH155">
        <v>151.308059609401</v>
      </c>
      <c r="AI155">
        <v>136.792736436057</v>
      </c>
      <c r="AJ155">
        <v>149.581116967703</v>
      </c>
      <c r="AK155">
        <v>144.34972899764301</v>
      </c>
      <c r="AL155">
        <v>135.85814392584601</v>
      </c>
      <c r="AM155">
        <v>151.04161088814999</v>
      </c>
      <c r="AN155">
        <v>161.38725213091399</v>
      </c>
      <c r="AO155">
        <v>162.60592086257299</v>
      </c>
      <c r="AP155">
        <v>150.74329320145199</v>
      </c>
      <c r="AQ155">
        <v>142.43176305757399</v>
      </c>
      <c r="AR155">
        <v>163.42086526992799</v>
      </c>
      <c r="AS155">
        <f t="shared" si="5"/>
        <v>121.30845223984365</v>
      </c>
      <c r="AT155">
        <f t="shared" si="4"/>
        <v>124.07817996179239</v>
      </c>
      <c r="AU155">
        <v>126.723964726312</v>
      </c>
    </row>
    <row r="156" spans="1:47" x14ac:dyDescent="0.35">
      <c r="A156">
        <v>154</v>
      </c>
      <c r="B156" s="1">
        <v>41738</v>
      </c>
      <c r="C156" t="s">
        <v>183</v>
      </c>
      <c r="J156">
        <v>106.58392983368699</v>
      </c>
      <c r="K156">
        <v>99.495478794698101</v>
      </c>
      <c r="L156">
        <v>102.012017204028</v>
      </c>
      <c r="M156">
        <v>102.347459815996</v>
      </c>
      <c r="N156">
        <v>118.124819438142</v>
      </c>
      <c r="O156">
        <v>123.525092952458</v>
      </c>
      <c r="P156">
        <v>122.241537662978</v>
      </c>
      <c r="Q156">
        <v>123.11410163420901</v>
      </c>
      <c r="R156">
        <v>127.75400629155</v>
      </c>
      <c r="S156">
        <v>128.87455201437399</v>
      </c>
      <c r="Z156">
        <v>113.43156143110799</v>
      </c>
      <c r="AA156">
        <v>118.106455556071</v>
      </c>
      <c r="AB156">
        <v>109.41504939151901</v>
      </c>
      <c r="AC156">
        <v>115.65660262373601</v>
      </c>
      <c r="AD156">
        <v>118.11098514955501</v>
      </c>
      <c r="AE156">
        <v>142.56808707314599</v>
      </c>
      <c r="AF156">
        <v>159.71263650414599</v>
      </c>
      <c r="AG156">
        <v>167.40789313220901</v>
      </c>
      <c r="AH156">
        <v>178.924539944553</v>
      </c>
      <c r="AI156">
        <v>153.650787556159</v>
      </c>
      <c r="AS156">
        <f t="shared" si="5"/>
        <v>126.55287970021614</v>
      </c>
      <c r="AT156">
        <f t="shared" si="4"/>
        <v>129.32260742216488</v>
      </c>
      <c r="AU156">
        <v>127.56757125895101</v>
      </c>
    </row>
    <row r="157" spans="1:47" x14ac:dyDescent="0.35">
      <c r="A157">
        <v>155</v>
      </c>
      <c r="B157" s="1">
        <v>41739</v>
      </c>
      <c r="C157" t="s">
        <v>184</v>
      </c>
      <c r="D157">
        <v>117.307211555153</v>
      </c>
      <c r="E157">
        <v>114.834806082718</v>
      </c>
      <c r="F157">
        <v>114.968846984755</v>
      </c>
      <c r="G157">
        <v>125.63420523574899</v>
      </c>
      <c r="H157">
        <v>132.676095180706</v>
      </c>
      <c r="I157">
        <v>123.01570702577</v>
      </c>
      <c r="J157">
        <v>117.14850046947799</v>
      </c>
      <c r="K157">
        <v>124.523551326899</v>
      </c>
      <c r="L157">
        <v>117.43393088639399</v>
      </c>
      <c r="M157">
        <v>123.098044992235</v>
      </c>
      <c r="N157">
        <v>132.881846693417</v>
      </c>
      <c r="O157">
        <v>130.50873753172999</v>
      </c>
      <c r="P157">
        <v>127.161128606454</v>
      </c>
      <c r="Q157">
        <v>114.866284579528</v>
      </c>
      <c r="R157">
        <v>134.993341040708</v>
      </c>
      <c r="S157">
        <v>137.589651023561</v>
      </c>
      <c r="T157">
        <v>150.93042253237701</v>
      </c>
      <c r="U157">
        <v>149.16915659369101</v>
      </c>
      <c r="V157">
        <v>133.08868746020099</v>
      </c>
      <c r="W157">
        <v>129.01204140850501</v>
      </c>
      <c r="X157">
        <v>136.44486722798999</v>
      </c>
      <c r="Y157">
        <v>134.175909117245</v>
      </c>
      <c r="Z157">
        <v>125.240389019199</v>
      </c>
      <c r="AA157">
        <v>126.575603478589</v>
      </c>
      <c r="AB157">
        <v>129.59176082164399</v>
      </c>
      <c r="AC157">
        <v>120.270800912235</v>
      </c>
      <c r="AD157">
        <v>134.893462603633</v>
      </c>
      <c r="AE157">
        <v>132.77063124097501</v>
      </c>
      <c r="AF157">
        <v>159.814721329885</v>
      </c>
      <c r="AG157">
        <v>156.51157522366901</v>
      </c>
      <c r="AH157">
        <v>181.78972699254999</v>
      </c>
      <c r="AI157">
        <v>147.040657672864</v>
      </c>
      <c r="AJ157">
        <v>170.02074110034499</v>
      </c>
      <c r="AK157">
        <v>156.53021906023801</v>
      </c>
      <c r="AL157">
        <v>154.965911668118</v>
      </c>
      <c r="AM157">
        <v>172.895072477079</v>
      </c>
      <c r="AN157">
        <v>179.88243266610101</v>
      </c>
      <c r="AO157">
        <v>176.20435328058801</v>
      </c>
      <c r="AP157">
        <v>173.06903307159601</v>
      </c>
      <c r="AQ157">
        <v>161.22731733216301</v>
      </c>
      <c r="AR157">
        <v>192.028091754553</v>
      </c>
      <c r="AS157">
        <f t="shared" si="5"/>
        <v>140.79964573808019</v>
      </c>
      <c r="AT157">
        <f t="shared" si="4"/>
        <v>143.56937346002894</v>
      </c>
      <c r="AU157">
        <v>128.69470748442299</v>
      </c>
    </row>
    <row r="158" spans="1:47" x14ac:dyDescent="0.35">
      <c r="A158">
        <v>156</v>
      </c>
      <c r="B158" s="1">
        <v>41754</v>
      </c>
      <c r="C158" t="s">
        <v>185</v>
      </c>
      <c r="H158">
        <v>132.07641884824801</v>
      </c>
      <c r="I158">
        <v>131.63850202217699</v>
      </c>
      <c r="J158">
        <v>129.311777449141</v>
      </c>
      <c r="K158">
        <v>107.20170267720501</v>
      </c>
      <c r="L158">
        <v>129.34091449429599</v>
      </c>
      <c r="M158">
        <v>139.13327850154101</v>
      </c>
      <c r="N158">
        <v>146.907661237517</v>
      </c>
      <c r="O158">
        <v>135.36322010181499</v>
      </c>
      <c r="P158">
        <v>127.32551873518</v>
      </c>
      <c r="Q158">
        <v>128.81746490392399</v>
      </c>
      <c r="Y158">
        <v>129.60072496688301</v>
      </c>
      <c r="Z158">
        <v>129.231975227227</v>
      </c>
      <c r="AA158">
        <v>128.60639549321999</v>
      </c>
      <c r="AB158">
        <v>122.79201066610401</v>
      </c>
      <c r="AC158">
        <v>132.15739816770801</v>
      </c>
      <c r="AD158">
        <v>142.51121144634399</v>
      </c>
      <c r="AE158">
        <v>159.70604749161001</v>
      </c>
      <c r="AF158">
        <v>160.370898439748</v>
      </c>
      <c r="AG158">
        <v>167.50896280872399</v>
      </c>
      <c r="AO158">
        <v>171.30028881234401</v>
      </c>
      <c r="AP158">
        <v>159.784879000324</v>
      </c>
      <c r="AQ158">
        <v>150.04778760907499</v>
      </c>
      <c r="AR158">
        <v>187.000603991422</v>
      </c>
      <c r="AS158">
        <f t="shared" si="5"/>
        <v>141.20589752572943</v>
      </c>
      <c r="AT158">
        <f t="shared" si="4"/>
        <v>143.97562524767818</v>
      </c>
      <c r="AU158">
        <v>130.012017367249</v>
      </c>
    </row>
    <row r="159" spans="1:47" x14ac:dyDescent="0.35">
      <c r="A159">
        <v>157</v>
      </c>
      <c r="B159" s="1">
        <v>41755</v>
      </c>
      <c r="C159" t="s">
        <v>186</v>
      </c>
      <c r="L159">
        <v>124.481584263465</v>
      </c>
      <c r="M159">
        <v>125.67494466502001</v>
      </c>
      <c r="N159">
        <v>135.54385503947901</v>
      </c>
      <c r="O159">
        <v>130.07315924343101</v>
      </c>
      <c r="P159">
        <v>116.963288227425</v>
      </c>
      <c r="Q159">
        <v>115.314142322918</v>
      </c>
      <c r="R159">
        <v>133.75299417357201</v>
      </c>
      <c r="S159">
        <v>134.738296428936</v>
      </c>
      <c r="T159">
        <v>142.37962016140099</v>
      </c>
      <c r="U159">
        <v>148.48805941188201</v>
      </c>
      <c r="V159">
        <v>124.296057212183</v>
      </c>
      <c r="W159">
        <v>130.932789027312</v>
      </c>
      <c r="X159">
        <v>135.232104772783</v>
      </c>
      <c r="Y159">
        <v>124.815720253064</v>
      </c>
      <c r="Z159">
        <v>126.327527513579</v>
      </c>
      <c r="AA159">
        <v>119.85278606660501</v>
      </c>
      <c r="AB159">
        <v>123.14474058286</v>
      </c>
      <c r="AC159">
        <v>123.80864842267501</v>
      </c>
      <c r="AS159">
        <f t="shared" si="5"/>
        <v>128.65668432158836</v>
      </c>
      <c r="AT159">
        <f t="shared" si="4"/>
        <v>131.42641204353708</v>
      </c>
      <c r="AU159">
        <v>130.12561778039799</v>
      </c>
    </row>
    <row r="160" spans="1:47" x14ac:dyDescent="0.35">
      <c r="A160">
        <v>158</v>
      </c>
      <c r="B160" s="1">
        <v>41770</v>
      </c>
      <c r="C160" t="s">
        <v>187</v>
      </c>
      <c r="G160">
        <v>107.09491266696701</v>
      </c>
      <c r="H160">
        <v>107.041126837649</v>
      </c>
      <c r="I160">
        <v>101.54599119299</v>
      </c>
      <c r="J160">
        <v>98.039952104420493</v>
      </c>
      <c r="K160">
        <v>101.817888596195</v>
      </c>
      <c r="L160">
        <v>112.696461186618</v>
      </c>
      <c r="M160">
        <v>108.11540550154299</v>
      </c>
      <c r="N160">
        <v>117.308616686048</v>
      </c>
      <c r="O160">
        <v>120.380237571417</v>
      </c>
      <c r="P160">
        <v>112.730571875614</v>
      </c>
      <c r="Q160">
        <v>131.25912306851899</v>
      </c>
      <c r="X160">
        <v>124.352721989172</v>
      </c>
      <c r="Y160">
        <v>110.36026636650701</v>
      </c>
      <c r="Z160">
        <v>114.95141296625199</v>
      </c>
      <c r="AA160">
        <v>118.074805916043</v>
      </c>
      <c r="AB160">
        <v>102.783113325749</v>
      </c>
      <c r="AC160">
        <v>114.418274339703</v>
      </c>
      <c r="AD160">
        <v>128.85711714422399</v>
      </c>
      <c r="AE160">
        <v>131.961395487635</v>
      </c>
      <c r="AF160">
        <v>152.069779146684</v>
      </c>
      <c r="AG160">
        <v>162.779297114294</v>
      </c>
      <c r="AN160">
        <v>146.61391510496301</v>
      </c>
      <c r="AO160">
        <v>150.91872676730301</v>
      </c>
      <c r="AP160">
        <v>153.66341333722099</v>
      </c>
      <c r="AQ160">
        <v>134.84345874786999</v>
      </c>
      <c r="AR160">
        <v>171.40011196684199</v>
      </c>
      <c r="AS160">
        <f t="shared" si="5"/>
        <v>124.46454219263241</v>
      </c>
      <c r="AT160">
        <f t="shared" si="4"/>
        <v>127.23426991458115</v>
      </c>
      <c r="AU160">
        <v>130.512381660768</v>
      </c>
    </row>
    <row r="161" spans="1:47" x14ac:dyDescent="0.35">
      <c r="A161">
        <v>159</v>
      </c>
      <c r="B161" s="1">
        <v>41771</v>
      </c>
      <c r="C161" t="s">
        <v>188</v>
      </c>
      <c r="D161">
        <v>98.069126084353201</v>
      </c>
      <c r="E161">
        <v>111.043303157426</v>
      </c>
      <c r="F161">
        <v>121.533077119277</v>
      </c>
      <c r="G161">
        <v>128.859044182227</v>
      </c>
      <c r="H161">
        <v>131.395699139492</v>
      </c>
      <c r="I161">
        <v>124.15148192365</v>
      </c>
      <c r="J161">
        <v>115.19576416404</v>
      </c>
      <c r="K161">
        <v>122.731920438122</v>
      </c>
      <c r="L161">
        <v>120.148517380409</v>
      </c>
      <c r="M161">
        <v>114.313434982083</v>
      </c>
      <c r="N161">
        <v>135.40112101619201</v>
      </c>
      <c r="O161">
        <v>132.754025153832</v>
      </c>
      <c r="P161">
        <v>118.60082712258099</v>
      </c>
      <c r="Q161">
        <v>138.10484914540001</v>
      </c>
      <c r="R161">
        <v>138.88059990741201</v>
      </c>
      <c r="S161">
        <v>128.39624084163401</v>
      </c>
      <c r="T161">
        <v>155.69144605274801</v>
      </c>
      <c r="U161">
        <v>146.581086868081</v>
      </c>
      <c r="V161">
        <v>150.874626700552</v>
      </c>
      <c r="W161">
        <v>131.040663896659</v>
      </c>
      <c r="X161">
        <v>142.282920486423</v>
      </c>
      <c r="Y161">
        <v>133.15818936138101</v>
      </c>
      <c r="Z161">
        <v>129.00446058206299</v>
      </c>
      <c r="AA161">
        <v>146.708310395806</v>
      </c>
      <c r="AB161">
        <v>128.612372232057</v>
      </c>
      <c r="AC161">
        <v>124.007921604706</v>
      </c>
      <c r="AD161">
        <v>134.15533857265501</v>
      </c>
      <c r="AE161">
        <v>150.43642390504101</v>
      </c>
      <c r="AF161">
        <v>157.168888791038</v>
      </c>
      <c r="AG161">
        <v>176.02697308718399</v>
      </c>
      <c r="AH161">
        <v>181.56322812245099</v>
      </c>
      <c r="AI161">
        <v>138.86687160073399</v>
      </c>
      <c r="AJ161">
        <v>165.35506213423</v>
      </c>
      <c r="AK161">
        <v>154.724528033973</v>
      </c>
      <c r="AL161">
        <v>170.911260823459</v>
      </c>
      <c r="AM161">
        <v>169.42441389431201</v>
      </c>
      <c r="AN161">
        <v>188.88296043101499</v>
      </c>
      <c r="AO161">
        <v>171.17324425534801</v>
      </c>
      <c r="AP161">
        <v>178.536589724327</v>
      </c>
      <c r="AQ161">
        <v>156.45264090864899</v>
      </c>
      <c r="AR161">
        <v>184.32215360856</v>
      </c>
      <c r="AS161">
        <f t="shared" si="5"/>
        <v>142.57418555686795</v>
      </c>
      <c r="AT161">
        <f t="shared" si="4"/>
        <v>145.34391327881667</v>
      </c>
      <c r="AU161">
        <v>130.450432040046</v>
      </c>
    </row>
    <row r="162" spans="1:47" x14ac:dyDescent="0.35">
      <c r="A162">
        <v>160</v>
      </c>
      <c r="B162" s="1">
        <v>41778</v>
      </c>
      <c r="C162" t="s">
        <v>189</v>
      </c>
      <c r="D162">
        <v>72.626898991641298</v>
      </c>
      <c r="E162">
        <v>76.699005005926907</v>
      </c>
      <c r="F162">
        <v>91.400950961404106</v>
      </c>
      <c r="G162">
        <v>96.083916681097506</v>
      </c>
      <c r="H162">
        <v>98.296630465992905</v>
      </c>
      <c r="I162">
        <v>88.122356754846706</v>
      </c>
      <c r="J162">
        <v>82.212987538781206</v>
      </c>
      <c r="K162">
        <v>81.6419768970338</v>
      </c>
      <c r="L162">
        <v>85.941430371334405</v>
      </c>
      <c r="M162">
        <v>82.549513421912593</v>
      </c>
      <c r="N162">
        <v>97.762787597157001</v>
      </c>
      <c r="O162">
        <v>92.204716082943904</v>
      </c>
      <c r="P162">
        <v>99.659488506634801</v>
      </c>
      <c r="Q162">
        <v>104.224602018087</v>
      </c>
      <c r="R162">
        <v>103.58280117791</v>
      </c>
      <c r="S162">
        <v>89.683331681154399</v>
      </c>
      <c r="T162">
        <v>107.800859015981</v>
      </c>
      <c r="U162">
        <v>113.744225804876</v>
      </c>
      <c r="V162">
        <v>108.984150765781</v>
      </c>
      <c r="W162">
        <v>96.845620717116603</v>
      </c>
      <c r="X162">
        <v>107.272477689285</v>
      </c>
      <c r="Y162">
        <v>102.052849039504</v>
      </c>
      <c r="Z162">
        <v>91.737357772232798</v>
      </c>
      <c r="AA162">
        <v>103.397495336779</v>
      </c>
      <c r="AB162">
        <v>86.617281110574197</v>
      </c>
      <c r="AC162">
        <v>85.979698707995695</v>
      </c>
      <c r="AD162">
        <v>99.739991629308193</v>
      </c>
      <c r="AE162">
        <v>120.941906472282</v>
      </c>
      <c r="AF162">
        <v>120.62103743629299</v>
      </c>
      <c r="AG162">
        <v>135.571381503054</v>
      </c>
      <c r="AH162">
        <v>137.87683929191499</v>
      </c>
      <c r="AI162">
        <v>104.471590673409</v>
      </c>
      <c r="AJ162">
        <v>131.157853943036</v>
      </c>
      <c r="AK162">
        <v>137.44801018040599</v>
      </c>
      <c r="AL162">
        <v>135.358416886519</v>
      </c>
      <c r="AM162">
        <v>154.17132095805101</v>
      </c>
      <c r="AN162">
        <v>151.541823745767</v>
      </c>
      <c r="AO162">
        <v>143.29448542642101</v>
      </c>
      <c r="AP162">
        <v>143.178109075332</v>
      </c>
      <c r="AQ162">
        <v>136.97846317547501</v>
      </c>
      <c r="AR162">
        <v>144.941256058286</v>
      </c>
      <c r="AS162">
        <f t="shared" si="5"/>
        <v>108.40043650169605</v>
      </c>
      <c r="AT162">
        <f t="shared" si="4"/>
        <v>111.17016422364479</v>
      </c>
      <c r="AU162">
        <v>131.10602979701</v>
      </c>
    </row>
    <row r="163" spans="1:47" x14ac:dyDescent="0.35">
      <c r="A163">
        <v>161</v>
      </c>
      <c r="B163" s="1">
        <v>41779</v>
      </c>
      <c r="C163" t="s">
        <v>190</v>
      </c>
      <c r="D163">
        <v>84.638040636913303</v>
      </c>
      <c r="E163">
        <v>79.3657079638174</v>
      </c>
      <c r="F163">
        <v>87.540618292764904</v>
      </c>
      <c r="G163">
        <v>106.02658938516601</v>
      </c>
      <c r="M163">
        <v>98.0102202860174</v>
      </c>
      <c r="N163">
        <v>100.959004689187</v>
      </c>
      <c r="O163">
        <v>97.4359396303267</v>
      </c>
      <c r="P163">
        <v>87.256201257964506</v>
      </c>
      <c r="Q163">
        <v>91.207986701485595</v>
      </c>
      <c r="R163">
        <v>95.001538272066995</v>
      </c>
      <c r="S163">
        <v>94.242180197848398</v>
      </c>
      <c r="T163">
        <v>118.08560587677199</v>
      </c>
      <c r="U163">
        <v>123.12942579228999</v>
      </c>
      <c r="V163">
        <v>121.839101717939</v>
      </c>
      <c r="W163">
        <v>102.581143319646</v>
      </c>
      <c r="X163">
        <v>123.277175473779</v>
      </c>
      <c r="AC163">
        <v>100.766797774784</v>
      </c>
      <c r="AD163">
        <v>103.15334846994099</v>
      </c>
      <c r="AE163">
        <v>121.074284844887</v>
      </c>
      <c r="AF163">
        <v>128.88186956206999</v>
      </c>
      <c r="AG163">
        <v>141.82364184949799</v>
      </c>
      <c r="AH163">
        <v>149.00738606272901</v>
      </c>
      <c r="AI163">
        <v>119.89202901742701</v>
      </c>
      <c r="AJ163">
        <v>136.49457797749599</v>
      </c>
      <c r="AK163">
        <v>140.220071708993</v>
      </c>
      <c r="AL163">
        <v>136.66039338768201</v>
      </c>
      <c r="AM163">
        <v>153.363900373212</v>
      </c>
      <c r="AN163">
        <v>165.301713514033</v>
      </c>
      <c r="AS163">
        <f t="shared" si="5"/>
        <v>114.54416050131201</v>
      </c>
      <c r="AT163">
        <f t="shared" si="4"/>
        <v>117.31388822326075</v>
      </c>
      <c r="AU163">
        <v>131.862350123894</v>
      </c>
    </row>
    <row r="164" spans="1:47" x14ac:dyDescent="0.35">
      <c r="A164">
        <v>162</v>
      </c>
      <c r="B164" s="1">
        <v>41810</v>
      </c>
      <c r="C164" t="s">
        <v>191</v>
      </c>
      <c r="D164">
        <v>98.033506426111501</v>
      </c>
      <c r="E164">
        <v>97.035729062964606</v>
      </c>
      <c r="F164">
        <v>106.84862716508999</v>
      </c>
      <c r="G164">
        <v>112.39975617165599</v>
      </c>
      <c r="H164">
        <v>109.758532581917</v>
      </c>
      <c r="I164">
        <v>118.008895432573</v>
      </c>
      <c r="J164">
        <v>107.48359918477701</v>
      </c>
      <c r="K164">
        <v>106.093869442337</v>
      </c>
      <c r="L164">
        <v>112.503078312928</v>
      </c>
      <c r="M164">
        <v>110.4190972757</v>
      </c>
      <c r="N164">
        <v>106.002064373498</v>
      </c>
      <c r="O164">
        <v>116.46137723224101</v>
      </c>
      <c r="P164">
        <v>114.56706727735801</v>
      </c>
      <c r="Q164">
        <v>112.92328836369001</v>
      </c>
      <c r="R164">
        <v>126.778889536984</v>
      </c>
      <c r="S164">
        <v>123.58417235060099</v>
      </c>
      <c r="T164">
        <v>137.63804595601599</v>
      </c>
      <c r="U164">
        <v>135.173505748156</v>
      </c>
      <c r="V164">
        <v>131.829216944938</v>
      </c>
      <c r="W164">
        <v>111.17313634790401</v>
      </c>
      <c r="X164">
        <v>130.32571340933501</v>
      </c>
      <c r="Y164">
        <v>110.907929678421</v>
      </c>
      <c r="Z164">
        <v>112.176845877777</v>
      </c>
      <c r="AA164">
        <v>114.22643192981801</v>
      </c>
      <c r="AB164">
        <v>111.92028189241</v>
      </c>
      <c r="AC164">
        <v>110.340572499389</v>
      </c>
      <c r="AD164">
        <v>109.88473536806499</v>
      </c>
      <c r="AE164">
        <v>122.564968349092</v>
      </c>
      <c r="AF164">
        <v>141.71148942152399</v>
      </c>
      <c r="AG164">
        <v>143.18030455279001</v>
      </c>
      <c r="AH164">
        <v>167.286326259616</v>
      </c>
      <c r="AI164">
        <v>139.456130104967</v>
      </c>
      <c r="AJ164">
        <v>146.960156928983</v>
      </c>
      <c r="AK164">
        <v>148.42129466854399</v>
      </c>
      <c r="AL164">
        <v>142.004652243718</v>
      </c>
      <c r="AM164">
        <v>155.60422495040899</v>
      </c>
      <c r="AN164">
        <v>161.84996476964099</v>
      </c>
      <c r="AO164">
        <v>170.314190362213</v>
      </c>
      <c r="AP164">
        <v>150.833958417009</v>
      </c>
      <c r="AQ164">
        <v>155.86316963362401</v>
      </c>
      <c r="AR164">
        <v>170.552987262893</v>
      </c>
      <c r="AS164">
        <f t="shared" si="5"/>
        <v>127.10004350652873</v>
      </c>
      <c r="AT164">
        <f t="shared" si="4"/>
        <v>129.86977122847748</v>
      </c>
      <c r="AU164">
        <v>132.091966866956</v>
      </c>
    </row>
    <row r="165" spans="1:47" x14ac:dyDescent="0.35">
      <c r="A165">
        <v>163</v>
      </c>
      <c r="B165" s="1">
        <v>41819</v>
      </c>
      <c r="C165" t="s">
        <v>192</v>
      </c>
      <c r="D165">
        <v>96.208396921146402</v>
      </c>
      <c r="E165">
        <v>106.275852239507</v>
      </c>
      <c r="F165">
        <v>109.288813091647</v>
      </c>
      <c r="G165">
        <v>118.000368394304</v>
      </c>
      <c r="H165">
        <v>132.505444918244</v>
      </c>
      <c r="I165">
        <v>119.806777827592</v>
      </c>
      <c r="J165">
        <v>115.598158993829</v>
      </c>
      <c r="K165">
        <v>115.379776958026</v>
      </c>
      <c r="L165">
        <v>116.949913725736</v>
      </c>
      <c r="M165">
        <v>109.98646809388801</v>
      </c>
      <c r="N165">
        <v>117.123810566599</v>
      </c>
      <c r="O165">
        <v>125.33163817419999</v>
      </c>
      <c r="P165">
        <v>117.216617014126</v>
      </c>
      <c r="Q165">
        <v>115.123861065987</v>
      </c>
      <c r="R165">
        <v>129.08109711127301</v>
      </c>
      <c r="S165">
        <v>123.27591960974399</v>
      </c>
      <c r="T165">
        <v>138.315635634839</v>
      </c>
      <c r="U165">
        <v>144.11671443428199</v>
      </c>
      <c r="V165">
        <v>129.832302360977</v>
      </c>
      <c r="W165">
        <v>124.589089927945</v>
      </c>
      <c r="X165">
        <v>132.06978153902301</v>
      </c>
      <c r="Y165">
        <v>122.871890895823</v>
      </c>
      <c r="Z165">
        <v>121.02006756042</v>
      </c>
      <c r="AA165">
        <v>124.095773674733</v>
      </c>
      <c r="AB165">
        <v>123.26063596317999</v>
      </c>
      <c r="AC165">
        <v>113.30565398018599</v>
      </c>
      <c r="AD165">
        <v>117.48803611272299</v>
      </c>
      <c r="AE165">
        <v>128.376981552139</v>
      </c>
      <c r="AF165">
        <v>150.84524009349599</v>
      </c>
      <c r="AG165">
        <v>151.619151887882</v>
      </c>
      <c r="AH165">
        <v>168.82025720613501</v>
      </c>
      <c r="AI165">
        <v>136.301491472192</v>
      </c>
      <c r="AJ165">
        <v>148.27013407542799</v>
      </c>
      <c r="AK165">
        <v>148.43776520667899</v>
      </c>
      <c r="AL165">
        <v>140.184203871916</v>
      </c>
      <c r="AM165">
        <v>155.71867468892799</v>
      </c>
      <c r="AN165">
        <v>160.66818607526</v>
      </c>
      <c r="AO165">
        <v>160.946743260359</v>
      </c>
      <c r="AP165">
        <v>150.019371322225</v>
      </c>
      <c r="AQ165">
        <v>156.475969252819</v>
      </c>
      <c r="AR165">
        <v>167.11123710689401</v>
      </c>
      <c r="AS165">
        <f t="shared" si="5"/>
        <v>131.26619277713004</v>
      </c>
      <c r="AT165">
        <f t="shared" si="4"/>
        <v>134.03592049907877</v>
      </c>
      <c r="AU165">
        <v>132.56436999908499</v>
      </c>
    </row>
    <row r="166" spans="1:47" x14ac:dyDescent="0.35">
      <c r="A166">
        <v>164</v>
      </c>
      <c r="B166" s="1">
        <v>41826</v>
      </c>
      <c r="C166" t="s">
        <v>193</v>
      </c>
      <c r="D166">
        <v>93.012556874289601</v>
      </c>
      <c r="E166">
        <v>103.02165518857799</v>
      </c>
      <c r="F166">
        <v>116.264617706091</v>
      </c>
      <c r="G166">
        <v>142.651714187268</v>
      </c>
      <c r="H166">
        <v>139.08704619934301</v>
      </c>
      <c r="I166">
        <v>131.266598936935</v>
      </c>
      <c r="J166">
        <v>126.87761465379801</v>
      </c>
      <c r="K166">
        <v>129.69868945149901</v>
      </c>
      <c r="L166">
        <v>120.65744992837701</v>
      </c>
      <c r="M166">
        <v>127.285296984108</v>
      </c>
      <c r="N166">
        <v>137.04064650460001</v>
      </c>
      <c r="O166">
        <v>131.11500147226101</v>
      </c>
      <c r="P166">
        <v>146.66526160430001</v>
      </c>
      <c r="Q166">
        <v>137.93356197367899</v>
      </c>
      <c r="R166">
        <v>140.36612950097</v>
      </c>
      <c r="S166">
        <v>130.81803878977601</v>
      </c>
      <c r="T166">
        <v>163.33754900817601</v>
      </c>
      <c r="U166">
        <v>147.13975475842599</v>
      </c>
      <c r="V166">
        <v>140.248912777513</v>
      </c>
      <c r="W166">
        <v>129.01491107430999</v>
      </c>
      <c r="X166">
        <v>141.620511901714</v>
      </c>
      <c r="Y166">
        <v>141.156817101032</v>
      </c>
      <c r="Z166">
        <v>123.93456372937401</v>
      </c>
      <c r="AA166">
        <v>146.66953174357599</v>
      </c>
      <c r="AB166">
        <v>126.553610337401</v>
      </c>
      <c r="AC166">
        <v>126.43418951396301</v>
      </c>
      <c r="AD166">
        <v>126.265597410271</v>
      </c>
      <c r="AE166">
        <v>137.938968779334</v>
      </c>
      <c r="AF166">
        <v>158.79966840364699</v>
      </c>
      <c r="AG166">
        <v>176.31953676548599</v>
      </c>
      <c r="AH166">
        <v>173.23313717802199</v>
      </c>
      <c r="AI166">
        <v>140.47337340852701</v>
      </c>
      <c r="AJ166">
        <v>142.72504777034999</v>
      </c>
      <c r="AK166">
        <v>150.133628560125</v>
      </c>
      <c r="AL166">
        <v>144.368991724534</v>
      </c>
      <c r="AM166">
        <v>164.420687102166</v>
      </c>
      <c r="AN166">
        <v>174.76256334059099</v>
      </c>
      <c r="AO166">
        <v>169.80168742697001</v>
      </c>
      <c r="AP166">
        <v>168.773716231978</v>
      </c>
      <c r="AQ166">
        <v>156.32126926036901</v>
      </c>
      <c r="AR166">
        <v>167.306871415302</v>
      </c>
      <c r="AS166">
        <f t="shared" si="5"/>
        <v>141.2565116263178</v>
      </c>
      <c r="AT166">
        <f t="shared" si="4"/>
        <v>144.02623934826653</v>
      </c>
      <c r="AU166">
        <v>133.20560490226799</v>
      </c>
    </row>
    <row r="167" spans="1:47" x14ac:dyDescent="0.35">
      <c r="A167">
        <v>165</v>
      </c>
      <c r="B167" s="1">
        <v>41827</v>
      </c>
      <c r="C167" t="s">
        <v>194</v>
      </c>
      <c r="G167">
        <v>135.961667124169</v>
      </c>
      <c r="H167">
        <v>140.635781692942</v>
      </c>
      <c r="I167">
        <v>131.10114488301801</v>
      </c>
      <c r="J167">
        <v>139.622221440983</v>
      </c>
      <c r="K167">
        <v>127.409608333935</v>
      </c>
      <c r="L167">
        <v>117.639279681386</v>
      </c>
      <c r="M167">
        <v>116.907655504171</v>
      </c>
      <c r="N167">
        <v>119.22459092775701</v>
      </c>
      <c r="O167">
        <v>126.361432583599</v>
      </c>
      <c r="P167">
        <v>128.78193732540601</v>
      </c>
      <c r="Q167">
        <v>127.434613269113</v>
      </c>
      <c r="R167">
        <v>136.45114031376499</v>
      </c>
      <c r="W167">
        <v>131.23142244566</v>
      </c>
      <c r="X167">
        <v>150.14982310360699</v>
      </c>
      <c r="Y167">
        <v>136.28753747424199</v>
      </c>
      <c r="Z167">
        <v>127.933854815787</v>
      </c>
      <c r="AA167">
        <v>142.45925213193499</v>
      </c>
      <c r="AB167">
        <v>138.60432813268599</v>
      </c>
      <c r="AC167">
        <v>113.22743991754299</v>
      </c>
      <c r="AD167">
        <v>117.290972666108</v>
      </c>
      <c r="AE167">
        <v>134.96260827095199</v>
      </c>
      <c r="AF167">
        <v>154.370288880012</v>
      </c>
      <c r="AG167">
        <v>159.468080559405</v>
      </c>
      <c r="AH167">
        <v>175.68444800562699</v>
      </c>
      <c r="AN167">
        <v>178.95696244707</v>
      </c>
      <c r="AO167">
        <v>169.774837228146</v>
      </c>
      <c r="AP167">
        <v>171.46794776540199</v>
      </c>
      <c r="AQ167">
        <v>155.31946475307899</v>
      </c>
      <c r="AR167">
        <v>165.60129524257599</v>
      </c>
      <c r="AS167">
        <f t="shared" si="5"/>
        <v>140.35591851448555</v>
      </c>
      <c r="AT167">
        <f t="shared" si="4"/>
        <v>143.12564623643431</v>
      </c>
      <c r="AU167">
        <v>133.87050604992501</v>
      </c>
    </row>
    <row r="168" spans="1:47" x14ac:dyDescent="0.35">
      <c r="A168">
        <v>166</v>
      </c>
      <c r="B168" s="1">
        <v>41835</v>
      </c>
      <c r="C168" t="s">
        <v>195</v>
      </c>
      <c r="AF168">
        <v>128.93564158102399</v>
      </c>
      <c r="AG168">
        <v>141.716466429836</v>
      </c>
      <c r="AH168">
        <v>145.96168776528799</v>
      </c>
      <c r="AI168">
        <v>111.239030105689</v>
      </c>
      <c r="AJ168">
        <v>123.17303231756</v>
      </c>
      <c r="AK168">
        <v>127.555097005417</v>
      </c>
      <c r="AL168">
        <v>136.22070645863801</v>
      </c>
      <c r="AS168">
        <f t="shared" si="5"/>
        <v>130.68595166620744</v>
      </c>
      <c r="AT168">
        <f t="shared" si="4"/>
        <v>133.45567938815617</v>
      </c>
      <c r="AU168">
        <v>134.395163839785</v>
      </c>
    </row>
    <row r="169" spans="1:47" x14ac:dyDescent="0.35">
      <c r="A169">
        <v>167</v>
      </c>
      <c r="B169" s="1">
        <v>41842</v>
      </c>
      <c r="C169" t="s">
        <v>196</v>
      </c>
      <c r="D169">
        <v>96.694378562865694</v>
      </c>
      <c r="E169">
        <v>103.175936823719</v>
      </c>
      <c r="F169">
        <v>110.07541040626801</v>
      </c>
      <c r="G169">
        <v>123.772190761015</v>
      </c>
      <c r="H169">
        <v>115.9960028836</v>
      </c>
      <c r="I169">
        <v>118.821691926977</v>
      </c>
      <c r="J169">
        <v>112.466243452707</v>
      </c>
      <c r="K169">
        <v>117.716130792878</v>
      </c>
      <c r="L169">
        <v>115.564674345412</v>
      </c>
      <c r="M169">
        <v>118.0032782948</v>
      </c>
      <c r="N169">
        <v>126.01151090236</v>
      </c>
      <c r="O169">
        <v>125.55128513198299</v>
      </c>
      <c r="P169">
        <v>121.272540822008</v>
      </c>
      <c r="Q169">
        <v>118.230923193062</v>
      </c>
      <c r="R169">
        <v>134.48728708636401</v>
      </c>
      <c r="S169">
        <v>123.684247306271</v>
      </c>
      <c r="T169">
        <v>153.841348470843</v>
      </c>
      <c r="U169">
        <v>143.924338800188</v>
      </c>
      <c r="V169">
        <v>138.747696269709</v>
      </c>
      <c r="W169">
        <v>125.056548360381</v>
      </c>
      <c r="X169">
        <v>136.28488271306199</v>
      </c>
      <c r="Y169">
        <v>129.87351605299099</v>
      </c>
      <c r="Z169">
        <v>120.229747206185</v>
      </c>
      <c r="AA169">
        <v>130.770284786134</v>
      </c>
      <c r="AB169">
        <v>123.882606592203</v>
      </c>
      <c r="AC169">
        <v>126.948925523821</v>
      </c>
      <c r="AD169">
        <v>128.808033304226</v>
      </c>
      <c r="AE169">
        <v>142.65071268845099</v>
      </c>
      <c r="AF169">
        <v>156.49349758705301</v>
      </c>
      <c r="AG169">
        <v>169.45756364384499</v>
      </c>
      <c r="AH169">
        <v>172.48312162314701</v>
      </c>
      <c r="AI169">
        <v>137.086019199444</v>
      </c>
      <c r="AJ169">
        <v>142.194185937735</v>
      </c>
      <c r="AK169">
        <v>151.882142679552</v>
      </c>
      <c r="AL169">
        <v>156.038487369086</v>
      </c>
      <c r="AM169">
        <v>172.292970178796</v>
      </c>
      <c r="AN169">
        <v>177.52618107375699</v>
      </c>
      <c r="AO169">
        <v>170.92624979747501</v>
      </c>
      <c r="AP169">
        <v>165.286626065837</v>
      </c>
      <c r="AQ169">
        <v>155.397287048599</v>
      </c>
      <c r="AR169">
        <v>168.25695359204701</v>
      </c>
      <c r="AS169">
        <f t="shared" si="5"/>
        <v>136.04545510382573</v>
      </c>
      <c r="AT169">
        <f t="shared" si="4"/>
        <v>138.81518282577446</v>
      </c>
      <c r="AU169">
        <v>135.13840842853901</v>
      </c>
    </row>
    <row r="170" spans="1:47" x14ac:dyDescent="0.35">
      <c r="A170">
        <v>168</v>
      </c>
      <c r="B170" s="1">
        <v>41843</v>
      </c>
      <c r="C170" t="s">
        <v>197</v>
      </c>
      <c r="AE170">
        <v>144.64238285421499</v>
      </c>
      <c r="AF170">
        <v>159.40976108229799</v>
      </c>
      <c r="AG170">
        <v>168.46015198944701</v>
      </c>
      <c r="AH170">
        <v>175.24071681006799</v>
      </c>
      <c r="AN170">
        <v>177.77418714784699</v>
      </c>
      <c r="AO170">
        <v>172.224819410626</v>
      </c>
      <c r="AP170">
        <v>169.73526848714499</v>
      </c>
      <c r="AQ170">
        <v>155.28172694206199</v>
      </c>
      <c r="AR170">
        <v>170.51152056452199</v>
      </c>
      <c r="AS170">
        <f t="shared" si="5"/>
        <v>165.92005947646999</v>
      </c>
      <c r="AT170">
        <f t="shared" si="4"/>
        <v>168.68978719841874</v>
      </c>
      <c r="AU170">
        <v>135.754598554133</v>
      </c>
    </row>
    <row r="171" spans="1:47" x14ac:dyDescent="0.35">
      <c r="A171">
        <v>169</v>
      </c>
      <c r="B171" s="1">
        <v>41850</v>
      </c>
      <c r="C171" t="s">
        <v>198</v>
      </c>
      <c r="F171">
        <v>85.944166760598705</v>
      </c>
      <c r="G171">
        <v>93.332493865081801</v>
      </c>
      <c r="H171">
        <v>99.876179846309398</v>
      </c>
      <c r="I171">
        <v>96.490113806386702</v>
      </c>
      <c r="J171">
        <v>108.527498452822</v>
      </c>
      <c r="K171">
        <v>107.650131231253</v>
      </c>
      <c r="L171">
        <v>115.400919325974</v>
      </c>
      <c r="M171">
        <v>110.574608892071</v>
      </c>
      <c r="N171">
        <v>121.40608996525</v>
      </c>
      <c r="O171">
        <v>123.62624941481</v>
      </c>
      <c r="W171">
        <v>100.376781543509</v>
      </c>
      <c r="X171">
        <v>120.333244745063</v>
      </c>
      <c r="Y171">
        <v>103.269640294209</v>
      </c>
      <c r="Z171">
        <v>109.26202329880201</v>
      </c>
      <c r="AA171">
        <v>124.158489340255</v>
      </c>
      <c r="AB171">
        <v>110.831066183508</v>
      </c>
      <c r="AC171">
        <v>114.10148195313501</v>
      </c>
      <c r="AD171">
        <v>121.33266877296199</v>
      </c>
      <c r="AE171">
        <v>129.52381694674301</v>
      </c>
      <c r="AL171">
        <v>138.43214204630499</v>
      </c>
      <c r="AM171">
        <v>154.954167145577</v>
      </c>
      <c r="AN171">
        <v>156.18280257055099</v>
      </c>
      <c r="AO171">
        <v>147.39835547051101</v>
      </c>
      <c r="AP171">
        <v>141.94273459710601</v>
      </c>
      <c r="AQ171">
        <v>144.007008598076</v>
      </c>
      <c r="AR171">
        <v>169.334297118314</v>
      </c>
      <c r="AS171">
        <f t="shared" si="5"/>
        <v>121.08727585327625</v>
      </c>
      <c r="AT171">
        <f t="shared" si="4"/>
        <v>123.85700357522499</v>
      </c>
      <c r="AU171">
        <v>135.398204598284</v>
      </c>
    </row>
    <row r="172" spans="1:47" x14ac:dyDescent="0.35">
      <c r="A172">
        <v>170</v>
      </c>
      <c r="B172" s="1">
        <v>41851</v>
      </c>
      <c r="C172" t="s">
        <v>199</v>
      </c>
      <c r="D172">
        <v>85.720625882858798</v>
      </c>
      <c r="E172">
        <v>84.35477420942</v>
      </c>
      <c r="F172">
        <v>95.905819591433101</v>
      </c>
      <c r="G172">
        <v>109.088152729905</v>
      </c>
      <c r="H172">
        <v>103.547279325001</v>
      </c>
      <c r="I172">
        <v>105.532473970233</v>
      </c>
      <c r="J172">
        <v>107.38088196392</v>
      </c>
      <c r="K172">
        <v>103.921540745786</v>
      </c>
      <c r="L172">
        <v>108.927093921582</v>
      </c>
      <c r="M172">
        <v>105.428669495902</v>
      </c>
      <c r="N172">
        <v>117.740572630234</v>
      </c>
      <c r="O172">
        <v>121.909030080298</v>
      </c>
      <c r="P172">
        <v>115.630130191118</v>
      </c>
      <c r="Q172">
        <v>107.545526541927</v>
      </c>
      <c r="R172">
        <v>119.804929162512</v>
      </c>
      <c r="S172">
        <v>120.046225259388</v>
      </c>
      <c r="T172">
        <v>128.371791285906</v>
      </c>
      <c r="U172">
        <v>134.905306717721</v>
      </c>
      <c r="V172">
        <v>127.429781149836</v>
      </c>
      <c r="W172">
        <v>122.722470882549</v>
      </c>
      <c r="X172">
        <v>127.03845506311001</v>
      </c>
      <c r="Y172">
        <v>109.18219758220501</v>
      </c>
      <c r="Z172">
        <v>109.287497820919</v>
      </c>
      <c r="AA172">
        <v>114.397745603049</v>
      </c>
      <c r="AB172">
        <v>118.194062928465</v>
      </c>
      <c r="AC172">
        <v>112.84876641504999</v>
      </c>
      <c r="AD172">
        <v>116.09160209820899</v>
      </c>
      <c r="AE172">
        <v>127.945817358098</v>
      </c>
      <c r="AF172">
        <v>152.09611545355</v>
      </c>
      <c r="AG172">
        <v>160.949025336847</v>
      </c>
      <c r="AH172">
        <v>168.720827164654</v>
      </c>
      <c r="AI172">
        <v>129.647296282544</v>
      </c>
      <c r="AJ172">
        <v>137.598476808036</v>
      </c>
      <c r="AK172">
        <v>142.534789922161</v>
      </c>
      <c r="AL172">
        <v>141.12346091004801</v>
      </c>
      <c r="AM172">
        <v>155.71485838970699</v>
      </c>
      <c r="AN172">
        <v>163.287950452448</v>
      </c>
      <c r="AO172">
        <v>163.379796902903</v>
      </c>
      <c r="AP172">
        <v>149.44601211561999</v>
      </c>
      <c r="AQ172">
        <v>141.58436038459701</v>
      </c>
      <c r="AR172">
        <v>161.502708300975</v>
      </c>
      <c r="AS172">
        <f t="shared" si="5"/>
        <v>125.08499753733477</v>
      </c>
      <c r="AT172">
        <f t="shared" si="4"/>
        <v>127.85472525928351</v>
      </c>
      <c r="AU172">
        <v>135.52563866819401</v>
      </c>
    </row>
    <row r="173" spans="1:47" x14ac:dyDescent="0.35">
      <c r="A173">
        <v>171</v>
      </c>
      <c r="B173" s="1">
        <v>41858</v>
      </c>
      <c r="C173" t="s">
        <v>200</v>
      </c>
      <c r="D173">
        <v>106.70130693882101</v>
      </c>
      <c r="E173">
        <v>102.136937295314</v>
      </c>
      <c r="F173">
        <v>115.001497851051</v>
      </c>
      <c r="G173">
        <v>114.943273207114</v>
      </c>
      <c r="H173">
        <v>122.09633499773901</v>
      </c>
      <c r="I173">
        <v>117.08346715651599</v>
      </c>
      <c r="J173">
        <v>120.960577408605</v>
      </c>
      <c r="K173">
        <v>115.104867755081</v>
      </c>
      <c r="L173">
        <v>118.364675133825</v>
      </c>
      <c r="M173">
        <v>117.73309693151199</v>
      </c>
      <c r="N173">
        <v>131.465979037626</v>
      </c>
      <c r="O173">
        <v>127.689285091285</v>
      </c>
      <c r="P173">
        <v>126.1363505315</v>
      </c>
      <c r="Q173">
        <v>132.945658786172</v>
      </c>
      <c r="R173">
        <v>134.48506799791301</v>
      </c>
      <c r="S173">
        <v>138.66757361739201</v>
      </c>
      <c r="T173">
        <v>150.45529156021701</v>
      </c>
      <c r="U173">
        <v>149.11082156529699</v>
      </c>
      <c r="V173">
        <v>140.22226770018599</v>
      </c>
      <c r="W173">
        <v>130.605582073855</v>
      </c>
      <c r="X173">
        <v>140.38624543700899</v>
      </c>
      <c r="Y173">
        <v>126.537135557846</v>
      </c>
      <c r="Z173">
        <v>124.006512882077</v>
      </c>
      <c r="AA173">
        <v>136.42342425426199</v>
      </c>
      <c r="AB173">
        <v>126.998992212267</v>
      </c>
      <c r="AC173">
        <v>125.250943351784</v>
      </c>
      <c r="AD173">
        <v>133.71138541386799</v>
      </c>
      <c r="AE173">
        <v>149.04083147315799</v>
      </c>
      <c r="AF173">
        <v>170.17893156171999</v>
      </c>
      <c r="AG173">
        <v>186.99723089269401</v>
      </c>
      <c r="AH173">
        <v>183.33277730949001</v>
      </c>
      <c r="AI173">
        <v>138.36397563846501</v>
      </c>
      <c r="AJ173">
        <v>157.35396346998499</v>
      </c>
      <c r="AK173">
        <v>152.34105818562199</v>
      </c>
      <c r="AL173">
        <v>168.89907026276299</v>
      </c>
      <c r="AM173">
        <v>166.29182625804401</v>
      </c>
      <c r="AN173">
        <v>181.41657165387201</v>
      </c>
      <c r="AO173">
        <v>171.77067501339599</v>
      </c>
      <c r="AP173">
        <v>174.72273300522701</v>
      </c>
      <c r="AQ173">
        <v>154.444102082954</v>
      </c>
      <c r="AR173">
        <v>176.67026139241401</v>
      </c>
      <c r="AS173">
        <f t="shared" si="5"/>
        <v>140.41581853526679</v>
      </c>
      <c r="AT173">
        <f t="shared" si="4"/>
        <v>143.18554625721555</v>
      </c>
      <c r="AU173">
        <v>136.226378905263</v>
      </c>
    </row>
    <row r="174" spans="1:47" x14ac:dyDescent="0.35">
      <c r="A174">
        <v>172</v>
      </c>
      <c r="B174" s="1">
        <v>41859</v>
      </c>
      <c r="C174" t="s">
        <v>201</v>
      </c>
      <c r="D174">
        <v>100.792088377108</v>
      </c>
      <c r="E174">
        <v>109.040597612837</v>
      </c>
      <c r="F174">
        <v>112.75959808357599</v>
      </c>
      <c r="G174">
        <v>122.891574561205</v>
      </c>
      <c r="L174">
        <v>124.616417349297</v>
      </c>
      <c r="M174">
        <v>127.536512686845</v>
      </c>
      <c r="N174">
        <v>134.78184492028799</v>
      </c>
      <c r="O174">
        <v>133.91130999956999</v>
      </c>
      <c r="P174">
        <v>131.05863534288599</v>
      </c>
      <c r="Q174">
        <v>137.23121676521399</v>
      </c>
      <c r="R174">
        <v>134.409231475501</v>
      </c>
      <c r="S174">
        <v>127.132475025845</v>
      </c>
      <c r="T174">
        <v>148.08861710880501</v>
      </c>
      <c r="U174">
        <v>144.4129939007</v>
      </c>
      <c r="V174">
        <v>133.05365614797401</v>
      </c>
      <c r="W174">
        <v>125.94945394093</v>
      </c>
      <c r="X174">
        <v>139.14830041278501</v>
      </c>
      <c r="AD174">
        <v>140.47655176559499</v>
      </c>
      <c r="AE174">
        <v>155.895662804056</v>
      </c>
      <c r="AF174">
        <v>177.83054238799301</v>
      </c>
      <c r="AG174">
        <v>183.75467730191099</v>
      </c>
      <c r="AH174">
        <v>181.384736261081</v>
      </c>
      <c r="AI174">
        <v>135.141259670925</v>
      </c>
      <c r="AJ174">
        <v>151.59969002648899</v>
      </c>
      <c r="AK174">
        <v>149.286610391453</v>
      </c>
      <c r="AL174">
        <v>155.35986800487601</v>
      </c>
      <c r="AM174">
        <v>168.307175724979</v>
      </c>
      <c r="AS174">
        <f t="shared" si="5"/>
        <v>140.21671474261942</v>
      </c>
      <c r="AT174">
        <f t="shared" si="4"/>
        <v>142.98644246456814</v>
      </c>
      <c r="AU174">
        <v>136.11078949002501</v>
      </c>
    </row>
    <row r="175" spans="1:47" x14ac:dyDescent="0.35">
      <c r="A175">
        <v>173</v>
      </c>
      <c r="B175" s="1">
        <v>41875</v>
      </c>
      <c r="C175" t="s">
        <v>202</v>
      </c>
      <c r="J175">
        <v>104.052530828069</v>
      </c>
      <c r="K175">
        <v>95.733661036115706</v>
      </c>
      <c r="L175">
        <v>101.492126543404</v>
      </c>
      <c r="M175">
        <v>97.972162945487597</v>
      </c>
      <c r="N175">
        <v>103.357491582455</v>
      </c>
      <c r="O175">
        <v>109.251117223184</v>
      </c>
      <c r="P175">
        <v>110.41528091986</v>
      </c>
      <c r="Q175">
        <v>105.566078373628</v>
      </c>
      <c r="R175">
        <v>114.48443791438601</v>
      </c>
      <c r="S175">
        <v>118.370305169677</v>
      </c>
      <c r="T175">
        <v>134.007356307413</v>
      </c>
      <c r="U175">
        <v>134.11546514583799</v>
      </c>
      <c r="AA175">
        <v>120.05364255766899</v>
      </c>
      <c r="AB175">
        <v>116.19521220328799</v>
      </c>
      <c r="AC175">
        <v>116.250182842893</v>
      </c>
      <c r="AD175">
        <v>126.203595024089</v>
      </c>
      <c r="AE175">
        <v>139.31646135847899</v>
      </c>
      <c r="AF175">
        <v>153.082769098352</v>
      </c>
      <c r="AG175">
        <v>157.48155550352601</v>
      </c>
      <c r="AH175">
        <v>168.98518698030901</v>
      </c>
      <c r="AI175">
        <v>136.52597267773001</v>
      </c>
      <c r="AJ175">
        <v>139.04432831228999</v>
      </c>
      <c r="AK175">
        <v>137.46945651221699</v>
      </c>
      <c r="AQ175">
        <v>155.873094187736</v>
      </c>
      <c r="AR175">
        <v>177.14538828023899</v>
      </c>
      <c r="AS175">
        <f t="shared" si="5"/>
        <v>126.89779438113341</v>
      </c>
      <c r="AT175">
        <f t="shared" si="4"/>
        <v>129.66752210308215</v>
      </c>
      <c r="AU175">
        <v>136.20030709984499</v>
      </c>
    </row>
    <row r="176" spans="1:47" x14ac:dyDescent="0.35">
      <c r="A176">
        <v>174</v>
      </c>
      <c r="B176" s="1">
        <v>41899</v>
      </c>
      <c r="C176" t="s">
        <v>203</v>
      </c>
      <c r="D176">
        <v>92.620103988812502</v>
      </c>
      <c r="E176">
        <v>94.488870307579106</v>
      </c>
      <c r="F176">
        <v>104.20217961668899</v>
      </c>
      <c r="G176">
        <v>113.749019727026</v>
      </c>
      <c r="H176">
        <v>112.75691768582899</v>
      </c>
      <c r="I176">
        <v>116.631606864304</v>
      </c>
      <c r="J176">
        <v>112.616536687116</v>
      </c>
      <c r="K176">
        <v>102.07499901724999</v>
      </c>
      <c r="L176">
        <v>117.793664293128</v>
      </c>
      <c r="M176">
        <v>106.97417106691</v>
      </c>
      <c r="N176">
        <v>115.022897171568</v>
      </c>
      <c r="O176">
        <v>124.26396927398</v>
      </c>
      <c r="P176">
        <v>117.99295104041001</v>
      </c>
      <c r="Q176">
        <v>123.61375039748999</v>
      </c>
      <c r="R176">
        <v>132.37259066858499</v>
      </c>
      <c r="S176">
        <v>127.28817919252501</v>
      </c>
      <c r="T176">
        <v>141.077680117537</v>
      </c>
      <c r="U176">
        <v>145.09294806424799</v>
      </c>
      <c r="V176">
        <v>131.32220951791001</v>
      </c>
      <c r="W176">
        <v>121.406417821906</v>
      </c>
      <c r="X176">
        <v>133.75913816228501</v>
      </c>
      <c r="Y176">
        <v>116.197572863791</v>
      </c>
      <c r="Z176">
        <v>119.34168458828</v>
      </c>
      <c r="AA176">
        <v>125.39757439663801</v>
      </c>
      <c r="AB176">
        <v>123.672675987755</v>
      </c>
      <c r="AC176">
        <v>125.93468678744</v>
      </c>
      <c r="AD176">
        <v>126.612587170257</v>
      </c>
      <c r="AE176">
        <v>137.60098391559299</v>
      </c>
      <c r="AF176">
        <v>158.68818390943099</v>
      </c>
      <c r="AG176">
        <v>166.692563801213</v>
      </c>
      <c r="AH176">
        <v>173.78235662537401</v>
      </c>
      <c r="AI176">
        <v>142.35518524570901</v>
      </c>
      <c r="AJ176">
        <v>163.87104295965699</v>
      </c>
      <c r="AK176">
        <v>153.75885398427801</v>
      </c>
      <c r="AL176">
        <v>155.859335660532</v>
      </c>
      <c r="AM176">
        <v>155.14321302188401</v>
      </c>
      <c r="AN176">
        <v>178.494034995818</v>
      </c>
      <c r="AO176">
        <v>170.921848452532</v>
      </c>
      <c r="AP176">
        <v>168.357342762212</v>
      </c>
      <c r="AQ176">
        <v>156.30572446289901</v>
      </c>
      <c r="AR176">
        <v>188.22882573794101</v>
      </c>
      <c r="AS176">
        <f t="shared" si="5"/>
        <v>134.0082214149347</v>
      </c>
      <c r="AT176">
        <f t="shared" si="4"/>
        <v>136.77794913688342</v>
      </c>
      <c r="AU176">
        <v>135.842164588136</v>
      </c>
    </row>
    <row r="177" spans="1:51" x14ac:dyDescent="0.35">
      <c r="A177">
        <v>175</v>
      </c>
      <c r="B177" s="1">
        <v>41915</v>
      </c>
      <c r="C177" t="s">
        <v>204</v>
      </c>
      <c r="D177">
        <v>87.057320651214098</v>
      </c>
      <c r="E177">
        <v>90.316824526471507</v>
      </c>
      <c r="F177">
        <v>87.408165035858204</v>
      </c>
      <c r="G177">
        <v>109.20275323909</v>
      </c>
      <c r="H177">
        <v>105.872316475895</v>
      </c>
      <c r="I177">
        <v>108.94016609133899</v>
      </c>
      <c r="J177">
        <v>110.86298217210501</v>
      </c>
      <c r="K177">
        <v>98.606536211280797</v>
      </c>
      <c r="L177">
        <v>108.62158177082701</v>
      </c>
      <c r="M177">
        <v>106.692895889694</v>
      </c>
      <c r="N177">
        <v>106.895549707735</v>
      </c>
      <c r="O177">
        <v>112.696470688849</v>
      </c>
      <c r="P177">
        <v>114.205782766387</v>
      </c>
      <c r="Q177">
        <v>107.70523145741301</v>
      </c>
      <c r="R177">
        <v>112.068798981927</v>
      </c>
      <c r="S177">
        <v>126.330190999764</v>
      </c>
      <c r="T177">
        <v>130.753676985662</v>
      </c>
      <c r="U177">
        <v>138.98121434066701</v>
      </c>
      <c r="V177">
        <v>124.382209893463</v>
      </c>
      <c r="W177">
        <v>114.260395774407</v>
      </c>
      <c r="X177">
        <v>132.00851338311901</v>
      </c>
      <c r="Y177">
        <v>111.778241495873</v>
      </c>
      <c r="Z177">
        <v>114.30237641014</v>
      </c>
      <c r="AA177">
        <v>112.36265003206201</v>
      </c>
      <c r="AB177">
        <v>116.357981195756</v>
      </c>
      <c r="AC177">
        <v>113.869559701348</v>
      </c>
      <c r="AD177">
        <v>121.475147319122</v>
      </c>
      <c r="AE177">
        <v>128.541748251153</v>
      </c>
      <c r="AF177">
        <v>151.64109642530201</v>
      </c>
      <c r="AG177">
        <v>152.867039155518</v>
      </c>
      <c r="AH177">
        <v>171.46887540365699</v>
      </c>
      <c r="AI177">
        <v>143.57273861679801</v>
      </c>
      <c r="AJ177">
        <v>156.618652309617</v>
      </c>
      <c r="AK177">
        <v>154.305570043882</v>
      </c>
      <c r="AL177">
        <v>139.33865680880001</v>
      </c>
      <c r="AM177">
        <v>151.998832885799</v>
      </c>
      <c r="AN177">
        <v>171.57997793857899</v>
      </c>
      <c r="AO177">
        <v>171.17176015097101</v>
      </c>
      <c r="AP177">
        <v>171.352159986126</v>
      </c>
      <c r="AQ177">
        <v>156.05123085149199</v>
      </c>
      <c r="AR177">
        <v>172.612282378999</v>
      </c>
      <c r="AS177">
        <f t="shared" si="5"/>
        <v>127.24722327815027</v>
      </c>
      <c r="AT177">
        <f t="shared" si="4"/>
        <v>130.01695100009903</v>
      </c>
      <c r="AU177">
        <v>135.64644470374901</v>
      </c>
    </row>
    <row r="178" spans="1:51" x14ac:dyDescent="0.35">
      <c r="A178">
        <v>176</v>
      </c>
      <c r="B178" s="1">
        <v>41930</v>
      </c>
      <c r="C178" t="s">
        <v>205</v>
      </c>
      <c r="H178">
        <v>91.662246856217706</v>
      </c>
      <c r="I178">
        <v>92.661412025766097</v>
      </c>
      <c r="J178">
        <v>101.340007542072</v>
      </c>
      <c r="K178">
        <v>90.858638986867405</v>
      </c>
      <c r="L178">
        <v>95.451392393338693</v>
      </c>
      <c r="M178">
        <v>104.741256772426</v>
      </c>
      <c r="N178">
        <v>116.859800212895</v>
      </c>
      <c r="O178">
        <v>112.955114095008</v>
      </c>
      <c r="P178">
        <v>111.16332030674999</v>
      </c>
      <c r="Q178">
        <v>106.657555177129</v>
      </c>
      <c r="R178">
        <v>115.14354490559499</v>
      </c>
      <c r="AB178">
        <v>109.22197738789001</v>
      </c>
      <c r="AC178">
        <v>106.04491230325</v>
      </c>
      <c r="AD178">
        <v>111.18321565317299</v>
      </c>
      <c r="AE178">
        <v>122.870963335466</v>
      </c>
      <c r="AF178">
        <v>147.18893511356401</v>
      </c>
      <c r="AG178">
        <v>157.71481470698899</v>
      </c>
      <c r="AH178">
        <v>165.364074203824</v>
      </c>
      <c r="AP178">
        <v>150.489437019413</v>
      </c>
      <c r="AQ178">
        <v>154.462923602052</v>
      </c>
      <c r="AR178">
        <v>171.10537112889301</v>
      </c>
      <c r="AS178">
        <f t="shared" si="5"/>
        <v>120.72099589183711</v>
      </c>
      <c r="AT178">
        <f t="shared" si="4"/>
        <v>123.49072361378585</v>
      </c>
      <c r="AU178">
        <v>135.75423260961799</v>
      </c>
    </row>
    <row r="179" spans="1:51" x14ac:dyDescent="0.35">
      <c r="A179">
        <v>177</v>
      </c>
      <c r="B179" s="1">
        <v>41939</v>
      </c>
      <c r="C179" t="s">
        <v>206</v>
      </c>
      <c r="D179">
        <v>106.708552215786</v>
      </c>
      <c r="E179">
        <v>107.159836386121</v>
      </c>
      <c r="F179">
        <v>112.98924493358101</v>
      </c>
      <c r="G179">
        <v>126.480873858937</v>
      </c>
      <c r="H179">
        <v>126.252636746422</v>
      </c>
      <c r="I179">
        <v>123.328046989802</v>
      </c>
      <c r="J179">
        <v>121.108271792967</v>
      </c>
      <c r="K179">
        <v>124.409394677829</v>
      </c>
      <c r="L179">
        <v>122.078519576554</v>
      </c>
      <c r="M179">
        <v>124.17725748113401</v>
      </c>
      <c r="S179">
        <v>128.87504019209501</v>
      </c>
      <c r="T179">
        <v>157.52035803225499</v>
      </c>
      <c r="U179">
        <v>145.71776035084599</v>
      </c>
      <c r="V179">
        <v>141.34606218897201</v>
      </c>
      <c r="W179">
        <v>129.544687629365</v>
      </c>
      <c r="X179">
        <v>139.76866759018699</v>
      </c>
      <c r="Y179">
        <v>138.33009421947401</v>
      </c>
      <c r="Z179">
        <v>132.03693367166801</v>
      </c>
      <c r="AA179">
        <v>144.122657208345</v>
      </c>
      <c r="AB179">
        <v>131.48179837397899</v>
      </c>
      <c r="AC179">
        <v>142.28772529460099</v>
      </c>
      <c r="AD179">
        <v>138.97296700201599</v>
      </c>
      <c r="AI179">
        <v>165.37028997938299</v>
      </c>
      <c r="AJ179">
        <v>173.66506648342099</v>
      </c>
      <c r="AK179">
        <v>157.49877670247301</v>
      </c>
      <c r="AL179">
        <v>170.93357509213399</v>
      </c>
      <c r="AM179">
        <v>166.47656970721201</v>
      </c>
      <c r="AN179">
        <v>180.65567734973399</v>
      </c>
      <c r="AO179">
        <v>178.638893295267</v>
      </c>
      <c r="AP179">
        <v>177.45559008262001</v>
      </c>
      <c r="AQ179">
        <v>174.92992299960099</v>
      </c>
      <c r="AR179">
        <v>198.48182168833799</v>
      </c>
      <c r="AS179">
        <f t="shared" si="5"/>
        <v>144.025111556035</v>
      </c>
      <c r="AT179">
        <f t="shared" si="4"/>
        <v>146.79483927798373</v>
      </c>
      <c r="AU179">
        <v>135.20086184443201</v>
      </c>
    </row>
    <row r="180" spans="1:51" x14ac:dyDescent="0.35">
      <c r="A180">
        <v>178</v>
      </c>
      <c r="B180" s="1">
        <v>41946</v>
      </c>
      <c r="C180" t="s">
        <v>207</v>
      </c>
      <c r="D180">
        <v>100.090200745795</v>
      </c>
      <c r="E180">
        <v>100.423720507949</v>
      </c>
      <c r="F180">
        <v>108.25051493423599</v>
      </c>
      <c r="G180">
        <v>117.66317421491</v>
      </c>
      <c r="H180">
        <v>132.290356138839</v>
      </c>
      <c r="I180">
        <v>131.91840796154699</v>
      </c>
      <c r="J180">
        <v>137.317615211549</v>
      </c>
      <c r="K180">
        <v>127.481841175371</v>
      </c>
      <c r="L180">
        <v>133.736129574599</v>
      </c>
      <c r="M180">
        <v>134.10144410603701</v>
      </c>
      <c r="U180">
        <v>143.760691016556</v>
      </c>
      <c r="V180">
        <v>127.605522738147</v>
      </c>
      <c r="W180">
        <v>121.67582333697599</v>
      </c>
      <c r="X180">
        <v>132.20532349768601</v>
      </c>
      <c r="Y180">
        <v>138.479957876703</v>
      </c>
      <c r="Z180">
        <v>132.81270464580899</v>
      </c>
      <c r="AA180">
        <v>145.05403621378699</v>
      </c>
      <c r="AB180">
        <v>130.813057337533</v>
      </c>
      <c r="AC180">
        <v>137.141963602022</v>
      </c>
      <c r="AK180">
        <v>153.64468147747601</v>
      </c>
      <c r="AL180">
        <v>156.245617479331</v>
      </c>
      <c r="AM180">
        <v>157.94473348636501</v>
      </c>
      <c r="AN180">
        <v>175.759460064141</v>
      </c>
      <c r="AO180">
        <v>186.698811929594</v>
      </c>
      <c r="AP180">
        <v>185.28897844178701</v>
      </c>
      <c r="AQ180">
        <v>186.13425000807999</v>
      </c>
      <c r="AR180">
        <v>212.560829456042</v>
      </c>
      <c r="AS180">
        <f t="shared" si="5"/>
        <v>142.4851795251432</v>
      </c>
      <c r="AT180">
        <f t="shared" si="4"/>
        <v>145.25490724709192</v>
      </c>
      <c r="AU180">
        <v>135.00425197265901</v>
      </c>
    </row>
    <row r="181" spans="1:51" x14ac:dyDescent="0.35">
      <c r="A181">
        <v>179</v>
      </c>
      <c r="B181" s="1">
        <v>41947</v>
      </c>
      <c r="C181" t="s">
        <v>136</v>
      </c>
      <c r="D181">
        <v>117.815274878133</v>
      </c>
      <c r="E181">
        <v>114.308675894114</v>
      </c>
      <c r="F181">
        <v>115.816255461015</v>
      </c>
      <c r="G181">
        <v>136.33893516016701</v>
      </c>
      <c r="H181">
        <v>135.38916375854799</v>
      </c>
      <c r="I181">
        <v>125.511988921617</v>
      </c>
      <c r="J181">
        <v>128.08884430827001</v>
      </c>
      <c r="K181">
        <v>123.310982276804</v>
      </c>
      <c r="L181">
        <v>126.06943579208701</v>
      </c>
      <c r="M181">
        <v>120.22815370236</v>
      </c>
      <c r="N181">
        <v>134.74374390220001</v>
      </c>
      <c r="O181">
        <v>134.486015587075</v>
      </c>
      <c r="P181">
        <v>127.308820436524</v>
      </c>
      <c r="Q181">
        <v>137.94520114850701</v>
      </c>
      <c r="R181">
        <v>136.97455958084501</v>
      </c>
      <c r="S181">
        <v>140.54762005186799</v>
      </c>
      <c r="T181">
        <v>160.48274571322801</v>
      </c>
      <c r="U181">
        <v>159.769626874143</v>
      </c>
      <c r="V181">
        <v>153.94277677695399</v>
      </c>
      <c r="W181">
        <v>132.33851552656699</v>
      </c>
      <c r="X181">
        <v>157.18577712558999</v>
      </c>
      <c r="Y181">
        <v>139.61738323965801</v>
      </c>
      <c r="Z181">
        <v>139.05520375063401</v>
      </c>
      <c r="AA181">
        <v>145.129697167475</v>
      </c>
      <c r="AB181">
        <v>131.466899708478</v>
      </c>
      <c r="AC181">
        <v>145.45586261540299</v>
      </c>
      <c r="AD181">
        <v>134.431448502807</v>
      </c>
      <c r="AE181">
        <v>157.93473801768101</v>
      </c>
      <c r="AF181">
        <v>165.817011261543</v>
      </c>
      <c r="AG181">
        <v>178.92099481733501</v>
      </c>
      <c r="AH181">
        <v>195.734100866023</v>
      </c>
      <c r="AI181">
        <v>175.532258039308</v>
      </c>
      <c r="AJ181">
        <v>173.81135465246999</v>
      </c>
      <c r="AK181">
        <v>165.48859402845301</v>
      </c>
      <c r="AL181">
        <v>170.28954168306299</v>
      </c>
      <c r="AM181">
        <v>165.42943608694199</v>
      </c>
      <c r="AN181">
        <v>183.73109889325599</v>
      </c>
      <c r="AO181">
        <v>185.478902457553</v>
      </c>
      <c r="AP181">
        <v>185.458458348693</v>
      </c>
      <c r="AQ181">
        <v>181.71796714093</v>
      </c>
      <c r="AR181">
        <v>209.35484547913799</v>
      </c>
      <c r="AS181">
        <f t="shared" si="5"/>
        <v>149.96241243008438</v>
      </c>
      <c r="AT181">
        <f t="shared" si="4"/>
        <v>152.73214015203314</v>
      </c>
      <c r="AU181">
        <v>135.08091713472899</v>
      </c>
    </row>
    <row r="182" spans="1:51" x14ac:dyDescent="0.35">
      <c r="A182">
        <v>180</v>
      </c>
      <c r="B182" s="1">
        <v>41962</v>
      </c>
      <c r="C182" t="s">
        <v>208</v>
      </c>
      <c r="D182">
        <v>111.18187116524901</v>
      </c>
      <c r="E182">
        <v>109.78711078795099</v>
      </c>
      <c r="F182">
        <v>118.23957830018399</v>
      </c>
      <c r="G182">
        <v>139.00963599151501</v>
      </c>
      <c r="H182">
        <v>140.15076926338901</v>
      </c>
      <c r="I182">
        <v>128.80883745581201</v>
      </c>
      <c r="J182">
        <v>137.26078409298501</v>
      </c>
      <c r="K182">
        <v>130.64124190037899</v>
      </c>
      <c r="S182">
        <v>139.21360338392199</v>
      </c>
      <c r="T182">
        <v>156.62636553939399</v>
      </c>
      <c r="U182">
        <v>156.10406377870299</v>
      </c>
      <c r="V182">
        <v>145.56358975026899</v>
      </c>
      <c r="W182">
        <v>136.37544125585299</v>
      </c>
      <c r="X182">
        <v>153.29785641200201</v>
      </c>
      <c r="Y182">
        <v>140.47909622363801</v>
      </c>
      <c r="Z182">
        <v>139.94995609653901</v>
      </c>
      <c r="AA182">
        <v>147.39981548772801</v>
      </c>
      <c r="AB182">
        <v>136.54793740708101</v>
      </c>
      <c r="AI182">
        <v>149.03012308621001</v>
      </c>
      <c r="AJ182">
        <v>166.80649657142399</v>
      </c>
      <c r="AK182">
        <v>154.15551869305099</v>
      </c>
      <c r="AL182">
        <v>165.16373843097699</v>
      </c>
      <c r="AM182">
        <v>171.04935784285701</v>
      </c>
      <c r="AN182">
        <v>183.83272054020301</v>
      </c>
      <c r="AO182">
        <v>191.445747588297</v>
      </c>
      <c r="AP182">
        <v>187.376058288378</v>
      </c>
      <c r="AQ182">
        <v>181.02632628502201</v>
      </c>
      <c r="AR182">
        <v>216.681799775163</v>
      </c>
      <c r="AS182">
        <f t="shared" si="5"/>
        <v>151.18590862122053</v>
      </c>
      <c r="AT182">
        <f t="shared" si="4"/>
        <v>153.95563634316926</v>
      </c>
      <c r="AU182">
        <v>135.831982682469</v>
      </c>
    </row>
    <row r="183" spans="1:51" x14ac:dyDescent="0.35">
      <c r="A183">
        <v>181</v>
      </c>
      <c r="B183" s="1">
        <v>41971</v>
      </c>
      <c r="C183" t="s">
        <v>82</v>
      </c>
      <c r="D183">
        <v>85.607389954302306</v>
      </c>
      <c r="E183">
        <v>81.241914017228197</v>
      </c>
      <c r="F183">
        <v>87.037600263554395</v>
      </c>
      <c r="L183">
        <v>112.64503078926499</v>
      </c>
      <c r="M183">
        <v>104.86073745371</v>
      </c>
      <c r="N183">
        <v>109.38155078797401</v>
      </c>
      <c r="O183">
        <v>121.672948654927</v>
      </c>
      <c r="P183">
        <v>111.018208558099</v>
      </c>
      <c r="Q183">
        <v>108.08697195526</v>
      </c>
      <c r="R183">
        <v>114.23565947641301</v>
      </c>
      <c r="S183">
        <v>120.94857122204699</v>
      </c>
      <c r="T183">
        <v>128.15037858399</v>
      </c>
      <c r="U183">
        <v>123.959710025861</v>
      </c>
      <c r="V183">
        <v>125.355025939234</v>
      </c>
      <c r="W183">
        <v>100.234004184835</v>
      </c>
      <c r="AC183">
        <v>114.51475460544</v>
      </c>
      <c r="AD183">
        <v>111.56264223081899</v>
      </c>
      <c r="AE183">
        <v>137.39952388824599</v>
      </c>
      <c r="AF183">
        <v>154.872059266598</v>
      </c>
      <c r="AG183">
        <v>160.20590536814399</v>
      </c>
      <c r="AH183">
        <v>167.49636005593999</v>
      </c>
      <c r="AI183">
        <v>135.290720558261</v>
      </c>
      <c r="AJ183">
        <v>142.66866673853801</v>
      </c>
      <c r="AK183">
        <v>146.87426530897201</v>
      </c>
      <c r="AL183">
        <v>141.836520297069</v>
      </c>
      <c r="AM183">
        <v>152.87134960550401</v>
      </c>
      <c r="AS183">
        <f t="shared" si="5"/>
        <v>123.07801806885503</v>
      </c>
      <c r="AT183">
        <f t="shared" si="4"/>
        <v>125.84774579080377</v>
      </c>
      <c r="AU183">
        <v>135.530061499</v>
      </c>
    </row>
    <row r="184" spans="1:51" x14ac:dyDescent="0.35">
      <c r="A184">
        <v>182</v>
      </c>
      <c r="B184" s="1">
        <v>41986</v>
      </c>
      <c r="C184" t="s">
        <v>209</v>
      </c>
      <c r="D184">
        <v>92.673624524221196</v>
      </c>
      <c r="E184">
        <v>90.6882333239883</v>
      </c>
      <c r="F184">
        <v>109.980495409054</v>
      </c>
      <c r="G184">
        <v>113.184987259987</v>
      </c>
      <c r="H184">
        <v>105.433757529427</v>
      </c>
      <c r="I184">
        <v>108.350043723597</v>
      </c>
      <c r="J184">
        <v>109.06191156065</v>
      </c>
      <c r="K184">
        <v>99.915277347257899</v>
      </c>
      <c r="L184">
        <v>117.34951921236301</v>
      </c>
      <c r="M184">
        <v>106.255429717563</v>
      </c>
      <c r="N184">
        <v>114.351434299658</v>
      </c>
      <c r="O184">
        <v>123.94584202503</v>
      </c>
      <c r="P184">
        <v>118.4430768804</v>
      </c>
      <c r="Q184">
        <v>112.340143984506</v>
      </c>
      <c r="R184">
        <v>131.46810977045499</v>
      </c>
      <c r="S184">
        <v>124.963281402375</v>
      </c>
      <c r="T184">
        <v>136.929787630557</v>
      </c>
      <c r="U184">
        <v>141.34510632831501</v>
      </c>
      <c r="V184">
        <v>119.60011161332</v>
      </c>
      <c r="W184">
        <v>104.800447043901</v>
      </c>
      <c r="X184">
        <v>132.07622871928001</v>
      </c>
      <c r="Y184">
        <v>127.854376652301</v>
      </c>
      <c r="Z184">
        <v>117.99795354492301</v>
      </c>
      <c r="AA184">
        <v>121.484404685775</v>
      </c>
      <c r="AB184">
        <v>122.301933718073</v>
      </c>
      <c r="AC184">
        <v>116.067905363446</v>
      </c>
      <c r="AD184">
        <v>104.41794155843201</v>
      </c>
      <c r="AE184">
        <v>130.58362451244</v>
      </c>
      <c r="AF184">
        <v>156.04544245865799</v>
      </c>
      <c r="AG184">
        <v>172.69926100104701</v>
      </c>
      <c r="AH184">
        <v>175.09275287462299</v>
      </c>
      <c r="AI184">
        <v>160.62749341792599</v>
      </c>
      <c r="AJ184">
        <v>172.04537193736499</v>
      </c>
      <c r="AK184">
        <v>152.855259702138</v>
      </c>
      <c r="AL184">
        <v>161.62868254684099</v>
      </c>
      <c r="AM184">
        <v>160.56281890045801</v>
      </c>
      <c r="AN184">
        <v>180.48944116095501</v>
      </c>
      <c r="AO184">
        <v>178.343935394309</v>
      </c>
      <c r="AP184">
        <v>175.520084378234</v>
      </c>
      <c r="AQ184">
        <v>167.21951239996599</v>
      </c>
      <c r="AR184">
        <v>196.00885103522199</v>
      </c>
      <c r="AS184">
        <f t="shared" si="5"/>
        <v>133.24399747680579</v>
      </c>
      <c r="AT184">
        <f t="shared" si="4"/>
        <v>136.01372519875451</v>
      </c>
      <c r="AU184">
        <v>135.29929099242901</v>
      </c>
    </row>
    <row r="185" spans="1:51" x14ac:dyDescent="0.35">
      <c r="A185">
        <v>183</v>
      </c>
      <c r="B185" s="1">
        <v>42027</v>
      </c>
      <c r="C185" t="s">
        <v>132</v>
      </c>
      <c r="D185">
        <v>78.262172331212099</v>
      </c>
      <c r="E185">
        <v>80.455227317772994</v>
      </c>
      <c r="F185">
        <v>85.999763777673493</v>
      </c>
      <c r="G185">
        <v>103.02368142826499</v>
      </c>
      <c r="H185">
        <v>101.059933653408</v>
      </c>
      <c r="I185">
        <v>93.452694526012294</v>
      </c>
      <c r="J185">
        <v>94.897050456905504</v>
      </c>
      <c r="K185">
        <v>93.591357336905105</v>
      </c>
      <c r="L185">
        <v>89.696759157977297</v>
      </c>
      <c r="M185">
        <v>88.324599392071804</v>
      </c>
      <c r="N185">
        <v>99.042656783935101</v>
      </c>
      <c r="O185">
        <v>94.553130186351098</v>
      </c>
      <c r="P185">
        <v>99.355514167290096</v>
      </c>
      <c r="Q185">
        <v>100.347789790683</v>
      </c>
      <c r="R185">
        <v>102.323467664784</v>
      </c>
      <c r="S185">
        <v>110.47995305944301</v>
      </c>
      <c r="T185">
        <v>124.074992005154</v>
      </c>
      <c r="U185">
        <v>126.460583420345</v>
      </c>
      <c r="V185">
        <v>116.919120717205</v>
      </c>
      <c r="W185">
        <v>103.478630868168</v>
      </c>
      <c r="X185">
        <v>126.436519643699</v>
      </c>
      <c r="Y185">
        <v>104.214783822632</v>
      </c>
      <c r="Z185">
        <v>114.64280664566201</v>
      </c>
      <c r="AA185">
        <v>112.12426444806999</v>
      </c>
      <c r="AB185">
        <v>99.693773507508894</v>
      </c>
      <c r="AC185">
        <v>109.070202447208</v>
      </c>
      <c r="AD185">
        <v>105.057460712074</v>
      </c>
      <c r="AE185">
        <v>123.90580437849199</v>
      </c>
      <c r="AF185">
        <v>141.22675359526201</v>
      </c>
      <c r="AG185">
        <v>149.75948434845901</v>
      </c>
      <c r="AH185">
        <v>165.35280252886</v>
      </c>
      <c r="AI185">
        <v>130.81282806107501</v>
      </c>
      <c r="AJ185">
        <v>139.08124828525399</v>
      </c>
      <c r="AK185">
        <v>132.49647523189401</v>
      </c>
      <c r="AL185">
        <v>137.35068740727601</v>
      </c>
      <c r="AM185">
        <v>154.40986227829001</v>
      </c>
      <c r="AN185">
        <v>159.31535872157301</v>
      </c>
      <c r="AO185">
        <v>161.47720289740101</v>
      </c>
      <c r="AP185">
        <v>164.48588294194701</v>
      </c>
      <c r="AQ185">
        <v>146.26397339558699</v>
      </c>
      <c r="AR185">
        <v>169.56428506950101</v>
      </c>
      <c r="AS185">
        <f t="shared" si="5"/>
        <v>117.86686679047041</v>
      </c>
      <c r="AT185">
        <f t="shared" si="4"/>
        <v>120.63659451241915</v>
      </c>
      <c r="AU185">
        <v>135.17286200401699</v>
      </c>
    </row>
    <row r="186" spans="1:51" x14ac:dyDescent="0.35">
      <c r="A186">
        <v>184</v>
      </c>
      <c r="B186" s="1">
        <v>42051</v>
      </c>
      <c r="C186" t="s">
        <v>210</v>
      </c>
      <c r="D186">
        <v>92.666615581798993</v>
      </c>
      <c r="E186">
        <v>93.366563945598699</v>
      </c>
      <c r="F186">
        <v>113.93394086009</v>
      </c>
      <c r="G186">
        <v>124.403187536269</v>
      </c>
      <c r="H186">
        <v>125.98145425422901</v>
      </c>
      <c r="I186">
        <v>118.79434554434501</v>
      </c>
      <c r="J186">
        <v>117.170068137992</v>
      </c>
      <c r="R186">
        <v>136.726044533058</v>
      </c>
      <c r="S186">
        <v>138.85125421692001</v>
      </c>
      <c r="T186">
        <v>156.53707471045601</v>
      </c>
      <c r="U186">
        <v>145.05828158203599</v>
      </c>
      <c r="V186">
        <v>134.136774684258</v>
      </c>
      <c r="W186">
        <v>120.70653058075</v>
      </c>
      <c r="X186">
        <v>144.02588096627801</v>
      </c>
      <c r="Y186">
        <v>136.59679512357701</v>
      </c>
      <c r="AF186">
        <v>183.444391739758</v>
      </c>
      <c r="AG186">
        <v>176.11659679226099</v>
      </c>
      <c r="AH186">
        <v>179.862802903751</v>
      </c>
      <c r="AI186">
        <v>167.611647118859</v>
      </c>
      <c r="AJ186">
        <v>174.17017742877499</v>
      </c>
      <c r="AO186">
        <v>191.386714619771</v>
      </c>
      <c r="AP186">
        <v>177.86416724040899</v>
      </c>
      <c r="AQ186">
        <v>178.90186663248801</v>
      </c>
      <c r="AS186">
        <f t="shared" si="5"/>
        <v>144.70926855364033</v>
      </c>
      <c r="AT186">
        <f t="shared" si="4"/>
        <v>147.47899627558905</v>
      </c>
      <c r="AU186">
        <v>135.662301378188</v>
      </c>
    </row>
    <row r="187" spans="1:51" x14ac:dyDescent="0.35">
      <c r="A187">
        <v>185</v>
      </c>
      <c r="B187" s="1">
        <v>42059</v>
      </c>
      <c r="C187" t="s">
        <v>211</v>
      </c>
      <c r="D187">
        <v>98.473528568551302</v>
      </c>
      <c r="E187">
        <v>109.05592104404001</v>
      </c>
      <c r="F187">
        <v>123.316716527056</v>
      </c>
      <c r="G187">
        <v>127.71085204150999</v>
      </c>
      <c r="H187">
        <v>135.04862054105999</v>
      </c>
      <c r="I187">
        <v>127.84289951919</v>
      </c>
      <c r="J187">
        <v>121.20612507546601</v>
      </c>
      <c r="K187">
        <v>122.06921549754099</v>
      </c>
      <c r="L187">
        <v>127.234086854295</v>
      </c>
      <c r="M187">
        <v>117.990369613724</v>
      </c>
      <c r="N187">
        <v>137.26210752288401</v>
      </c>
      <c r="O187">
        <v>135.50620524979701</v>
      </c>
      <c r="P187">
        <v>125.784681128169</v>
      </c>
      <c r="Q187">
        <v>138.52553466942399</v>
      </c>
      <c r="R187">
        <v>140.008900787502</v>
      </c>
      <c r="S187">
        <v>134.73069811939601</v>
      </c>
      <c r="T187">
        <v>160.20136700532299</v>
      </c>
      <c r="U187">
        <v>151.63634037416799</v>
      </c>
      <c r="V187">
        <v>143.085351955654</v>
      </c>
      <c r="W187">
        <v>134.47571223760201</v>
      </c>
      <c r="X187">
        <v>142.332472371389</v>
      </c>
      <c r="Y187">
        <v>138.01892122848599</v>
      </c>
      <c r="Z187">
        <v>128.87777780768101</v>
      </c>
      <c r="AA187">
        <v>142.07345269651699</v>
      </c>
      <c r="AB187">
        <v>129.23888132259401</v>
      </c>
      <c r="AC187">
        <v>121.98587094752099</v>
      </c>
      <c r="AD187">
        <v>132.232249431508</v>
      </c>
      <c r="AE187">
        <v>150.65476025960101</v>
      </c>
      <c r="AF187">
        <v>164.048136571209</v>
      </c>
      <c r="AG187">
        <v>182.41395743498001</v>
      </c>
      <c r="AH187">
        <v>179.47369076326399</v>
      </c>
      <c r="AI187">
        <v>161.998154588852</v>
      </c>
      <c r="AJ187">
        <v>176.975072527892</v>
      </c>
      <c r="AK187">
        <v>162.38332002272699</v>
      </c>
      <c r="AL187">
        <v>174.526426636758</v>
      </c>
      <c r="AM187">
        <v>175.68731406953401</v>
      </c>
      <c r="AN187">
        <v>188.10214231986399</v>
      </c>
      <c r="AO187">
        <v>181.764484150047</v>
      </c>
      <c r="AP187">
        <v>188.189599432134</v>
      </c>
      <c r="AQ187">
        <v>174.18199542083701</v>
      </c>
      <c r="AR187">
        <v>202.148750940724</v>
      </c>
      <c r="AS187">
        <f t="shared" si="5"/>
        <v>146.54811378723102</v>
      </c>
      <c r="AT187">
        <f t="shared" si="4"/>
        <v>149.31784150917974</v>
      </c>
      <c r="AU187">
        <v>135.726216810164</v>
      </c>
    </row>
    <row r="188" spans="1:51" x14ac:dyDescent="0.35">
      <c r="A188">
        <v>186</v>
      </c>
      <c r="B188" s="1">
        <v>42074</v>
      </c>
      <c r="C188" t="s">
        <v>212</v>
      </c>
      <c r="G188">
        <v>107.521574582646</v>
      </c>
      <c r="H188">
        <v>102.25546578775101</v>
      </c>
      <c r="I188">
        <v>96.045830612299298</v>
      </c>
      <c r="J188">
        <v>105.19045990578201</v>
      </c>
      <c r="K188">
        <v>112.11722998227501</v>
      </c>
      <c r="L188">
        <v>115.354909561296</v>
      </c>
      <c r="M188">
        <v>111.79243550801699</v>
      </c>
      <c r="N188">
        <v>126.445111698772</v>
      </c>
      <c r="O188">
        <v>122.878928942702</v>
      </c>
      <c r="P188">
        <v>116.05837165970399</v>
      </c>
      <c r="X188">
        <v>120.032435815821</v>
      </c>
      <c r="Y188">
        <v>105.981272411532</v>
      </c>
      <c r="Z188">
        <v>108.036084900975</v>
      </c>
      <c r="AA188">
        <v>112.717606865205</v>
      </c>
      <c r="AB188">
        <v>116.42736632993901</v>
      </c>
      <c r="AC188">
        <v>118.28367384422</v>
      </c>
      <c r="AD188">
        <v>117.514262824368</v>
      </c>
      <c r="AE188">
        <v>140.93532797074499</v>
      </c>
      <c r="AF188">
        <v>154.36653551801501</v>
      </c>
      <c r="AM188">
        <v>148.419199641159</v>
      </c>
      <c r="AN188">
        <v>158.11557327179901</v>
      </c>
      <c r="AO188">
        <v>162.10455711887701</v>
      </c>
      <c r="AP188">
        <v>163.52007399535199</v>
      </c>
      <c r="AQ188">
        <v>157.19683417805399</v>
      </c>
      <c r="AR188">
        <v>191.53083776492099</v>
      </c>
      <c r="AS188">
        <f t="shared" si="5"/>
        <v>127.63367842768905</v>
      </c>
      <c r="AT188">
        <f t="shared" si="4"/>
        <v>130.40340614963779</v>
      </c>
      <c r="AU188">
        <v>136.789524487162</v>
      </c>
    </row>
    <row r="189" spans="1:51" x14ac:dyDescent="0.35">
      <c r="A189">
        <v>187</v>
      </c>
      <c r="B189" s="1">
        <v>42075</v>
      </c>
      <c r="C189" t="s">
        <v>213</v>
      </c>
      <c r="D189">
        <v>92.975818403077994</v>
      </c>
      <c r="E189">
        <v>92.106302982700697</v>
      </c>
      <c r="F189">
        <v>117.055050401541</v>
      </c>
      <c r="G189">
        <v>117.650676390478</v>
      </c>
      <c r="H189">
        <v>134.14346302476</v>
      </c>
      <c r="I189">
        <v>121.947081245606</v>
      </c>
      <c r="J189">
        <v>113.729949608642</v>
      </c>
      <c r="K189">
        <v>103.046117133107</v>
      </c>
      <c r="L189">
        <v>114.74610015530899</v>
      </c>
      <c r="M189">
        <v>110.96259974712299</v>
      </c>
      <c r="N189">
        <v>124.81105712492899</v>
      </c>
      <c r="O189">
        <v>126.08129618586899</v>
      </c>
      <c r="P189">
        <v>116.413724278711</v>
      </c>
      <c r="Q189">
        <v>133.820295489156</v>
      </c>
      <c r="R189">
        <v>133.95206699858201</v>
      </c>
      <c r="S189">
        <v>125.973847012869</v>
      </c>
      <c r="T189">
        <v>156.56134121531801</v>
      </c>
      <c r="U189">
        <v>145.35088757143799</v>
      </c>
      <c r="V189">
        <v>146.618447931166</v>
      </c>
      <c r="W189">
        <v>126.48898716329801</v>
      </c>
      <c r="X189">
        <v>139.146781368772</v>
      </c>
      <c r="Y189">
        <v>133.33047020561</v>
      </c>
      <c r="Z189">
        <v>123.327900437834</v>
      </c>
      <c r="AA189">
        <v>139.628946921698</v>
      </c>
      <c r="AB189">
        <v>108.851534548088</v>
      </c>
      <c r="AC189">
        <v>117.583254006122</v>
      </c>
      <c r="AD189">
        <v>126.725167849762</v>
      </c>
      <c r="AE189">
        <v>142.39576388873201</v>
      </c>
      <c r="AF189">
        <v>159.201277529962</v>
      </c>
      <c r="AG189">
        <v>175.088167803966</v>
      </c>
      <c r="AH189">
        <v>177.86621346563899</v>
      </c>
      <c r="AI189">
        <v>145.40571785024201</v>
      </c>
      <c r="AJ189">
        <v>172.49515895798501</v>
      </c>
      <c r="AK189">
        <v>151.57984164273699</v>
      </c>
      <c r="AL189">
        <v>170.01601023094801</v>
      </c>
      <c r="AM189">
        <v>161.859794393486</v>
      </c>
      <c r="AN189">
        <v>180.78169772420301</v>
      </c>
      <c r="AO189">
        <v>174.412594611348</v>
      </c>
      <c r="AP189">
        <v>179.07767402306601</v>
      </c>
      <c r="AQ189">
        <v>166.03125898350899</v>
      </c>
      <c r="AR189">
        <v>189.98018471337801</v>
      </c>
      <c r="AS189">
        <f t="shared" si="5"/>
        <v>138.76147612733575</v>
      </c>
      <c r="AT189">
        <f t="shared" si="4"/>
        <v>141.53120384928451</v>
      </c>
      <c r="AU189">
        <v>137.102283454456</v>
      </c>
    </row>
    <row r="190" spans="1:51" x14ac:dyDescent="0.35">
      <c r="A190">
        <v>188</v>
      </c>
      <c r="B190" s="1">
        <v>42082</v>
      </c>
      <c r="C190" t="s">
        <v>214</v>
      </c>
      <c r="D190">
        <v>105.10346847743401</v>
      </c>
      <c r="E190">
        <v>99.905913697316706</v>
      </c>
      <c r="F190">
        <v>116.998090280044</v>
      </c>
      <c r="G190">
        <v>121.49106254581299</v>
      </c>
      <c r="H190">
        <v>134.063411367089</v>
      </c>
      <c r="I190">
        <v>121.892190933694</v>
      </c>
      <c r="J190">
        <v>121.913172714152</v>
      </c>
      <c r="K190">
        <v>118.679677632807</v>
      </c>
      <c r="L190">
        <v>120.244919411335</v>
      </c>
      <c r="M190">
        <v>112.499849270699</v>
      </c>
      <c r="N190">
        <v>131.128709771275</v>
      </c>
      <c r="O190">
        <v>131.016818582697</v>
      </c>
      <c r="P190">
        <v>123.85177030144899</v>
      </c>
      <c r="Q190">
        <v>134.73744318938401</v>
      </c>
      <c r="R190">
        <v>134.473280355101</v>
      </c>
      <c r="S190">
        <v>129.480677119501</v>
      </c>
      <c r="T190">
        <v>146.48935458208001</v>
      </c>
      <c r="U190">
        <v>152.391630061977</v>
      </c>
      <c r="V190">
        <v>145.78561475069</v>
      </c>
      <c r="W190">
        <v>131.78537471356401</v>
      </c>
      <c r="X190">
        <v>140.532502145047</v>
      </c>
      <c r="Y190">
        <v>137.734180377223</v>
      </c>
      <c r="Z190">
        <v>127.17161385000399</v>
      </c>
      <c r="AA190">
        <v>135.56109531419099</v>
      </c>
      <c r="AB190">
        <v>128.90331861519999</v>
      </c>
      <c r="AC190">
        <v>118.821198254672</v>
      </c>
      <c r="AD190">
        <v>134.35903500328399</v>
      </c>
      <c r="AE190">
        <v>138.19919442008299</v>
      </c>
      <c r="AF190">
        <v>161.77527569099999</v>
      </c>
      <c r="AG190">
        <v>173.24110453970101</v>
      </c>
      <c r="AH190">
        <v>181.49418433392901</v>
      </c>
      <c r="AI190">
        <v>149.69869739144499</v>
      </c>
      <c r="AJ190">
        <v>168.98601658659899</v>
      </c>
      <c r="AK190">
        <v>152.20137354258699</v>
      </c>
      <c r="AL190">
        <v>169.27141135757</v>
      </c>
      <c r="AM190">
        <v>162.05379344681899</v>
      </c>
      <c r="AN190">
        <v>183.892308552668</v>
      </c>
      <c r="AO190">
        <v>175.21644897019601</v>
      </c>
      <c r="AP190">
        <v>178.825786699747</v>
      </c>
      <c r="AQ190">
        <v>170.278071679269</v>
      </c>
      <c r="AR190">
        <v>200.815654073811</v>
      </c>
      <c r="AS190">
        <f t="shared" si="5"/>
        <v>142.02352913666218</v>
      </c>
      <c r="AT190">
        <f t="shared" si="4"/>
        <v>144.7932568586109</v>
      </c>
      <c r="AU190">
        <v>137.700546342206</v>
      </c>
    </row>
    <row r="191" spans="1:51" x14ac:dyDescent="0.35">
      <c r="A191">
        <v>189</v>
      </c>
      <c r="B191" s="1">
        <v>42098</v>
      </c>
      <c r="C191" t="s">
        <v>215</v>
      </c>
      <c r="D191">
        <v>94.155211569188694</v>
      </c>
      <c r="E191">
        <v>91.017869373505405</v>
      </c>
      <c r="F191">
        <v>112.830827171942</v>
      </c>
      <c r="G191">
        <v>120.80251509675701</v>
      </c>
      <c r="H191">
        <v>132.602833948903</v>
      </c>
      <c r="I191">
        <v>121.423999175624</v>
      </c>
      <c r="J191">
        <v>115.75676056919799</v>
      </c>
      <c r="K191">
        <v>115.564848617172</v>
      </c>
      <c r="L191">
        <v>118.231795540653</v>
      </c>
      <c r="M191">
        <v>108.24120761806201</v>
      </c>
      <c r="N191">
        <v>128.56156651254199</v>
      </c>
      <c r="O191">
        <v>131.37494967215099</v>
      </c>
      <c r="P191">
        <v>118.54140505309699</v>
      </c>
      <c r="Q191">
        <v>123.330190487455</v>
      </c>
      <c r="R191">
        <v>130.363869995747</v>
      </c>
      <c r="S191">
        <v>125.21932273131701</v>
      </c>
      <c r="T191">
        <v>144.58904285638999</v>
      </c>
      <c r="U191">
        <v>146.11452587661199</v>
      </c>
      <c r="V191">
        <v>134.06948569131001</v>
      </c>
      <c r="W191">
        <v>129.408387951344</v>
      </c>
      <c r="X191">
        <v>133.20199982765601</v>
      </c>
      <c r="Y191">
        <v>136.49142302298</v>
      </c>
      <c r="Z191">
        <v>121.699145864767</v>
      </c>
      <c r="AA191">
        <v>130.70028277075301</v>
      </c>
      <c r="AB191">
        <v>119.55648708123501</v>
      </c>
      <c r="AC191">
        <v>114.121513461361</v>
      </c>
      <c r="AD191">
        <v>120.39151111953301</v>
      </c>
      <c r="AE191">
        <v>137.15804928189701</v>
      </c>
      <c r="AF191">
        <v>156.48646917691499</v>
      </c>
      <c r="AG191">
        <v>173.407206871825</v>
      </c>
      <c r="AH191">
        <v>180.28282376779899</v>
      </c>
      <c r="AI191">
        <v>148.00983100743201</v>
      </c>
      <c r="AJ191">
        <v>163.066890050007</v>
      </c>
      <c r="AK191">
        <v>151.902692594592</v>
      </c>
      <c r="AL191">
        <v>161.49353973305301</v>
      </c>
      <c r="AM191">
        <v>163.792927396745</v>
      </c>
      <c r="AN191">
        <v>181.89869992338501</v>
      </c>
      <c r="AO191">
        <v>176.683962909554</v>
      </c>
      <c r="AP191">
        <v>181.55792818856901</v>
      </c>
      <c r="AQ191">
        <v>167.16795153090999</v>
      </c>
      <c r="AR191">
        <v>194.46065636910001</v>
      </c>
      <c r="AS191">
        <f t="shared" si="5"/>
        <v>137.94469774290334</v>
      </c>
      <c r="AT191">
        <f t="shared" si="4"/>
        <v>140.71442546485207</v>
      </c>
      <c r="AU191">
        <v>137.79661841936999</v>
      </c>
    </row>
    <row r="192" spans="1:51" x14ac:dyDescent="0.35">
      <c r="A192">
        <v>190</v>
      </c>
      <c r="B192" s="1">
        <v>42099</v>
      </c>
      <c r="C192" t="s">
        <v>216</v>
      </c>
      <c r="D192">
        <v>110.251514545981</v>
      </c>
      <c r="E192">
        <v>108.794791799104</v>
      </c>
      <c r="F192">
        <v>113.221805602966</v>
      </c>
      <c r="G192">
        <v>124.313553853971</v>
      </c>
      <c r="H192">
        <v>133.41964725398299</v>
      </c>
      <c r="I192">
        <v>121.94461969636301</v>
      </c>
      <c r="J192">
        <v>117.823351066653</v>
      </c>
      <c r="K192">
        <v>121.17569659040601</v>
      </c>
      <c r="L192">
        <v>117.018864312438</v>
      </c>
      <c r="M192">
        <v>107.587584320904</v>
      </c>
      <c r="N192">
        <v>130.38646785912701</v>
      </c>
      <c r="T192">
        <v>150.82240803725401</v>
      </c>
      <c r="U192">
        <v>144.880848888461</v>
      </c>
      <c r="V192">
        <v>137.70448100978001</v>
      </c>
      <c r="W192">
        <v>133.09741614347101</v>
      </c>
      <c r="X192">
        <v>138.00821744891999</v>
      </c>
      <c r="Y192">
        <v>124.49730007189</v>
      </c>
      <c r="Z192">
        <v>119.441769794501</v>
      </c>
      <c r="AA192">
        <v>127.77234963203099</v>
      </c>
      <c r="AB192">
        <v>113.22750420686999</v>
      </c>
      <c r="AC192">
        <v>116.671925241737</v>
      </c>
      <c r="AD192">
        <v>119.092943237668</v>
      </c>
      <c r="AJ192">
        <v>166.34834624695799</v>
      </c>
      <c r="AK192">
        <v>152.05970711020501</v>
      </c>
      <c r="AL192">
        <v>154.84131865915299</v>
      </c>
      <c r="AM192">
        <v>171.36006206172499</v>
      </c>
      <c r="AN192">
        <v>179.027432809961</v>
      </c>
      <c r="AO192">
        <v>177.68435557685001</v>
      </c>
      <c r="AP192">
        <v>171.76617137158999</v>
      </c>
      <c r="AQ192">
        <v>163.36686345670199</v>
      </c>
      <c r="AR192">
        <v>196.03729798192199</v>
      </c>
      <c r="AS192">
        <f t="shared" si="5"/>
        <v>137.53698760934014</v>
      </c>
      <c r="AT192">
        <f t="shared" si="4"/>
        <v>140.3067153312889</v>
      </c>
      <c r="AU192">
        <v>137.06549406759899</v>
      </c>
      <c r="AV192">
        <f>1-(($AU$191-AU192)/12.07)</f>
        <v>0.9394263171689311</v>
      </c>
      <c r="AW192">
        <f>B192-$B$191</f>
        <v>1</v>
      </c>
      <c r="AX192">
        <f>AW192/365</f>
        <v>2.7397260273972603E-3</v>
      </c>
      <c r="AY192">
        <f>LN(AV192)/(AX192)</f>
        <v>-22.807350182732154</v>
      </c>
    </row>
    <row r="193" spans="1:51" x14ac:dyDescent="0.35">
      <c r="A193">
        <v>191</v>
      </c>
      <c r="B193" s="1">
        <v>42106</v>
      </c>
      <c r="C193" t="s">
        <v>217</v>
      </c>
      <c r="D193">
        <v>92.360237401915498</v>
      </c>
      <c r="E193">
        <v>100.429986690232</v>
      </c>
      <c r="F193">
        <v>111.26264366685901</v>
      </c>
      <c r="G193">
        <v>117.170101324135</v>
      </c>
      <c r="H193">
        <v>125.82602234166001</v>
      </c>
      <c r="I193">
        <v>117.342502438797</v>
      </c>
      <c r="P193">
        <v>115.560976894372</v>
      </c>
      <c r="Q193">
        <v>115.09885988524</v>
      </c>
      <c r="R193">
        <v>118.83494229957201</v>
      </c>
      <c r="S193">
        <v>122.820999192722</v>
      </c>
      <c r="T193">
        <v>142.637081494623</v>
      </c>
      <c r="U193">
        <v>144.09811782613099</v>
      </c>
      <c r="V193">
        <v>135.80794698456501</v>
      </c>
      <c r="W193">
        <v>123.930286759347</v>
      </c>
      <c r="X193">
        <v>131.36192748700901</v>
      </c>
      <c r="Y193">
        <v>120.88715525286</v>
      </c>
      <c r="AF193">
        <v>150.58536478318399</v>
      </c>
      <c r="AG193">
        <v>163.61967533446199</v>
      </c>
      <c r="AH193">
        <v>172.413343327581</v>
      </c>
      <c r="AI193">
        <v>139.737749515448</v>
      </c>
      <c r="AJ193">
        <v>153.74102691491299</v>
      </c>
      <c r="AK193">
        <v>152.854453765953</v>
      </c>
      <c r="AL193">
        <v>162.139094164912</v>
      </c>
      <c r="AM193">
        <v>159.02885762266101</v>
      </c>
      <c r="AN193">
        <v>178.819801796441</v>
      </c>
      <c r="AO193">
        <v>184.636303413062</v>
      </c>
      <c r="AP193">
        <v>179.58316973778699</v>
      </c>
      <c r="AS193">
        <f t="shared" si="5"/>
        <v>138.2440232709794</v>
      </c>
      <c r="AT193">
        <f t="shared" si="4"/>
        <v>141.01375099292812</v>
      </c>
      <c r="AU193">
        <v>136.696871697386</v>
      </c>
      <c r="AV193">
        <f t="shared" ref="AV193:AV239" si="6">1-(($AU$191-AU193)/12.07)</f>
        <v>0.90888593852659572</v>
      </c>
      <c r="AW193">
        <f t="shared" ref="AW193:AW239" si="7">B193-$B$191</f>
        <v>8</v>
      </c>
      <c r="AX193">
        <f t="shared" ref="AX193:AX239" si="8">AW193/365</f>
        <v>2.1917808219178082E-2</v>
      </c>
      <c r="AY193">
        <f t="shared" ref="AY193:AY239" si="9">LN(AV193)/(AX193)</f>
        <v>-4.358815073631364</v>
      </c>
    </row>
    <row r="194" spans="1:51" x14ac:dyDescent="0.35">
      <c r="A194">
        <v>192</v>
      </c>
      <c r="B194" s="1">
        <v>42107</v>
      </c>
      <c r="C194" t="s">
        <v>218</v>
      </c>
      <c r="D194">
        <v>87.677789786095005</v>
      </c>
      <c r="E194">
        <v>99.728768743047993</v>
      </c>
      <c r="F194">
        <v>112.721994783646</v>
      </c>
      <c r="G194">
        <v>119.215204983932</v>
      </c>
      <c r="H194">
        <v>129.62529245232301</v>
      </c>
      <c r="I194">
        <v>117.199658849157</v>
      </c>
      <c r="J194">
        <v>113.404530268103</v>
      </c>
      <c r="K194">
        <v>110.54128390995599</v>
      </c>
      <c r="L194">
        <v>120.442933608584</v>
      </c>
      <c r="M194">
        <v>109.375497777964</v>
      </c>
      <c r="N194">
        <v>120.035244013788</v>
      </c>
      <c r="O194">
        <v>128.56467825680801</v>
      </c>
      <c r="P194">
        <v>117.19993142323</v>
      </c>
      <c r="Q194">
        <v>132.85473509015901</v>
      </c>
      <c r="R194">
        <v>134.93500223260301</v>
      </c>
      <c r="S194">
        <v>128.721559935203</v>
      </c>
      <c r="T194">
        <v>156.84905539646701</v>
      </c>
      <c r="U194">
        <v>146.06519415363999</v>
      </c>
      <c r="V194">
        <v>139.016626280894</v>
      </c>
      <c r="W194">
        <v>126.306779080894</v>
      </c>
      <c r="X194">
        <v>139.080372812989</v>
      </c>
      <c r="Y194">
        <v>136.14690492594099</v>
      </c>
      <c r="Z194">
        <v>123.856508574035</v>
      </c>
      <c r="AA194">
        <v>126.29259796652001</v>
      </c>
      <c r="AB194">
        <v>124.622014189197</v>
      </c>
      <c r="AC194">
        <v>126.577768961017</v>
      </c>
      <c r="AD194">
        <v>132.78127812789899</v>
      </c>
      <c r="AE194">
        <v>148.10796942241299</v>
      </c>
      <c r="AF194">
        <v>157.09110096489201</v>
      </c>
      <c r="AG194">
        <v>176.662390266605</v>
      </c>
      <c r="AH194">
        <v>178.68921145249101</v>
      </c>
      <c r="AI194">
        <v>149.03155551104501</v>
      </c>
      <c r="AJ194">
        <v>171.05501574802801</v>
      </c>
      <c r="AK194">
        <v>159.62036740365301</v>
      </c>
      <c r="AL194">
        <v>170.34645699798301</v>
      </c>
      <c r="AM194">
        <v>163.863190615245</v>
      </c>
      <c r="AN194">
        <v>182.962406696508</v>
      </c>
      <c r="AS194">
        <f t="shared" si="5"/>
        <v>135.60186139629613</v>
      </c>
      <c r="AT194">
        <f t="shared" ref="AT194:AT257" si="10">AS194-($AS$526-$BB$526)</f>
        <v>138.37158911824486</v>
      </c>
      <c r="AU194">
        <v>136.76496217586001</v>
      </c>
      <c r="AV194">
        <f t="shared" si="6"/>
        <v>0.91452723748881648</v>
      </c>
      <c r="AW194">
        <f t="shared" si="7"/>
        <v>9</v>
      </c>
      <c r="AX194">
        <f t="shared" si="8"/>
        <v>2.4657534246575342E-2</v>
      </c>
      <c r="AY194">
        <f t="shared" si="9"/>
        <v>-3.6235588959751168</v>
      </c>
    </row>
    <row r="195" spans="1:51" x14ac:dyDescent="0.35">
      <c r="A195">
        <v>193</v>
      </c>
      <c r="B195" s="1">
        <v>42115</v>
      </c>
      <c r="C195" t="s">
        <v>219</v>
      </c>
      <c r="D195">
        <v>65.886659525556894</v>
      </c>
      <c r="E195">
        <v>71.628821836917496</v>
      </c>
      <c r="F195">
        <v>80.0294637358176</v>
      </c>
      <c r="G195">
        <v>77.533327809984996</v>
      </c>
      <c r="H195">
        <v>79.465989299306102</v>
      </c>
      <c r="I195">
        <v>80.758067523598996</v>
      </c>
      <c r="J195">
        <v>84.019985107946596</v>
      </c>
      <c r="K195">
        <v>83.568790426697106</v>
      </c>
      <c r="L195">
        <v>81.173908875929101</v>
      </c>
      <c r="S195">
        <v>94.343414169575695</v>
      </c>
      <c r="T195">
        <v>110.88468065777001</v>
      </c>
      <c r="U195">
        <v>111.43142578012601</v>
      </c>
      <c r="V195">
        <v>99.0575269932814</v>
      </c>
      <c r="W195">
        <v>87.941614140225298</v>
      </c>
      <c r="X195">
        <v>93.958109183224096</v>
      </c>
      <c r="Y195">
        <v>83.956996381987807</v>
      </c>
      <c r="Z195">
        <v>86.556767351107396</v>
      </c>
      <c r="AA195">
        <v>95.222845345063604</v>
      </c>
      <c r="AB195">
        <v>78.9839746139955</v>
      </c>
      <c r="AC195">
        <v>84.027775028910099</v>
      </c>
      <c r="AH195">
        <v>142.43902017591</v>
      </c>
      <c r="AI195">
        <v>116.37079536956099</v>
      </c>
      <c r="AJ195">
        <v>124.67011389662601</v>
      </c>
      <c r="AK195">
        <v>127.440463025711</v>
      </c>
      <c r="AL195">
        <v>128.80191023027001</v>
      </c>
      <c r="AM195">
        <v>133.48845414343799</v>
      </c>
      <c r="AN195">
        <v>136.85979265099101</v>
      </c>
      <c r="AO195">
        <v>133.324926847771</v>
      </c>
      <c r="AP195">
        <v>129.92862140141801</v>
      </c>
      <c r="AQ195">
        <v>124.28042661679601</v>
      </c>
      <c r="AR195">
        <v>154.42570952979801</v>
      </c>
      <c r="AS195">
        <f t="shared" ref="AS195:AS258" si="11">AVERAGE(D195:AR195)</f>
        <v>102.66001218307458</v>
      </c>
      <c r="AT195">
        <f t="shared" si="10"/>
        <v>105.42973990502333</v>
      </c>
      <c r="AU195">
        <v>137.05321228386799</v>
      </c>
      <c r="AV195">
        <f t="shared" si="6"/>
        <v>0.93840877087804486</v>
      </c>
      <c r="AW195">
        <f t="shared" si="7"/>
        <v>17</v>
      </c>
      <c r="AX195">
        <f t="shared" si="8"/>
        <v>4.6575342465753428E-2</v>
      </c>
      <c r="AY195">
        <f t="shared" si="9"/>
        <v>-1.3648774585567591</v>
      </c>
    </row>
    <row r="196" spans="1:51" x14ac:dyDescent="0.35">
      <c r="A196">
        <v>194</v>
      </c>
      <c r="B196" s="1">
        <v>42131</v>
      </c>
      <c r="C196" t="s">
        <v>220</v>
      </c>
      <c r="D196">
        <v>100.16581531882601</v>
      </c>
      <c r="E196">
        <v>95.241390327081206</v>
      </c>
      <c r="F196">
        <v>105.120597359244</v>
      </c>
      <c r="G196">
        <v>116.568019057296</v>
      </c>
      <c r="H196">
        <v>116.221420822852</v>
      </c>
      <c r="I196">
        <v>116.87412772530401</v>
      </c>
      <c r="J196">
        <v>110.62396034991799</v>
      </c>
      <c r="K196">
        <v>106.537762409856</v>
      </c>
      <c r="L196">
        <v>112.500537539421</v>
      </c>
      <c r="M196">
        <v>106.804799799439</v>
      </c>
      <c r="N196">
        <v>110.86105413823201</v>
      </c>
      <c r="O196">
        <v>126.796919453637</v>
      </c>
      <c r="U196">
        <v>143.34551848134299</v>
      </c>
      <c r="V196">
        <v>127.324296163357</v>
      </c>
      <c r="W196">
        <v>126.588251742742</v>
      </c>
      <c r="X196">
        <v>132.47074837091401</v>
      </c>
      <c r="Y196">
        <v>111.201898424487</v>
      </c>
      <c r="Z196">
        <v>117.050925498438</v>
      </c>
      <c r="AA196">
        <v>117.785031257908</v>
      </c>
      <c r="AB196">
        <v>115.44928837490301</v>
      </c>
      <c r="AC196">
        <v>107.676364292936</v>
      </c>
      <c r="AD196">
        <v>114.448377389661</v>
      </c>
      <c r="AE196">
        <v>124.08258890304</v>
      </c>
      <c r="AK196">
        <v>149.39966812319099</v>
      </c>
      <c r="AL196">
        <v>155.43653121056599</v>
      </c>
      <c r="AM196">
        <v>161.375538240808</v>
      </c>
      <c r="AN196">
        <v>175.491297644079</v>
      </c>
      <c r="AO196">
        <v>173.18933944237901</v>
      </c>
      <c r="AP196">
        <v>170.69849304486999</v>
      </c>
      <c r="AQ196">
        <v>159.28074571829299</v>
      </c>
      <c r="AR196">
        <v>194.56536023110201</v>
      </c>
      <c r="AS196">
        <f t="shared" si="11"/>
        <v>129.07021505987495</v>
      </c>
      <c r="AT196">
        <f t="shared" si="10"/>
        <v>131.83994278182371</v>
      </c>
      <c r="AU196">
        <v>136.12304702154799</v>
      </c>
      <c r="AV196">
        <f t="shared" si="6"/>
        <v>0.86134454036271735</v>
      </c>
      <c r="AW196">
        <f t="shared" si="7"/>
        <v>33</v>
      </c>
      <c r="AX196">
        <f t="shared" si="8"/>
        <v>9.0410958904109592E-2</v>
      </c>
      <c r="AY196">
        <f t="shared" si="9"/>
        <v>-1.6509137098488464</v>
      </c>
    </row>
    <row r="197" spans="1:51" x14ac:dyDescent="0.35">
      <c r="A197">
        <v>195</v>
      </c>
      <c r="B197" s="1">
        <v>42138</v>
      </c>
      <c r="C197" t="s">
        <v>221</v>
      </c>
      <c r="D197">
        <v>91.722557879767507</v>
      </c>
      <c r="E197">
        <v>94.346069915709407</v>
      </c>
      <c r="F197">
        <v>119.92849585157199</v>
      </c>
      <c r="G197">
        <v>123.410756628429</v>
      </c>
      <c r="H197">
        <v>131.28073916759001</v>
      </c>
      <c r="I197">
        <v>124.07099832260801</v>
      </c>
      <c r="J197">
        <v>119.841713636579</v>
      </c>
      <c r="K197">
        <v>126.54531432391801</v>
      </c>
      <c r="S197">
        <v>122.945294060672</v>
      </c>
      <c r="T197">
        <v>133.92717383799001</v>
      </c>
      <c r="U197">
        <v>140.24038314374701</v>
      </c>
      <c r="V197">
        <v>131.98882331756101</v>
      </c>
      <c r="W197">
        <v>124.57788735995901</v>
      </c>
      <c r="X197">
        <v>137.102894452828</v>
      </c>
      <c r="Y197">
        <v>133.37524367903401</v>
      </c>
      <c r="Z197">
        <v>127.543166583291</v>
      </c>
      <c r="AA197">
        <v>144.777018549584</v>
      </c>
      <c r="AB197">
        <v>125.401390509588</v>
      </c>
      <c r="AI197">
        <v>137.238926451157</v>
      </c>
      <c r="AJ197">
        <v>144.14076248360001</v>
      </c>
      <c r="AK197">
        <v>149.994828682866</v>
      </c>
      <c r="AL197">
        <v>151.390640992904</v>
      </c>
      <c r="AM197">
        <v>167.69341635801001</v>
      </c>
      <c r="AN197">
        <v>181.294582205561</v>
      </c>
      <c r="AO197">
        <v>172.46845765165099</v>
      </c>
      <c r="AP197">
        <v>177.71230891521</v>
      </c>
      <c r="AQ197">
        <v>164.58583778808</v>
      </c>
      <c r="AS197">
        <f t="shared" si="11"/>
        <v>137.02021047220245</v>
      </c>
      <c r="AT197">
        <f t="shared" si="10"/>
        <v>139.7899381941512</v>
      </c>
      <c r="AU197">
        <v>135.39109036190001</v>
      </c>
      <c r="AV197">
        <f t="shared" si="6"/>
        <v>0.8007019007895626</v>
      </c>
      <c r="AW197">
        <f t="shared" si="7"/>
        <v>40</v>
      </c>
      <c r="AX197">
        <f t="shared" si="8"/>
        <v>0.1095890410958904</v>
      </c>
      <c r="AY197">
        <f t="shared" si="9"/>
        <v>-2.0281823599688331</v>
      </c>
    </row>
    <row r="198" spans="1:51" x14ac:dyDescent="0.35">
      <c r="A198">
        <v>196</v>
      </c>
      <c r="B198" s="1">
        <v>42139</v>
      </c>
      <c r="C198" t="s">
        <v>222</v>
      </c>
      <c r="Z198">
        <v>120.74309511972</v>
      </c>
      <c r="AA198">
        <v>122.381547389432</v>
      </c>
      <c r="AB198">
        <v>123.94682700963899</v>
      </c>
      <c r="AC198">
        <v>109.356950542831</v>
      </c>
      <c r="AD198">
        <v>122.44778823973201</v>
      </c>
      <c r="AE198">
        <v>128.93300364792501</v>
      </c>
      <c r="AS198">
        <f t="shared" si="11"/>
        <v>121.30153532487982</v>
      </c>
      <c r="AT198">
        <f t="shared" si="10"/>
        <v>124.07126304682856</v>
      </c>
      <c r="AU198">
        <v>134.926967748907</v>
      </c>
      <c r="AV198">
        <f t="shared" si="6"/>
        <v>0.76224932307680293</v>
      </c>
      <c r="AW198">
        <f t="shared" si="7"/>
        <v>41</v>
      </c>
      <c r="AX198">
        <f t="shared" si="8"/>
        <v>0.11232876712328767</v>
      </c>
      <c r="AY198">
        <f t="shared" si="9"/>
        <v>-2.4168482226417916</v>
      </c>
    </row>
    <row r="199" spans="1:51" x14ac:dyDescent="0.35">
      <c r="A199">
        <v>197</v>
      </c>
      <c r="B199" s="1">
        <v>42146</v>
      </c>
      <c r="C199" t="s">
        <v>223</v>
      </c>
      <c r="D199">
        <v>89.115091824232294</v>
      </c>
      <c r="E199">
        <v>83.907628453538607</v>
      </c>
      <c r="F199">
        <v>108.610551632915</v>
      </c>
      <c r="G199">
        <v>115.183642264881</v>
      </c>
      <c r="H199">
        <v>117.10623165801501</v>
      </c>
      <c r="I199">
        <v>118.700295047566</v>
      </c>
      <c r="J199">
        <v>112.59335681828</v>
      </c>
      <c r="K199">
        <v>102.577447777297</v>
      </c>
      <c r="L199">
        <v>118.36435269616</v>
      </c>
      <c r="M199">
        <v>105.320883103703</v>
      </c>
      <c r="N199">
        <v>102.568875462953</v>
      </c>
      <c r="O199">
        <v>129.41604652651</v>
      </c>
      <c r="P199">
        <v>107.34373847785101</v>
      </c>
      <c r="Q199">
        <v>108.691442469107</v>
      </c>
      <c r="R199">
        <v>111.76029872043</v>
      </c>
      <c r="S199">
        <v>123.65530076149599</v>
      </c>
      <c r="T199">
        <v>131.140528340419</v>
      </c>
      <c r="U199">
        <v>142.06123572279199</v>
      </c>
      <c r="V199">
        <v>124.902930299384</v>
      </c>
      <c r="W199">
        <v>123.510675166298</v>
      </c>
      <c r="X199">
        <v>134.89929755811599</v>
      </c>
      <c r="Y199">
        <v>106.92096672255801</v>
      </c>
      <c r="Z199">
        <v>122.488955495599</v>
      </c>
      <c r="AA199">
        <v>114.345186206516</v>
      </c>
      <c r="AB199">
        <v>125.989753608299</v>
      </c>
      <c r="AC199">
        <v>112.22471661455199</v>
      </c>
      <c r="AD199">
        <v>126.647899385763</v>
      </c>
      <c r="AE199">
        <v>127.18685682705301</v>
      </c>
      <c r="AF199">
        <v>156.752061473239</v>
      </c>
      <c r="AG199">
        <v>143.94624471613801</v>
      </c>
      <c r="AH199">
        <v>170.72343562361601</v>
      </c>
      <c r="AI199">
        <v>139.36769619693899</v>
      </c>
      <c r="AJ199">
        <v>151.08820808117801</v>
      </c>
      <c r="AK199">
        <v>149.91005353254999</v>
      </c>
      <c r="AL199">
        <v>158.30068228284799</v>
      </c>
      <c r="AM199">
        <v>158.51356303471599</v>
      </c>
      <c r="AN199">
        <v>176.707062329942</v>
      </c>
      <c r="AO199">
        <v>172.92273879446901</v>
      </c>
      <c r="AP199">
        <v>163.376066555828</v>
      </c>
      <c r="AQ199">
        <v>158.94696790526501</v>
      </c>
      <c r="AR199">
        <v>183.05352713459999</v>
      </c>
      <c r="AS199">
        <f t="shared" si="11"/>
        <v>130.0205486171613</v>
      </c>
      <c r="AT199">
        <f t="shared" si="10"/>
        <v>132.79027633911005</v>
      </c>
      <c r="AU199">
        <v>134.80783317986501</v>
      </c>
      <c r="AV199">
        <f t="shared" si="6"/>
        <v>0.75237901909652216</v>
      </c>
      <c r="AW199">
        <f t="shared" si="7"/>
        <v>48</v>
      </c>
      <c r="AX199">
        <f t="shared" si="8"/>
        <v>0.13150684931506848</v>
      </c>
      <c r="AY199">
        <f t="shared" si="9"/>
        <v>-2.1634999905397163</v>
      </c>
    </row>
    <row r="200" spans="1:51" x14ac:dyDescent="0.35">
      <c r="A200">
        <v>198</v>
      </c>
      <c r="B200" s="1">
        <v>42147</v>
      </c>
      <c r="C200" t="s">
        <v>224</v>
      </c>
      <c r="E200">
        <v>86.352766983780398</v>
      </c>
      <c r="F200">
        <v>108.56108200865501</v>
      </c>
      <c r="G200">
        <v>115.070793690926</v>
      </c>
      <c r="H200">
        <v>113.17318625544</v>
      </c>
      <c r="I200">
        <v>118.81675393197899</v>
      </c>
      <c r="J200">
        <v>113.191506670498</v>
      </c>
      <c r="K200">
        <v>112.995999462264</v>
      </c>
      <c r="L200">
        <v>117.48388836663401</v>
      </c>
      <c r="M200">
        <v>109.096636242624</v>
      </c>
      <c r="N200">
        <v>119.767838160167</v>
      </c>
      <c r="O200">
        <v>126.294184810343</v>
      </c>
      <c r="P200">
        <v>114.865643258608</v>
      </c>
      <c r="V200">
        <v>130.007273590148</v>
      </c>
      <c r="W200">
        <v>121.911231214968</v>
      </c>
      <c r="X200">
        <v>133.399022351441</v>
      </c>
      <c r="Y200">
        <v>125.86604050173401</v>
      </c>
      <c r="Z200">
        <v>125.380175256238</v>
      </c>
      <c r="AA200">
        <v>130.589454305701</v>
      </c>
      <c r="AB200">
        <v>122.99615587282899</v>
      </c>
      <c r="AC200">
        <v>112.458980236757</v>
      </c>
      <c r="AD200">
        <v>129.68827731325101</v>
      </c>
      <c r="AE200">
        <v>129.532238692097</v>
      </c>
      <c r="AF200">
        <v>156.25651898070601</v>
      </c>
      <c r="AK200">
        <v>147.55249579272501</v>
      </c>
      <c r="AL200">
        <v>158.98210285577201</v>
      </c>
      <c r="AM200">
        <v>168.239664596257</v>
      </c>
      <c r="AN200">
        <v>175.21331320868799</v>
      </c>
      <c r="AO200">
        <v>173.10948868863099</v>
      </c>
      <c r="AP200">
        <v>176.585576872822</v>
      </c>
      <c r="AQ200">
        <v>157.27701997473801</v>
      </c>
      <c r="AR200">
        <v>191.139017021369</v>
      </c>
      <c r="AS200">
        <f t="shared" si="11"/>
        <v>132.96304281189646</v>
      </c>
      <c r="AT200">
        <f t="shared" si="10"/>
        <v>135.73277053384521</v>
      </c>
      <c r="AU200">
        <v>134.74253043031999</v>
      </c>
      <c r="AV200">
        <f t="shared" si="6"/>
        <v>0.746968683591549</v>
      </c>
      <c r="AW200">
        <f t="shared" si="7"/>
        <v>49</v>
      </c>
      <c r="AX200">
        <f t="shared" si="8"/>
        <v>0.13424657534246576</v>
      </c>
      <c r="AY200">
        <f t="shared" si="9"/>
        <v>-2.1731058456185894</v>
      </c>
    </row>
    <row r="201" spans="1:51" x14ac:dyDescent="0.35">
      <c r="A201">
        <v>199</v>
      </c>
      <c r="B201" s="1">
        <v>42179</v>
      </c>
      <c r="C201" t="s">
        <v>213</v>
      </c>
      <c r="D201">
        <v>92.877038833549506</v>
      </c>
      <c r="E201">
        <v>92.475000705694299</v>
      </c>
      <c r="F201">
        <v>112.108931256631</v>
      </c>
      <c r="G201">
        <v>112.51673896151701</v>
      </c>
      <c r="H201">
        <v>126.877580968595</v>
      </c>
      <c r="I201">
        <v>118.71443223279699</v>
      </c>
      <c r="J201">
        <v>116.615957526608</v>
      </c>
      <c r="K201">
        <v>120.852296232396</v>
      </c>
      <c r="L201">
        <v>119.26158419696</v>
      </c>
      <c r="M201">
        <v>118.150748209949</v>
      </c>
      <c r="N201">
        <v>133.47354599503399</v>
      </c>
      <c r="U201">
        <v>135.544446815535</v>
      </c>
      <c r="V201">
        <v>131.750226049394</v>
      </c>
      <c r="W201">
        <v>120.523967925962</v>
      </c>
      <c r="X201">
        <v>133.038487024246</v>
      </c>
      <c r="Y201">
        <v>137.77996778537101</v>
      </c>
      <c r="Z201">
        <v>120.036324832902</v>
      </c>
      <c r="AA201">
        <v>123.32499404973601</v>
      </c>
      <c r="AB201">
        <v>118.583083752382</v>
      </c>
      <c r="AC201">
        <v>118.18850476625499</v>
      </c>
      <c r="AD201">
        <v>129.340195665305</v>
      </c>
      <c r="AE201">
        <v>134.51956631741101</v>
      </c>
      <c r="AK201">
        <v>155.07910438698201</v>
      </c>
      <c r="AL201">
        <v>159.49513124289001</v>
      </c>
      <c r="AM201">
        <v>173.15605975743699</v>
      </c>
      <c r="AN201">
        <v>181.17147661344001</v>
      </c>
      <c r="AO201">
        <v>179.88086213058699</v>
      </c>
      <c r="AP201">
        <v>175.44922767727499</v>
      </c>
      <c r="AQ201">
        <v>159.65288248804299</v>
      </c>
      <c r="AR201">
        <v>187.23433138446501</v>
      </c>
      <c r="AS201">
        <f t="shared" si="11"/>
        <v>134.58908985951163</v>
      </c>
      <c r="AT201">
        <f t="shared" si="10"/>
        <v>137.35881758146036</v>
      </c>
      <c r="AU201">
        <v>134.780218654929</v>
      </c>
      <c r="AV201">
        <f t="shared" si="6"/>
        <v>0.75009115456164122</v>
      </c>
      <c r="AW201">
        <f t="shared" si="7"/>
        <v>81</v>
      </c>
      <c r="AX201">
        <f t="shared" si="8"/>
        <v>0.22191780821917809</v>
      </c>
      <c r="AY201">
        <f t="shared" si="9"/>
        <v>-1.2957974969614212</v>
      </c>
    </row>
    <row r="202" spans="1:51" x14ac:dyDescent="0.35">
      <c r="A202">
        <v>200</v>
      </c>
      <c r="B202" s="1">
        <v>42186</v>
      </c>
      <c r="C202" t="s">
        <v>225</v>
      </c>
      <c r="K202">
        <v>95.5386657081512</v>
      </c>
      <c r="L202">
        <v>99.030078853526007</v>
      </c>
      <c r="M202">
        <v>96.464842854653796</v>
      </c>
      <c r="N202">
        <v>104.493132289524</v>
      </c>
      <c r="O202">
        <v>106.964209968029</v>
      </c>
      <c r="P202">
        <v>100.343584870257</v>
      </c>
      <c r="Q202">
        <v>101.714529156243</v>
      </c>
      <c r="R202">
        <v>106.28024789684</v>
      </c>
      <c r="S202">
        <v>111.22948008803</v>
      </c>
      <c r="T202">
        <v>130.83569730341799</v>
      </c>
      <c r="AA202">
        <v>108.435402641019</v>
      </c>
      <c r="AB202">
        <v>91.704685189792897</v>
      </c>
      <c r="AC202">
        <v>89.680545909758195</v>
      </c>
      <c r="AD202">
        <v>104.573406972499</v>
      </c>
      <c r="AE202">
        <v>123.45501451147901</v>
      </c>
      <c r="AF202">
        <v>152.56234271738899</v>
      </c>
      <c r="AG202">
        <v>152.28445690320501</v>
      </c>
      <c r="AH202">
        <v>159.54272242217499</v>
      </c>
      <c r="AI202">
        <v>125.52008105367599</v>
      </c>
      <c r="AJ202">
        <v>138.59477031957101</v>
      </c>
      <c r="AS202">
        <f t="shared" si="11"/>
        <v>114.96239488146182</v>
      </c>
      <c r="AT202">
        <f t="shared" si="10"/>
        <v>117.73212260341056</v>
      </c>
      <c r="AU202">
        <v>134.71437789382699</v>
      </c>
      <c r="AV202">
        <f t="shared" si="6"/>
        <v>0.74463624477688484</v>
      </c>
      <c r="AW202">
        <f t="shared" si="7"/>
        <v>88</v>
      </c>
      <c r="AX202">
        <f t="shared" si="8"/>
        <v>0.24109589041095891</v>
      </c>
      <c r="AY202">
        <f t="shared" si="9"/>
        <v>-1.2229965487306849</v>
      </c>
    </row>
    <row r="203" spans="1:51" x14ac:dyDescent="0.35">
      <c r="A203">
        <v>201</v>
      </c>
      <c r="B203" s="1">
        <v>42202</v>
      </c>
      <c r="C203" t="s">
        <v>226</v>
      </c>
      <c r="I203">
        <v>87.292371020779996</v>
      </c>
      <c r="J203">
        <v>89.285790876876902</v>
      </c>
      <c r="K203">
        <v>87.428494612398595</v>
      </c>
      <c r="L203">
        <v>89.218586191696801</v>
      </c>
      <c r="M203">
        <v>89.199073104589402</v>
      </c>
      <c r="N203">
        <v>98.911618316731193</v>
      </c>
      <c r="O203">
        <v>97.834099893235702</v>
      </c>
      <c r="P203">
        <v>93.931233871501405</v>
      </c>
      <c r="Q203">
        <v>95.511643238920499</v>
      </c>
      <c r="R203">
        <v>104.36837101554499</v>
      </c>
      <c r="S203">
        <v>110.690792766532</v>
      </c>
      <c r="Z203">
        <v>104.950460592016</v>
      </c>
      <c r="AA203">
        <v>105.739669378645</v>
      </c>
      <c r="AB203">
        <v>92.421882284924706</v>
      </c>
      <c r="AC203">
        <v>96.138787622791696</v>
      </c>
      <c r="AD203">
        <v>98.250071109250001</v>
      </c>
      <c r="AE203">
        <v>120.08409581478</v>
      </c>
      <c r="AF203">
        <v>146.696194198321</v>
      </c>
      <c r="AG203">
        <v>152.02217086518601</v>
      </c>
      <c r="AH203">
        <v>155.45302756855901</v>
      </c>
      <c r="AI203">
        <v>119.47748831022299</v>
      </c>
      <c r="AP203">
        <v>145.41607090978101</v>
      </c>
      <c r="AQ203">
        <v>128.68850540582099</v>
      </c>
      <c r="AR203">
        <v>157.64318131612001</v>
      </c>
      <c r="AS203">
        <f t="shared" si="11"/>
        <v>111.11057001188442</v>
      </c>
      <c r="AT203">
        <f t="shared" si="10"/>
        <v>113.88029773383316</v>
      </c>
      <c r="AU203">
        <v>134.915708590072</v>
      </c>
      <c r="AV203">
        <f t="shared" si="6"/>
        <v>0.76131650130091211</v>
      </c>
      <c r="AW203">
        <f t="shared" si="7"/>
        <v>104</v>
      </c>
      <c r="AX203">
        <f t="shared" si="8"/>
        <v>0.28493150684931506</v>
      </c>
      <c r="AY203">
        <f t="shared" si="9"/>
        <v>-0.95709354419336146</v>
      </c>
    </row>
    <row r="204" spans="1:51" x14ac:dyDescent="0.35">
      <c r="A204">
        <v>202</v>
      </c>
      <c r="B204" s="1">
        <v>42210</v>
      </c>
      <c r="C204" t="s">
        <v>227</v>
      </c>
      <c r="D204">
        <v>86.4349641805766</v>
      </c>
      <c r="E204">
        <v>91.128969807109499</v>
      </c>
      <c r="F204">
        <v>108.399873693836</v>
      </c>
      <c r="G204">
        <v>109.129790609563</v>
      </c>
      <c r="H204">
        <v>109.337805078453</v>
      </c>
      <c r="I204">
        <v>115.951486103121</v>
      </c>
      <c r="J204">
        <v>112.05372172362399</v>
      </c>
      <c r="K204">
        <v>100.95466434479</v>
      </c>
      <c r="L204">
        <v>110.22840960181399</v>
      </c>
      <c r="M204">
        <v>109.22280518167101</v>
      </c>
      <c r="N204">
        <v>127.835950848116</v>
      </c>
      <c r="O204">
        <v>123.723947166068</v>
      </c>
      <c r="P204">
        <v>110.81333757713099</v>
      </c>
      <c r="Q204">
        <v>103.808440265288</v>
      </c>
      <c r="R204">
        <v>113.41541509517</v>
      </c>
      <c r="S204">
        <v>118.278274588226</v>
      </c>
      <c r="T204">
        <v>129.92279329111099</v>
      </c>
      <c r="U204">
        <v>136.82645797271201</v>
      </c>
      <c r="V204">
        <v>124.34412467830001</v>
      </c>
      <c r="W204">
        <v>110.89709155274601</v>
      </c>
      <c r="X204">
        <v>128.722795570957</v>
      </c>
      <c r="Y204">
        <v>111.726949992922</v>
      </c>
      <c r="Z204">
        <v>118.67838873939201</v>
      </c>
      <c r="AA204">
        <v>136.862774868749</v>
      </c>
      <c r="AB204">
        <v>115.8753683156</v>
      </c>
      <c r="AC204">
        <v>112.147471180184</v>
      </c>
      <c r="AD204">
        <v>118.974619842237</v>
      </c>
      <c r="AE204">
        <v>139.10812566649</v>
      </c>
      <c r="AF204">
        <v>157.43870361430101</v>
      </c>
      <c r="AG204">
        <v>174.46296713971699</v>
      </c>
      <c r="AH204">
        <v>169.78097297665801</v>
      </c>
      <c r="AI204">
        <v>135.219311869737</v>
      </c>
      <c r="AJ204">
        <v>139.578998142925</v>
      </c>
      <c r="AK204">
        <v>148.35814186863499</v>
      </c>
      <c r="AL204">
        <v>163.06026610210901</v>
      </c>
      <c r="AM204">
        <v>169.07461165913099</v>
      </c>
      <c r="AN204">
        <v>171.464593914706</v>
      </c>
      <c r="AO204">
        <v>173.495029701475</v>
      </c>
      <c r="AP204">
        <v>177.55386141050599</v>
      </c>
      <c r="AQ204">
        <v>156.44646311607599</v>
      </c>
      <c r="AR204">
        <v>174.07883353323399</v>
      </c>
      <c r="AS204">
        <f t="shared" si="11"/>
        <v>130.36140420939435</v>
      </c>
      <c r="AT204">
        <f t="shared" si="10"/>
        <v>133.13113193134308</v>
      </c>
      <c r="AU204">
        <v>135.231688125099</v>
      </c>
      <c r="AV204">
        <f t="shared" si="6"/>
        <v>0.78749541886735763</v>
      </c>
      <c r="AW204">
        <f t="shared" si="7"/>
        <v>112</v>
      </c>
      <c r="AX204">
        <f t="shared" si="8"/>
        <v>0.30684931506849317</v>
      </c>
      <c r="AY204">
        <f t="shared" si="9"/>
        <v>-0.7785506236415618</v>
      </c>
    </row>
    <row r="205" spans="1:51" x14ac:dyDescent="0.35">
      <c r="A205">
        <v>203</v>
      </c>
      <c r="B205" s="1">
        <v>42218</v>
      </c>
      <c r="C205" t="s">
        <v>228</v>
      </c>
      <c r="D205">
        <v>96.782385706404796</v>
      </c>
      <c r="E205">
        <v>91.425368018325798</v>
      </c>
      <c r="F205">
        <v>107.144427783419</v>
      </c>
      <c r="G205">
        <v>112.436397586776</v>
      </c>
      <c r="H205">
        <v>112.65587938773</v>
      </c>
      <c r="P205">
        <v>104.041555528316</v>
      </c>
      <c r="Q205">
        <v>101.924088074221</v>
      </c>
      <c r="R205">
        <v>99.620391722506596</v>
      </c>
      <c r="S205">
        <v>91.722013077172406</v>
      </c>
      <c r="T205">
        <v>121.45624443468201</v>
      </c>
      <c r="U205">
        <v>125.09379434407499</v>
      </c>
      <c r="V205">
        <v>117.771014872241</v>
      </c>
      <c r="W205">
        <v>109.19428550889199</v>
      </c>
      <c r="X205">
        <v>128.86441175984399</v>
      </c>
      <c r="Y205">
        <v>111.13726398830001</v>
      </c>
      <c r="AF205">
        <v>150.20928679028299</v>
      </c>
      <c r="AG205">
        <v>156.05729802882601</v>
      </c>
      <c r="AH205">
        <v>143.882167004309</v>
      </c>
      <c r="AI205">
        <v>107.617140178775</v>
      </c>
      <c r="AJ205">
        <v>131.106875537024</v>
      </c>
      <c r="AK205">
        <v>146.10836823535701</v>
      </c>
      <c r="AL205">
        <v>161.95545597417899</v>
      </c>
      <c r="AM205">
        <v>159.32533801629299</v>
      </c>
      <c r="AN205">
        <v>172.13517751325301</v>
      </c>
      <c r="AO205">
        <v>168.87612951187299</v>
      </c>
      <c r="AS205">
        <f t="shared" si="11"/>
        <v>125.14171034332308</v>
      </c>
      <c r="AT205">
        <f t="shared" si="10"/>
        <v>127.91143806527182</v>
      </c>
      <c r="AU205">
        <v>134.861624039237</v>
      </c>
      <c r="AV205">
        <f t="shared" si="6"/>
        <v>0.75683559402377865</v>
      </c>
      <c r="AW205">
        <f t="shared" si="7"/>
        <v>120</v>
      </c>
      <c r="AX205">
        <f t="shared" si="8"/>
        <v>0.32876712328767121</v>
      </c>
      <c r="AY205">
        <f t="shared" si="9"/>
        <v>-0.84743640815396659</v>
      </c>
    </row>
    <row r="206" spans="1:51" x14ac:dyDescent="0.35">
      <c r="A206">
        <v>204</v>
      </c>
      <c r="B206" s="1">
        <v>42218</v>
      </c>
      <c r="C206" t="s">
        <v>229</v>
      </c>
      <c r="O206">
        <v>148.32868577030899</v>
      </c>
      <c r="P206">
        <v>140.64569832935501</v>
      </c>
      <c r="Q206">
        <v>143.573512174809</v>
      </c>
      <c r="R206">
        <v>149.75553906233</v>
      </c>
      <c r="S206">
        <v>144.26450294034399</v>
      </c>
      <c r="T206">
        <v>156.36358839051101</v>
      </c>
      <c r="U206">
        <v>156.50609627053601</v>
      </c>
      <c r="V206">
        <v>147.349121189443</v>
      </c>
      <c r="W206">
        <v>139.134765529464</v>
      </c>
      <c r="X206">
        <v>156.38885135469701</v>
      </c>
      <c r="Y206">
        <v>140.801534078228</v>
      </c>
      <c r="Z206">
        <v>140.47405678623599</v>
      </c>
      <c r="AA206">
        <v>156.27745124591999</v>
      </c>
      <c r="AB206">
        <v>148.35328712158599</v>
      </c>
      <c r="AC206">
        <v>142.447958430466</v>
      </c>
      <c r="AD206">
        <v>143.77430536545501</v>
      </c>
      <c r="AE206">
        <v>161.58108474729599</v>
      </c>
      <c r="AF206">
        <v>180.83342604711001</v>
      </c>
      <c r="AG206">
        <v>191.87767959728799</v>
      </c>
      <c r="AH206">
        <v>206.274803752081</v>
      </c>
      <c r="AI206">
        <v>154.21473058892701</v>
      </c>
      <c r="AJ206">
        <v>169.37013184789299</v>
      </c>
      <c r="AK206">
        <v>170.912585039932</v>
      </c>
      <c r="AL206">
        <v>175.38010990936701</v>
      </c>
      <c r="AM206">
        <v>185.679346519733</v>
      </c>
      <c r="AN206">
        <v>199.45846733683999</v>
      </c>
      <c r="AO206">
        <v>196.001778458361</v>
      </c>
      <c r="AP206">
        <v>193.38205723722101</v>
      </c>
      <c r="AQ206">
        <v>187.65630696726899</v>
      </c>
      <c r="AR206">
        <v>196.12325052851301</v>
      </c>
      <c r="AS206">
        <f t="shared" si="11"/>
        <v>164.10615708725066</v>
      </c>
      <c r="AT206">
        <f t="shared" si="10"/>
        <v>166.87588480919942</v>
      </c>
      <c r="AU206">
        <v>135.16061936595599</v>
      </c>
      <c r="AV206">
        <f t="shared" si="6"/>
        <v>0.78160736922833496</v>
      </c>
      <c r="AW206">
        <f t="shared" si="7"/>
        <v>120</v>
      </c>
      <c r="AX206">
        <f t="shared" si="8"/>
        <v>0.32876712328767121</v>
      </c>
      <c r="AY206">
        <f t="shared" si="9"/>
        <v>-0.74947503097521673</v>
      </c>
    </row>
    <row r="207" spans="1:51" x14ac:dyDescent="0.35">
      <c r="A207">
        <v>205</v>
      </c>
      <c r="B207" s="1">
        <v>42219</v>
      </c>
      <c r="C207" t="s">
        <v>103</v>
      </c>
      <c r="D207">
        <v>89.746739274718905</v>
      </c>
      <c r="E207">
        <v>86.048487295520303</v>
      </c>
      <c r="F207">
        <v>88.006839807900604</v>
      </c>
      <c r="G207">
        <v>112.686147681561</v>
      </c>
      <c r="H207">
        <v>110.91906431720901</v>
      </c>
      <c r="I207">
        <v>119.223947631576</v>
      </c>
      <c r="J207">
        <v>112.943995505072</v>
      </c>
      <c r="K207">
        <v>102.212665990519</v>
      </c>
      <c r="L207">
        <v>107.646618584496</v>
      </c>
      <c r="M207">
        <v>107.921110569185</v>
      </c>
      <c r="N207">
        <v>121.206377746928</v>
      </c>
      <c r="O207">
        <v>122.32617186101599</v>
      </c>
      <c r="P207">
        <v>106.624555128914</v>
      </c>
      <c r="Q207">
        <v>106.076441764176</v>
      </c>
      <c r="R207">
        <v>106.14350420369099</v>
      </c>
      <c r="S207">
        <v>111.168203753311</v>
      </c>
      <c r="T207">
        <v>123.988936773726</v>
      </c>
      <c r="U207">
        <v>121.131266241335</v>
      </c>
      <c r="V207">
        <v>120.460004220836</v>
      </c>
      <c r="W207">
        <v>103.825212772936</v>
      </c>
      <c r="X207">
        <v>129.29000835135599</v>
      </c>
      <c r="Y207">
        <v>116.69448720846199</v>
      </c>
      <c r="Z207">
        <v>118.59121376209301</v>
      </c>
      <c r="AA207">
        <v>116.436633533894</v>
      </c>
      <c r="AB207">
        <v>116.96029225478399</v>
      </c>
      <c r="AC207">
        <v>109.630653919626</v>
      </c>
      <c r="AD207">
        <v>108.189797651551</v>
      </c>
      <c r="AE207">
        <v>131.401659442908</v>
      </c>
      <c r="AF207">
        <v>157.54321511640299</v>
      </c>
      <c r="AG207">
        <v>172.14560962300601</v>
      </c>
      <c r="AH207">
        <v>164.55734262872201</v>
      </c>
      <c r="AI207">
        <v>126.266183857705</v>
      </c>
      <c r="AJ207">
        <v>140.45346235749699</v>
      </c>
      <c r="AK207">
        <v>149.61485075076601</v>
      </c>
      <c r="AL207">
        <v>144.31358690235501</v>
      </c>
      <c r="AM207">
        <v>156.91240140916801</v>
      </c>
      <c r="AN207">
        <v>167.122997610601</v>
      </c>
      <c r="AO207">
        <v>164.110461123303</v>
      </c>
      <c r="AP207">
        <v>163.70970430778999</v>
      </c>
      <c r="AQ207">
        <v>152.94105172365499</v>
      </c>
      <c r="AR207">
        <v>166.65514448873699</v>
      </c>
      <c r="AS207">
        <f t="shared" si="11"/>
        <v>125.70358656460995</v>
      </c>
      <c r="AT207">
        <f t="shared" si="10"/>
        <v>128.47331428655869</v>
      </c>
      <c r="AU207">
        <v>135.04231633484699</v>
      </c>
      <c r="AV207">
        <f t="shared" si="6"/>
        <v>0.77180595820024811</v>
      </c>
      <c r="AW207">
        <f t="shared" si="7"/>
        <v>121</v>
      </c>
      <c r="AX207">
        <f t="shared" si="8"/>
        <v>0.33150684931506852</v>
      </c>
      <c r="AY207">
        <f t="shared" si="9"/>
        <v>-0.78134768728805892</v>
      </c>
    </row>
    <row r="208" spans="1:51" x14ac:dyDescent="0.35">
      <c r="A208">
        <v>206</v>
      </c>
      <c r="B208" s="1">
        <v>42226</v>
      </c>
      <c r="C208" t="s">
        <v>230</v>
      </c>
      <c r="D208">
        <v>90.690578184194706</v>
      </c>
      <c r="E208">
        <v>85.943204370915495</v>
      </c>
      <c r="F208">
        <v>101.482737114019</v>
      </c>
      <c r="G208">
        <v>110.132634826874</v>
      </c>
      <c r="H208">
        <v>109.673416954727</v>
      </c>
      <c r="I208">
        <v>106.60553421265401</v>
      </c>
      <c r="J208">
        <v>112.29753028729699</v>
      </c>
      <c r="K208">
        <v>101.111758544662</v>
      </c>
      <c r="L208">
        <v>113.20714372453099</v>
      </c>
      <c r="M208">
        <v>107.40465300784</v>
      </c>
      <c r="N208">
        <v>119.186157252046</v>
      </c>
      <c r="O208">
        <v>120.285069701403</v>
      </c>
      <c r="P208">
        <v>110.98452257289399</v>
      </c>
      <c r="Q208">
        <v>103.75883803658</v>
      </c>
      <c r="R208">
        <v>111.234433174424</v>
      </c>
      <c r="S208">
        <v>122.30482472578301</v>
      </c>
      <c r="T208">
        <v>129.690782945058</v>
      </c>
      <c r="U208">
        <v>135.91352415225799</v>
      </c>
      <c r="V208">
        <v>120.816531424928</v>
      </c>
      <c r="W208">
        <v>121.214687168192</v>
      </c>
      <c r="X208">
        <v>130.42599295478701</v>
      </c>
      <c r="Y208">
        <v>116.793593307153</v>
      </c>
      <c r="Z208">
        <v>119.812001307671</v>
      </c>
      <c r="AA208">
        <v>121.81633827577301</v>
      </c>
      <c r="AB208">
        <v>120.683653062773</v>
      </c>
      <c r="AC208">
        <v>112.612490919633</v>
      </c>
      <c r="AD208">
        <v>129.25571687521801</v>
      </c>
      <c r="AE208">
        <v>137.70999327358899</v>
      </c>
      <c r="AF208">
        <v>156.21881983817099</v>
      </c>
      <c r="AG208">
        <v>167.960163418435</v>
      </c>
      <c r="AH208">
        <v>171.66282520252901</v>
      </c>
      <c r="AI208">
        <v>138.03603340504301</v>
      </c>
      <c r="AJ208">
        <v>142.79160221581299</v>
      </c>
      <c r="AK208">
        <v>142.93008147684799</v>
      </c>
      <c r="AL208">
        <v>164.42745971813699</v>
      </c>
      <c r="AM208">
        <v>160.95548143885699</v>
      </c>
      <c r="AN208">
        <v>178.20843425631401</v>
      </c>
      <c r="AO208">
        <v>170.94143569809501</v>
      </c>
      <c r="AP208">
        <v>176.26479119309101</v>
      </c>
      <c r="AQ208">
        <v>152.00662507044899</v>
      </c>
      <c r="AR208">
        <v>170.91016479561</v>
      </c>
      <c r="AS208">
        <f t="shared" si="11"/>
        <v>129.66737219720167</v>
      </c>
      <c r="AT208">
        <f t="shared" si="10"/>
        <v>132.4370999191504</v>
      </c>
      <c r="AU208">
        <v>134.999596126433</v>
      </c>
      <c r="AV208">
        <f t="shared" si="6"/>
        <v>0.76826658716346419</v>
      </c>
      <c r="AW208">
        <f t="shared" si="7"/>
        <v>128</v>
      </c>
      <c r="AX208">
        <f t="shared" si="8"/>
        <v>0.35068493150684932</v>
      </c>
      <c r="AY208">
        <f t="shared" si="9"/>
        <v>-0.7517245928733256</v>
      </c>
    </row>
    <row r="209" spans="1:51" x14ac:dyDescent="0.35">
      <c r="A209">
        <v>207</v>
      </c>
      <c r="B209" s="1">
        <v>42234</v>
      </c>
      <c r="C209" t="s">
        <v>231</v>
      </c>
      <c r="K209">
        <v>97.631079935412203</v>
      </c>
      <c r="L209">
        <v>100.047294393421</v>
      </c>
      <c r="M209">
        <v>98.297472350873207</v>
      </c>
      <c r="N209">
        <v>107.937760684221</v>
      </c>
      <c r="O209">
        <v>118.539748644996</v>
      </c>
      <c r="P209">
        <v>110.51881702733399</v>
      </c>
      <c r="Q209">
        <v>109.82840071089601</v>
      </c>
      <c r="R209">
        <v>109.62687674499</v>
      </c>
      <c r="S209">
        <v>112.626330832307</v>
      </c>
      <c r="T209">
        <v>126.485595238423</v>
      </c>
      <c r="U209">
        <v>131.55532857422</v>
      </c>
      <c r="AB209">
        <v>98.876491802123994</v>
      </c>
      <c r="AC209">
        <v>106.579988598665</v>
      </c>
      <c r="AD209">
        <v>108.342073353467</v>
      </c>
      <c r="AE209">
        <v>129.32154397389201</v>
      </c>
      <c r="AF209">
        <v>151.87554969040599</v>
      </c>
      <c r="AG209">
        <v>162.293326603672</v>
      </c>
      <c r="AH209">
        <v>167.53705099470699</v>
      </c>
      <c r="AI209">
        <v>135.51258698959401</v>
      </c>
      <c r="AJ209">
        <v>139.584510307237</v>
      </c>
      <c r="AK209">
        <v>146.02210546922601</v>
      </c>
      <c r="AS209">
        <f t="shared" si="11"/>
        <v>122.33523490095637</v>
      </c>
      <c r="AT209">
        <f t="shared" si="10"/>
        <v>125.10496262290511</v>
      </c>
      <c r="AU209">
        <v>134.911826525338</v>
      </c>
      <c r="AV209">
        <f t="shared" si="6"/>
        <v>0.76099487207688554</v>
      </c>
      <c r="AW209">
        <f t="shared" si="7"/>
        <v>136</v>
      </c>
      <c r="AX209">
        <f t="shared" si="8"/>
        <v>0.37260273972602742</v>
      </c>
      <c r="AY209">
        <f t="shared" si="9"/>
        <v>-0.73302912304113232</v>
      </c>
    </row>
    <row r="210" spans="1:51" x14ac:dyDescent="0.35">
      <c r="A210">
        <v>208</v>
      </c>
      <c r="B210" s="1">
        <v>42238</v>
      </c>
      <c r="C210" t="s">
        <v>232</v>
      </c>
      <c r="D210">
        <v>120.324868122396</v>
      </c>
      <c r="E210">
        <v>113.58422392421799</v>
      </c>
      <c r="F210">
        <v>124.407165733464</v>
      </c>
      <c r="G210">
        <v>131.588851159418</v>
      </c>
      <c r="H210">
        <v>132.564257420969</v>
      </c>
      <c r="I210">
        <v>126.42337844313001</v>
      </c>
      <c r="J210">
        <v>128.09961445087001</v>
      </c>
      <c r="K210">
        <v>124.543286797861</v>
      </c>
      <c r="L210">
        <v>127.887196139159</v>
      </c>
      <c r="M210">
        <v>129.58055733086499</v>
      </c>
      <c r="N210">
        <v>135.546040732915</v>
      </c>
      <c r="O210">
        <v>140.18903488466901</v>
      </c>
      <c r="P210">
        <v>134.59982351791001</v>
      </c>
      <c r="Q210">
        <v>132.47926848472801</v>
      </c>
      <c r="R210">
        <v>138.80424183772499</v>
      </c>
      <c r="S210">
        <v>138.582828743985</v>
      </c>
      <c r="T210">
        <v>152.34485906458099</v>
      </c>
      <c r="U210">
        <v>152.593840030845</v>
      </c>
      <c r="V210">
        <v>138.23283795678699</v>
      </c>
      <c r="W210">
        <v>128.84504045332699</v>
      </c>
      <c r="X210">
        <v>144.582467620394</v>
      </c>
      <c r="Y210">
        <v>128.417743839422</v>
      </c>
      <c r="Z210">
        <v>132.28497423802699</v>
      </c>
      <c r="AA210">
        <v>139.48729337635399</v>
      </c>
      <c r="AB210">
        <v>136.114452604577</v>
      </c>
      <c r="AC210">
        <v>137.28253175151701</v>
      </c>
      <c r="AD210">
        <v>140.93679173856799</v>
      </c>
      <c r="AE210">
        <v>156.707170160179</v>
      </c>
      <c r="AF210">
        <v>177.46646527822</v>
      </c>
      <c r="AG210">
        <v>187.91896813637899</v>
      </c>
      <c r="AH210">
        <v>197.30871148185199</v>
      </c>
      <c r="AI210">
        <v>161.54837161091999</v>
      </c>
      <c r="AJ210">
        <v>165.37724746190801</v>
      </c>
      <c r="AK210">
        <v>160.43665010067599</v>
      </c>
      <c r="AL210">
        <v>171.937922312712</v>
      </c>
      <c r="AM210">
        <v>180.37221501656401</v>
      </c>
      <c r="AN210">
        <v>186.69554611187499</v>
      </c>
      <c r="AO210">
        <v>188.20332909855401</v>
      </c>
      <c r="AP210">
        <v>190.13491936056499</v>
      </c>
      <c r="AQ210">
        <v>181.284019890384</v>
      </c>
      <c r="AR210">
        <v>190.677940530341</v>
      </c>
      <c r="AS210">
        <f t="shared" si="11"/>
        <v>148.93651090121489</v>
      </c>
      <c r="AT210">
        <f t="shared" si="10"/>
        <v>151.70623862316364</v>
      </c>
      <c r="AU210">
        <v>134.86981119372999</v>
      </c>
      <c r="AV210">
        <f t="shared" si="6"/>
        <v>0.75751390011267572</v>
      </c>
      <c r="AW210">
        <f t="shared" si="7"/>
        <v>140</v>
      </c>
      <c r="AX210">
        <f t="shared" si="8"/>
        <v>0.38356164383561642</v>
      </c>
      <c r="AY210">
        <f t="shared" si="9"/>
        <v>-0.72403848572059371</v>
      </c>
    </row>
    <row r="211" spans="1:51" x14ac:dyDescent="0.35">
      <c r="A211">
        <v>209</v>
      </c>
      <c r="B211" s="1">
        <v>42242</v>
      </c>
      <c r="C211" t="s">
        <v>228</v>
      </c>
      <c r="D211">
        <v>122.12956147281901</v>
      </c>
      <c r="E211">
        <v>115.53401921699501</v>
      </c>
      <c r="F211">
        <v>117.037804573326</v>
      </c>
      <c r="G211">
        <v>120.47567673688999</v>
      </c>
      <c r="H211">
        <v>135.11809734669001</v>
      </c>
      <c r="I211">
        <v>122.14866623443299</v>
      </c>
      <c r="J211">
        <v>122.703433901586</v>
      </c>
      <c r="K211">
        <v>122.22463530692499</v>
      </c>
      <c r="L211">
        <v>122.745633469219</v>
      </c>
      <c r="M211">
        <v>115.792855460561</v>
      </c>
      <c r="N211">
        <v>133.964560922755</v>
      </c>
      <c r="O211">
        <v>127.65214077004001</v>
      </c>
      <c r="P211">
        <v>130.512309025809</v>
      </c>
      <c r="Q211">
        <v>129.33146315974301</v>
      </c>
      <c r="R211">
        <v>137.15732922950801</v>
      </c>
      <c r="S211">
        <v>130.006490345743</v>
      </c>
      <c r="T211">
        <v>154.63526177921901</v>
      </c>
      <c r="U211">
        <v>146.49977484643401</v>
      </c>
      <c r="V211">
        <v>144.68512519005799</v>
      </c>
      <c r="W211">
        <v>130.059243565115</v>
      </c>
      <c r="X211">
        <v>143.54241287810399</v>
      </c>
      <c r="Y211">
        <v>134.44035021140101</v>
      </c>
      <c r="Z211">
        <v>123.737267578694</v>
      </c>
      <c r="AA211">
        <v>140.67728803947901</v>
      </c>
      <c r="AB211">
        <v>129.77873421580901</v>
      </c>
      <c r="AC211">
        <v>136.15696475553699</v>
      </c>
      <c r="AD211">
        <v>135.13148858079299</v>
      </c>
      <c r="AE211">
        <v>162.38929811581099</v>
      </c>
      <c r="AF211">
        <v>175.922941606199</v>
      </c>
      <c r="AG211">
        <v>182.59576743706299</v>
      </c>
      <c r="AH211">
        <v>182.329650511907</v>
      </c>
      <c r="AI211">
        <v>155.31039907623699</v>
      </c>
      <c r="AJ211">
        <v>162.90826466601899</v>
      </c>
      <c r="AK211">
        <v>160.495062446345</v>
      </c>
      <c r="AL211">
        <v>171.18751228992801</v>
      </c>
      <c r="AM211">
        <v>177.55520748162201</v>
      </c>
      <c r="AN211">
        <v>184.04408844273999</v>
      </c>
      <c r="AO211">
        <v>191.41668121897601</v>
      </c>
      <c r="AP211">
        <v>191.27887673489599</v>
      </c>
      <c r="AQ211">
        <v>167.22581390470799</v>
      </c>
      <c r="AR211">
        <v>188.03009063507301</v>
      </c>
      <c r="AS211">
        <f t="shared" si="11"/>
        <v>145.76995715563925</v>
      </c>
      <c r="AT211">
        <f t="shared" si="10"/>
        <v>148.539684877588</v>
      </c>
      <c r="AU211">
        <v>135.13688836247999</v>
      </c>
      <c r="AV211">
        <f t="shared" si="6"/>
        <v>0.77964125460729095</v>
      </c>
      <c r="AW211">
        <f t="shared" si="7"/>
        <v>144</v>
      </c>
      <c r="AX211">
        <f t="shared" si="8"/>
        <v>0.39452054794520547</v>
      </c>
      <c r="AY211">
        <f t="shared" si="9"/>
        <v>-0.63094659171963974</v>
      </c>
    </row>
    <row r="212" spans="1:51" x14ac:dyDescent="0.35">
      <c r="A212">
        <v>210</v>
      </c>
      <c r="B212" s="1">
        <v>42248</v>
      </c>
      <c r="C212" t="s">
        <v>232</v>
      </c>
      <c r="D212">
        <v>130.860359939651</v>
      </c>
      <c r="E212">
        <v>132.52556715066399</v>
      </c>
      <c r="F212">
        <v>138.818881666918</v>
      </c>
      <c r="G212">
        <v>149.91174286566701</v>
      </c>
      <c r="H212">
        <v>150.78726234196799</v>
      </c>
      <c r="I212">
        <v>144.22789852908201</v>
      </c>
      <c r="J212">
        <v>146.41020941407299</v>
      </c>
      <c r="K212">
        <v>142.80258082746201</v>
      </c>
      <c r="L212">
        <v>145.14450142643801</v>
      </c>
      <c r="M212">
        <v>145.84286390564901</v>
      </c>
      <c r="N212">
        <v>144.160442497449</v>
      </c>
      <c r="O212">
        <v>147.734534801916</v>
      </c>
      <c r="P212">
        <v>148.47113221491699</v>
      </c>
      <c r="Q212">
        <v>147.56038562581901</v>
      </c>
      <c r="R212">
        <v>154.52038496008601</v>
      </c>
      <c r="S212">
        <v>150.519275640914</v>
      </c>
      <c r="T212">
        <v>172.16792394929701</v>
      </c>
      <c r="U212">
        <v>162.923807954343</v>
      </c>
      <c r="V212">
        <v>160.28957885787301</v>
      </c>
      <c r="W212">
        <v>145.75033994950701</v>
      </c>
      <c r="X212">
        <v>158.26263224458199</v>
      </c>
      <c r="Y212">
        <v>145.086232843001</v>
      </c>
      <c r="Z212">
        <v>138.095399056047</v>
      </c>
      <c r="AA212">
        <v>151.14268697367399</v>
      </c>
      <c r="AB212">
        <v>145.953936315226</v>
      </c>
      <c r="AC212">
        <v>151.33957428641</v>
      </c>
      <c r="AD212">
        <v>155.23800402843099</v>
      </c>
      <c r="AE212">
        <v>171.14200345211799</v>
      </c>
      <c r="AF212">
        <v>186.91639703818299</v>
      </c>
      <c r="AG212">
        <v>193.498707558815</v>
      </c>
      <c r="AH212">
        <v>203.679271365917</v>
      </c>
      <c r="AI212">
        <v>171.62534908255</v>
      </c>
      <c r="AJ212">
        <v>175.965457790763</v>
      </c>
      <c r="AK212">
        <v>171.26798502075101</v>
      </c>
      <c r="AL212">
        <v>177.400673052174</v>
      </c>
      <c r="AM212">
        <v>182.29768472396</v>
      </c>
      <c r="AN212">
        <v>194.94694444201201</v>
      </c>
      <c r="AO212">
        <v>200.649617021675</v>
      </c>
      <c r="AP212">
        <v>201.08088305074699</v>
      </c>
      <c r="AQ212">
        <v>191.305550149943</v>
      </c>
      <c r="AR212">
        <v>195.87397039943099</v>
      </c>
      <c r="AS212">
        <f t="shared" si="11"/>
        <v>161.5658203516123</v>
      </c>
      <c r="AT212">
        <f t="shared" si="10"/>
        <v>164.33554807356103</v>
      </c>
      <c r="AU212">
        <v>135.14539837359499</v>
      </c>
      <c r="AV212">
        <f t="shared" si="6"/>
        <v>0.78034630938069549</v>
      </c>
      <c r="AW212">
        <f t="shared" si="7"/>
        <v>150</v>
      </c>
      <c r="AX212">
        <f t="shared" si="8"/>
        <v>0.41095890410958902</v>
      </c>
      <c r="AY212">
        <f t="shared" si="9"/>
        <v>-0.60350918051807478</v>
      </c>
    </row>
    <row r="213" spans="1:51" x14ac:dyDescent="0.35">
      <c r="A213">
        <v>211</v>
      </c>
      <c r="B213" s="1">
        <v>42250</v>
      </c>
      <c r="C213" t="s">
        <v>231</v>
      </c>
      <c r="J213">
        <v>110.58137653257</v>
      </c>
      <c r="K213">
        <v>99.954459046511502</v>
      </c>
      <c r="L213">
        <v>111.405680105453</v>
      </c>
      <c r="M213">
        <v>108.9362364335</v>
      </c>
      <c r="N213">
        <v>113.58212678067601</v>
      </c>
      <c r="O213">
        <v>122.88854590625201</v>
      </c>
      <c r="P213">
        <v>115.691661364298</v>
      </c>
      <c r="Q213">
        <v>118.136015338126</v>
      </c>
      <c r="R213">
        <v>127.132232473754</v>
      </c>
      <c r="S213">
        <v>123.900997187445</v>
      </c>
      <c r="T213">
        <v>144.74882566164899</v>
      </c>
      <c r="AA213">
        <v>116.636311192242</v>
      </c>
      <c r="AB213">
        <v>109.87941734712901</v>
      </c>
      <c r="AC213">
        <v>116.26474196873799</v>
      </c>
      <c r="AD213">
        <v>113.432941871183</v>
      </c>
      <c r="AE213">
        <v>142.67460376851199</v>
      </c>
      <c r="AF213">
        <v>165.375934112956</v>
      </c>
      <c r="AG213">
        <v>174.02013909444599</v>
      </c>
      <c r="AH213">
        <v>172.66106286968599</v>
      </c>
      <c r="AI213">
        <v>138.406966372276</v>
      </c>
      <c r="AJ213">
        <v>151.31966875851299</v>
      </c>
      <c r="AQ213">
        <v>143.17651109062001</v>
      </c>
      <c r="AR213">
        <v>153.38204864212199</v>
      </c>
      <c r="AS213">
        <f t="shared" si="11"/>
        <v>130.18210886602859</v>
      </c>
      <c r="AT213">
        <f t="shared" si="10"/>
        <v>132.95183658797731</v>
      </c>
      <c r="AU213">
        <v>134.76001806258401</v>
      </c>
      <c r="AV213">
        <f t="shared" si="6"/>
        <v>0.7484175346490487</v>
      </c>
      <c r="AW213">
        <f t="shared" si="7"/>
        <v>152</v>
      </c>
      <c r="AX213">
        <f t="shared" si="8"/>
        <v>0.41643835616438357</v>
      </c>
      <c r="AY213">
        <f t="shared" si="9"/>
        <v>-0.69588752105064622</v>
      </c>
    </row>
    <row r="214" spans="1:51" x14ac:dyDescent="0.35">
      <c r="A214">
        <v>212</v>
      </c>
      <c r="B214" s="1">
        <v>42261</v>
      </c>
      <c r="C214" t="s">
        <v>233</v>
      </c>
      <c r="D214">
        <v>122.44586561316</v>
      </c>
      <c r="E214">
        <v>119.115432714053</v>
      </c>
      <c r="F214">
        <v>123.80993564292601</v>
      </c>
      <c r="G214">
        <v>140.25389692262101</v>
      </c>
      <c r="H214">
        <v>142.11113879477401</v>
      </c>
      <c r="I214">
        <v>139.38384625861099</v>
      </c>
      <c r="J214">
        <v>143.34154835062901</v>
      </c>
      <c r="K214">
        <v>142.56932028242201</v>
      </c>
      <c r="L214">
        <v>143.04552535911401</v>
      </c>
      <c r="M214">
        <v>140.50805590887799</v>
      </c>
      <c r="N214">
        <v>150.872107625826</v>
      </c>
      <c r="O214">
        <v>145.87981939891</v>
      </c>
      <c r="P214">
        <v>146.41801611101499</v>
      </c>
      <c r="Q214">
        <v>144.42786135664801</v>
      </c>
      <c r="R214">
        <v>154.93979674765299</v>
      </c>
      <c r="S214">
        <v>149.54238063509499</v>
      </c>
      <c r="T214">
        <v>161.701109197791</v>
      </c>
      <c r="U214">
        <v>162.12032342161999</v>
      </c>
      <c r="V214">
        <v>157.36776182053001</v>
      </c>
      <c r="W214">
        <v>140.22542621514299</v>
      </c>
      <c r="X214">
        <v>153.639376946905</v>
      </c>
      <c r="Y214">
        <v>141.09039451042699</v>
      </c>
      <c r="Z214">
        <v>142.66142548236101</v>
      </c>
      <c r="AA214">
        <v>149.777657728809</v>
      </c>
      <c r="AB214">
        <v>142.59130783379601</v>
      </c>
      <c r="AC214">
        <v>138.99079341732801</v>
      </c>
      <c r="AD214">
        <v>143.12244811743699</v>
      </c>
      <c r="AE214">
        <v>159.06862443433201</v>
      </c>
      <c r="AF214">
        <v>180.823733744745</v>
      </c>
      <c r="AG214">
        <v>188.70761580708199</v>
      </c>
      <c r="AH214">
        <v>199.417314316865</v>
      </c>
      <c r="AI214">
        <v>167.94769497623901</v>
      </c>
      <c r="AJ214">
        <v>175.933383367679</v>
      </c>
      <c r="AK214">
        <v>170.15213629449201</v>
      </c>
      <c r="AL214">
        <v>174.93219687920501</v>
      </c>
      <c r="AM214">
        <v>180.56103231532299</v>
      </c>
      <c r="AN214">
        <v>189.91386587577799</v>
      </c>
      <c r="AO214">
        <v>196.15384553637301</v>
      </c>
      <c r="AP214">
        <v>188.55663849415799</v>
      </c>
      <c r="AQ214">
        <v>186.435265935334</v>
      </c>
      <c r="AR214">
        <v>196.98478326153401</v>
      </c>
      <c r="AS214">
        <f t="shared" si="11"/>
        <v>157.01318789399079</v>
      </c>
      <c r="AT214">
        <f t="shared" si="10"/>
        <v>159.78291561593954</v>
      </c>
      <c r="AU214">
        <v>134.62396520732599</v>
      </c>
      <c r="AV214">
        <f t="shared" si="6"/>
        <v>0.73714554995492976</v>
      </c>
      <c r="AW214">
        <f t="shared" si="7"/>
        <v>163</v>
      </c>
      <c r="AX214">
        <f t="shared" si="8"/>
        <v>0.44657534246575342</v>
      </c>
      <c r="AY214">
        <f t="shared" si="9"/>
        <v>-0.68290809529473329</v>
      </c>
    </row>
    <row r="215" spans="1:51" x14ac:dyDescent="0.35">
      <c r="A215">
        <v>213</v>
      </c>
      <c r="B215" s="1">
        <v>42266</v>
      </c>
      <c r="C215" t="s">
        <v>234</v>
      </c>
      <c r="D215">
        <v>95.319218779824297</v>
      </c>
      <c r="E215">
        <v>97.165329271279802</v>
      </c>
      <c r="F215">
        <v>108.562671782468</v>
      </c>
      <c r="G215">
        <v>113.392410130035</v>
      </c>
      <c r="H215">
        <v>114.14267559097399</v>
      </c>
      <c r="P215">
        <v>112.651702540161</v>
      </c>
      <c r="Q215">
        <v>111.245543858606</v>
      </c>
      <c r="R215">
        <v>117.269759301373</v>
      </c>
      <c r="S215">
        <v>120.95664050566</v>
      </c>
      <c r="T215">
        <v>137.20617530781499</v>
      </c>
      <c r="U215">
        <v>143.15546529762901</v>
      </c>
      <c r="V215">
        <v>126.713422976644</v>
      </c>
      <c r="W215">
        <v>116.126013821114</v>
      </c>
      <c r="X215">
        <v>133.15073608474401</v>
      </c>
      <c r="Y215">
        <v>117.849649066518</v>
      </c>
      <c r="AF215">
        <v>159.880001904648</v>
      </c>
      <c r="AG215">
        <v>166.060146037876</v>
      </c>
      <c r="AH215">
        <v>167.54167855769799</v>
      </c>
      <c r="AI215">
        <v>141.19490337084599</v>
      </c>
      <c r="AJ215">
        <v>146.73412192215699</v>
      </c>
      <c r="AK215">
        <v>152.60542738689099</v>
      </c>
      <c r="AL215">
        <v>157.898056257071</v>
      </c>
      <c r="AM215">
        <v>159.85926537271899</v>
      </c>
      <c r="AN215">
        <v>173.649132209382</v>
      </c>
      <c r="AO215">
        <v>172.176701111787</v>
      </c>
      <c r="AP215">
        <v>175.30786407260399</v>
      </c>
      <c r="AS215">
        <f t="shared" si="11"/>
        <v>136.06979663532786</v>
      </c>
      <c r="AT215">
        <f t="shared" si="10"/>
        <v>138.83952435727662</v>
      </c>
      <c r="AU215">
        <v>133.996747452693</v>
      </c>
      <c r="AV215">
        <f t="shared" si="6"/>
        <v>0.68518053300107784</v>
      </c>
      <c r="AW215">
        <f t="shared" si="7"/>
        <v>168</v>
      </c>
      <c r="AX215">
        <f t="shared" si="8"/>
        <v>0.46027397260273972</v>
      </c>
      <c r="AY215">
        <f t="shared" si="9"/>
        <v>-0.82140843523975549</v>
      </c>
    </row>
    <row r="216" spans="1:51" x14ac:dyDescent="0.35">
      <c r="A216">
        <v>214</v>
      </c>
      <c r="B216" s="1">
        <v>42283</v>
      </c>
      <c r="C216" t="s">
        <v>235</v>
      </c>
      <c r="D216">
        <v>62.953730127443897</v>
      </c>
      <c r="E216">
        <v>66.857232791757099</v>
      </c>
      <c r="F216">
        <v>73.309574020574104</v>
      </c>
      <c r="G216">
        <v>77.986713960524796</v>
      </c>
      <c r="H216">
        <v>79.480148523511403</v>
      </c>
      <c r="I216">
        <v>85.002900266721497</v>
      </c>
      <c r="J216">
        <v>83.311027601350801</v>
      </c>
      <c r="K216">
        <v>87.9721235839435</v>
      </c>
      <c r="L216">
        <v>84.265682455169596</v>
      </c>
      <c r="M216">
        <v>85.514756399214704</v>
      </c>
      <c r="N216">
        <v>86.067116124570305</v>
      </c>
      <c r="O216">
        <v>92.643024215898905</v>
      </c>
      <c r="P216">
        <v>80.212033131369097</v>
      </c>
      <c r="Q216">
        <v>84.418718278530704</v>
      </c>
      <c r="R216">
        <v>95.564684503351501</v>
      </c>
      <c r="S216">
        <v>91.502421817609701</v>
      </c>
      <c r="T216">
        <v>113.19297455494601</v>
      </c>
      <c r="U216">
        <v>110.08961584519</v>
      </c>
      <c r="V216">
        <v>101.099624864822</v>
      </c>
      <c r="W216">
        <v>93.453303815501599</v>
      </c>
      <c r="X216">
        <v>99.489750545307004</v>
      </c>
      <c r="Y216">
        <v>96.448102428512001</v>
      </c>
      <c r="Z216">
        <v>83.396645294025504</v>
      </c>
      <c r="AA216">
        <v>91.094066471440698</v>
      </c>
      <c r="AB216">
        <v>86.965108613454802</v>
      </c>
      <c r="AC216">
        <v>85.768283389535199</v>
      </c>
      <c r="AD216">
        <v>93.737183099568895</v>
      </c>
      <c r="AE216">
        <v>109.25486620049899</v>
      </c>
      <c r="AF216">
        <v>128.564504195479</v>
      </c>
      <c r="AG216">
        <v>138.31498887823199</v>
      </c>
      <c r="AH216">
        <v>146.72135136274301</v>
      </c>
      <c r="AI216">
        <v>119.36848785040701</v>
      </c>
      <c r="AJ216">
        <v>132.508568664904</v>
      </c>
      <c r="AK216">
        <v>125.062280571369</v>
      </c>
      <c r="AL216">
        <v>131.73367620720501</v>
      </c>
      <c r="AM216">
        <v>139.70967489629899</v>
      </c>
      <c r="AN216">
        <v>145.58451152247599</v>
      </c>
      <c r="AO216">
        <v>157.51870788728101</v>
      </c>
      <c r="AP216">
        <v>140.62016582213201</v>
      </c>
      <c r="AQ216">
        <v>143.237425838349</v>
      </c>
      <c r="AR216">
        <v>162.71629892866099</v>
      </c>
      <c r="AS216">
        <f t="shared" si="11"/>
        <v>104.70029403780198</v>
      </c>
      <c r="AT216">
        <f t="shared" si="10"/>
        <v>107.47002175975072</v>
      </c>
      <c r="AU216">
        <v>134.060116327439</v>
      </c>
      <c r="AV216">
        <f t="shared" si="6"/>
        <v>0.69043064689884126</v>
      </c>
      <c r="AW216">
        <f t="shared" si="7"/>
        <v>185</v>
      </c>
      <c r="AX216">
        <f t="shared" si="8"/>
        <v>0.50684931506849318</v>
      </c>
      <c r="AY216">
        <f t="shared" si="9"/>
        <v>-0.73086761513333853</v>
      </c>
    </row>
    <row r="217" spans="1:51" x14ac:dyDescent="0.35">
      <c r="A217">
        <v>215</v>
      </c>
      <c r="B217" s="1">
        <v>42291</v>
      </c>
      <c r="C217" t="s">
        <v>204</v>
      </c>
      <c r="D217">
        <v>86.311894852911095</v>
      </c>
      <c r="E217">
        <v>83.1935328553934</v>
      </c>
      <c r="F217">
        <v>99.836778378799806</v>
      </c>
      <c r="G217">
        <v>83.736528120308606</v>
      </c>
      <c r="H217">
        <v>98.442484498429295</v>
      </c>
      <c r="I217">
        <v>99.110858723329898</v>
      </c>
      <c r="J217">
        <v>97.007102080791995</v>
      </c>
      <c r="Q217">
        <v>107.695200730447</v>
      </c>
      <c r="R217">
        <v>110.15361816580101</v>
      </c>
      <c r="S217">
        <v>111.92735390626601</v>
      </c>
      <c r="T217">
        <v>121.42216718423801</v>
      </c>
      <c r="U217">
        <v>124.338734872328</v>
      </c>
      <c r="V217">
        <v>109.46634907914</v>
      </c>
      <c r="W217">
        <v>96.074593729571106</v>
      </c>
      <c r="X217">
        <v>110.304485195724</v>
      </c>
      <c r="Y217">
        <v>101.885333157761</v>
      </c>
      <c r="Z217">
        <v>90.964307730796605</v>
      </c>
      <c r="AA217">
        <v>103.327764494416</v>
      </c>
      <c r="AG217">
        <v>157.440953936234</v>
      </c>
      <c r="AH217">
        <v>166.39482500895801</v>
      </c>
      <c r="AI217">
        <v>137.56868821509701</v>
      </c>
      <c r="AJ217">
        <v>148.04282416662599</v>
      </c>
      <c r="AK217">
        <v>151.82815013729501</v>
      </c>
      <c r="AL217">
        <v>160.31226838864899</v>
      </c>
      <c r="AM217">
        <v>151.35156721568001</v>
      </c>
      <c r="AN217">
        <v>156.490638289023</v>
      </c>
      <c r="AO217">
        <v>161.36452676866401</v>
      </c>
      <c r="AP217">
        <v>156.77031048813001</v>
      </c>
      <c r="AQ217">
        <v>153.05535973967801</v>
      </c>
      <c r="AS217">
        <f t="shared" si="11"/>
        <v>121.92480000380989</v>
      </c>
      <c r="AT217">
        <f t="shared" si="10"/>
        <v>124.69452772575863</v>
      </c>
      <c r="AU217">
        <v>133.67883427918599</v>
      </c>
      <c r="AV217">
        <f t="shared" si="6"/>
        <v>0.65884141340646241</v>
      </c>
      <c r="AW217">
        <f t="shared" si="7"/>
        <v>193</v>
      </c>
      <c r="AX217">
        <f t="shared" si="8"/>
        <v>0.52876712328767128</v>
      </c>
      <c r="AY217">
        <f t="shared" si="9"/>
        <v>-0.78914214291550666</v>
      </c>
    </row>
    <row r="218" spans="1:51" x14ac:dyDescent="0.35">
      <c r="A218">
        <v>216</v>
      </c>
      <c r="B218" s="1">
        <v>42298</v>
      </c>
      <c r="C218" t="s">
        <v>236</v>
      </c>
      <c r="D218">
        <v>87.107040223958705</v>
      </c>
      <c r="E218">
        <v>101.115929225001</v>
      </c>
      <c r="F218">
        <v>113.659814321821</v>
      </c>
      <c r="G218">
        <v>108.42493479107</v>
      </c>
      <c r="H218">
        <v>115.879853607264</v>
      </c>
      <c r="P218">
        <v>109.499009452078</v>
      </c>
      <c r="Q218">
        <v>106.261010896421</v>
      </c>
      <c r="R218">
        <v>117.463839154645</v>
      </c>
      <c r="S218">
        <v>122.366751238795</v>
      </c>
      <c r="T218">
        <v>135.13683311564699</v>
      </c>
      <c r="U218">
        <v>147.55076155245999</v>
      </c>
      <c r="V218">
        <v>131.56829300846101</v>
      </c>
      <c r="W218">
        <v>128.494579767544</v>
      </c>
      <c r="X218">
        <v>132.096442766454</v>
      </c>
      <c r="Y218">
        <v>106.34888518436701</v>
      </c>
      <c r="AF218">
        <v>148.41484692964599</v>
      </c>
      <c r="AG218">
        <v>162.627084030237</v>
      </c>
      <c r="AH218">
        <v>164.456488161415</v>
      </c>
      <c r="AI218">
        <v>130.03705446950099</v>
      </c>
      <c r="AJ218">
        <v>147.040479397067</v>
      </c>
      <c r="AK218">
        <v>152.216793751446</v>
      </c>
      <c r="AL218">
        <v>164.28230669973601</v>
      </c>
      <c r="AM218">
        <v>168.86196458362599</v>
      </c>
      <c r="AN218">
        <v>176.46807590387601</v>
      </c>
      <c r="AO218">
        <v>174.882817515109</v>
      </c>
      <c r="AS218">
        <f t="shared" si="11"/>
        <v>134.09047558990585</v>
      </c>
      <c r="AT218">
        <f t="shared" si="10"/>
        <v>136.8602033118546</v>
      </c>
      <c r="AU218">
        <v>133.46416317964</v>
      </c>
      <c r="AV218">
        <f t="shared" si="6"/>
        <v>0.64105590391632183</v>
      </c>
      <c r="AW218">
        <f t="shared" si="7"/>
        <v>200</v>
      </c>
      <c r="AX218">
        <f t="shared" si="8"/>
        <v>0.54794520547945202</v>
      </c>
      <c r="AY218">
        <f t="shared" si="9"/>
        <v>-0.81146546738608105</v>
      </c>
    </row>
    <row r="219" spans="1:51" x14ac:dyDescent="0.35">
      <c r="A219">
        <v>217</v>
      </c>
      <c r="B219" s="1">
        <v>42298</v>
      </c>
      <c r="C219" t="s">
        <v>237</v>
      </c>
      <c r="D219">
        <v>115.240507946355</v>
      </c>
      <c r="E219">
        <v>115.91790383904799</v>
      </c>
      <c r="F219">
        <v>136.80735334235001</v>
      </c>
      <c r="G219">
        <v>132.68327026123799</v>
      </c>
      <c r="H219">
        <v>131.023491017814</v>
      </c>
      <c r="I219">
        <v>136.38497674222</v>
      </c>
      <c r="J219">
        <v>132.504777277079</v>
      </c>
      <c r="K219">
        <v>132.42644301888299</v>
      </c>
      <c r="L219">
        <v>145.035398304957</v>
      </c>
      <c r="M219">
        <v>125.289544675096</v>
      </c>
      <c r="N219">
        <v>132.463272882696</v>
      </c>
      <c r="O219">
        <v>145.42776254750001</v>
      </c>
      <c r="P219">
        <v>133.994719295664</v>
      </c>
      <c r="Q219">
        <v>137.51903895445801</v>
      </c>
      <c r="R219">
        <v>148.634617670083</v>
      </c>
      <c r="S219">
        <v>150.87723729013999</v>
      </c>
      <c r="T219">
        <v>154.84891895289101</v>
      </c>
      <c r="U219">
        <v>158.838242278613</v>
      </c>
      <c r="V219">
        <v>155.227742345352</v>
      </c>
      <c r="W219">
        <v>139.97999524821</v>
      </c>
      <c r="X219">
        <v>159.79880183927099</v>
      </c>
      <c r="Y219">
        <v>127.650204346271</v>
      </c>
      <c r="Z219">
        <v>123.796239716589</v>
      </c>
      <c r="AA219">
        <v>134.056969891243</v>
      </c>
      <c r="AB219">
        <v>137.49067019434901</v>
      </c>
      <c r="AC219">
        <v>136.14472067582199</v>
      </c>
      <c r="AD219">
        <v>134.851537476749</v>
      </c>
      <c r="AE219">
        <v>150.628895205107</v>
      </c>
      <c r="AF219">
        <v>172.18218496356801</v>
      </c>
      <c r="AG219">
        <v>177.552851579037</v>
      </c>
      <c r="AH219">
        <v>188.66932003340099</v>
      </c>
      <c r="AI219">
        <v>159.530873760204</v>
      </c>
      <c r="AJ219">
        <v>162.35367357398201</v>
      </c>
      <c r="AK219">
        <v>168.25606178243001</v>
      </c>
      <c r="AL219">
        <v>166.381878260326</v>
      </c>
      <c r="AM219">
        <v>177.525245209237</v>
      </c>
      <c r="AN219">
        <v>188.62074435327301</v>
      </c>
      <c r="AO219">
        <v>187.24770173611199</v>
      </c>
      <c r="AP219">
        <v>172.99181865927</v>
      </c>
      <c r="AQ219">
        <v>185.15316597463101</v>
      </c>
      <c r="AR219">
        <v>196.76760755208099</v>
      </c>
      <c r="AS219">
        <f t="shared" si="11"/>
        <v>150.45796050423414</v>
      </c>
      <c r="AT219">
        <f t="shared" si="10"/>
        <v>153.22768822618286</v>
      </c>
      <c r="AU219">
        <v>133.60425042681601</v>
      </c>
      <c r="AV219">
        <f t="shared" si="6"/>
        <v>0.65266213814797158</v>
      </c>
      <c r="AW219">
        <f t="shared" si="7"/>
        <v>200</v>
      </c>
      <c r="AX219">
        <f t="shared" si="8"/>
        <v>0.54794520547945202</v>
      </c>
      <c r="AY219">
        <f t="shared" si="9"/>
        <v>-0.77871962160296249</v>
      </c>
    </row>
    <row r="220" spans="1:51" x14ac:dyDescent="0.35">
      <c r="A220">
        <v>218</v>
      </c>
      <c r="B220" s="1">
        <v>42299</v>
      </c>
      <c r="C220" t="s">
        <v>238</v>
      </c>
      <c r="D220">
        <v>83.142789095824497</v>
      </c>
      <c r="E220">
        <v>87.1737297699203</v>
      </c>
      <c r="F220">
        <v>109.42252443188301</v>
      </c>
      <c r="G220">
        <v>107.91360542657701</v>
      </c>
      <c r="H220">
        <v>106.016579441752</v>
      </c>
      <c r="I220">
        <v>116.12709126295999</v>
      </c>
      <c r="J220">
        <v>111.71070946271701</v>
      </c>
      <c r="K220">
        <v>97.457373230887498</v>
      </c>
      <c r="L220">
        <v>117.884879325966</v>
      </c>
      <c r="M220">
        <v>103.103461525131</v>
      </c>
      <c r="N220">
        <v>113.13403173268399</v>
      </c>
      <c r="O220">
        <v>124.65040089371399</v>
      </c>
      <c r="P220">
        <v>109.478282853398</v>
      </c>
      <c r="Q220">
        <v>108.42309801371501</v>
      </c>
      <c r="R220">
        <v>111.55023971644</v>
      </c>
      <c r="S220">
        <v>118.87582537295501</v>
      </c>
      <c r="T220">
        <v>125.791403514135</v>
      </c>
      <c r="U220">
        <v>133.99912360183799</v>
      </c>
      <c r="V220">
        <v>121.693128556928</v>
      </c>
      <c r="W220">
        <v>116.12413947093199</v>
      </c>
      <c r="X220">
        <v>130.76076865157501</v>
      </c>
      <c r="Y220">
        <v>103.86113119195601</v>
      </c>
      <c r="Z220">
        <v>107.097796277822</v>
      </c>
      <c r="AA220">
        <v>109.243376590564</v>
      </c>
      <c r="AB220">
        <v>103.40056040891299</v>
      </c>
      <c r="AC220">
        <v>109.945606148485</v>
      </c>
      <c r="AD220">
        <v>104.62803555424701</v>
      </c>
      <c r="AE220">
        <v>122.975918577134</v>
      </c>
      <c r="AF220">
        <v>147.81352590241099</v>
      </c>
      <c r="AG220">
        <v>151.090750762379</v>
      </c>
      <c r="AH220">
        <v>164.357391993905</v>
      </c>
      <c r="AI220">
        <v>136.209897926422</v>
      </c>
      <c r="AJ220">
        <v>138.801514156319</v>
      </c>
      <c r="AK220">
        <v>141.63631044604199</v>
      </c>
      <c r="AL220">
        <v>147.47527572178899</v>
      </c>
      <c r="AM220">
        <v>155.85439196651399</v>
      </c>
      <c r="AS220">
        <f t="shared" si="11"/>
        <v>119.41179636046763</v>
      </c>
      <c r="AT220">
        <f t="shared" si="10"/>
        <v>122.18152408241637</v>
      </c>
      <c r="AU220">
        <v>133.32801998698</v>
      </c>
      <c r="AV220">
        <f t="shared" si="6"/>
        <v>0.62977643476470624</v>
      </c>
      <c r="AW220">
        <f t="shared" si="7"/>
        <v>201</v>
      </c>
      <c r="AX220">
        <f t="shared" si="8"/>
        <v>0.55068493150684927</v>
      </c>
      <c r="AY220">
        <f t="shared" si="9"/>
        <v>-0.83966413746568913</v>
      </c>
    </row>
    <row r="221" spans="1:51" x14ac:dyDescent="0.35">
      <c r="A221">
        <v>219</v>
      </c>
      <c r="B221" s="1">
        <v>42306</v>
      </c>
      <c r="C221" t="s">
        <v>239</v>
      </c>
      <c r="D221">
        <v>45.220408888340202</v>
      </c>
      <c r="E221">
        <v>40.135391663106198</v>
      </c>
      <c r="F221">
        <v>54.3370115844249</v>
      </c>
      <c r="G221">
        <v>72.062875279671005</v>
      </c>
      <c r="H221">
        <v>61.2747738341115</v>
      </c>
      <c r="I221">
        <v>75.305765457922604</v>
      </c>
      <c r="J221">
        <v>67.483645412447899</v>
      </c>
      <c r="K221">
        <v>56.858059885534303</v>
      </c>
      <c r="L221">
        <v>58.995234839025102</v>
      </c>
      <c r="M221">
        <v>60.387547666514301</v>
      </c>
      <c r="N221">
        <v>61.931038325097298</v>
      </c>
      <c r="O221">
        <v>76.661263491467906</v>
      </c>
      <c r="P221">
        <v>71.207783071423805</v>
      </c>
      <c r="Q221">
        <v>62.695024423577898</v>
      </c>
      <c r="R221">
        <v>77.723807829065507</v>
      </c>
      <c r="S221">
        <v>81.968612843330305</v>
      </c>
      <c r="T221">
        <v>84.577968615472997</v>
      </c>
      <c r="U221">
        <v>87.273858359936</v>
      </c>
      <c r="V221">
        <v>81.135591486059496</v>
      </c>
      <c r="W221">
        <v>66.855565912869096</v>
      </c>
      <c r="X221">
        <v>87.949579408591205</v>
      </c>
      <c r="Y221">
        <v>62.728935875914601</v>
      </c>
      <c r="Z221">
        <v>68.747490167568898</v>
      </c>
      <c r="AA221">
        <v>70.603662039693006</v>
      </c>
      <c r="AB221">
        <v>67.143064407861004</v>
      </c>
      <c r="AC221">
        <v>64.551815977633197</v>
      </c>
      <c r="AD221">
        <v>71.673983651419306</v>
      </c>
      <c r="AE221">
        <v>86.609156542168904</v>
      </c>
      <c r="AF221">
        <v>114.612818658235</v>
      </c>
      <c r="AG221">
        <v>111.65897531071801</v>
      </c>
      <c r="AH221">
        <v>123.030912736565</v>
      </c>
      <c r="AI221">
        <v>94.700472894730694</v>
      </c>
      <c r="AJ221">
        <v>109.939371225187</v>
      </c>
      <c r="AK221">
        <v>110.70016316542601</v>
      </c>
      <c r="AL221">
        <v>111.335718641508</v>
      </c>
      <c r="AM221">
        <v>116.23862577295399</v>
      </c>
      <c r="AN221">
        <v>134.01402545344499</v>
      </c>
      <c r="AO221">
        <v>129.908719709726</v>
      </c>
      <c r="AP221">
        <v>128.381069623662</v>
      </c>
      <c r="AQ221">
        <v>122.929520770214</v>
      </c>
      <c r="AR221">
        <v>132.517846804008</v>
      </c>
      <c r="AS221">
        <f t="shared" si="11"/>
        <v>84.489442870893356</v>
      </c>
      <c r="AT221">
        <f t="shared" si="10"/>
        <v>87.259170592842096</v>
      </c>
      <c r="AU221">
        <v>133.837523712549</v>
      </c>
      <c r="AV221">
        <f t="shared" si="6"/>
        <v>0.67198883953430066</v>
      </c>
      <c r="AW221">
        <f t="shared" si="7"/>
        <v>208</v>
      </c>
      <c r="AX221">
        <f t="shared" si="8"/>
        <v>0.56986301369863013</v>
      </c>
      <c r="AY221">
        <f t="shared" si="9"/>
        <v>-0.69755982907672054</v>
      </c>
    </row>
    <row r="222" spans="1:51" x14ac:dyDescent="0.35">
      <c r="A222">
        <v>220</v>
      </c>
      <c r="B222" s="1">
        <v>42307</v>
      </c>
      <c r="C222" t="s">
        <v>240</v>
      </c>
      <c r="K222">
        <v>82.010909613133407</v>
      </c>
      <c r="L222">
        <v>87.080083377377406</v>
      </c>
      <c r="M222">
        <v>72.8820727277065</v>
      </c>
      <c r="N222">
        <v>87.8741176673268</v>
      </c>
      <c r="O222">
        <v>89.499769433581307</v>
      </c>
      <c r="P222">
        <v>82.732058228271299</v>
      </c>
      <c r="Q222">
        <v>75.450156769226396</v>
      </c>
      <c r="R222">
        <v>91.516192344842295</v>
      </c>
      <c r="S222">
        <v>90.179908759849596</v>
      </c>
      <c r="T222">
        <v>111.080999567907</v>
      </c>
      <c r="U222">
        <v>106.157650901887</v>
      </c>
      <c r="V222">
        <v>97.329581416913896</v>
      </c>
      <c r="AB222">
        <v>85.931806342331598</v>
      </c>
      <c r="AC222">
        <v>89.995190579494306</v>
      </c>
      <c r="AD222">
        <v>87.596850279330397</v>
      </c>
      <c r="AE222">
        <v>112.568989306231</v>
      </c>
      <c r="AF222">
        <v>128.06263803341</v>
      </c>
      <c r="AG222">
        <v>134.94559125282399</v>
      </c>
      <c r="AH222">
        <v>134.91069199927699</v>
      </c>
      <c r="AI222">
        <v>106.55329204445199</v>
      </c>
      <c r="AJ222">
        <v>130.02019768235701</v>
      </c>
      <c r="AK222">
        <v>126.20692769797</v>
      </c>
      <c r="AL222">
        <v>132.628262391064</v>
      </c>
      <c r="AS222">
        <f t="shared" si="11"/>
        <v>101.87886688768539</v>
      </c>
      <c r="AT222">
        <f t="shared" si="10"/>
        <v>104.64859460963413</v>
      </c>
      <c r="AU222">
        <v>133.73010690215901</v>
      </c>
      <c r="AV222">
        <f t="shared" si="6"/>
        <v>0.66308935234374622</v>
      </c>
      <c r="AW222">
        <f t="shared" si="7"/>
        <v>209</v>
      </c>
      <c r="AX222">
        <f t="shared" si="8"/>
        <v>0.57260273972602738</v>
      </c>
      <c r="AY222">
        <f t="shared" si="9"/>
        <v>-0.71750534816553269</v>
      </c>
    </row>
    <row r="223" spans="1:51" x14ac:dyDescent="0.35">
      <c r="A223">
        <v>221</v>
      </c>
      <c r="B223" s="1">
        <v>42321</v>
      </c>
      <c r="C223" t="s">
        <v>241</v>
      </c>
      <c r="D223">
        <v>92.118926735338505</v>
      </c>
      <c r="E223">
        <v>94.690105112461396</v>
      </c>
      <c r="F223">
        <v>111.519340090529</v>
      </c>
      <c r="G223">
        <v>120.30558066415399</v>
      </c>
      <c r="H223">
        <v>123.69192940903299</v>
      </c>
      <c r="I223">
        <v>122.607753760189</v>
      </c>
      <c r="J223">
        <v>117.438016212778</v>
      </c>
      <c r="K223">
        <v>108.560516969258</v>
      </c>
      <c r="L223">
        <v>120.250275481267</v>
      </c>
      <c r="M223">
        <v>123.44599316196199</v>
      </c>
      <c r="N223">
        <v>116.178646251258</v>
      </c>
      <c r="O223">
        <v>129.00151991327499</v>
      </c>
      <c r="P223">
        <v>114.666510239777</v>
      </c>
      <c r="Q223">
        <v>113.150313007381</v>
      </c>
      <c r="R223">
        <v>119.255507718293</v>
      </c>
      <c r="S223">
        <v>124.82245886134</v>
      </c>
      <c r="T223">
        <v>145.776127420563</v>
      </c>
      <c r="U223">
        <v>133.716954104747</v>
      </c>
      <c r="V223">
        <v>127.036895522382</v>
      </c>
      <c r="W223">
        <v>121.45964909588101</v>
      </c>
      <c r="X223">
        <v>132.44914296320999</v>
      </c>
      <c r="Y223">
        <v>121.71146304461899</v>
      </c>
      <c r="Z223">
        <v>120.78874692234901</v>
      </c>
      <c r="AA223">
        <v>122.540269682987</v>
      </c>
      <c r="AB223">
        <v>121.722364173602</v>
      </c>
      <c r="AC223">
        <v>112.27586795081599</v>
      </c>
      <c r="AD223">
        <v>120.437776825835</v>
      </c>
      <c r="AE223">
        <v>142.60177464371199</v>
      </c>
      <c r="AF223">
        <v>155.89133413666701</v>
      </c>
      <c r="AG223">
        <v>160.10002385731701</v>
      </c>
      <c r="AH223">
        <v>173.29210483003399</v>
      </c>
      <c r="AI223">
        <v>146.35885033322899</v>
      </c>
      <c r="AJ223">
        <v>151.963102072732</v>
      </c>
      <c r="AK223">
        <v>154.553466258631</v>
      </c>
      <c r="AL223">
        <v>166.405831143244</v>
      </c>
      <c r="AM223">
        <v>162.94708964035701</v>
      </c>
      <c r="AN223">
        <v>176.14572192601</v>
      </c>
      <c r="AO223">
        <v>174.40926746407001</v>
      </c>
      <c r="AP223">
        <v>164.119015309855</v>
      </c>
      <c r="AQ223">
        <v>160.90750570299301</v>
      </c>
      <c r="AR223">
        <v>191.508954794586</v>
      </c>
      <c r="AS223">
        <f t="shared" si="11"/>
        <v>134.45909008313956</v>
      </c>
      <c r="AT223">
        <f t="shared" si="10"/>
        <v>137.22881780508828</v>
      </c>
      <c r="AU223">
        <v>133.40733094305401</v>
      </c>
      <c r="AV223">
        <f t="shared" si="6"/>
        <v>0.63634735076089599</v>
      </c>
      <c r="AW223">
        <f t="shared" si="7"/>
        <v>223</v>
      </c>
      <c r="AX223">
        <f t="shared" si="8"/>
        <v>0.61095890410958908</v>
      </c>
      <c r="AY223">
        <f t="shared" si="9"/>
        <v>-0.73983816700525629</v>
      </c>
    </row>
    <row r="224" spans="1:51" x14ac:dyDescent="0.35">
      <c r="A224">
        <v>222</v>
      </c>
      <c r="B224" s="1">
        <v>42322</v>
      </c>
      <c r="C224" t="s">
        <v>239</v>
      </c>
      <c r="D224">
        <v>96.737007894242396</v>
      </c>
      <c r="E224">
        <v>90.2130341141645</v>
      </c>
      <c r="F224">
        <v>115.512001441161</v>
      </c>
      <c r="G224">
        <v>116.57911037743401</v>
      </c>
      <c r="H224">
        <v>116.177743622764</v>
      </c>
      <c r="I224">
        <v>119.38173994852799</v>
      </c>
      <c r="J224">
        <v>115.66900041671001</v>
      </c>
      <c r="K224">
        <v>107.304064860865</v>
      </c>
      <c r="L224">
        <v>122.203373048662</v>
      </c>
      <c r="M224">
        <v>111.163159496858</v>
      </c>
      <c r="N224">
        <v>123.944697713324</v>
      </c>
      <c r="O224">
        <v>129.678225574398</v>
      </c>
      <c r="P224">
        <v>115.266245479486</v>
      </c>
      <c r="Q224">
        <v>119.10772508617001</v>
      </c>
      <c r="R224">
        <v>128.58893909145601</v>
      </c>
      <c r="S224">
        <v>127.833756335014</v>
      </c>
      <c r="T224">
        <v>135.125398697565</v>
      </c>
      <c r="U224">
        <v>147.01661682979599</v>
      </c>
      <c r="V224">
        <v>126.06902636589901</v>
      </c>
      <c r="W224">
        <v>128.57178750217</v>
      </c>
      <c r="X224">
        <v>135.00654428115399</v>
      </c>
      <c r="Y224">
        <v>122.631251855393</v>
      </c>
      <c r="Z224">
        <v>122.536898416624</v>
      </c>
      <c r="AA224">
        <v>122.48854829294601</v>
      </c>
      <c r="AB224">
        <v>123.559345003807</v>
      </c>
      <c r="AC224">
        <v>117.550435551497</v>
      </c>
      <c r="AD224">
        <v>134.10130917565399</v>
      </c>
      <c r="AE224">
        <v>142.44174979200901</v>
      </c>
      <c r="AF224">
        <v>158.12677926290399</v>
      </c>
      <c r="AG224">
        <v>171.59528428785299</v>
      </c>
      <c r="AH224">
        <v>174.77271224741199</v>
      </c>
      <c r="AI224">
        <v>142.15315542279501</v>
      </c>
      <c r="AJ224">
        <v>168.70936902634099</v>
      </c>
      <c r="AK224">
        <v>155.22169948084101</v>
      </c>
      <c r="AL224">
        <v>172.007131403823</v>
      </c>
      <c r="AM224">
        <v>161.72934675411901</v>
      </c>
      <c r="AN224">
        <v>183.55722225884199</v>
      </c>
      <c r="AO224">
        <v>173.809828374603</v>
      </c>
      <c r="AP224">
        <v>177.776191028829</v>
      </c>
      <c r="AQ224">
        <v>164.142974069621</v>
      </c>
      <c r="AR224">
        <v>198.95423799656399</v>
      </c>
      <c r="AS224">
        <f t="shared" si="11"/>
        <v>136.95157726537315</v>
      </c>
      <c r="AT224">
        <f t="shared" si="10"/>
        <v>139.7213049873219</v>
      </c>
      <c r="AU224">
        <v>133.37810197029</v>
      </c>
      <c r="AV224">
        <f t="shared" si="6"/>
        <v>0.63392572915658763</v>
      </c>
      <c r="AW224">
        <f t="shared" si="7"/>
        <v>224</v>
      </c>
      <c r="AX224">
        <f t="shared" si="8"/>
        <v>0.61369863013698633</v>
      </c>
      <c r="AY224">
        <f t="shared" si="9"/>
        <v>-0.74274807774307483</v>
      </c>
    </row>
    <row r="225" spans="1:51" x14ac:dyDescent="0.35">
      <c r="A225">
        <v>223</v>
      </c>
      <c r="B225" s="1">
        <v>42323</v>
      </c>
      <c r="C225" t="s">
        <v>242</v>
      </c>
      <c r="D225">
        <v>86.843897061492797</v>
      </c>
      <c r="E225">
        <v>88.803999574170405</v>
      </c>
      <c r="F225">
        <v>108.21782112151</v>
      </c>
      <c r="G225">
        <v>109.862639784005</v>
      </c>
      <c r="H225">
        <v>101.952894700548</v>
      </c>
      <c r="I225">
        <v>102.831277726595</v>
      </c>
      <c r="J225">
        <v>109.453215884511</v>
      </c>
      <c r="K225">
        <v>100.664603732608</v>
      </c>
      <c r="L225">
        <v>112.483906634348</v>
      </c>
      <c r="M225">
        <v>110.805065131826</v>
      </c>
      <c r="S225">
        <v>120.548281858976</v>
      </c>
      <c r="T225">
        <v>137.709122741203</v>
      </c>
      <c r="U225">
        <v>137.84954035565599</v>
      </c>
      <c r="V225">
        <v>127.467176964001</v>
      </c>
      <c r="W225">
        <v>112.30870944332</v>
      </c>
      <c r="X225">
        <v>128.75047310253501</v>
      </c>
      <c r="Y225">
        <v>110.255888150332</v>
      </c>
      <c r="Z225">
        <v>110.405961538098</v>
      </c>
      <c r="AA225">
        <v>119.58480115450099</v>
      </c>
      <c r="AB225">
        <v>111.549379726692</v>
      </c>
      <c r="AC225">
        <v>112.108285913439</v>
      </c>
      <c r="AH225">
        <v>161.538647629862</v>
      </c>
      <c r="AI225">
        <v>138.13000351500699</v>
      </c>
      <c r="AJ225">
        <v>153.753182179417</v>
      </c>
      <c r="AK225">
        <v>153.45991679711801</v>
      </c>
      <c r="AL225">
        <v>159.314884566399</v>
      </c>
      <c r="AM225">
        <v>165.30542740557601</v>
      </c>
      <c r="AN225">
        <v>176.52458655358299</v>
      </c>
      <c r="AO225">
        <v>169.394659606137</v>
      </c>
      <c r="AP225">
        <v>162.83560709784101</v>
      </c>
      <c r="AQ225">
        <v>155.09423674770699</v>
      </c>
      <c r="AR225">
        <v>165.22248517222201</v>
      </c>
      <c r="AS225">
        <f t="shared" si="11"/>
        <v>128.78220561160111</v>
      </c>
      <c r="AT225">
        <f t="shared" si="10"/>
        <v>131.55193333354987</v>
      </c>
      <c r="AU225">
        <v>133.64616527531101</v>
      </c>
      <c r="AV225">
        <f t="shared" si="6"/>
        <v>0.65613478508210554</v>
      </c>
      <c r="AW225">
        <f t="shared" si="7"/>
        <v>225</v>
      </c>
      <c r="AX225">
        <f t="shared" si="8"/>
        <v>0.61643835616438358</v>
      </c>
      <c r="AY225">
        <f t="shared" si="9"/>
        <v>-0.68358667475024504</v>
      </c>
    </row>
    <row r="226" spans="1:51" x14ac:dyDescent="0.35">
      <c r="A226">
        <v>224</v>
      </c>
      <c r="B226" s="1">
        <v>42328</v>
      </c>
      <c r="C226" t="s">
        <v>243</v>
      </c>
      <c r="D226">
        <v>91.9024465714526</v>
      </c>
      <c r="E226">
        <v>96.319274396637994</v>
      </c>
      <c r="F226">
        <v>109.76128495100301</v>
      </c>
      <c r="G226">
        <v>121.178827400085</v>
      </c>
      <c r="H226">
        <v>111.819613058808</v>
      </c>
      <c r="I226">
        <v>117.342089192183</v>
      </c>
      <c r="J226">
        <v>108.878660948961</v>
      </c>
      <c r="K226">
        <v>112.029280056242</v>
      </c>
      <c r="L226">
        <v>117.981140515409</v>
      </c>
      <c r="M226">
        <v>117.248132415688</v>
      </c>
      <c r="N226">
        <v>125.384201959729</v>
      </c>
      <c r="O226">
        <v>117.760315596685</v>
      </c>
      <c r="P226">
        <v>110.03951721993801</v>
      </c>
      <c r="Q226">
        <v>108.465479569027</v>
      </c>
      <c r="R226">
        <v>125.367732568107</v>
      </c>
      <c r="S226">
        <v>119.009290538947</v>
      </c>
      <c r="T226">
        <v>143.936623929001</v>
      </c>
      <c r="U226">
        <v>137.08027842385201</v>
      </c>
      <c r="V226">
        <v>124.508437322463</v>
      </c>
      <c r="W226">
        <v>111.996394956693</v>
      </c>
      <c r="X226">
        <v>128.517005163275</v>
      </c>
      <c r="Y226">
        <v>118.844919821902</v>
      </c>
      <c r="Z226">
        <v>115.836831199646</v>
      </c>
      <c r="AA226">
        <v>114.267428540411</v>
      </c>
      <c r="AB226">
        <v>111.09489565394099</v>
      </c>
      <c r="AC226">
        <v>111.726082387847</v>
      </c>
      <c r="AD226">
        <v>112.51071196192299</v>
      </c>
      <c r="AE226">
        <v>140.12547346596901</v>
      </c>
      <c r="AF226">
        <v>160.916752544117</v>
      </c>
      <c r="AG226">
        <v>147.26392995734199</v>
      </c>
      <c r="AH226">
        <v>166.57075970124899</v>
      </c>
      <c r="AI226">
        <v>138.432922369284</v>
      </c>
      <c r="AJ226">
        <v>155.88441332193099</v>
      </c>
      <c r="AK226">
        <v>158.46259824293901</v>
      </c>
      <c r="AL226">
        <v>158.173985235597</v>
      </c>
      <c r="AM226">
        <v>159.24866036190801</v>
      </c>
      <c r="AN226">
        <v>161.617524396167</v>
      </c>
      <c r="AO226">
        <v>165.451303280817</v>
      </c>
      <c r="AP226">
        <v>161.28665701284501</v>
      </c>
      <c r="AQ226">
        <v>156.01136910616299</v>
      </c>
      <c r="AR226">
        <v>189.110272437481</v>
      </c>
      <c r="AS226">
        <f t="shared" si="11"/>
        <v>130.71618335984553</v>
      </c>
      <c r="AT226">
        <f t="shared" si="10"/>
        <v>133.48591108179426</v>
      </c>
      <c r="AU226">
        <v>133.768547656072</v>
      </c>
      <c r="AV226">
        <f t="shared" si="6"/>
        <v>0.66627417039784675</v>
      </c>
      <c r="AW226">
        <f t="shared" si="7"/>
        <v>230</v>
      </c>
      <c r="AX226">
        <f t="shared" si="8"/>
        <v>0.63013698630136983</v>
      </c>
      <c r="AY226">
        <f t="shared" si="9"/>
        <v>-0.64439008456366709</v>
      </c>
    </row>
    <row r="227" spans="1:51" x14ac:dyDescent="0.35">
      <c r="A227">
        <v>225</v>
      </c>
      <c r="B227" s="1">
        <v>42331</v>
      </c>
      <c r="C227" t="s">
        <v>244</v>
      </c>
      <c r="D227">
        <v>98.495886995549398</v>
      </c>
      <c r="E227">
        <v>110.30351593488101</v>
      </c>
      <c r="F227">
        <v>112.48302856026</v>
      </c>
      <c r="G227">
        <v>121.425634311544</v>
      </c>
      <c r="H227">
        <v>120.361258642121</v>
      </c>
      <c r="I227">
        <v>123.9378028869</v>
      </c>
      <c r="J227">
        <v>113.89852398857499</v>
      </c>
      <c r="K227">
        <v>109.063333030474</v>
      </c>
      <c r="L227">
        <v>118.33203881722</v>
      </c>
      <c r="M227">
        <v>111.930579382152</v>
      </c>
      <c r="N227">
        <v>122.54934288605099</v>
      </c>
      <c r="O227">
        <v>123.18272607240699</v>
      </c>
      <c r="P227">
        <v>113.37070681673001</v>
      </c>
      <c r="Q227">
        <v>112.01189660966701</v>
      </c>
      <c r="R227">
        <v>133.92875255320899</v>
      </c>
      <c r="S227">
        <v>130.44563334951599</v>
      </c>
      <c r="T227">
        <v>138.235420827832</v>
      </c>
      <c r="U227">
        <v>146.91037806816601</v>
      </c>
      <c r="V227">
        <v>124.600806848533</v>
      </c>
      <c r="W227">
        <v>129.03311689757899</v>
      </c>
      <c r="X227">
        <v>132.74622899308699</v>
      </c>
      <c r="Y227">
        <v>123.09836246170001</v>
      </c>
      <c r="Z227">
        <v>125.573008405159</v>
      </c>
      <c r="AA227">
        <v>121.997459275951</v>
      </c>
      <c r="AB227">
        <v>119.90715613693899</v>
      </c>
      <c r="AC227">
        <v>117.849340466263</v>
      </c>
      <c r="AD227">
        <v>133.99547343525501</v>
      </c>
      <c r="AE227">
        <v>144.20003554295101</v>
      </c>
      <c r="AF227">
        <v>156.50136069995801</v>
      </c>
      <c r="AG227">
        <v>159.66015335794299</v>
      </c>
      <c r="AH227">
        <v>169.463192203815</v>
      </c>
      <c r="AI227">
        <v>148.88349141712601</v>
      </c>
      <c r="AJ227">
        <v>170.95730960789399</v>
      </c>
      <c r="AK227">
        <v>164.50835889874099</v>
      </c>
      <c r="AL227">
        <v>170.661874217188</v>
      </c>
      <c r="AM227">
        <v>167.40242288986201</v>
      </c>
      <c r="AN227">
        <v>180.755637709864</v>
      </c>
      <c r="AO227">
        <v>172.94855256600701</v>
      </c>
      <c r="AP227">
        <v>177.96679651364701</v>
      </c>
      <c r="AQ227">
        <v>159.69050979062999</v>
      </c>
      <c r="AR227">
        <v>196.596973636537</v>
      </c>
      <c r="AS227">
        <f t="shared" si="11"/>
        <v>137.31375809038738</v>
      </c>
      <c r="AT227">
        <f t="shared" si="10"/>
        <v>140.08348581233611</v>
      </c>
      <c r="AU227">
        <v>133.85299554202399</v>
      </c>
      <c r="AV227">
        <f t="shared" si="6"/>
        <v>0.67327068124722445</v>
      </c>
      <c r="AW227">
        <f t="shared" si="7"/>
        <v>233</v>
      </c>
      <c r="AX227">
        <f t="shared" si="8"/>
        <v>0.63835616438356169</v>
      </c>
      <c r="AY227">
        <f t="shared" si="9"/>
        <v>-0.6197290028817366</v>
      </c>
    </row>
    <row r="228" spans="1:51" x14ac:dyDescent="0.35">
      <c r="A228">
        <v>226</v>
      </c>
      <c r="B228" s="1">
        <v>42348</v>
      </c>
      <c r="C228" t="s">
        <v>229</v>
      </c>
      <c r="D228">
        <v>107.849580892841</v>
      </c>
      <c r="E228">
        <v>113.341759042653</v>
      </c>
      <c r="F228">
        <v>110.34139635579901</v>
      </c>
      <c r="G228">
        <v>121.08915191958999</v>
      </c>
      <c r="H228">
        <v>128.35951718577999</v>
      </c>
      <c r="I228">
        <v>121.928913899208</v>
      </c>
      <c r="J228">
        <v>113.72906610137299</v>
      </c>
      <c r="K228">
        <v>113.094937550099</v>
      </c>
      <c r="L228">
        <v>116.439745791465</v>
      </c>
      <c r="M228">
        <v>117.10018933396699</v>
      </c>
      <c r="N228">
        <v>127.292408466051</v>
      </c>
      <c r="O228">
        <v>131.63494753717299</v>
      </c>
      <c r="P228">
        <v>108.933741264345</v>
      </c>
      <c r="Q228">
        <v>123.09664000029601</v>
      </c>
      <c r="R228">
        <v>137.457064099121</v>
      </c>
      <c r="S228">
        <v>121.35277781694801</v>
      </c>
      <c r="T228">
        <v>148.15574282146599</v>
      </c>
      <c r="U228">
        <v>149.50941781188999</v>
      </c>
      <c r="V228">
        <v>132.44322682512299</v>
      </c>
      <c r="W228">
        <v>117.96286531272899</v>
      </c>
      <c r="X228">
        <v>134.44345864823401</v>
      </c>
      <c r="Y228">
        <v>119.468966670494</v>
      </c>
      <c r="Z228">
        <v>124.7134364093</v>
      </c>
      <c r="AA228">
        <v>125.54408106279099</v>
      </c>
      <c r="AB228">
        <v>118.651214918628</v>
      </c>
      <c r="AC228">
        <v>111.768763818753</v>
      </c>
      <c r="AD228">
        <v>129.974165758433</v>
      </c>
      <c r="AE228">
        <v>137.39115977945599</v>
      </c>
      <c r="AF228">
        <v>161.033541621648</v>
      </c>
      <c r="AG228">
        <v>159.98294353967199</v>
      </c>
      <c r="AH228">
        <v>164.06530525077099</v>
      </c>
      <c r="AI228">
        <v>143.53571004011101</v>
      </c>
      <c r="AJ228">
        <v>164.813241859133</v>
      </c>
      <c r="AK228">
        <v>162.20604300925899</v>
      </c>
      <c r="AL228">
        <v>152.36493318822301</v>
      </c>
      <c r="AM228">
        <v>162.786416839346</v>
      </c>
      <c r="AN228">
        <v>169.53867079176899</v>
      </c>
      <c r="AO228">
        <v>168.670829903335</v>
      </c>
      <c r="AP228">
        <v>169.381634458577</v>
      </c>
      <c r="AQ228">
        <v>163.47510190349701</v>
      </c>
      <c r="AR228">
        <v>192.39616887126701</v>
      </c>
      <c r="AS228">
        <f t="shared" si="11"/>
        <v>136.51997264318567</v>
      </c>
      <c r="AT228">
        <f t="shared" si="10"/>
        <v>139.28970036513442</v>
      </c>
      <c r="AU228">
        <v>133.77371802287499</v>
      </c>
      <c r="AV228">
        <f t="shared" si="6"/>
        <v>0.6667025355016567</v>
      </c>
      <c r="AW228">
        <f t="shared" si="7"/>
        <v>250</v>
      </c>
      <c r="AX228">
        <f t="shared" si="8"/>
        <v>0.68493150684931503</v>
      </c>
      <c r="AY228">
        <f t="shared" si="9"/>
        <v>-0.59190050720241272</v>
      </c>
    </row>
    <row r="229" spans="1:51" x14ac:dyDescent="0.35">
      <c r="A229">
        <v>227</v>
      </c>
      <c r="B229" s="1">
        <v>42354</v>
      </c>
      <c r="C229" t="s">
        <v>245</v>
      </c>
      <c r="D229">
        <v>92.068234672153494</v>
      </c>
      <c r="E229">
        <v>81.405907062231194</v>
      </c>
      <c r="F229">
        <v>108.245651592523</v>
      </c>
      <c r="G229">
        <v>107.812656982007</v>
      </c>
      <c r="H229">
        <v>108.152408452071</v>
      </c>
      <c r="I229">
        <v>91.306280445057695</v>
      </c>
      <c r="J229">
        <v>111.30872599900999</v>
      </c>
      <c r="K229">
        <v>93.275127590482199</v>
      </c>
      <c r="L229">
        <v>111.57910815783499</v>
      </c>
      <c r="M229">
        <v>104.861757597394</v>
      </c>
      <c r="N229">
        <v>100.748112175</v>
      </c>
      <c r="O229">
        <v>100.430726602569</v>
      </c>
      <c r="P229">
        <v>98.503825450372304</v>
      </c>
      <c r="Q229">
        <v>107.39801561741901</v>
      </c>
      <c r="R229">
        <v>105.620162441837</v>
      </c>
      <c r="S229">
        <v>124.03359295142</v>
      </c>
      <c r="T229">
        <v>124.120770198382</v>
      </c>
      <c r="U229">
        <v>126.28586659443</v>
      </c>
      <c r="V229">
        <v>120.28819429715401</v>
      </c>
      <c r="W229">
        <v>105.35931932596</v>
      </c>
      <c r="X229">
        <v>126.899215597981</v>
      </c>
      <c r="Y229">
        <v>101.77689346247401</v>
      </c>
      <c r="Z229">
        <v>101.811863597026</v>
      </c>
      <c r="AA229">
        <v>110.466069842674</v>
      </c>
      <c r="AB229">
        <v>105.98452866856501</v>
      </c>
      <c r="AC229">
        <v>111.13879825596</v>
      </c>
      <c r="AD229">
        <v>120.641693158203</v>
      </c>
      <c r="AE229">
        <v>130.90371272718701</v>
      </c>
      <c r="AF229">
        <v>152.118996928976</v>
      </c>
      <c r="AG229">
        <v>158.66485683254899</v>
      </c>
      <c r="AH229">
        <v>168.08286436419701</v>
      </c>
      <c r="AI229">
        <v>142.562614849705</v>
      </c>
      <c r="AJ229">
        <v>167.53822411428001</v>
      </c>
      <c r="AK229">
        <v>150.209508019026</v>
      </c>
      <c r="AL229">
        <v>164.321223562093</v>
      </c>
      <c r="AM229">
        <v>156.48973615549801</v>
      </c>
      <c r="AN229">
        <v>170.61195604901999</v>
      </c>
      <c r="AO229">
        <v>171.75333328915099</v>
      </c>
      <c r="AP229">
        <v>166.04676938559999</v>
      </c>
      <c r="AQ229">
        <v>156.20129314439501</v>
      </c>
      <c r="AR229">
        <v>189.36960156935601</v>
      </c>
      <c r="AS229">
        <f t="shared" si="11"/>
        <v>125.52190726290787</v>
      </c>
      <c r="AT229">
        <f t="shared" si="10"/>
        <v>128.29163498485661</v>
      </c>
      <c r="AU229">
        <v>134.31198797383101</v>
      </c>
      <c r="AV229">
        <f t="shared" si="6"/>
        <v>0.71129822323620684</v>
      </c>
      <c r="AW229">
        <f t="shared" si="7"/>
        <v>256</v>
      </c>
      <c r="AX229">
        <f t="shared" si="8"/>
        <v>0.70136986301369864</v>
      </c>
      <c r="AY229">
        <f t="shared" si="9"/>
        <v>-0.48571162395340955</v>
      </c>
    </row>
    <row r="230" spans="1:51" x14ac:dyDescent="0.35">
      <c r="A230">
        <v>228</v>
      </c>
      <c r="B230" s="1">
        <v>42358</v>
      </c>
      <c r="C230" t="s">
        <v>246</v>
      </c>
      <c r="D230">
        <v>127.320863914374</v>
      </c>
      <c r="E230">
        <v>124.815381812749</v>
      </c>
      <c r="F230">
        <v>134.271554591338</v>
      </c>
      <c r="G230">
        <v>140.676750203334</v>
      </c>
      <c r="H230">
        <v>145.902410324572</v>
      </c>
      <c r="I230">
        <v>141.23419908712401</v>
      </c>
      <c r="J230">
        <v>136.90252513678999</v>
      </c>
      <c r="K230">
        <v>134.31310716133899</v>
      </c>
      <c r="L230">
        <v>144.56679363564899</v>
      </c>
      <c r="M230">
        <v>139.285171306455</v>
      </c>
      <c r="N230">
        <v>149.081101589871</v>
      </c>
      <c r="O230">
        <v>153.89224716318</v>
      </c>
      <c r="P230">
        <v>131.608213580403</v>
      </c>
      <c r="Q230">
        <v>137.70410949547301</v>
      </c>
      <c r="R230">
        <v>150.641679940269</v>
      </c>
      <c r="S230">
        <v>145.57338082715299</v>
      </c>
      <c r="T230">
        <v>166.491487401689</v>
      </c>
      <c r="U230">
        <v>165.88754311010601</v>
      </c>
      <c r="V230">
        <v>153.84634689415799</v>
      </c>
      <c r="W230">
        <v>142.60235494861899</v>
      </c>
      <c r="X230">
        <v>157.93801115865</v>
      </c>
      <c r="Y230">
        <v>144.84432286842099</v>
      </c>
      <c r="Z230">
        <v>143.18944301949401</v>
      </c>
      <c r="AA230">
        <v>149.834769307876</v>
      </c>
      <c r="AB230">
        <v>146.77641498468299</v>
      </c>
      <c r="AC230">
        <v>137.361035910141</v>
      </c>
      <c r="AD230">
        <v>146.49324078836401</v>
      </c>
      <c r="AE230">
        <v>161.77837794759699</v>
      </c>
      <c r="AF230">
        <v>174.749590953601</v>
      </c>
      <c r="AG230">
        <v>176.844272620916</v>
      </c>
      <c r="AH230">
        <v>192.782585164567</v>
      </c>
      <c r="AI230">
        <v>165.75345801742799</v>
      </c>
      <c r="AJ230">
        <v>181.06327176771799</v>
      </c>
      <c r="AK230">
        <v>176.30392593424699</v>
      </c>
      <c r="AL230">
        <v>174.45444047599401</v>
      </c>
      <c r="AM230">
        <v>182.53687382661701</v>
      </c>
      <c r="AN230">
        <v>194.92175270252099</v>
      </c>
      <c r="AO230">
        <v>191.36247514675901</v>
      </c>
      <c r="AP230">
        <v>188.189817082898</v>
      </c>
      <c r="AQ230">
        <v>187.03724276748099</v>
      </c>
      <c r="AR230">
        <v>214.00023573440799</v>
      </c>
      <c r="AS230">
        <f t="shared" si="11"/>
        <v>157.43494586109819</v>
      </c>
      <c r="AT230">
        <f t="shared" si="10"/>
        <v>160.20467358304694</v>
      </c>
      <c r="AU230">
        <v>134.16233837498299</v>
      </c>
      <c r="AV230">
        <f t="shared" si="6"/>
        <v>0.69889974777241115</v>
      </c>
      <c r="AW230">
        <f t="shared" si="7"/>
        <v>260</v>
      </c>
      <c r="AX230">
        <f t="shared" si="8"/>
        <v>0.71232876712328763</v>
      </c>
      <c r="AY230">
        <f t="shared" si="9"/>
        <v>-0.50292503395325849</v>
      </c>
    </row>
    <row r="231" spans="1:51" x14ac:dyDescent="0.35">
      <c r="A231">
        <v>229</v>
      </c>
      <c r="B231" s="1">
        <v>42371</v>
      </c>
      <c r="C231" t="s">
        <v>247</v>
      </c>
      <c r="D231">
        <v>101.20757957679599</v>
      </c>
      <c r="E231">
        <v>107.799824466204</v>
      </c>
      <c r="F231">
        <v>113.457112296022</v>
      </c>
      <c r="G231">
        <v>120.892708545725</v>
      </c>
      <c r="H231">
        <v>132.16615522933799</v>
      </c>
      <c r="N231">
        <v>134.643589007434</v>
      </c>
      <c r="O231">
        <v>131.677780171286</v>
      </c>
      <c r="P231">
        <v>121.20868943036599</v>
      </c>
      <c r="Q231">
        <v>133.43770915931401</v>
      </c>
      <c r="R231">
        <v>135.43712684333499</v>
      </c>
      <c r="S231">
        <v>132.44301290375</v>
      </c>
      <c r="T231">
        <v>138.851703044907</v>
      </c>
      <c r="U231">
        <v>146.180364222538</v>
      </c>
      <c r="V231">
        <v>128.881320983123</v>
      </c>
      <c r="W231">
        <v>125.338326858722</v>
      </c>
      <c r="X231">
        <v>136.83797854338999</v>
      </c>
      <c r="Y231">
        <v>127.641361072649</v>
      </c>
      <c r="AE231">
        <v>157.037226782776</v>
      </c>
      <c r="AF231">
        <v>161.85904093130901</v>
      </c>
      <c r="AG231">
        <v>175.808654659811</v>
      </c>
      <c r="AH231">
        <v>186.49049698484899</v>
      </c>
      <c r="AI231">
        <v>156.408755821743</v>
      </c>
      <c r="AJ231">
        <v>168.145747600628</v>
      </c>
      <c r="AK231">
        <v>156.67303670457301</v>
      </c>
      <c r="AL231">
        <v>168.818499959061</v>
      </c>
      <c r="AM231">
        <v>173.50485099148901</v>
      </c>
      <c r="AN231">
        <v>184.009529091725</v>
      </c>
      <c r="AO231">
        <v>176.46512260748199</v>
      </c>
      <c r="AS231">
        <f t="shared" si="11"/>
        <v>144.04726087465517</v>
      </c>
      <c r="AT231">
        <f t="shared" si="10"/>
        <v>146.81698859660389</v>
      </c>
      <c r="AU231">
        <v>133.976006295155</v>
      </c>
      <c r="AV231">
        <f t="shared" si="6"/>
        <v>0.68346212723985178</v>
      </c>
      <c r="AW231">
        <f t="shared" si="7"/>
        <v>273</v>
      </c>
      <c r="AX231">
        <f t="shared" si="8"/>
        <v>0.74794520547945209</v>
      </c>
      <c r="AY231">
        <f t="shared" si="9"/>
        <v>-0.50883945989887691</v>
      </c>
    </row>
    <row r="232" spans="1:51" x14ac:dyDescent="0.35">
      <c r="A232">
        <v>230</v>
      </c>
      <c r="B232" s="1">
        <v>42371</v>
      </c>
      <c r="C232" t="s">
        <v>248</v>
      </c>
      <c r="D232">
        <v>113.229824444312</v>
      </c>
      <c r="E232">
        <v>114.440154122775</v>
      </c>
      <c r="F232">
        <v>125.201797819438</v>
      </c>
      <c r="G232">
        <v>134.50344802166799</v>
      </c>
      <c r="H232">
        <v>132.07064161685699</v>
      </c>
      <c r="I232">
        <v>134.92154094374499</v>
      </c>
      <c r="J232">
        <v>132.69104199376801</v>
      </c>
      <c r="K232">
        <v>127.027639551934</v>
      </c>
      <c r="L232">
        <v>132.89567492491901</v>
      </c>
      <c r="M232">
        <v>132.229002845487</v>
      </c>
      <c r="N232">
        <v>138.35862866299999</v>
      </c>
      <c r="O232">
        <v>144.072557197398</v>
      </c>
      <c r="P232">
        <v>127.560147683881</v>
      </c>
      <c r="Q232">
        <v>129.40271285928401</v>
      </c>
      <c r="R232">
        <v>139.897745597517</v>
      </c>
      <c r="S232">
        <v>140.83100203301399</v>
      </c>
      <c r="T232">
        <v>154.69601072430899</v>
      </c>
      <c r="U232">
        <v>155.89520302581701</v>
      </c>
      <c r="V232">
        <v>148.23794472356701</v>
      </c>
      <c r="W232">
        <v>131.879470441584</v>
      </c>
      <c r="X232">
        <v>148.210148990638</v>
      </c>
      <c r="Y232">
        <v>134.799520573492</v>
      </c>
      <c r="Z232">
        <v>132.436265816473</v>
      </c>
      <c r="AA232">
        <v>139.55323413037601</v>
      </c>
      <c r="AB232">
        <v>136.78652010211999</v>
      </c>
      <c r="AC232">
        <v>132.42564775838699</v>
      </c>
      <c r="AD232">
        <v>137.88132358738099</v>
      </c>
      <c r="AE232">
        <v>151.406526244567</v>
      </c>
      <c r="AF232">
        <v>164.23023722920601</v>
      </c>
      <c r="AG232">
        <v>170.31209466848799</v>
      </c>
      <c r="AH232">
        <v>187.193489633171</v>
      </c>
      <c r="AI232">
        <v>161.298631422689</v>
      </c>
      <c r="AJ232">
        <v>169.874038266269</v>
      </c>
      <c r="AK232">
        <v>167.89693420202599</v>
      </c>
      <c r="AL232">
        <v>172.760830221752</v>
      </c>
      <c r="AM232">
        <v>177.56755452200201</v>
      </c>
      <c r="AN232">
        <v>188.941132266919</v>
      </c>
      <c r="AO232">
        <v>186.540232617773</v>
      </c>
      <c r="AP232">
        <v>176.23161351580001</v>
      </c>
      <c r="AQ232">
        <v>181.84826169071999</v>
      </c>
      <c r="AR232">
        <v>202.80939952570901</v>
      </c>
      <c r="AS232">
        <f t="shared" si="11"/>
        <v>149.04989820049349</v>
      </c>
      <c r="AT232">
        <f t="shared" si="10"/>
        <v>151.81962592244224</v>
      </c>
      <c r="AU232">
        <v>133.19558268198901</v>
      </c>
      <c r="AV232">
        <f t="shared" si="6"/>
        <v>0.61880399855998491</v>
      </c>
      <c r="AW232">
        <f t="shared" si="7"/>
        <v>273</v>
      </c>
      <c r="AX232">
        <f t="shared" si="8"/>
        <v>0.74794520547945209</v>
      </c>
      <c r="AY232">
        <f t="shared" si="9"/>
        <v>-0.64171371778421959</v>
      </c>
    </row>
    <row r="233" spans="1:51" x14ac:dyDescent="0.35">
      <c r="A233">
        <v>231</v>
      </c>
      <c r="B233" s="1">
        <v>42381</v>
      </c>
      <c r="C233" t="s">
        <v>249</v>
      </c>
      <c r="D233">
        <v>88.318900874490893</v>
      </c>
      <c r="E233">
        <v>87.787223911831106</v>
      </c>
      <c r="F233">
        <v>104.16130198463701</v>
      </c>
      <c r="G233">
        <v>103.415558385811</v>
      </c>
      <c r="H233">
        <v>107.3166655661</v>
      </c>
      <c r="I233">
        <v>114.038101532768</v>
      </c>
      <c r="J233">
        <v>113.229336299023</v>
      </c>
      <c r="K233">
        <v>104.49634102091299</v>
      </c>
      <c r="L233">
        <v>113.581482456865</v>
      </c>
      <c r="M233">
        <v>103.176137704368</v>
      </c>
      <c r="N233">
        <v>107.054071038122</v>
      </c>
      <c r="O233">
        <v>120.696375955384</v>
      </c>
      <c r="P233">
        <v>109.63217689346</v>
      </c>
      <c r="Q233">
        <v>103.84651823642</v>
      </c>
      <c r="R233">
        <v>114.762645203236</v>
      </c>
      <c r="S233">
        <v>113.335584710147</v>
      </c>
      <c r="T233">
        <v>126.98852477817501</v>
      </c>
      <c r="U233">
        <v>128.09864359853</v>
      </c>
      <c r="V233">
        <v>119.407350744146</v>
      </c>
      <c r="W233">
        <v>96.157953273701807</v>
      </c>
      <c r="X233">
        <v>113.789170156601</v>
      </c>
      <c r="Y233">
        <v>107.319670415232</v>
      </c>
      <c r="Z233">
        <v>101.73802935606</v>
      </c>
      <c r="AA233">
        <v>107.24206201748601</v>
      </c>
      <c r="AB233">
        <v>101.356119151719</v>
      </c>
      <c r="AC233">
        <v>101.82817766594199</v>
      </c>
      <c r="AD233">
        <v>106.446588206142</v>
      </c>
      <c r="AE233">
        <v>115.902307554285</v>
      </c>
      <c r="AF233">
        <v>126.93943393047201</v>
      </c>
      <c r="AG233">
        <v>137.062368337853</v>
      </c>
      <c r="AH233">
        <v>147.50874843628401</v>
      </c>
      <c r="AI233">
        <v>128.077526864297</v>
      </c>
      <c r="AJ233">
        <v>136.299792730684</v>
      </c>
      <c r="AK233">
        <v>125.983568419337</v>
      </c>
      <c r="AL233">
        <v>134.83781771586101</v>
      </c>
      <c r="AM233">
        <v>143.86214573628601</v>
      </c>
      <c r="AN233">
        <v>151.99804090129001</v>
      </c>
      <c r="AO233">
        <v>147.87006846984301</v>
      </c>
      <c r="AP233">
        <v>145.50276539961499</v>
      </c>
      <c r="AQ233">
        <v>141.111024121821</v>
      </c>
      <c r="AR233">
        <v>164.09473882447099</v>
      </c>
      <c r="AS233">
        <f t="shared" si="11"/>
        <v>118.68953801413927</v>
      </c>
      <c r="AT233">
        <f t="shared" si="10"/>
        <v>121.45926573608801</v>
      </c>
      <c r="AU233">
        <v>133.47394619202399</v>
      </c>
      <c r="AV233">
        <f t="shared" si="6"/>
        <v>0.6418664268975971</v>
      </c>
      <c r="AW233">
        <f t="shared" si="7"/>
        <v>283</v>
      </c>
      <c r="AX233">
        <f t="shared" si="8"/>
        <v>0.77534246575342469</v>
      </c>
      <c r="AY233">
        <f t="shared" si="9"/>
        <v>-0.57184415186167348</v>
      </c>
    </row>
    <row r="234" spans="1:51" x14ac:dyDescent="0.35">
      <c r="A234">
        <v>232</v>
      </c>
      <c r="B234" s="1">
        <v>42402</v>
      </c>
      <c r="C234" t="s">
        <v>250</v>
      </c>
      <c r="D234">
        <v>90.759491787923295</v>
      </c>
      <c r="E234">
        <v>92.245410825021594</v>
      </c>
      <c r="F234">
        <v>110.143177291298</v>
      </c>
      <c r="G234">
        <v>111.473689974626</v>
      </c>
      <c r="H234">
        <v>111.622304040301</v>
      </c>
      <c r="I234">
        <v>117.497104446246</v>
      </c>
      <c r="J234">
        <v>106.513026722666</v>
      </c>
      <c r="K234">
        <v>120.810876340032</v>
      </c>
      <c r="L234">
        <v>111.07460104068301</v>
      </c>
      <c r="M234">
        <v>109.142745619781</v>
      </c>
      <c r="N234">
        <v>116.52955895049899</v>
      </c>
      <c r="O234">
        <v>122.45732475705999</v>
      </c>
      <c r="P234">
        <v>114.787092290434</v>
      </c>
      <c r="Q234">
        <v>113.04468442291601</v>
      </c>
      <c r="R234">
        <v>115.72372446062801</v>
      </c>
      <c r="S234">
        <v>121.662465693508</v>
      </c>
      <c r="T234">
        <v>129.04272091255299</v>
      </c>
      <c r="U234">
        <v>120.19835804323</v>
      </c>
      <c r="V234">
        <v>130.58978981828901</v>
      </c>
      <c r="W234">
        <v>122.39154576225999</v>
      </c>
      <c r="X234">
        <v>132.83123050682201</v>
      </c>
      <c r="Y234">
        <v>107.004094499546</v>
      </c>
      <c r="Z234">
        <v>117.31917042021099</v>
      </c>
      <c r="AA234">
        <v>117.352699716576</v>
      </c>
      <c r="AB234">
        <v>106.592881389108</v>
      </c>
      <c r="AC234">
        <v>110.899840872295</v>
      </c>
      <c r="AD234">
        <v>121.171077151205</v>
      </c>
      <c r="AE234">
        <v>136.20895093676</v>
      </c>
      <c r="AF234">
        <v>152.71902416134799</v>
      </c>
      <c r="AG234">
        <v>172.90855756970799</v>
      </c>
      <c r="AH234">
        <v>173.71701794303601</v>
      </c>
      <c r="AI234">
        <v>135.917266071505</v>
      </c>
      <c r="AJ234">
        <v>140.49712150774701</v>
      </c>
      <c r="AK234">
        <v>151.650008694836</v>
      </c>
      <c r="AL234">
        <v>160.31129913876299</v>
      </c>
      <c r="AM234">
        <v>181.54381400233501</v>
      </c>
      <c r="AN234">
        <v>176.35228892345401</v>
      </c>
      <c r="AO234">
        <v>179.07360151673299</v>
      </c>
      <c r="AP234">
        <v>180.11272344939499</v>
      </c>
      <c r="AQ234">
        <v>158.17502985130301</v>
      </c>
      <c r="AR234">
        <v>176.805075229339</v>
      </c>
      <c r="AS234">
        <f t="shared" si="11"/>
        <v>131.14323089638978</v>
      </c>
      <c r="AT234">
        <f t="shared" si="10"/>
        <v>133.91295861833851</v>
      </c>
      <c r="AU234">
        <v>133.46111379057399</v>
      </c>
      <c r="AV234">
        <f t="shared" si="6"/>
        <v>0.6408032619058821</v>
      </c>
      <c r="AW234">
        <f t="shared" si="7"/>
        <v>304</v>
      </c>
      <c r="AX234">
        <f t="shared" si="8"/>
        <v>0.83287671232876714</v>
      </c>
      <c r="AY234">
        <f t="shared" si="9"/>
        <v>-0.53433213618330588</v>
      </c>
    </row>
    <row r="235" spans="1:51" x14ac:dyDescent="0.35">
      <c r="A235">
        <v>233</v>
      </c>
      <c r="B235" s="1">
        <v>42418</v>
      </c>
      <c r="C235" t="s">
        <v>251</v>
      </c>
      <c r="D235">
        <v>98.440504108380097</v>
      </c>
      <c r="E235">
        <v>95.050418267389603</v>
      </c>
      <c r="F235">
        <v>110.517497308294</v>
      </c>
      <c r="G235">
        <v>116.515372649556</v>
      </c>
      <c r="H235">
        <v>107.667921689274</v>
      </c>
      <c r="I235">
        <v>117.47501321286001</v>
      </c>
      <c r="J235">
        <v>108.522730520479</v>
      </c>
      <c r="K235">
        <v>119.053540830836</v>
      </c>
      <c r="L235">
        <v>116.395009575187</v>
      </c>
      <c r="M235">
        <v>105.440842429909</v>
      </c>
      <c r="N235">
        <v>122.76448696560099</v>
      </c>
      <c r="O235">
        <v>114.036451919436</v>
      </c>
      <c r="P235">
        <v>114.638513939749</v>
      </c>
      <c r="Q235">
        <v>111.398864178457</v>
      </c>
      <c r="R235">
        <v>127.65240956622</v>
      </c>
      <c r="S235">
        <v>120.813200370453</v>
      </c>
      <c r="T235">
        <v>127.767398440932</v>
      </c>
      <c r="U235">
        <v>129.30679147174999</v>
      </c>
      <c r="V235">
        <v>130.51015459059801</v>
      </c>
      <c r="W235">
        <v>116.67611998000299</v>
      </c>
      <c r="X235">
        <v>129.028267871602</v>
      </c>
      <c r="Y235">
        <v>111.69382030233901</v>
      </c>
      <c r="Z235">
        <v>115.433476102721</v>
      </c>
      <c r="AA235">
        <v>112.284050558681</v>
      </c>
      <c r="AB235">
        <v>98.007735479825001</v>
      </c>
      <c r="AC235">
        <v>115.023400281145</v>
      </c>
      <c r="AD235">
        <v>131.17729280424601</v>
      </c>
      <c r="AE235">
        <v>132.453094684436</v>
      </c>
      <c r="AF235">
        <v>151.77215257295899</v>
      </c>
      <c r="AG235">
        <v>165.997531967763</v>
      </c>
      <c r="AH235">
        <v>167.45758630596899</v>
      </c>
      <c r="AI235">
        <v>132.14173217372601</v>
      </c>
      <c r="AJ235">
        <v>142.42918198840599</v>
      </c>
      <c r="AK235">
        <v>156.72623162909599</v>
      </c>
      <c r="AL235">
        <v>168.91638266674201</v>
      </c>
      <c r="AM235">
        <v>171.186917867853</v>
      </c>
      <c r="AN235">
        <v>177.34969229272099</v>
      </c>
      <c r="AO235">
        <v>172.668697882576</v>
      </c>
      <c r="AP235">
        <v>168.82459810310399</v>
      </c>
      <c r="AQ235">
        <v>156.23997613929501</v>
      </c>
      <c r="AR235">
        <v>192.59467265692399</v>
      </c>
      <c r="AS235">
        <f t="shared" si="11"/>
        <v>131.2207252279876</v>
      </c>
      <c r="AT235">
        <f t="shared" si="10"/>
        <v>133.99045294993635</v>
      </c>
      <c r="AU235">
        <v>134.01258879891199</v>
      </c>
      <c r="AV235">
        <f t="shared" si="6"/>
        <v>0.68649298919154933</v>
      </c>
      <c r="AW235">
        <f t="shared" si="7"/>
        <v>320</v>
      </c>
      <c r="AX235">
        <f t="shared" si="8"/>
        <v>0.87671232876712324</v>
      </c>
      <c r="AY235">
        <f t="shared" si="9"/>
        <v>-0.42905666303243162</v>
      </c>
    </row>
    <row r="236" spans="1:51" x14ac:dyDescent="0.35">
      <c r="A236">
        <v>234</v>
      </c>
      <c r="B236" s="1">
        <v>42418</v>
      </c>
      <c r="C236" t="s">
        <v>252</v>
      </c>
      <c r="D236">
        <v>111.858224587999</v>
      </c>
      <c r="E236">
        <v>113.715225369519</v>
      </c>
      <c r="F236">
        <v>124.94425930985101</v>
      </c>
      <c r="G236">
        <v>132.42060821261401</v>
      </c>
      <c r="H236">
        <v>124.951094509585</v>
      </c>
      <c r="I236">
        <v>135.85821701914199</v>
      </c>
      <c r="J236">
        <v>121.781728411473</v>
      </c>
      <c r="K236">
        <v>123.35984407369899</v>
      </c>
      <c r="L236">
        <v>132.72881118659399</v>
      </c>
      <c r="M236">
        <v>116.318654078406</v>
      </c>
      <c r="N236">
        <v>131.42708802718701</v>
      </c>
      <c r="O236">
        <v>142.89374360595099</v>
      </c>
      <c r="P236">
        <v>125.496269202967</v>
      </c>
      <c r="Q236">
        <v>131.021769390499</v>
      </c>
      <c r="R236">
        <v>139.758559295954</v>
      </c>
      <c r="S236">
        <v>132.28456617539501</v>
      </c>
      <c r="T236">
        <v>140.080218945805</v>
      </c>
      <c r="U236">
        <v>141.37792965195001</v>
      </c>
      <c r="V236">
        <v>144.521860053485</v>
      </c>
      <c r="W236">
        <v>132.883137083495</v>
      </c>
      <c r="X236">
        <v>142.39131284471</v>
      </c>
      <c r="Y236">
        <v>126.58735365300301</v>
      </c>
      <c r="Z236">
        <v>130.46488936571899</v>
      </c>
      <c r="AA236">
        <v>123.444600858478</v>
      </c>
      <c r="AB236">
        <v>127.27754285695499</v>
      </c>
      <c r="AC236">
        <v>128.43779232685199</v>
      </c>
      <c r="AD236">
        <v>139.802113929265</v>
      </c>
      <c r="AE236">
        <v>149.67492553595</v>
      </c>
      <c r="AF236">
        <v>165.707323496915</v>
      </c>
      <c r="AG236">
        <v>178.06856754151099</v>
      </c>
      <c r="AH236">
        <v>186.77213435764699</v>
      </c>
      <c r="AI236">
        <v>150.69399428034899</v>
      </c>
      <c r="AJ236">
        <v>161.62394094667701</v>
      </c>
      <c r="AK236">
        <v>168.222052864495</v>
      </c>
      <c r="AL236">
        <v>171.61083434247001</v>
      </c>
      <c r="AM236">
        <v>174.44823354369601</v>
      </c>
      <c r="AN236">
        <v>190.08508973483001</v>
      </c>
      <c r="AO236">
        <v>184.134845146733</v>
      </c>
      <c r="AP236">
        <v>183.48708290825701</v>
      </c>
      <c r="AQ236">
        <v>174.10284009902699</v>
      </c>
      <c r="AR236">
        <v>193.80625465980799</v>
      </c>
      <c r="AS236">
        <f t="shared" si="11"/>
        <v>145.13476910938823</v>
      </c>
      <c r="AT236">
        <f t="shared" si="10"/>
        <v>147.90449683133698</v>
      </c>
      <c r="AU236">
        <v>133.663146384301</v>
      </c>
      <c r="AV236">
        <f t="shared" si="6"/>
        <v>0.65754167066536939</v>
      </c>
      <c r="AW236">
        <f t="shared" si="7"/>
        <v>320</v>
      </c>
      <c r="AX236">
        <f t="shared" si="8"/>
        <v>0.87671232876712324</v>
      </c>
      <c r="AY236">
        <f t="shared" si="9"/>
        <v>-0.47820376849293833</v>
      </c>
    </row>
    <row r="237" spans="1:51" x14ac:dyDescent="0.35">
      <c r="A237">
        <v>235</v>
      </c>
      <c r="B237" s="1">
        <v>42426</v>
      </c>
      <c r="C237" t="s">
        <v>253</v>
      </c>
      <c r="E237">
        <v>81.750361219247097</v>
      </c>
      <c r="F237">
        <v>89.164309381356105</v>
      </c>
      <c r="G237">
        <v>105.76049115957601</v>
      </c>
      <c r="H237">
        <v>102.21035255136501</v>
      </c>
      <c r="I237">
        <v>115.99705779216799</v>
      </c>
      <c r="J237">
        <v>108.283790343143</v>
      </c>
      <c r="K237">
        <v>108.04151470324599</v>
      </c>
      <c r="L237">
        <v>115.76247435076</v>
      </c>
      <c r="M237">
        <v>106.474898435406</v>
      </c>
      <c r="N237">
        <v>122.219992343336</v>
      </c>
      <c r="O237">
        <v>135.05404453805801</v>
      </c>
      <c r="V237">
        <v>117.94101056173901</v>
      </c>
      <c r="W237">
        <v>96.535276668455197</v>
      </c>
      <c r="X237">
        <v>124.468034465901</v>
      </c>
      <c r="Y237">
        <v>102.328387193813</v>
      </c>
      <c r="Z237">
        <v>106.414642377934</v>
      </c>
      <c r="AA237">
        <v>117.81572887973699</v>
      </c>
      <c r="AB237">
        <v>119.89311940722899</v>
      </c>
      <c r="AC237">
        <v>115.09935560912299</v>
      </c>
      <c r="AD237">
        <v>130.57704352911099</v>
      </c>
      <c r="AE237">
        <v>142.589790647276</v>
      </c>
      <c r="AL237">
        <v>157.07055088352499</v>
      </c>
      <c r="AM237">
        <v>158.086075895004</v>
      </c>
      <c r="AN237">
        <v>177.32464490889899</v>
      </c>
      <c r="AO237">
        <v>174.742340292432</v>
      </c>
      <c r="AP237">
        <v>170.82950973423399</v>
      </c>
      <c r="AQ237">
        <v>165.598872598122</v>
      </c>
      <c r="AR237">
        <v>195.78108015626199</v>
      </c>
      <c r="AS237">
        <f t="shared" si="11"/>
        <v>127.27909823665915</v>
      </c>
      <c r="AT237">
        <f t="shared" si="10"/>
        <v>130.04882595860789</v>
      </c>
      <c r="AU237">
        <v>133.56295297621901</v>
      </c>
      <c r="AV237">
        <f t="shared" si="6"/>
        <v>0.64924064265526238</v>
      </c>
      <c r="AW237">
        <f t="shared" si="7"/>
        <v>328</v>
      </c>
      <c r="AX237">
        <f t="shared" si="8"/>
        <v>0.89863013698630134</v>
      </c>
      <c r="AY237">
        <f t="shared" si="9"/>
        <v>-0.48067811584485731</v>
      </c>
    </row>
    <row r="238" spans="1:51" x14ac:dyDescent="0.35">
      <c r="A238">
        <v>236</v>
      </c>
      <c r="B238" s="1">
        <v>42427</v>
      </c>
      <c r="C238" t="s">
        <v>254</v>
      </c>
      <c r="D238">
        <v>83.383998628903896</v>
      </c>
      <c r="E238">
        <v>81.810310775956196</v>
      </c>
      <c r="F238">
        <v>96.7054224244675</v>
      </c>
      <c r="G238">
        <v>86.668365086206904</v>
      </c>
      <c r="H238">
        <v>106.68016182433099</v>
      </c>
      <c r="I238">
        <v>99.035843177544507</v>
      </c>
      <c r="J238">
        <v>106.672654426226</v>
      </c>
      <c r="K238">
        <v>95.526417033485799</v>
      </c>
      <c r="L238">
        <v>105.017760399793</v>
      </c>
      <c r="M238">
        <v>103.756107322388</v>
      </c>
      <c r="N238">
        <v>106.183337182499</v>
      </c>
      <c r="O238">
        <v>113.191394380625</v>
      </c>
      <c r="P238">
        <v>84.961935478240505</v>
      </c>
      <c r="Q238">
        <v>100.37262594950801</v>
      </c>
      <c r="R238">
        <v>108.859332516875</v>
      </c>
      <c r="S238">
        <v>100.39556299840901</v>
      </c>
      <c r="T238">
        <v>124.70355637764099</v>
      </c>
      <c r="U238">
        <v>115.970759278985</v>
      </c>
      <c r="V238">
        <v>121.089205131062</v>
      </c>
      <c r="W238">
        <v>98.758756486931304</v>
      </c>
      <c r="X238">
        <v>128.21356700069899</v>
      </c>
      <c r="Y238">
        <v>100.31701173068301</v>
      </c>
      <c r="Z238">
        <v>100.46007348063</v>
      </c>
      <c r="AA238">
        <v>112.44564093020399</v>
      </c>
      <c r="AB238">
        <v>94.606367192859906</v>
      </c>
      <c r="AC238">
        <v>110.257512446052</v>
      </c>
      <c r="AD238">
        <v>106.48021274473101</v>
      </c>
      <c r="AE238">
        <v>132.710517670135</v>
      </c>
      <c r="AF238">
        <v>155.37662119607799</v>
      </c>
      <c r="AG238">
        <v>150.50192301153101</v>
      </c>
      <c r="AH238">
        <v>167.14576172487801</v>
      </c>
      <c r="AI238">
        <v>133.94831651363</v>
      </c>
      <c r="AJ238">
        <v>139.96007470387801</v>
      </c>
      <c r="AK238">
        <v>147.82238009687401</v>
      </c>
      <c r="AL238">
        <v>157.788879216678</v>
      </c>
      <c r="AM238">
        <v>155.456058934222</v>
      </c>
      <c r="AN238">
        <v>174.867023926135</v>
      </c>
      <c r="AO238">
        <v>169.09011290222799</v>
      </c>
      <c r="AP238">
        <v>150.01912274306099</v>
      </c>
      <c r="AQ238">
        <v>154.52434066571001</v>
      </c>
      <c r="AR238">
        <v>172.33743654541701</v>
      </c>
      <c r="AS238">
        <f t="shared" si="11"/>
        <v>120.83103566479008</v>
      </c>
      <c r="AT238">
        <f t="shared" si="10"/>
        <v>123.60076338673882</v>
      </c>
      <c r="AU238">
        <v>132.55713125898001</v>
      </c>
      <c r="AV238">
        <f t="shared" si="6"/>
        <v>0.56590827171582569</v>
      </c>
      <c r="AW238">
        <f t="shared" si="7"/>
        <v>329</v>
      </c>
      <c r="AX238">
        <f t="shared" si="8"/>
        <v>0.90136986301369859</v>
      </c>
      <c r="AY238">
        <f t="shared" si="9"/>
        <v>-0.63162005008195299</v>
      </c>
    </row>
    <row r="239" spans="1:51" x14ac:dyDescent="0.35">
      <c r="A239">
        <v>237</v>
      </c>
      <c r="B239" s="1">
        <v>42434</v>
      </c>
      <c r="C239" t="s">
        <v>251</v>
      </c>
      <c r="D239">
        <v>67.347788420323994</v>
      </c>
      <c r="E239">
        <v>73.876723381467897</v>
      </c>
      <c r="F239">
        <v>86.841402855795295</v>
      </c>
      <c r="G239">
        <v>81.571979510112101</v>
      </c>
      <c r="H239">
        <v>94.709665364347401</v>
      </c>
      <c r="I239">
        <v>88.912020722847998</v>
      </c>
      <c r="J239">
        <v>89.349974323638804</v>
      </c>
      <c r="K239">
        <v>87.313016250541907</v>
      </c>
      <c r="L239">
        <v>84.096175070699303</v>
      </c>
      <c r="M239">
        <v>72.692911443624197</v>
      </c>
      <c r="N239">
        <v>90.234517693512402</v>
      </c>
      <c r="O239">
        <v>86.766623567220293</v>
      </c>
      <c r="P239">
        <v>84.310068060831796</v>
      </c>
      <c r="Q239">
        <v>97.129275287531996</v>
      </c>
      <c r="R239">
        <v>89.752146943793406</v>
      </c>
      <c r="S239">
        <v>94.298381972211502</v>
      </c>
      <c r="T239">
        <v>97.173647510071007</v>
      </c>
      <c r="U239">
        <v>107.188123241583</v>
      </c>
      <c r="V239">
        <v>100.10975440807699</v>
      </c>
      <c r="W239">
        <v>93.993286343106703</v>
      </c>
      <c r="X239">
        <v>104.256800416926</v>
      </c>
      <c r="Y239">
        <v>99.402572753209995</v>
      </c>
      <c r="Z239">
        <v>94.956235496812894</v>
      </c>
      <c r="AA239">
        <v>99.264788420246902</v>
      </c>
      <c r="AB239">
        <v>86.546557781682097</v>
      </c>
      <c r="AC239">
        <v>86.490584251220298</v>
      </c>
      <c r="AD239">
        <v>112.972972746043</v>
      </c>
      <c r="AE239">
        <v>118.78053912763301</v>
      </c>
      <c r="AF239">
        <v>130.988776214197</v>
      </c>
      <c r="AG239">
        <v>140.537449541618</v>
      </c>
      <c r="AH239">
        <v>146.271126576368</v>
      </c>
      <c r="AI239">
        <v>109.641654423546</v>
      </c>
      <c r="AJ239">
        <v>136.55986744907199</v>
      </c>
      <c r="AK239">
        <v>133.15487029294701</v>
      </c>
      <c r="AL239">
        <v>142.95907855290801</v>
      </c>
      <c r="AM239">
        <v>145.76661643756799</v>
      </c>
      <c r="AN239">
        <v>154.33926109555901</v>
      </c>
      <c r="AO239">
        <v>153.88339914992801</v>
      </c>
      <c r="AP239">
        <v>144.55029695419901</v>
      </c>
      <c r="AQ239">
        <v>132.40414942486601</v>
      </c>
      <c r="AR239">
        <v>162.02904474463901</v>
      </c>
      <c r="AS239">
        <f t="shared" si="11"/>
        <v>107.40058839567139</v>
      </c>
      <c r="AT239">
        <f t="shared" si="10"/>
        <v>110.17031611762013</v>
      </c>
      <c r="AU239">
        <v>132.426707182006</v>
      </c>
      <c r="AV239">
        <f t="shared" si="6"/>
        <v>0.55510263153570893</v>
      </c>
      <c r="AW239">
        <f t="shared" si="7"/>
        <v>336</v>
      </c>
      <c r="AX239">
        <f t="shared" si="8"/>
        <v>0.92054794520547945</v>
      </c>
      <c r="AY239">
        <f t="shared" si="9"/>
        <v>-0.63940424147518304</v>
      </c>
    </row>
    <row r="240" spans="1:51" x14ac:dyDescent="0.35">
      <c r="A240">
        <v>238</v>
      </c>
      <c r="B240" s="1">
        <v>42438</v>
      </c>
      <c r="C240" t="s">
        <v>255</v>
      </c>
      <c r="D240">
        <v>105.486023999341</v>
      </c>
      <c r="E240">
        <v>112.817148119629</v>
      </c>
      <c r="F240">
        <v>130.493347393112</v>
      </c>
      <c r="G240">
        <v>130.39407819871499</v>
      </c>
      <c r="H240">
        <v>126.70838124142099</v>
      </c>
      <c r="I240">
        <v>134.37017802852199</v>
      </c>
      <c r="J240">
        <v>123.237598638607</v>
      </c>
      <c r="K240">
        <v>124.87767463115701</v>
      </c>
      <c r="L240">
        <v>129.852290821694</v>
      </c>
      <c r="M240">
        <v>120.853094022268</v>
      </c>
      <c r="N240">
        <v>126.48983280674599</v>
      </c>
      <c r="O240">
        <v>136.77344587356299</v>
      </c>
      <c r="P240">
        <v>122.647752570507</v>
      </c>
      <c r="Q240">
        <v>124.897275631325</v>
      </c>
      <c r="R240">
        <v>135.47710737194501</v>
      </c>
      <c r="S240">
        <v>133.74760978760099</v>
      </c>
      <c r="T240">
        <v>146.420747502978</v>
      </c>
      <c r="U240">
        <v>136.182075999185</v>
      </c>
      <c r="V240">
        <v>134.56832861104201</v>
      </c>
      <c r="W240">
        <v>123.11207375083799</v>
      </c>
      <c r="X240">
        <v>140.13879486003501</v>
      </c>
      <c r="Y240">
        <v>128.11284758562101</v>
      </c>
      <c r="Z240">
        <v>132.29258419681</v>
      </c>
      <c r="AA240">
        <v>140.174959975787</v>
      </c>
      <c r="AB240">
        <v>133.601753936373</v>
      </c>
      <c r="AC240">
        <v>125.252222528641</v>
      </c>
      <c r="AD240">
        <v>138.031884831669</v>
      </c>
      <c r="AE240">
        <v>157.593979145102</v>
      </c>
      <c r="AF240">
        <v>171.80996387333599</v>
      </c>
      <c r="AG240">
        <v>173.34150190299201</v>
      </c>
      <c r="AH240">
        <v>184.56776850583901</v>
      </c>
      <c r="AI240">
        <v>162.1218736685</v>
      </c>
      <c r="AJ240">
        <v>160.22947317742501</v>
      </c>
      <c r="AK240">
        <v>168.81936242133301</v>
      </c>
      <c r="AL240">
        <v>170.880850738357</v>
      </c>
      <c r="AM240">
        <v>181.203782794744</v>
      </c>
      <c r="AN240">
        <v>181.925992135912</v>
      </c>
      <c r="AO240">
        <v>193.080304221924</v>
      </c>
      <c r="AP240">
        <v>181.31070045154601</v>
      </c>
      <c r="AQ240">
        <v>175.805487472755</v>
      </c>
      <c r="AR240">
        <v>193.16873440822701</v>
      </c>
      <c r="AS240">
        <f t="shared" si="11"/>
        <v>145.19197287397867</v>
      </c>
      <c r="AT240">
        <f t="shared" si="10"/>
        <v>147.96170059592743</v>
      </c>
      <c r="AU240">
        <v>132.78182179300799</v>
      </c>
    </row>
    <row r="241" spans="1:47" x14ac:dyDescent="0.35">
      <c r="A241">
        <v>239</v>
      </c>
      <c r="B241" s="1">
        <v>42450</v>
      </c>
      <c r="C241" t="s">
        <v>256</v>
      </c>
      <c r="D241">
        <v>87.910049979053397</v>
      </c>
      <c r="E241">
        <v>85.425809267909699</v>
      </c>
      <c r="F241">
        <v>79.188744024349802</v>
      </c>
      <c r="G241">
        <v>100.10454219771199</v>
      </c>
      <c r="H241">
        <v>103.200172819277</v>
      </c>
      <c r="I241">
        <v>100.02760799893601</v>
      </c>
      <c r="J241">
        <v>106.636482642334</v>
      </c>
      <c r="K241">
        <v>92.726132908458595</v>
      </c>
      <c r="L241">
        <v>95.791035220784195</v>
      </c>
      <c r="M241">
        <v>106.63068664703199</v>
      </c>
      <c r="N241">
        <v>99.600559824533804</v>
      </c>
      <c r="O241">
        <v>105.52226918674999</v>
      </c>
      <c r="P241">
        <v>90.662814292461206</v>
      </c>
      <c r="Q241">
        <v>92.712549742097593</v>
      </c>
      <c r="R241">
        <v>109.758921349407</v>
      </c>
      <c r="S241">
        <v>107.787361511564</v>
      </c>
      <c r="T241">
        <v>113.97219012515301</v>
      </c>
      <c r="U241">
        <v>121.62506699310499</v>
      </c>
      <c r="V241">
        <v>111.22935547416201</v>
      </c>
      <c r="W241">
        <v>93.869030916785107</v>
      </c>
      <c r="X241">
        <v>122.35406265944999</v>
      </c>
      <c r="Y241">
        <v>100.335790314028</v>
      </c>
      <c r="Z241">
        <v>113.14913202119099</v>
      </c>
      <c r="AA241">
        <v>102.36034618150801</v>
      </c>
      <c r="AB241">
        <v>98.969700568381697</v>
      </c>
      <c r="AC241">
        <v>108.550931787262</v>
      </c>
      <c r="AD241">
        <v>113.832910784913</v>
      </c>
      <c r="AE241">
        <v>123.246354501043</v>
      </c>
      <c r="AF241">
        <v>148.59486604389301</v>
      </c>
      <c r="AG241">
        <v>145.24854627043999</v>
      </c>
      <c r="AH241">
        <v>163.73403755529799</v>
      </c>
      <c r="AI241">
        <v>135.609361338209</v>
      </c>
      <c r="AJ241">
        <v>144.944506977835</v>
      </c>
      <c r="AK241">
        <v>136.97369251908199</v>
      </c>
      <c r="AL241">
        <v>141.61251138776001</v>
      </c>
      <c r="AM241">
        <v>156.621813732064</v>
      </c>
      <c r="AN241">
        <v>163.318062012908</v>
      </c>
      <c r="AO241">
        <v>170.46909517712101</v>
      </c>
      <c r="AP241">
        <v>154.77264543922101</v>
      </c>
      <c r="AQ241">
        <v>154.74875888757799</v>
      </c>
      <c r="AR241">
        <v>170.275899258594</v>
      </c>
      <c r="AS241">
        <f t="shared" si="11"/>
        <v>118.88059533023525</v>
      </c>
      <c r="AT241">
        <f t="shared" si="10"/>
        <v>121.65032305218399</v>
      </c>
      <c r="AU241">
        <v>132.62347112129399</v>
      </c>
    </row>
    <row r="242" spans="1:47" x14ac:dyDescent="0.35">
      <c r="A242">
        <v>240</v>
      </c>
      <c r="B242" s="1">
        <v>42451</v>
      </c>
      <c r="C242" t="s">
        <v>257</v>
      </c>
      <c r="H242">
        <v>117.454914758169</v>
      </c>
      <c r="I242">
        <v>120.169837379299</v>
      </c>
      <c r="J242">
        <v>111.399181491311</v>
      </c>
      <c r="K242">
        <v>101.05484896678399</v>
      </c>
      <c r="L242">
        <v>117.220717451439</v>
      </c>
      <c r="M242">
        <v>107.83198477012</v>
      </c>
      <c r="N242">
        <v>103.597642294842</v>
      </c>
      <c r="O242">
        <v>109.134200033125</v>
      </c>
      <c r="P242">
        <v>102.12109111103</v>
      </c>
      <c r="Q242">
        <v>106.12001248613301</v>
      </c>
      <c r="R242">
        <v>117.90653800018799</v>
      </c>
      <c r="S242">
        <v>103.24884174210599</v>
      </c>
      <c r="Y242">
        <v>110.724442109419</v>
      </c>
      <c r="Z242">
        <v>121.30114296273899</v>
      </c>
      <c r="AA242">
        <v>122.486066524208</v>
      </c>
      <c r="AB242">
        <v>110.122503852051</v>
      </c>
      <c r="AC242">
        <v>115.71145209353899</v>
      </c>
      <c r="AD242">
        <v>129.229666405778</v>
      </c>
      <c r="AE242">
        <v>131.24536045171001</v>
      </c>
      <c r="AF242">
        <v>150.63178472498501</v>
      </c>
      <c r="AG242">
        <v>149.30504299187399</v>
      </c>
      <c r="AH242">
        <v>169.41594477292901</v>
      </c>
      <c r="AI242">
        <v>136.66929876533101</v>
      </c>
      <c r="AJ242">
        <v>150.354033352383</v>
      </c>
      <c r="AP242">
        <v>166.90075692085799</v>
      </c>
      <c r="AQ242">
        <v>158.664570009914</v>
      </c>
      <c r="AR242">
        <v>183.670804643515</v>
      </c>
      <c r="AS242">
        <f t="shared" si="11"/>
        <v>126.80343263206588</v>
      </c>
      <c r="AT242">
        <f t="shared" si="10"/>
        <v>129.57316035401462</v>
      </c>
      <c r="AU242">
        <v>133.24633705751299</v>
      </c>
    </row>
    <row r="243" spans="1:47" x14ac:dyDescent="0.35">
      <c r="A243">
        <v>241</v>
      </c>
      <c r="B243" s="1">
        <v>42451</v>
      </c>
      <c r="C243" t="s">
        <v>258</v>
      </c>
      <c r="D243">
        <v>116.42198333972399</v>
      </c>
      <c r="E243">
        <v>118.639842052384</v>
      </c>
      <c r="F243">
        <v>118.23307048546501</v>
      </c>
      <c r="G243">
        <v>122.25076973431599</v>
      </c>
      <c r="H243">
        <v>131.96975284482599</v>
      </c>
      <c r="I243">
        <v>135.43170686552</v>
      </c>
      <c r="J243">
        <v>127.70727437261699</v>
      </c>
      <c r="K243">
        <v>122.07798746180001</v>
      </c>
      <c r="L243">
        <v>136.08354384916001</v>
      </c>
      <c r="M243">
        <v>126.530875416822</v>
      </c>
      <c r="N243">
        <v>123.199489729162</v>
      </c>
      <c r="O243">
        <v>139.303427868353</v>
      </c>
      <c r="P243">
        <v>121.76952821787501</v>
      </c>
      <c r="Q243">
        <v>120.819199509504</v>
      </c>
      <c r="R243">
        <v>138.12487662029699</v>
      </c>
      <c r="S243">
        <v>137.05999649657801</v>
      </c>
      <c r="T243">
        <v>137.628316478491</v>
      </c>
      <c r="U243">
        <v>150.91956185765801</v>
      </c>
      <c r="V243">
        <v>144.17042260370101</v>
      </c>
      <c r="W243">
        <v>123.081575562441</v>
      </c>
      <c r="X243">
        <v>134.57482578520799</v>
      </c>
      <c r="Y243">
        <v>125.010739780172</v>
      </c>
      <c r="Z243">
        <v>133.70523543533599</v>
      </c>
      <c r="AA243">
        <v>128.61433055578999</v>
      </c>
      <c r="AB243">
        <v>137.78739350401699</v>
      </c>
      <c r="AC243">
        <v>131.60072106799501</v>
      </c>
      <c r="AD243">
        <v>141.37433418912599</v>
      </c>
      <c r="AE243">
        <v>150.768492115246</v>
      </c>
      <c r="AF243">
        <v>164.455620929085</v>
      </c>
      <c r="AG243">
        <v>174.37963919027101</v>
      </c>
      <c r="AH243">
        <v>185.83578577141799</v>
      </c>
      <c r="AI243">
        <v>152.437182208411</v>
      </c>
      <c r="AJ243">
        <v>170.994146490943</v>
      </c>
      <c r="AK243">
        <v>164.30143814472601</v>
      </c>
      <c r="AL243">
        <v>168.078141226235</v>
      </c>
      <c r="AM243">
        <v>176.55093801097601</v>
      </c>
      <c r="AN243">
        <v>185.684342434814</v>
      </c>
      <c r="AO243">
        <v>184.95666060039201</v>
      </c>
      <c r="AP243">
        <v>183.93138456643601</v>
      </c>
      <c r="AQ243">
        <v>173.32092092654401</v>
      </c>
      <c r="AR243">
        <v>195.39833652068</v>
      </c>
      <c r="AS243">
        <f t="shared" si="11"/>
        <v>145.24838562976868</v>
      </c>
      <c r="AT243">
        <f t="shared" si="10"/>
        <v>148.01811335171743</v>
      </c>
      <c r="AU243">
        <v>133.95730298790201</v>
      </c>
    </row>
    <row r="244" spans="1:47" x14ac:dyDescent="0.35">
      <c r="A244">
        <v>242</v>
      </c>
      <c r="B244" s="1">
        <v>42458</v>
      </c>
      <c r="C244" t="s">
        <v>259</v>
      </c>
      <c r="J244">
        <v>101.70081930712701</v>
      </c>
      <c r="K244">
        <v>92.999251114859007</v>
      </c>
      <c r="L244">
        <v>100.05096610121301</v>
      </c>
      <c r="M244">
        <v>100.73521126355899</v>
      </c>
      <c r="N244">
        <v>109.301457887433</v>
      </c>
      <c r="O244">
        <v>116.582261321234</v>
      </c>
      <c r="P244">
        <v>107.21098337352301</v>
      </c>
      <c r="Q244">
        <v>104.893938393491</v>
      </c>
      <c r="R244">
        <v>107.211888795966</v>
      </c>
      <c r="S244">
        <v>102.045023171504</v>
      </c>
      <c r="AA244">
        <v>111.02690161914499</v>
      </c>
      <c r="AB244">
        <v>102.54309440149299</v>
      </c>
      <c r="AC244">
        <v>111.634637206402</v>
      </c>
      <c r="AD244">
        <v>113.304535105639</v>
      </c>
      <c r="AE244">
        <v>125.62667493530201</v>
      </c>
      <c r="AF244">
        <v>145.67591311838299</v>
      </c>
      <c r="AG244">
        <v>152.77452392317599</v>
      </c>
      <c r="AH244">
        <v>166.29943859681799</v>
      </c>
      <c r="AI244">
        <v>137.747942397771</v>
      </c>
      <c r="AP244">
        <v>148.74096199163799</v>
      </c>
      <c r="AQ244">
        <v>153.044006647701</v>
      </c>
      <c r="AR244">
        <v>168.237036225596</v>
      </c>
      <c r="AS244">
        <f t="shared" si="11"/>
        <v>121.79033940449877</v>
      </c>
      <c r="AT244">
        <f t="shared" si="10"/>
        <v>124.56006712644751</v>
      </c>
      <c r="AU244">
        <v>133.58680532052401</v>
      </c>
    </row>
    <row r="245" spans="1:47" x14ac:dyDescent="0.35">
      <c r="A245">
        <v>243</v>
      </c>
      <c r="B245" s="1">
        <v>42459</v>
      </c>
      <c r="C245" t="s">
        <v>260</v>
      </c>
      <c r="D245">
        <v>90.541105486026396</v>
      </c>
      <c r="E245">
        <v>91.369081358540797</v>
      </c>
      <c r="F245">
        <v>95.741848222807604</v>
      </c>
      <c r="G245">
        <v>110.70127167957099</v>
      </c>
      <c r="H245">
        <v>111.531812142063</v>
      </c>
      <c r="I245">
        <v>118.000211903204</v>
      </c>
      <c r="J245">
        <v>107.48585095189399</v>
      </c>
      <c r="K245">
        <v>101.248506071615</v>
      </c>
      <c r="L245">
        <v>112.564093106885</v>
      </c>
      <c r="M245">
        <v>105.65451564231699</v>
      </c>
      <c r="N245">
        <v>105.479554693157</v>
      </c>
      <c r="O245">
        <v>119.224870267733</v>
      </c>
      <c r="P245">
        <v>109.043781828942</v>
      </c>
      <c r="Q245">
        <v>106.967335238654</v>
      </c>
      <c r="R245">
        <v>121.55857631974401</v>
      </c>
      <c r="S245">
        <v>118.174816395085</v>
      </c>
      <c r="T245">
        <v>127.882226839635</v>
      </c>
      <c r="U245">
        <v>141.641615480924</v>
      </c>
      <c r="V245">
        <v>122.06566087067</v>
      </c>
      <c r="W245">
        <v>102.158288972405</v>
      </c>
      <c r="X245">
        <v>129.76096009128599</v>
      </c>
      <c r="Y245">
        <v>117.72330959511299</v>
      </c>
      <c r="Z245">
        <v>122.65675501686</v>
      </c>
      <c r="AA245">
        <v>117.92316146256501</v>
      </c>
      <c r="AB245">
        <v>121.459560942973</v>
      </c>
      <c r="AC245">
        <v>107.863329399021</v>
      </c>
      <c r="AD245">
        <v>127.972211483504</v>
      </c>
      <c r="AE245">
        <v>128.83011195593201</v>
      </c>
      <c r="AF245">
        <v>156.24024650905</v>
      </c>
      <c r="AG245">
        <v>146.544852407663</v>
      </c>
      <c r="AH245">
        <v>172.93436323925201</v>
      </c>
      <c r="AI245">
        <v>137.95596368553899</v>
      </c>
      <c r="AJ245">
        <v>144.897697959813</v>
      </c>
      <c r="AK245">
        <v>151.21725405274401</v>
      </c>
      <c r="AL245">
        <v>154.309308899081</v>
      </c>
      <c r="AM245">
        <v>160.62904871969701</v>
      </c>
      <c r="AN245">
        <v>177.22946254932299</v>
      </c>
      <c r="AO245">
        <v>172.015797458653</v>
      </c>
      <c r="AP245">
        <v>156.44554654212499</v>
      </c>
      <c r="AQ245">
        <v>158.460721632038</v>
      </c>
      <c r="AR245">
        <v>171.438449847979</v>
      </c>
      <c r="AS245">
        <f t="shared" si="11"/>
        <v>128.13519846151422</v>
      </c>
      <c r="AT245">
        <f t="shared" si="10"/>
        <v>130.90492618346298</v>
      </c>
      <c r="AU245">
        <v>133.708658412131</v>
      </c>
    </row>
    <row r="246" spans="1:47" x14ac:dyDescent="0.35">
      <c r="A246">
        <v>244</v>
      </c>
      <c r="B246" s="1">
        <v>42466</v>
      </c>
      <c r="C246" t="s">
        <v>261</v>
      </c>
      <c r="D246">
        <v>92.298149281552199</v>
      </c>
      <c r="E246">
        <v>90.785986969267896</v>
      </c>
      <c r="F246">
        <v>99.285361069336602</v>
      </c>
      <c r="G246">
        <v>101.88831947531899</v>
      </c>
      <c r="H246">
        <v>110.191407490716</v>
      </c>
      <c r="I246">
        <v>102.91669348878401</v>
      </c>
      <c r="J246">
        <v>107.31428939023699</v>
      </c>
      <c r="K246">
        <v>95.005171699353397</v>
      </c>
      <c r="L246">
        <v>99.462507781279001</v>
      </c>
      <c r="M246">
        <v>102.36401753624</v>
      </c>
      <c r="N246">
        <v>110.511601985585</v>
      </c>
      <c r="O246">
        <v>100.363198083098</v>
      </c>
      <c r="P246">
        <v>94.0096821132949</v>
      </c>
      <c r="Q246">
        <v>104.866799073344</v>
      </c>
      <c r="R246">
        <v>103.403601800098</v>
      </c>
      <c r="S246">
        <v>118.05243244593601</v>
      </c>
      <c r="T246">
        <v>116.661806266149</v>
      </c>
      <c r="U246">
        <v>118.819726816177</v>
      </c>
      <c r="V246">
        <v>120.90106848223</v>
      </c>
      <c r="W246">
        <v>102.245859059342</v>
      </c>
      <c r="X246">
        <v>127.039955041212</v>
      </c>
      <c r="Y246">
        <v>107.01918726873301</v>
      </c>
      <c r="Z246">
        <v>117.612596562657</v>
      </c>
      <c r="AA246">
        <v>113.94250346037499</v>
      </c>
      <c r="AB246">
        <v>119.29689449241199</v>
      </c>
      <c r="AC246">
        <v>113.231484548789</v>
      </c>
      <c r="AD246">
        <v>128.67303249556099</v>
      </c>
      <c r="AE246">
        <v>124.89512002279599</v>
      </c>
      <c r="AF246">
        <v>152.25437633256001</v>
      </c>
      <c r="AG246">
        <v>151.479496318505</v>
      </c>
      <c r="AH246">
        <v>163.99979423440101</v>
      </c>
      <c r="AI246">
        <v>130.28988521018201</v>
      </c>
      <c r="AJ246">
        <v>151.85618038742001</v>
      </c>
      <c r="AK246">
        <v>147.28651509705099</v>
      </c>
      <c r="AL246">
        <v>143.772467148971</v>
      </c>
      <c r="AM246">
        <v>154.38726659059299</v>
      </c>
      <c r="AN246">
        <v>174.11807913449201</v>
      </c>
      <c r="AO246">
        <v>167.633544597157</v>
      </c>
      <c r="AP246">
        <v>162.43948119868401</v>
      </c>
      <c r="AQ246">
        <v>152.61103713000699</v>
      </c>
      <c r="AR246">
        <v>176.48777857534401</v>
      </c>
      <c r="AS246">
        <f t="shared" si="11"/>
        <v>123.69937454037178</v>
      </c>
      <c r="AT246">
        <f t="shared" si="10"/>
        <v>126.46910226232052</v>
      </c>
      <c r="AU246">
        <v>134.146822640382</v>
      </c>
    </row>
    <row r="247" spans="1:47" x14ac:dyDescent="0.35">
      <c r="A247">
        <v>245</v>
      </c>
      <c r="B247" s="1">
        <v>42474</v>
      </c>
      <c r="C247" t="s">
        <v>262</v>
      </c>
      <c r="M247">
        <v>97.103085239086397</v>
      </c>
      <c r="N247">
        <v>100.450637653738</v>
      </c>
      <c r="O247">
        <v>100.30748812853901</v>
      </c>
      <c r="P247">
        <v>92.137639686267903</v>
      </c>
      <c r="Q247">
        <v>100.814762424151</v>
      </c>
      <c r="R247">
        <v>113.576583798047</v>
      </c>
      <c r="Y247">
        <v>100.761725854261</v>
      </c>
      <c r="Z247">
        <v>98.808069839605395</v>
      </c>
      <c r="AA247">
        <v>109.889126709463</v>
      </c>
      <c r="AB247">
        <v>91.488848275234105</v>
      </c>
      <c r="AC247">
        <v>105.891830627152</v>
      </c>
      <c r="AD247">
        <v>110.391905473991</v>
      </c>
      <c r="AE247">
        <v>127.608614478059</v>
      </c>
      <c r="AF247">
        <v>146.577618895401</v>
      </c>
      <c r="AG247">
        <v>145.74884075814899</v>
      </c>
      <c r="AN247">
        <v>142.47326926177399</v>
      </c>
      <c r="AO247">
        <v>152.87709477277201</v>
      </c>
      <c r="AP247">
        <v>152.33058353994201</v>
      </c>
      <c r="AQ247">
        <v>148.35927748979199</v>
      </c>
      <c r="AR247">
        <v>180.03124743443601</v>
      </c>
      <c r="AS247">
        <f t="shared" si="11"/>
        <v>120.88141251699305</v>
      </c>
      <c r="AT247">
        <f t="shared" si="10"/>
        <v>123.65114023894179</v>
      </c>
      <c r="AU247">
        <v>135.464109898521</v>
      </c>
    </row>
    <row r="248" spans="1:47" x14ac:dyDescent="0.35">
      <c r="A248">
        <v>246</v>
      </c>
      <c r="B248" s="1">
        <v>42475</v>
      </c>
      <c r="C248" t="s">
        <v>188</v>
      </c>
      <c r="D248">
        <v>84.025455414860502</v>
      </c>
      <c r="E248">
        <v>91.466646707991202</v>
      </c>
      <c r="F248">
        <v>100.922513023796</v>
      </c>
      <c r="G248">
        <v>95.965725600934505</v>
      </c>
      <c r="H248">
        <v>97.115965585039604</v>
      </c>
      <c r="I248">
        <v>94.679354116028705</v>
      </c>
      <c r="J248">
        <v>107.73848412311099</v>
      </c>
      <c r="K248">
        <v>94.452138571308296</v>
      </c>
      <c r="L248">
        <v>112.094558093553</v>
      </c>
      <c r="M248">
        <v>102.42877242754901</v>
      </c>
      <c r="N248">
        <v>104.977994924478</v>
      </c>
      <c r="O248">
        <v>100.98936705374901</v>
      </c>
      <c r="P248">
        <v>85.378955768502493</v>
      </c>
      <c r="Q248">
        <v>102.96637691522599</v>
      </c>
      <c r="R248">
        <v>112.548106353251</v>
      </c>
      <c r="S248">
        <v>103.41742123489</v>
      </c>
      <c r="T248">
        <v>124.242589805904</v>
      </c>
      <c r="U248">
        <v>120.02842696283901</v>
      </c>
      <c r="V248">
        <v>118.271609989216</v>
      </c>
      <c r="W248">
        <v>93.217420635109505</v>
      </c>
      <c r="X248">
        <v>121.36731351752999</v>
      </c>
      <c r="Y248">
        <v>103.983497452406</v>
      </c>
      <c r="Z248">
        <v>103.962785134819</v>
      </c>
      <c r="AA248">
        <v>113.884212304895</v>
      </c>
      <c r="AB248">
        <v>93.660347924382705</v>
      </c>
      <c r="AC248">
        <v>109.383666849888</v>
      </c>
      <c r="AD248">
        <v>108.19614896681099</v>
      </c>
      <c r="AE248">
        <v>132.206544772364</v>
      </c>
      <c r="AF248">
        <v>140.325070472698</v>
      </c>
      <c r="AG248">
        <v>146.28314875888</v>
      </c>
      <c r="AH248">
        <v>149.29163596791801</v>
      </c>
      <c r="AI248">
        <v>131.22011990858701</v>
      </c>
      <c r="AJ248">
        <v>144.483197403725</v>
      </c>
      <c r="AK248">
        <v>145.510080618274</v>
      </c>
      <c r="AL248">
        <v>146.68916387343401</v>
      </c>
      <c r="AM248">
        <v>148.810682696481</v>
      </c>
      <c r="AN248">
        <v>166.605388345085</v>
      </c>
      <c r="AO248">
        <v>166.47914140365199</v>
      </c>
      <c r="AP248">
        <v>161.028468001242</v>
      </c>
      <c r="AQ248">
        <v>152.684385728872</v>
      </c>
      <c r="AR248">
        <v>180.46067074426699</v>
      </c>
      <c r="AS248">
        <f t="shared" si="11"/>
        <v>119.8400866866719</v>
      </c>
      <c r="AT248">
        <f t="shared" si="10"/>
        <v>122.60981440862064</v>
      </c>
      <c r="AU248">
        <v>135.32368286413501</v>
      </c>
    </row>
    <row r="249" spans="1:47" x14ac:dyDescent="0.35">
      <c r="A249">
        <v>247</v>
      </c>
      <c r="B249" s="1">
        <v>42478</v>
      </c>
      <c r="C249" t="s">
        <v>263</v>
      </c>
      <c r="D249">
        <v>103.305061620579</v>
      </c>
      <c r="E249">
        <v>112.631650098226</v>
      </c>
      <c r="F249">
        <v>117.39487726464699</v>
      </c>
      <c r="G249">
        <v>137.32353023080699</v>
      </c>
      <c r="H249">
        <v>125.004023440396</v>
      </c>
      <c r="I249">
        <v>122.545650076638</v>
      </c>
      <c r="J249">
        <v>127.36756105697501</v>
      </c>
      <c r="K249">
        <v>121.923983506575</v>
      </c>
      <c r="L249">
        <v>129.32350391393999</v>
      </c>
      <c r="M249">
        <v>123.536692713885</v>
      </c>
      <c r="N249">
        <v>126.23274200186999</v>
      </c>
      <c r="O249">
        <v>138.81266667928401</v>
      </c>
      <c r="P249">
        <v>122.393536140039</v>
      </c>
      <c r="Q249">
        <v>116.644290991042</v>
      </c>
      <c r="R249">
        <v>136.466204524142</v>
      </c>
      <c r="S249">
        <v>124.394841466256</v>
      </c>
      <c r="T249">
        <v>144.79579758220601</v>
      </c>
      <c r="U249">
        <v>144.038413328459</v>
      </c>
      <c r="V249">
        <v>143.40632304975799</v>
      </c>
      <c r="W249">
        <v>121.900106243365</v>
      </c>
      <c r="X249">
        <v>129.052817649529</v>
      </c>
      <c r="Y249">
        <v>127.293627925861</v>
      </c>
      <c r="Z249">
        <v>131.01790821032</v>
      </c>
      <c r="AA249">
        <v>141.52253615498901</v>
      </c>
      <c r="AB249">
        <v>137.82871121704599</v>
      </c>
      <c r="AC249">
        <v>129.58214004538499</v>
      </c>
      <c r="AD249">
        <v>138.59257599429799</v>
      </c>
      <c r="AE249">
        <v>153.05363135416101</v>
      </c>
      <c r="AF249">
        <v>168.13291166134599</v>
      </c>
      <c r="AG249">
        <v>170.049306882894</v>
      </c>
      <c r="AH249">
        <v>173.87725181760501</v>
      </c>
      <c r="AI249">
        <v>154.22739063640401</v>
      </c>
      <c r="AJ249">
        <v>169.88224248718299</v>
      </c>
      <c r="AK249">
        <v>162.61090667589099</v>
      </c>
      <c r="AL249">
        <v>167.14272985541101</v>
      </c>
      <c r="AM249">
        <v>172.40449166103099</v>
      </c>
      <c r="AN249">
        <v>175.061054914858</v>
      </c>
      <c r="AO249">
        <v>185.07759209333801</v>
      </c>
      <c r="AP249">
        <v>183.63364977821701</v>
      </c>
      <c r="AQ249">
        <v>173.68560966293899</v>
      </c>
      <c r="AR249">
        <v>197.20172598927601</v>
      </c>
      <c r="AS249">
        <f t="shared" si="11"/>
        <v>143.42371386822128</v>
      </c>
      <c r="AT249">
        <f t="shared" si="10"/>
        <v>146.19344159017004</v>
      </c>
      <c r="AU249">
        <v>134.767938608138</v>
      </c>
    </row>
    <row r="250" spans="1:47" x14ac:dyDescent="0.35">
      <c r="A250">
        <v>248</v>
      </c>
      <c r="B250" s="1">
        <v>42481</v>
      </c>
      <c r="C250" t="s">
        <v>264</v>
      </c>
      <c r="D250">
        <v>107.03569719487901</v>
      </c>
      <c r="E250">
        <v>109.11439775578999</v>
      </c>
      <c r="F250">
        <v>113.298924999067</v>
      </c>
      <c r="G250">
        <v>128.64024491629499</v>
      </c>
      <c r="H250">
        <v>111.606379835414</v>
      </c>
      <c r="I250">
        <v>131.00663263256001</v>
      </c>
      <c r="J250">
        <v>125.27967998961</v>
      </c>
      <c r="K250">
        <v>114.03518159964401</v>
      </c>
      <c r="L250">
        <v>128.397168732062</v>
      </c>
      <c r="M250">
        <v>122.947232222669</v>
      </c>
      <c r="N250">
        <v>123.723082228398</v>
      </c>
      <c r="O250">
        <v>138.700897679279</v>
      </c>
      <c r="P250">
        <v>109.360134507357</v>
      </c>
      <c r="Q250">
        <v>117.01608627774</v>
      </c>
      <c r="R250">
        <v>135.21799276857001</v>
      </c>
      <c r="S250">
        <v>122.095927897363</v>
      </c>
      <c r="T250">
        <v>131.83828647636301</v>
      </c>
      <c r="U250">
        <v>141.52758922101501</v>
      </c>
      <c r="V250">
        <v>134.235522132657</v>
      </c>
      <c r="W250">
        <v>102.465513052532</v>
      </c>
      <c r="X250">
        <v>129.03625226210701</v>
      </c>
      <c r="Y250">
        <v>125.30656834999699</v>
      </c>
      <c r="Z250">
        <v>125.515299880027</v>
      </c>
      <c r="AA250">
        <v>132.69454768161401</v>
      </c>
      <c r="AB250">
        <v>123.98973019623701</v>
      </c>
      <c r="AC250">
        <v>127.360050468216</v>
      </c>
      <c r="AD250">
        <v>136.78976232148801</v>
      </c>
      <c r="AE250">
        <v>147.36767989991901</v>
      </c>
      <c r="AF250">
        <v>164.86703657842901</v>
      </c>
      <c r="AG250">
        <v>165.63937950898199</v>
      </c>
      <c r="AH250">
        <v>170.10826432461701</v>
      </c>
      <c r="AI250">
        <v>150.57118385733901</v>
      </c>
      <c r="AJ250">
        <v>162.44919347926501</v>
      </c>
      <c r="AK250">
        <v>162.13168285811801</v>
      </c>
      <c r="AL250">
        <v>169.19072316782999</v>
      </c>
      <c r="AM250">
        <v>169.62134267648099</v>
      </c>
      <c r="AN250">
        <v>173.29498453768301</v>
      </c>
      <c r="AO250">
        <v>180.80994506650799</v>
      </c>
      <c r="AP250">
        <v>174.452678356147</v>
      </c>
      <c r="AQ250">
        <v>167.65235021847701</v>
      </c>
      <c r="AR250">
        <v>195.97740803900501</v>
      </c>
      <c r="AS250">
        <f t="shared" si="11"/>
        <v>139.08216184994515</v>
      </c>
      <c r="AT250">
        <f t="shared" si="10"/>
        <v>141.85188957189388</v>
      </c>
      <c r="AU250">
        <v>134.81516136726799</v>
      </c>
    </row>
    <row r="251" spans="1:47" x14ac:dyDescent="0.35">
      <c r="A251">
        <v>249</v>
      </c>
      <c r="B251" s="1">
        <v>42506</v>
      </c>
      <c r="C251" t="s">
        <v>265</v>
      </c>
      <c r="D251">
        <v>106.661686309544</v>
      </c>
      <c r="E251">
        <v>109.757302180381</v>
      </c>
      <c r="F251">
        <v>115.79208588399401</v>
      </c>
      <c r="G251">
        <v>121.89537952045799</v>
      </c>
      <c r="H251">
        <v>127.178305814439</v>
      </c>
      <c r="O251">
        <v>119.34178429729999</v>
      </c>
      <c r="P251">
        <v>110.719738435945</v>
      </c>
      <c r="Q251">
        <v>117.56970544012999</v>
      </c>
      <c r="R251">
        <v>113.22071220636199</v>
      </c>
      <c r="S251">
        <v>112.546543435487</v>
      </c>
      <c r="T251">
        <v>135.938793492798</v>
      </c>
      <c r="U251">
        <v>142.73991659478699</v>
      </c>
      <c r="V251">
        <v>125.161780093183</v>
      </c>
      <c r="W251">
        <v>124.263055976365</v>
      </c>
      <c r="X251">
        <v>137.21141203917</v>
      </c>
      <c r="Y251">
        <v>126.00043281096799</v>
      </c>
      <c r="AF251">
        <v>158.98562470789699</v>
      </c>
      <c r="AG251">
        <v>174.63648233453301</v>
      </c>
      <c r="AH251">
        <v>184.114573589374</v>
      </c>
      <c r="AI251">
        <v>141.90107727296601</v>
      </c>
      <c r="AJ251">
        <v>168.70525437146699</v>
      </c>
      <c r="AK251">
        <v>151.91584766599399</v>
      </c>
      <c r="AL251">
        <v>153.22423939567099</v>
      </c>
      <c r="AM251">
        <v>168.77946436824101</v>
      </c>
      <c r="AN251">
        <v>181.14375961453601</v>
      </c>
      <c r="AO251">
        <v>179.693630232473</v>
      </c>
      <c r="AS251">
        <f t="shared" si="11"/>
        <v>138.81148415709475</v>
      </c>
      <c r="AT251">
        <f t="shared" si="10"/>
        <v>141.58121187904351</v>
      </c>
      <c r="AU251">
        <v>134.84348540560401</v>
      </c>
    </row>
    <row r="252" spans="1:47" x14ac:dyDescent="0.35">
      <c r="A252">
        <v>250</v>
      </c>
      <c r="B252" s="1">
        <v>42515</v>
      </c>
      <c r="C252" t="s">
        <v>266</v>
      </c>
      <c r="D252">
        <v>81.945284799202796</v>
      </c>
      <c r="E252">
        <v>79.674779592897096</v>
      </c>
      <c r="F252">
        <v>88.995004007807097</v>
      </c>
      <c r="K252">
        <v>92.620225895454794</v>
      </c>
      <c r="L252">
        <v>94.499084260503096</v>
      </c>
      <c r="M252">
        <v>99.352967304269896</v>
      </c>
      <c r="N252">
        <v>98.112920050884199</v>
      </c>
      <c r="O252">
        <v>100.68231477998999</v>
      </c>
      <c r="P252">
        <v>96.237159169029397</v>
      </c>
      <c r="Q252">
        <v>97.401610994454899</v>
      </c>
      <c r="R252">
        <v>112.754609391587</v>
      </c>
      <c r="S252">
        <v>89.651683079935097</v>
      </c>
      <c r="T252">
        <v>113.25161168878</v>
      </c>
      <c r="U252">
        <v>111.95810285159099</v>
      </c>
      <c r="V252">
        <v>109.44722069399801</v>
      </c>
      <c r="W252">
        <v>96.955432749935497</v>
      </c>
      <c r="AB252">
        <v>99.613568858596693</v>
      </c>
      <c r="AC252">
        <v>107.66830150220601</v>
      </c>
      <c r="AD252">
        <v>105.30582838895501</v>
      </c>
      <c r="AE252">
        <v>122.027540958411</v>
      </c>
      <c r="AF252">
        <v>146.79285639441201</v>
      </c>
      <c r="AG252">
        <v>143.232200507345</v>
      </c>
      <c r="AH252">
        <v>155.93202055840999</v>
      </c>
      <c r="AI252">
        <v>128.79782818916101</v>
      </c>
      <c r="AJ252">
        <v>144.90154054438301</v>
      </c>
      <c r="AK252">
        <v>138.87019437240201</v>
      </c>
      <c r="AL252">
        <v>140.27811936296499</v>
      </c>
      <c r="AS252">
        <f t="shared" si="11"/>
        <v>110.99851892398394</v>
      </c>
      <c r="AT252">
        <f t="shared" si="10"/>
        <v>113.76824664593268</v>
      </c>
      <c r="AU252">
        <v>134.979092196023</v>
      </c>
    </row>
    <row r="253" spans="1:47" x14ac:dyDescent="0.35">
      <c r="A253">
        <v>251</v>
      </c>
      <c r="B253" s="1">
        <v>42518</v>
      </c>
      <c r="C253" t="s">
        <v>267</v>
      </c>
      <c r="D253">
        <v>108.973711433208</v>
      </c>
      <c r="E253">
        <v>109.286987729925</v>
      </c>
      <c r="F253">
        <v>116.060307109029</v>
      </c>
      <c r="G253">
        <v>134.475633075838</v>
      </c>
      <c r="H253">
        <v>126.51521502318199</v>
      </c>
      <c r="I253">
        <v>120.81440764995099</v>
      </c>
      <c r="J253">
        <v>121.687979511381</v>
      </c>
      <c r="K253">
        <v>118.858521430187</v>
      </c>
      <c r="L253">
        <v>126.31768375198</v>
      </c>
      <c r="M253">
        <v>115.121643644735</v>
      </c>
      <c r="N253">
        <v>121.50160897569501</v>
      </c>
      <c r="O253">
        <v>131.20525872123801</v>
      </c>
      <c r="P253">
        <v>122.031021165813</v>
      </c>
      <c r="Q253">
        <v>120.11146431301501</v>
      </c>
      <c r="R253">
        <v>145.827044702178</v>
      </c>
      <c r="S253">
        <v>125.386963989298</v>
      </c>
      <c r="T253">
        <v>134.81168546950201</v>
      </c>
      <c r="U253">
        <v>136.21635295446299</v>
      </c>
      <c r="V253">
        <v>129.95259288390301</v>
      </c>
      <c r="W253">
        <v>117.10724587847</v>
      </c>
      <c r="X253">
        <v>130.207422096399</v>
      </c>
      <c r="Y253">
        <v>124.464149917208</v>
      </c>
      <c r="Z253">
        <v>123.329746339664</v>
      </c>
      <c r="AA253">
        <v>125.696500111316</v>
      </c>
      <c r="AB253">
        <v>126.997798946364</v>
      </c>
      <c r="AC253">
        <v>121.582585168452</v>
      </c>
      <c r="AD253">
        <v>125.552742371588</v>
      </c>
      <c r="AE253">
        <v>136.13747576169499</v>
      </c>
      <c r="AF253">
        <v>160.49444616140701</v>
      </c>
      <c r="AG253">
        <v>160.27979128030901</v>
      </c>
      <c r="AH253">
        <v>171.31789594420101</v>
      </c>
      <c r="AI253">
        <v>159.49214258447401</v>
      </c>
      <c r="AJ253">
        <v>159.33718074794601</v>
      </c>
      <c r="AK253">
        <v>156.83930753166399</v>
      </c>
      <c r="AL253">
        <v>156.660044622058</v>
      </c>
      <c r="AM253">
        <v>161.405411773536</v>
      </c>
      <c r="AN253">
        <v>172.99678611543499</v>
      </c>
      <c r="AO253">
        <v>183.24046578831701</v>
      </c>
      <c r="AP253">
        <v>169.046815125525</v>
      </c>
      <c r="AQ253">
        <v>163.558444682751</v>
      </c>
      <c r="AR253">
        <v>188.08628746487699</v>
      </c>
      <c r="AS253">
        <f t="shared" si="11"/>
        <v>138.02406755971165</v>
      </c>
      <c r="AT253">
        <f t="shared" si="10"/>
        <v>140.79379528166038</v>
      </c>
      <c r="AU253">
        <v>135.61409963593201</v>
      </c>
    </row>
    <row r="254" spans="1:47" x14ac:dyDescent="0.35">
      <c r="A254">
        <v>252</v>
      </c>
      <c r="B254" s="1">
        <v>42522</v>
      </c>
      <c r="C254" t="s">
        <v>268</v>
      </c>
      <c r="K254">
        <v>101.59119339041899</v>
      </c>
      <c r="L254">
        <v>104.54188203581199</v>
      </c>
      <c r="M254">
        <v>98.385537690927407</v>
      </c>
      <c r="N254">
        <v>108.980766207062</v>
      </c>
      <c r="O254">
        <v>111.03107179690301</v>
      </c>
      <c r="P254">
        <v>100.04794984759999</v>
      </c>
      <c r="Q254">
        <v>111.21883225227501</v>
      </c>
      <c r="R254">
        <v>114.37671585218401</v>
      </c>
      <c r="S254">
        <v>92.409167201388598</v>
      </c>
      <c r="T254">
        <v>120.55983040619201</v>
      </c>
      <c r="U254">
        <v>119.479555634428</v>
      </c>
      <c r="AC254">
        <v>112.67169781459199</v>
      </c>
      <c r="AD254">
        <v>118.25490177622601</v>
      </c>
      <c r="AE254">
        <v>131.57382846571599</v>
      </c>
      <c r="AF254">
        <v>151.83199350346899</v>
      </c>
      <c r="AG254">
        <v>157.15640654408901</v>
      </c>
      <c r="AH254">
        <v>168.338987587585</v>
      </c>
      <c r="AI254">
        <v>136.26204545154999</v>
      </c>
      <c r="AJ254">
        <v>152.31302229621801</v>
      </c>
      <c r="AK254">
        <v>146.55309958512601</v>
      </c>
      <c r="AS254">
        <f t="shared" si="11"/>
        <v>122.87892426698809</v>
      </c>
      <c r="AT254">
        <f t="shared" si="10"/>
        <v>125.64865198893683</v>
      </c>
      <c r="AU254">
        <v>136.065378492218</v>
      </c>
    </row>
    <row r="255" spans="1:47" x14ac:dyDescent="0.35">
      <c r="A255">
        <v>253</v>
      </c>
      <c r="B255" s="1">
        <v>42530</v>
      </c>
      <c r="C255" t="s">
        <v>269</v>
      </c>
      <c r="D255">
        <v>87.598604123350498</v>
      </c>
      <c r="E255">
        <v>82.307256161271894</v>
      </c>
      <c r="F255">
        <v>96.533163973793407</v>
      </c>
      <c r="G255">
        <v>87.514325360332407</v>
      </c>
      <c r="H255">
        <v>104.930468491353</v>
      </c>
      <c r="I255">
        <v>88.687994583963004</v>
      </c>
      <c r="J255">
        <v>95.0879624380607</v>
      </c>
      <c r="K255">
        <v>95.115484265650593</v>
      </c>
      <c r="L255">
        <v>96.612920634634094</v>
      </c>
      <c r="M255">
        <v>85.166417229476195</v>
      </c>
      <c r="N255">
        <v>101.60829460549699</v>
      </c>
      <c r="O255">
        <v>99.420581925806502</v>
      </c>
      <c r="P255">
        <v>85.485462537131596</v>
      </c>
      <c r="Q255">
        <v>105.69494943188801</v>
      </c>
      <c r="R255">
        <v>97.640570463546297</v>
      </c>
      <c r="S255">
        <v>89.021676633503603</v>
      </c>
      <c r="T255">
        <v>97.468719786686705</v>
      </c>
      <c r="U255">
        <v>112.281012383789</v>
      </c>
      <c r="V255">
        <v>94.120799616600394</v>
      </c>
      <c r="W255">
        <v>96.387776109131195</v>
      </c>
      <c r="X255">
        <v>98.960214793575801</v>
      </c>
      <c r="Y255">
        <v>101.732609485873</v>
      </c>
      <c r="Z255">
        <v>102.11279702708001</v>
      </c>
      <c r="AA255">
        <v>113.16248774204701</v>
      </c>
      <c r="AB255">
        <v>100.085704849443</v>
      </c>
      <c r="AC255">
        <v>108.115216210876</v>
      </c>
      <c r="AD255">
        <v>123.462609121697</v>
      </c>
      <c r="AE255">
        <v>128.76408192562599</v>
      </c>
      <c r="AF255">
        <v>150.43423447953001</v>
      </c>
      <c r="AG255">
        <v>149.55461362364599</v>
      </c>
      <c r="AH255">
        <v>166.949057831452</v>
      </c>
      <c r="AI255">
        <v>119.66987515231899</v>
      </c>
      <c r="AJ255">
        <v>142.78503401637201</v>
      </c>
      <c r="AK255">
        <v>144.10172497986599</v>
      </c>
      <c r="AL255">
        <v>146.171029979596</v>
      </c>
      <c r="AM255">
        <v>156.19601971813</v>
      </c>
      <c r="AN255">
        <v>164.31679703715201</v>
      </c>
      <c r="AO255">
        <v>166.283674270788</v>
      </c>
      <c r="AP255">
        <v>156.179108334266</v>
      </c>
      <c r="AQ255">
        <v>141.01793933097699</v>
      </c>
      <c r="AR255">
        <v>170.09008976366201</v>
      </c>
      <c r="AS255">
        <f t="shared" si="11"/>
        <v>115.82510635193755</v>
      </c>
      <c r="AT255">
        <f t="shared" si="10"/>
        <v>118.59483407388629</v>
      </c>
      <c r="AU255">
        <v>136.444314077321</v>
      </c>
    </row>
    <row r="256" spans="1:47" x14ac:dyDescent="0.35">
      <c r="A256">
        <v>254</v>
      </c>
      <c r="B256" s="1">
        <v>42531</v>
      </c>
      <c r="C256" t="s">
        <v>270</v>
      </c>
      <c r="D256">
        <v>89.667738931216604</v>
      </c>
      <c r="E256">
        <v>91.255739269360603</v>
      </c>
      <c r="F256">
        <v>107.52920343305701</v>
      </c>
      <c r="G256">
        <v>106.30761556261901</v>
      </c>
      <c r="H256">
        <v>102.733591731334</v>
      </c>
      <c r="I256">
        <v>96.8571243085199</v>
      </c>
      <c r="J256">
        <v>106.09882809752099</v>
      </c>
      <c r="K256">
        <v>95.072625687400503</v>
      </c>
      <c r="L256">
        <v>100.78930897676101</v>
      </c>
      <c r="R256">
        <v>104.269325579444</v>
      </c>
      <c r="S256">
        <v>103.477661042698</v>
      </c>
      <c r="T256">
        <v>120.293522076061</v>
      </c>
      <c r="U256">
        <v>118.92826548194699</v>
      </c>
      <c r="V256">
        <v>119.484552273963</v>
      </c>
      <c r="W256">
        <v>102.722964506461</v>
      </c>
      <c r="X256">
        <v>129.99821814601299</v>
      </c>
      <c r="Y256">
        <v>105.155610768626</v>
      </c>
      <c r="Z256">
        <v>118.38740140186999</v>
      </c>
      <c r="AA256">
        <v>118.13126532770499</v>
      </c>
      <c r="AB256">
        <v>101.24933465776699</v>
      </c>
      <c r="AC256">
        <v>112.780922947191</v>
      </c>
      <c r="AH256">
        <v>167.417926274444</v>
      </c>
      <c r="AI256">
        <v>135.21087389391499</v>
      </c>
      <c r="AJ256">
        <v>147.778855383137</v>
      </c>
      <c r="AK256">
        <v>150.94966340905501</v>
      </c>
      <c r="AL256">
        <v>157.51072062426499</v>
      </c>
      <c r="AM256">
        <v>160.589883439792</v>
      </c>
      <c r="AN256">
        <v>168.455449814377</v>
      </c>
      <c r="AO256">
        <v>166.31952446835501</v>
      </c>
      <c r="AP256">
        <v>164.968551207313</v>
      </c>
      <c r="AQ256">
        <v>155.276614921201</v>
      </c>
      <c r="AR256">
        <v>177.05036208193101</v>
      </c>
      <c r="AS256">
        <f t="shared" si="11"/>
        <v>125.08497642891629</v>
      </c>
      <c r="AT256">
        <f t="shared" si="10"/>
        <v>127.85470415086503</v>
      </c>
      <c r="AU256">
        <v>135.43285021072401</v>
      </c>
    </row>
    <row r="257" spans="1:47" x14ac:dyDescent="0.35">
      <c r="A257">
        <v>255</v>
      </c>
      <c r="B257" s="1">
        <v>42531</v>
      </c>
      <c r="C257" t="s">
        <v>271</v>
      </c>
      <c r="D257">
        <v>105.22654428957399</v>
      </c>
      <c r="E257">
        <v>109.65869444622</v>
      </c>
      <c r="F257">
        <v>119.50368667292599</v>
      </c>
      <c r="G257">
        <v>122.03616277710999</v>
      </c>
      <c r="H257">
        <v>123.987927075146</v>
      </c>
      <c r="I257">
        <v>129.03430063419199</v>
      </c>
      <c r="J257">
        <v>117.414200295538</v>
      </c>
      <c r="K257">
        <v>117.36062913207</v>
      </c>
      <c r="L257">
        <v>126.863381252037</v>
      </c>
      <c r="M257">
        <v>112.477003410351</v>
      </c>
      <c r="N257">
        <v>123.81380349460299</v>
      </c>
      <c r="O257">
        <v>141.714593926829</v>
      </c>
      <c r="P257">
        <v>117.57898255414401</v>
      </c>
      <c r="Q257">
        <v>123.66964764931799</v>
      </c>
      <c r="R257">
        <v>135.90342249963899</v>
      </c>
      <c r="S257">
        <v>116.83854584802801</v>
      </c>
      <c r="T257">
        <v>134.884361745202</v>
      </c>
      <c r="U257">
        <v>134.292365558228</v>
      </c>
      <c r="V257">
        <v>131.38951501739999</v>
      </c>
      <c r="W257">
        <v>118.157460551871</v>
      </c>
      <c r="X257">
        <v>138.79762169470101</v>
      </c>
      <c r="Y257">
        <v>121.54718233864401</v>
      </c>
      <c r="Z257">
        <v>121.519579454135</v>
      </c>
      <c r="AA257">
        <v>130.46227120279599</v>
      </c>
      <c r="AB257">
        <v>131.001551637967</v>
      </c>
      <c r="AC257">
        <v>123.12955463849801</v>
      </c>
      <c r="AD257">
        <v>136.09124674714801</v>
      </c>
      <c r="AE257">
        <v>149.73154597731499</v>
      </c>
      <c r="AF257">
        <v>159.842982506803</v>
      </c>
      <c r="AG257">
        <v>166.51605825309099</v>
      </c>
      <c r="AH257">
        <v>174.795717996712</v>
      </c>
      <c r="AI257">
        <v>147.335111799651</v>
      </c>
      <c r="AJ257">
        <v>161.17959141322399</v>
      </c>
      <c r="AK257">
        <v>162.072115090811</v>
      </c>
      <c r="AL257">
        <v>165.08973552171301</v>
      </c>
      <c r="AM257">
        <v>172.17908130517</v>
      </c>
      <c r="AN257">
        <v>183.178255638049</v>
      </c>
      <c r="AO257">
        <v>183.30462705721999</v>
      </c>
      <c r="AP257">
        <v>177.65573083222199</v>
      </c>
      <c r="AQ257">
        <v>171.37076431517801</v>
      </c>
      <c r="AR257">
        <v>185.886690470628</v>
      </c>
      <c r="AS257">
        <f t="shared" si="11"/>
        <v>139.62176206639273</v>
      </c>
      <c r="AT257">
        <f t="shared" si="10"/>
        <v>142.39148978834146</v>
      </c>
      <c r="AU257">
        <v>135.33551550483199</v>
      </c>
    </row>
    <row r="258" spans="1:47" x14ac:dyDescent="0.35">
      <c r="A258">
        <v>256</v>
      </c>
      <c r="B258" s="1">
        <v>42539</v>
      </c>
      <c r="C258" t="s">
        <v>130</v>
      </c>
      <c r="D258">
        <v>96.878238439091803</v>
      </c>
      <c r="E258">
        <v>94.958998327384805</v>
      </c>
      <c r="F258">
        <v>106.080331377295</v>
      </c>
      <c r="G258">
        <v>111.50580837131299</v>
      </c>
      <c r="H258">
        <v>105.338707325511</v>
      </c>
      <c r="I258">
        <v>111.075603470282</v>
      </c>
      <c r="J258">
        <v>106.068252416874</v>
      </c>
      <c r="K258">
        <v>104.44559008387201</v>
      </c>
      <c r="L258">
        <v>114.34241530492</v>
      </c>
      <c r="M258">
        <v>104.644958432952</v>
      </c>
      <c r="N258">
        <v>116.923353096805</v>
      </c>
      <c r="O258">
        <v>120.05438464264201</v>
      </c>
      <c r="P258">
        <v>111.790419249064</v>
      </c>
      <c r="Q258">
        <v>109.095310245248</v>
      </c>
      <c r="R258">
        <v>114.61807050082599</v>
      </c>
      <c r="S258">
        <v>109.05080449540201</v>
      </c>
      <c r="T258">
        <v>123.159754668077</v>
      </c>
      <c r="U258">
        <v>120.23531089209401</v>
      </c>
      <c r="V258">
        <v>120.13440418002899</v>
      </c>
      <c r="W258">
        <v>105.976936550465</v>
      </c>
      <c r="X258">
        <v>129.86352874036101</v>
      </c>
      <c r="Y258">
        <v>108.452273517251</v>
      </c>
      <c r="Z258">
        <v>115.264273816867</v>
      </c>
      <c r="AA258">
        <v>117.85608102264101</v>
      </c>
      <c r="AB258">
        <v>118.146917774965</v>
      </c>
      <c r="AC258">
        <v>113.65507805236901</v>
      </c>
      <c r="AD258">
        <v>125.412024977111</v>
      </c>
      <c r="AE258">
        <v>134.62927470229599</v>
      </c>
      <c r="AF258">
        <v>153.88574973713099</v>
      </c>
      <c r="AG258">
        <v>160.72391244676399</v>
      </c>
      <c r="AH258">
        <v>169.438672266564</v>
      </c>
      <c r="AI258">
        <v>140.42663798981201</v>
      </c>
      <c r="AJ258">
        <v>146.172972256957</v>
      </c>
      <c r="AK258">
        <v>153.75490400325901</v>
      </c>
      <c r="AL258">
        <v>153.48170802673701</v>
      </c>
      <c r="AM258">
        <v>167.62484401287301</v>
      </c>
      <c r="AN258">
        <v>175.80073537704001</v>
      </c>
      <c r="AO258">
        <v>174.06982477685801</v>
      </c>
      <c r="AP258">
        <v>179.40552306215301</v>
      </c>
      <c r="AQ258">
        <v>156.08773869222</v>
      </c>
      <c r="AR258">
        <v>189.52550978985801</v>
      </c>
      <c r="AS258">
        <f t="shared" si="11"/>
        <v>129.02575212468864</v>
      </c>
      <c r="AT258">
        <f t="shared" ref="AT258:AT321" si="12">AS258-($AS$526-$BB$526)</f>
        <v>131.79547984663736</v>
      </c>
      <c r="AU258">
        <v>135.12291377800801</v>
      </c>
    </row>
    <row r="259" spans="1:47" x14ac:dyDescent="0.35">
      <c r="A259">
        <v>257</v>
      </c>
      <c r="B259" s="1">
        <v>42551</v>
      </c>
      <c r="C259" t="s">
        <v>272</v>
      </c>
      <c r="D259">
        <v>119.45231381638</v>
      </c>
      <c r="E259">
        <v>115.47519597463</v>
      </c>
      <c r="F259">
        <v>130.029028703406</v>
      </c>
      <c r="G259">
        <v>131.625816438188</v>
      </c>
      <c r="H259">
        <v>136.164633952743</v>
      </c>
      <c r="I259">
        <v>134.91178191684301</v>
      </c>
      <c r="J259">
        <v>129.34539542882499</v>
      </c>
      <c r="K259">
        <v>126.07075524274801</v>
      </c>
      <c r="L259">
        <v>136.20102981884</v>
      </c>
      <c r="M259">
        <v>126.724279816693</v>
      </c>
      <c r="N259">
        <v>137.906774800064</v>
      </c>
      <c r="O259">
        <v>147.315310137636</v>
      </c>
      <c r="P259">
        <v>127.63992365035701</v>
      </c>
      <c r="Q259">
        <v>129.19136893750101</v>
      </c>
      <c r="R259">
        <v>146.06998303717</v>
      </c>
      <c r="S259">
        <v>126.003567147358</v>
      </c>
      <c r="T259">
        <v>145.07270950523201</v>
      </c>
      <c r="U259">
        <v>141.52203083860999</v>
      </c>
      <c r="V259">
        <v>136.29648669050599</v>
      </c>
      <c r="W259">
        <v>127.993323766733</v>
      </c>
      <c r="X259">
        <v>141.562089928148</v>
      </c>
      <c r="Y259">
        <v>136.83605209045299</v>
      </c>
      <c r="Z259">
        <v>134.69105103389401</v>
      </c>
      <c r="AA259">
        <v>145.101503917911</v>
      </c>
      <c r="AB259">
        <v>142.591410868921</v>
      </c>
      <c r="AC259">
        <v>135.698361789232</v>
      </c>
      <c r="AD259">
        <v>139.37816967012299</v>
      </c>
      <c r="AE259">
        <v>159.70276337655301</v>
      </c>
      <c r="AF259">
        <v>175.348818051238</v>
      </c>
      <c r="AG259">
        <v>181.05556330465399</v>
      </c>
      <c r="AH259">
        <v>192.21143809972401</v>
      </c>
      <c r="AI259">
        <v>155.270515168125</v>
      </c>
      <c r="AJ259">
        <v>167.513672770108</v>
      </c>
      <c r="AK259">
        <v>167.14892311911899</v>
      </c>
      <c r="AL259">
        <v>175.217182182183</v>
      </c>
      <c r="AM259">
        <v>184.58903556562299</v>
      </c>
      <c r="AN259">
        <v>193.96615460023801</v>
      </c>
      <c r="AO259">
        <v>191.93315177556099</v>
      </c>
      <c r="AP259">
        <v>184.94525418285201</v>
      </c>
      <c r="AQ259">
        <v>186.21476677299199</v>
      </c>
      <c r="AR259">
        <v>204.280810144491</v>
      </c>
      <c r="AS259">
        <f t="shared" ref="AS259:AS322" si="13">AVERAGE(D259:AR259)</f>
        <v>149.90898531786846</v>
      </c>
      <c r="AT259">
        <f t="shared" si="12"/>
        <v>152.67871303981718</v>
      </c>
      <c r="AU259">
        <v>135.989432670713</v>
      </c>
    </row>
    <row r="260" spans="1:47" x14ac:dyDescent="0.35">
      <c r="A260">
        <v>258</v>
      </c>
      <c r="B260" s="1">
        <v>42555</v>
      </c>
      <c r="C260" t="s">
        <v>273</v>
      </c>
      <c r="D260">
        <v>94.835676841831997</v>
      </c>
      <c r="E260">
        <v>91.311201963101894</v>
      </c>
      <c r="F260">
        <v>113.75431696954</v>
      </c>
      <c r="G260">
        <v>112.99175801185601</v>
      </c>
      <c r="H260">
        <v>116.573805069621</v>
      </c>
      <c r="I260">
        <v>117.371171076373</v>
      </c>
      <c r="J260">
        <v>108.480972855225</v>
      </c>
      <c r="K260">
        <v>116.23382990754</v>
      </c>
      <c r="L260">
        <v>109.818554213453</v>
      </c>
      <c r="M260">
        <v>108.87828066279</v>
      </c>
      <c r="N260">
        <v>114.365724376377</v>
      </c>
      <c r="O260">
        <v>120.77078696711899</v>
      </c>
      <c r="P260">
        <v>110.484585532661</v>
      </c>
      <c r="Q260">
        <v>111.48567234931799</v>
      </c>
      <c r="R260">
        <v>113.171496325712</v>
      </c>
      <c r="S260">
        <v>100.57195376039699</v>
      </c>
      <c r="T260">
        <v>126.31621921806401</v>
      </c>
      <c r="U260">
        <v>119.230358485122</v>
      </c>
      <c r="V260">
        <v>121.73492839940801</v>
      </c>
      <c r="W260">
        <v>105.204199254808</v>
      </c>
      <c r="X260">
        <v>128.46535006192499</v>
      </c>
      <c r="Y260">
        <v>117.436909782751</v>
      </c>
      <c r="Z260">
        <v>120.523600063853</v>
      </c>
      <c r="AA260">
        <v>127.83394166793001</v>
      </c>
      <c r="AB260">
        <v>118.386923582783</v>
      </c>
      <c r="AC260">
        <v>118.04354974115201</v>
      </c>
      <c r="AD260">
        <v>131.247033714216</v>
      </c>
      <c r="AE260">
        <v>142.90990811619599</v>
      </c>
      <c r="AF260">
        <v>156.06139741713801</v>
      </c>
      <c r="AG260">
        <v>166.62299613893799</v>
      </c>
      <c r="AH260">
        <v>175.833670044228</v>
      </c>
      <c r="AI260">
        <v>138.209665933206</v>
      </c>
      <c r="AJ260">
        <v>156.79419459461599</v>
      </c>
      <c r="AK260">
        <v>150.35199480662999</v>
      </c>
      <c r="AL260">
        <v>163.63182704894501</v>
      </c>
      <c r="AM260">
        <v>171.75704987639</v>
      </c>
      <c r="AN260">
        <v>181.06039368735699</v>
      </c>
      <c r="AO260">
        <v>173.54326266675</v>
      </c>
      <c r="AP260">
        <v>176.10781721766401</v>
      </c>
      <c r="AQ260">
        <v>157.074085952291</v>
      </c>
      <c r="AR260">
        <v>184.558932640969</v>
      </c>
      <c r="AS260">
        <f t="shared" si="13"/>
        <v>131.46439017064012</v>
      </c>
      <c r="AT260">
        <f t="shared" si="12"/>
        <v>134.23411789258887</v>
      </c>
      <c r="AU260">
        <v>135.91379306830001</v>
      </c>
    </row>
    <row r="261" spans="1:47" x14ac:dyDescent="0.35">
      <c r="A261">
        <v>259</v>
      </c>
      <c r="B261" s="1">
        <v>42558</v>
      </c>
      <c r="C261" t="s">
        <v>274</v>
      </c>
      <c r="D261">
        <v>111.69733104422301</v>
      </c>
      <c r="E261">
        <v>115.39609329761301</v>
      </c>
      <c r="F261">
        <v>134.29350574579101</v>
      </c>
      <c r="G261">
        <v>132.51435562125701</v>
      </c>
      <c r="H261">
        <v>126.744931338905</v>
      </c>
      <c r="I261">
        <v>135.13974604050699</v>
      </c>
      <c r="J261">
        <v>123.61094192803201</v>
      </c>
      <c r="K261">
        <v>122.35816461264</v>
      </c>
      <c r="L261">
        <v>127.286049088181</v>
      </c>
      <c r="M261">
        <v>115.158602592408</v>
      </c>
      <c r="N261">
        <v>128.63371331405199</v>
      </c>
      <c r="O261">
        <v>138.549848445404</v>
      </c>
      <c r="P261">
        <v>116.171250518352</v>
      </c>
      <c r="Q261">
        <v>117.347720547535</v>
      </c>
      <c r="R261">
        <v>127.94371964363</v>
      </c>
      <c r="S261">
        <v>114.32911457634199</v>
      </c>
      <c r="T261">
        <v>131.05295813233499</v>
      </c>
      <c r="U261">
        <v>133.66128060413899</v>
      </c>
      <c r="V261">
        <v>131.99480697885599</v>
      </c>
      <c r="W261">
        <v>118.61189570909301</v>
      </c>
      <c r="X261">
        <v>141.59334034750901</v>
      </c>
      <c r="Y261">
        <v>129.78858752648799</v>
      </c>
      <c r="Z261">
        <v>124.28233475853099</v>
      </c>
      <c r="AA261">
        <v>138.04973473776801</v>
      </c>
      <c r="AB261">
        <v>130.92214243555699</v>
      </c>
      <c r="AC261">
        <v>120.234245565924</v>
      </c>
      <c r="AD261">
        <v>127.445184923619</v>
      </c>
      <c r="AE261">
        <v>147.36992136365501</v>
      </c>
      <c r="AF261">
        <v>167.31191945642499</v>
      </c>
      <c r="AG261">
        <v>165.476881123353</v>
      </c>
      <c r="AH261">
        <v>179.461623351871</v>
      </c>
      <c r="AI261">
        <v>145.32520398347501</v>
      </c>
      <c r="AJ261">
        <v>162.42942907361601</v>
      </c>
      <c r="AK261">
        <v>155.63441334762001</v>
      </c>
      <c r="AL261">
        <v>163.952923548028</v>
      </c>
      <c r="AM261">
        <v>179.67938274293999</v>
      </c>
      <c r="AN261">
        <v>185.02836496089199</v>
      </c>
      <c r="AO261">
        <v>179.37582091413401</v>
      </c>
      <c r="AP261">
        <v>171.10521664921899</v>
      </c>
      <c r="AQ261">
        <v>169.850171388033</v>
      </c>
      <c r="AR261">
        <v>184.35888483617299</v>
      </c>
      <c r="AS261">
        <f t="shared" si="13"/>
        <v>140.76028675156405</v>
      </c>
      <c r="AT261">
        <f t="shared" si="12"/>
        <v>143.53001447351278</v>
      </c>
      <c r="AU261">
        <v>135.98826536404999</v>
      </c>
    </row>
    <row r="262" spans="1:47" x14ac:dyDescent="0.35">
      <c r="A262">
        <v>260</v>
      </c>
      <c r="B262" s="1">
        <v>42561</v>
      </c>
      <c r="C262" t="s">
        <v>233</v>
      </c>
      <c r="D262">
        <v>88.115576416265995</v>
      </c>
      <c r="E262">
        <v>91.200752888467093</v>
      </c>
      <c r="F262">
        <v>94.628495571879199</v>
      </c>
      <c r="G262">
        <v>106.51574584400301</v>
      </c>
      <c r="H262">
        <v>110.480200561686</v>
      </c>
      <c r="I262">
        <v>106.067916677624</v>
      </c>
      <c r="J262">
        <v>99.942832239549702</v>
      </c>
      <c r="K262">
        <v>98.506439873187603</v>
      </c>
      <c r="L262">
        <v>114.700443116725</v>
      </c>
      <c r="M262">
        <v>98.806955750798593</v>
      </c>
      <c r="N262">
        <v>114.176138452554</v>
      </c>
      <c r="O262">
        <v>119.58853626875</v>
      </c>
      <c r="P262">
        <v>103.31212068775299</v>
      </c>
      <c r="Q262">
        <v>106.982386916498</v>
      </c>
      <c r="R262">
        <v>107.025013581769</v>
      </c>
      <c r="S262">
        <v>93.941084631746904</v>
      </c>
      <c r="T262">
        <v>115.808436770626</v>
      </c>
      <c r="U262">
        <v>114.897999045478</v>
      </c>
      <c r="V262">
        <v>109.776622053509</v>
      </c>
      <c r="W262">
        <v>101.882106939888</v>
      </c>
      <c r="X262">
        <v>115.67165570550701</v>
      </c>
      <c r="Y262">
        <v>103.158777195921</v>
      </c>
      <c r="Z262">
        <v>102.89790615444799</v>
      </c>
      <c r="AA262">
        <v>112.96040953358199</v>
      </c>
      <c r="AB262">
        <v>109.18989121890201</v>
      </c>
      <c r="AC262">
        <v>108.595367343475</v>
      </c>
      <c r="AD262">
        <v>114.182308583425</v>
      </c>
      <c r="AE262">
        <v>128.039771907443</v>
      </c>
      <c r="AF262">
        <v>147.41124518338</v>
      </c>
      <c r="AG262">
        <v>150.42909102118699</v>
      </c>
      <c r="AH262">
        <v>160.624541043552</v>
      </c>
      <c r="AS262">
        <f t="shared" si="13"/>
        <v>111.27473448966389</v>
      </c>
      <c r="AT262">
        <f t="shared" si="12"/>
        <v>114.04446221161263</v>
      </c>
      <c r="AU262">
        <v>135.85111801238</v>
      </c>
    </row>
    <row r="263" spans="1:47" x14ac:dyDescent="0.35">
      <c r="A263">
        <v>261</v>
      </c>
      <c r="B263" s="1">
        <v>42563</v>
      </c>
      <c r="C263" t="s">
        <v>275</v>
      </c>
      <c r="D263">
        <v>85.016987212834806</v>
      </c>
      <c r="E263">
        <v>81.021962041502107</v>
      </c>
      <c r="F263">
        <v>85.366164083648798</v>
      </c>
      <c r="G263">
        <v>106.31203413086401</v>
      </c>
      <c r="H263">
        <v>105.72344652360501</v>
      </c>
      <c r="I263">
        <v>94.967972000182499</v>
      </c>
      <c r="O263">
        <v>109.305578320611</v>
      </c>
      <c r="P263">
        <v>110.34363259226799</v>
      </c>
      <c r="Q263">
        <v>104.05074856580799</v>
      </c>
      <c r="R263">
        <v>103.102843718267</v>
      </c>
      <c r="S263">
        <v>100.75336750796799</v>
      </c>
      <c r="T263">
        <v>120.824729757802</v>
      </c>
      <c r="U263">
        <v>116.13824021277701</v>
      </c>
      <c r="V263">
        <v>116.974780873833</v>
      </c>
      <c r="W263">
        <v>92.677477005086004</v>
      </c>
      <c r="X263">
        <v>107.886654472175</v>
      </c>
      <c r="Y263">
        <v>100.37355261595199</v>
      </c>
      <c r="Z263">
        <v>106.683204496187</v>
      </c>
      <c r="AF263">
        <v>155.19920065743801</v>
      </c>
      <c r="AG263">
        <v>169.987282216479</v>
      </c>
      <c r="AH263">
        <v>173.240791261097</v>
      </c>
      <c r="AI263">
        <v>136.99410106678101</v>
      </c>
      <c r="AJ263">
        <v>147.794509375438</v>
      </c>
      <c r="AK263">
        <v>142.92994624929199</v>
      </c>
      <c r="AL263">
        <v>143.24047436837799</v>
      </c>
      <c r="AM263">
        <v>165.114967209409</v>
      </c>
      <c r="AN263">
        <v>175.815784185984</v>
      </c>
      <c r="AO263">
        <v>164.31380266161801</v>
      </c>
      <c r="AP263">
        <v>164.01201011857299</v>
      </c>
      <c r="AS263">
        <f t="shared" si="13"/>
        <v>123.66090501730542</v>
      </c>
      <c r="AT263">
        <f t="shared" si="12"/>
        <v>126.43063273925416</v>
      </c>
      <c r="AU263">
        <v>136.570745230591</v>
      </c>
    </row>
    <row r="264" spans="1:47" x14ac:dyDescent="0.35">
      <c r="A264">
        <v>262</v>
      </c>
      <c r="B264" s="1">
        <v>42568</v>
      </c>
      <c r="C264" t="s">
        <v>276</v>
      </c>
      <c r="D264">
        <v>139.96988872157101</v>
      </c>
      <c r="E264">
        <v>137.97857819964699</v>
      </c>
      <c r="F264">
        <v>155.17814986987401</v>
      </c>
      <c r="G264">
        <v>158.48588764451901</v>
      </c>
      <c r="H264">
        <v>167.052036358295</v>
      </c>
      <c r="I264">
        <v>158.988643288991</v>
      </c>
      <c r="J264">
        <v>157.224094909206</v>
      </c>
      <c r="K264">
        <v>155.84370261246099</v>
      </c>
      <c r="L264">
        <v>155.155621002933</v>
      </c>
      <c r="M264">
        <v>154.02581400361501</v>
      </c>
      <c r="N264">
        <v>168.78099264685699</v>
      </c>
      <c r="O264">
        <v>171.262154376041</v>
      </c>
      <c r="P264">
        <v>154.95807079671499</v>
      </c>
      <c r="Q264">
        <v>160.662210115633</v>
      </c>
      <c r="R264">
        <v>163.021616471198</v>
      </c>
      <c r="S264">
        <v>151.04411065511599</v>
      </c>
      <c r="T264">
        <v>167.62042306307299</v>
      </c>
      <c r="U264">
        <v>168.030670592673</v>
      </c>
      <c r="V264">
        <v>159.850074066725</v>
      </c>
      <c r="W264">
        <v>150.42302112096399</v>
      </c>
      <c r="X264">
        <v>167.64257500587601</v>
      </c>
      <c r="Y264">
        <v>155.57968819774101</v>
      </c>
      <c r="Z264">
        <v>158.98796931729001</v>
      </c>
      <c r="AA264">
        <v>168.76942382567401</v>
      </c>
      <c r="AB264">
        <v>159.218117532479</v>
      </c>
      <c r="AC264">
        <v>160.06044804901899</v>
      </c>
      <c r="AD264">
        <v>166.24333364246399</v>
      </c>
      <c r="AE264">
        <v>184.974556630482</v>
      </c>
      <c r="AF264">
        <v>200.32094570357401</v>
      </c>
      <c r="AG264">
        <v>207.95411355960999</v>
      </c>
      <c r="AH264">
        <v>223.20335532387401</v>
      </c>
      <c r="AI264">
        <v>178.41879092038499</v>
      </c>
      <c r="AJ264">
        <v>192.00195163535199</v>
      </c>
      <c r="AK264">
        <v>191.477633113487</v>
      </c>
      <c r="AL264">
        <v>199.09127848505599</v>
      </c>
      <c r="AM264">
        <v>210.05942980171599</v>
      </c>
      <c r="AN264">
        <v>223.388206617169</v>
      </c>
      <c r="AO264">
        <v>217.27306403190701</v>
      </c>
      <c r="AP264">
        <v>214.18464858723701</v>
      </c>
      <c r="AQ264">
        <v>208.898573962151</v>
      </c>
      <c r="AR264">
        <v>222.22179174884201</v>
      </c>
      <c r="AS264">
        <f t="shared" si="13"/>
        <v>174.76891844408519</v>
      </c>
      <c r="AT264">
        <f t="shared" si="12"/>
        <v>177.53864616603391</v>
      </c>
      <c r="AU264">
        <v>136.40600386416801</v>
      </c>
    </row>
    <row r="265" spans="1:47" x14ac:dyDescent="0.35">
      <c r="A265">
        <v>263</v>
      </c>
      <c r="B265" s="1">
        <v>42570</v>
      </c>
      <c r="C265" t="s">
        <v>277</v>
      </c>
      <c r="D265">
        <v>92.275478719984704</v>
      </c>
      <c r="E265">
        <v>91.307654523711705</v>
      </c>
      <c r="F265">
        <v>109.19315092966499</v>
      </c>
      <c r="G265">
        <v>113.215843028747</v>
      </c>
      <c r="H265">
        <v>116.093743668434</v>
      </c>
      <c r="P265">
        <v>101.23251052091599</v>
      </c>
      <c r="Q265">
        <v>106.910311092746</v>
      </c>
      <c r="R265">
        <v>101.384678911983</v>
      </c>
      <c r="S265">
        <v>88.696795751832695</v>
      </c>
      <c r="T265">
        <v>117.795291725167</v>
      </c>
      <c r="U265">
        <v>120.400936416702</v>
      </c>
      <c r="V265">
        <v>112.12871198138799</v>
      </c>
      <c r="W265">
        <v>102.462240391515</v>
      </c>
      <c r="X265">
        <v>124.645071808791</v>
      </c>
      <c r="Y265">
        <v>112.020223084741</v>
      </c>
      <c r="AF265">
        <v>149.47466094893599</v>
      </c>
      <c r="AG265">
        <v>162.93015143046699</v>
      </c>
      <c r="AH265">
        <v>166.32564014235101</v>
      </c>
      <c r="AI265">
        <v>126.225590129146</v>
      </c>
      <c r="AJ265">
        <v>142.46233707987301</v>
      </c>
      <c r="AK265">
        <v>149.93585258678499</v>
      </c>
      <c r="AL265">
        <v>164.69787799699401</v>
      </c>
      <c r="AM265">
        <v>178.19129151772501</v>
      </c>
      <c r="AN265">
        <v>178.691047796715</v>
      </c>
      <c r="AO265">
        <v>175.10948405621801</v>
      </c>
      <c r="AS265">
        <f t="shared" si="13"/>
        <v>128.1522630496614</v>
      </c>
      <c r="AT265">
        <f t="shared" si="12"/>
        <v>130.92199077161013</v>
      </c>
      <c r="AU265">
        <v>137.22283689128901</v>
      </c>
    </row>
    <row r="266" spans="1:47" x14ac:dyDescent="0.35">
      <c r="A266">
        <v>264</v>
      </c>
      <c r="B266" s="1">
        <v>42571</v>
      </c>
      <c r="C266" t="s">
        <v>278</v>
      </c>
      <c r="D266">
        <v>93.478687754082998</v>
      </c>
      <c r="E266">
        <v>99.540481075331101</v>
      </c>
      <c r="F266">
        <v>113.166805974089</v>
      </c>
      <c r="G266">
        <v>117.272869340855</v>
      </c>
      <c r="H266">
        <v>125.33973368303801</v>
      </c>
      <c r="I266">
        <v>121.641650546913</v>
      </c>
      <c r="J266">
        <v>117.355297666474</v>
      </c>
      <c r="K266">
        <v>118.376318328445</v>
      </c>
      <c r="L266">
        <v>119.95461857381601</v>
      </c>
      <c r="M266">
        <v>110.52501828307101</v>
      </c>
      <c r="N266">
        <v>132.674424699881</v>
      </c>
      <c r="O266">
        <v>130.63676235015899</v>
      </c>
      <c r="P266">
        <v>115.50469767104001</v>
      </c>
      <c r="Q266">
        <v>131.99060325496899</v>
      </c>
      <c r="R266">
        <v>114.071639208318</v>
      </c>
      <c r="S266">
        <v>107.391443864674</v>
      </c>
      <c r="T266">
        <v>124.795416566662</v>
      </c>
      <c r="U266">
        <v>122.150422105817</v>
      </c>
      <c r="V266">
        <v>119.599798025921</v>
      </c>
      <c r="W266">
        <v>102.720239034646</v>
      </c>
      <c r="X266">
        <v>130.45524367525999</v>
      </c>
      <c r="Y266">
        <v>110.34043507376499</v>
      </c>
      <c r="Z266">
        <v>120.173721926243</v>
      </c>
      <c r="AA266">
        <v>141.939552037303</v>
      </c>
      <c r="AB266">
        <v>123.824211374057</v>
      </c>
      <c r="AC266">
        <v>119.860858422297</v>
      </c>
      <c r="AD266">
        <v>134.731341170636</v>
      </c>
      <c r="AE266">
        <v>159.37030659113401</v>
      </c>
      <c r="AF266">
        <v>161.25206231563899</v>
      </c>
      <c r="AG266">
        <v>177.940514489582</v>
      </c>
      <c r="AH266">
        <v>177.72115607488101</v>
      </c>
      <c r="AI266">
        <v>138.62672398136499</v>
      </c>
      <c r="AJ266">
        <v>148.81907081181501</v>
      </c>
      <c r="AK266">
        <v>155.191986154766</v>
      </c>
      <c r="AL266">
        <v>171.272748234098</v>
      </c>
      <c r="AM266">
        <v>177.55642184367099</v>
      </c>
      <c r="AN266">
        <v>181.18975881401099</v>
      </c>
      <c r="AO266">
        <v>173.93649767019301</v>
      </c>
      <c r="AP266">
        <v>179.09252257064199</v>
      </c>
      <c r="AQ266">
        <v>156.797616723598</v>
      </c>
      <c r="AR266">
        <v>191.30754683474299</v>
      </c>
      <c r="AS266">
        <f t="shared" si="13"/>
        <v>135.84359084872932</v>
      </c>
      <c r="AT266">
        <f t="shared" si="12"/>
        <v>138.61331857067808</v>
      </c>
      <c r="AU266">
        <v>136.32194397037401</v>
      </c>
    </row>
    <row r="267" spans="1:47" x14ac:dyDescent="0.35">
      <c r="A267">
        <v>265</v>
      </c>
      <c r="B267" s="1">
        <v>42571</v>
      </c>
      <c r="C267" t="s">
        <v>279</v>
      </c>
      <c r="D267">
        <v>123.316285280968</v>
      </c>
      <c r="E267">
        <v>128.879187521142</v>
      </c>
      <c r="F267">
        <v>134.397415819125</v>
      </c>
      <c r="G267">
        <v>136.548600702633</v>
      </c>
      <c r="H267">
        <v>147.93945132610199</v>
      </c>
      <c r="I267">
        <v>142.662209931197</v>
      </c>
      <c r="J267">
        <v>136.25367971254201</v>
      </c>
      <c r="K267">
        <v>137.48245807476701</v>
      </c>
      <c r="L267">
        <v>143.838757772355</v>
      </c>
      <c r="M267">
        <v>136.65340612173401</v>
      </c>
      <c r="N267">
        <v>148.63628743277599</v>
      </c>
      <c r="O267">
        <v>156.12148384938001</v>
      </c>
      <c r="P267">
        <v>137.528942745861</v>
      </c>
      <c r="Q267">
        <v>139.898573753172</v>
      </c>
      <c r="R267">
        <v>146.15391036263699</v>
      </c>
      <c r="S267">
        <v>130.83296752654999</v>
      </c>
      <c r="T267">
        <v>148.88140314118399</v>
      </c>
      <c r="U267">
        <v>150.44320028834099</v>
      </c>
      <c r="V267">
        <v>140.27623967930299</v>
      </c>
      <c r="W267">
        <v>131.14026753650299</v>
      </c>
      <c r="X267">
        <v>148.60560543131299</v>
      </c>
      <c r="Y267">
        <v>135.73693457039599</v>
      </c>
      <c r="Z267">
        <v>141.14250010797599</v>
      </c>
      <c r="AA267">
        <v>153.214109487478</v>
      </c>
      <c r="AB267">
        <v>151.31268036390401</v>
      </c>
      <c r="AC267">
        <v>140.522937702886</v>
      </c>
      <c r="AD267">
        <v>147.523441138115</v>
      </c>
      <c r="AE267">
        <v>171.01887262261101</v>
      </c>
      <c r="AF267">
        <v>184.67581390609601</v>
      </c>
      <c r="AG267">
        <v>194.11059147114199</v>
      </c>
      <c r="AH267">
        <v>208.973931670539</v>
      </c>
      <c r="AI267">
        <v>161.080683980022</v>
      </c>
      <c r="AJ267">
        <v>174.469383632274</v>
      </c>
      <c r="AK267">
        <v>171.410069137248</v>
      </c>
      <c r="AL267">
        <v>184.02610618898501</v>
      </c>
      <c r="AM267">
        <v>192.76996837112301</v>
      </c>
      <c r="AN267">
        <v>206.952903437656</v>
      </c>
      <c r="AO267">
        <v>199.580926505653</v>
      </c>
      <c r="AP267">
        <v>197.28607514434299</v>
      </c>
      <c r="AQ267">
        <v>190.54877868154401</v>
      </c>
      <c r="AR267">
        <v>203.54991532406299</v>
      </c>
      <c r="AS267">
        <f t="shared" si="13"/>
        <v>157.47309652325944</v>
      </c>
      <c r="AT267">
        <f t="shared" si="12"/>
        <v>160.24282424520817</v>
      </c>
      <c r="AU267">
        <v>136.48490208504199</v>
      </c>
    </row>
    <row r="268" spans="1:47" x14ac:dyDescent="0.35">
      <c r="A268">
        <v>266</v>
      </c>
      <c r="B268" s="1">
        <v>42578</v>
      </c>
      <c r="C268" t="s">
        <v>280</v>
      </c>
      <c r="U268">
        <v>115.640137189497</v>
      </c>
      <c r="V268">
        <v>120.83374966801</v>
      </c>
      <c r="W268">
        <v>98.875223659057099</v>
      </c>
      <c r="X268">
        <v>126.913258367447</v>
      </c>
      <c r="AS268">
        <f t="shared" si="13"/>
        <v>115.56559222100277</v>
      </c>
      <c r="AT268">
        <f t="shared" si="12"/>
        <v>118.33531994295151</v>
      </c>
      <c r="AU268">
        <v>136.942911830404</v>
      </c>
    </row>
    <row r="269" spans="1:47" x14ac:dyDescent="0.35">
      <c r="A269">
        <v>267</v>
      </c>
      <c r="B269" s="1">
        <v>42578</v>
      </c>
      <c r="C269" t="s">
        <v>281</v>
      </c>
      <c r="D269">
        <v>112.88825851270499</v>
      </c>
      <c r="E269">
        <v>113.96056188524</v>
      </c>
      <c r="F269">
        <v>126.354933543494</v>
      </c>
      <c r="G269">
        <v>132.82572792000099</v>
      </c>
      <c r="H269">
        <v>121.96353183448601</v>
      </c>
      <c r="I269">
        <v>137.25163647114999</v>
      </c>
      <c r="J269">
        <v>141.55821984174301</v>
      </c>
      <c r="K269">
        <v>139.280157201989</v>
      </c>
      <c r="L269">
        <v>145.64155317465401</v>
      </c>
      <c r="M269">
        <v>135.82793047215199</v>
      </c>
      <c r="N269">
        <v>148.03946633289101</v>
      </c>
      <c r="O269">
        <v>151.51691304654699</v>
      </c>
      <c r="P269">
        <v>144.20059190565601</v>
      </c>
      <c r="Q269">
        <v>149.54130836670601</v>
      </c>
      <c r="R269">
        <v>158.49121996113001</v>
      </c>
      <c r="S269">
        <v>129.82331625754199</v>
      </c>
      <c r="T269">
        <v>149.312957890397</v>
      </c>
      <c r="U269">
        <v>150.78469485643501</v>
      </c>
      <c r="V269">
        <v>143.220889719349</v>
      </c>
      <c r="W269">
        <v>131.739772556791</v>
      </c>
      <c r="X269">
        <v>147.79489527640601</v>
      </c>
      <c r="Y269">
        <v>137.164469554345</v>
      </c>
      <c r="Z269">
        <v>138.04937429328899</v>
      </c>
      <c r="AA269">
        <v>150.223087139836</v>
      </c>
      <c r="AB269">
        <v>149.16731040768201</v>
      </c>
      <c r="AC269">
        <v>139.205795683969</v>
      </c>
      <c r="AD269">
        <v>146.60624041168899</v>
      </c>
      <c r="AE269">
        <v>172.62037379831901</v>
      </c>
      <c r="AF269">
        <v>187.388183547393</v>
      </c>
      <c r="AG269">
        <v>200.68418556306901</v>
      </c>
      <c r="AH269">
        <v>217.78991076467</v>
      </c>
      <c r="AI269">
        <v>164.31443500958599</v>
      </c>
      <c r="AJ269">
        <v>167.871595327742</v>
      </c>
      <c r="AK269">
        <v>167.71263643736</v>
      </c>
      <c r="AL269">
        <v>177.12819198328401</v>
      </c>
      <c r="AM269">
        <v>190.660436816496</v>
      </c>
      <c r="AN269">
        <v>208.23321559465501</v>
      </c>
      <c r="AO269">
        <v>206.945623900306</v>
      </c>
      <c r="AP269">
        <v>193.868840684861</v>
      </c>
      <c r="AQ269">
        <v>196.16354968311501</v>
      </c>
      <c r="AR269">
        <v>194.759224839735</v>
      </c>
      <c r="AS269">
        <f t="shared" si="13"/>
        <v>156.55061508460651</v>
      </c>
      <c r="AT269">
        <f t="shared" si="12"/>
        <v>159.32034280655523</v>
      </c>
      <c r="AU269">
        <v>136.424932969368</v>
      </c>
    </row>
    <row r="270" spans="1:47" x14ac:dyDescent="0.35">
      <c r="A270">
        <v>268</v>
      </c>
      <c r="B270" s="1">
        <v>42579</v>
      </c>
      <c r="C270" t="s">
        <v>282</v>
      </c>
      <c r="D270">
        <v>114.338135716803</v>
      </c>
      <c r="E270">
        <v>111.266808423863</v>
      </c>
      <c r="F270">
        <v>119.31567600024</v>
      </c>
      <c r="G270">
        <v>119.432056406473</v>
      </c>
      <c r="H270">
        <v>133.78981642418799</v>
      </c>
      <c r="I270">
        <v>122.949102517913</v>
      </c>
      <c r="J270">
        <v>122.12731782021299</v>
      </c>
      <c r="K270">
        <v>126.38731019146</v>
      </c>
      <c r="L270">
        <v>122.35079046691401</v>
      </c>
      <c r="M270">
        <v>118.957791769865</v>
      </c>
      <c r="S270">
        <v>119.393075596076</v>
      </c>
      <c r="T270">
        <v>136.60527747845001</v>
      </c>
      <c r="U270">
        <v>143.97437722595501</v>
      </c>
      <c r="V270">
        <v>136.91121200658301</v>
      </c>
      <c r="W270">
        <v>126.503467191102</v>
      </c>
      <c r="X270">
        <v>133.62928614877401</v>
      </c>
      <c r="Y270">
        <v>127.946715494584</v>
      </c>
      <c r="Z270">
        <v>125.052213900602</v>
      </c>
      <c r="AA270">
        <v>144.94602373380101</v>
      </c>
      <c r="AB270">
        <v>129.10135483267101</v>
      </c>
      <c r="AC270">
        <v>121.885797050486</v>
      </c>
      <c r="AD270">
        <v>135.14038044465701</v>
      </c>
      <c r="AI270">
        <v>144.51293452255001</v>
      </c>
      <c r="AJ270">
        <v>164.466041342229</v>
      </c>
      <c r="AK270">
        <v>156.42648320610999</v>
      </c>
      <c r="AL270">
        <v>179.90029057624099</v>
      </c>
      <c r="AM270">
        <v>194.41927689811101</v>
      </c>
      <c r="AN270">
        <v>189.87843404588199</v>
      </c>
      <c r="AO270">
        <v>179.64107411112099</v>
      </c>
      <c r="AP270">
        <v>184.20675925727599</v>
      </c>
      <c r="AQ270">
        <v>155.26064735527399</v>
      </c>
      <c r="AR270">
        <v>181.524320579365</v>
      </c>
      <c r="AS270">
        <f t="shared" si="13"/>
        <v>141.32000777299476</v>
      </c>
      <c r="AT270">
        <f t="shared" si="12"/>
        <v>144.08973549494351</v>
      </c>
      <c r="AU270">
        <v>136.68069759654799</v>
      </c>
    </row>
    <row r="271" spans="1:47" x14ac:dyDescent="0.35">
      <c r="A271">
        <v>269</v>
      </c>
      <c r="B271" s="1">
        <v>42581</v>
      </c>
      <c r="C271" t="s">
        <v>233</v>
      </c>
      <c r="D271">
        <v>119.02583823586799</v>
      </c>
      <c r="E271">
        <v>115.028486835686</v>
      </c>
      <c r="F271">
        <v>125.435928895442</v>
      </c>
      <c r="G271">
        <v>133.47893893735099</v>
      </c>
      <c r="H271">
        <v>132.33886850892</v>
      </c>
      <c r="I271">
        <v>129.539779395263</v>
      </c>
      <c r="J271">
        <v>139.07591883843301</v>
      </c>
      <c r="K271">
        <v>123.73088598192599</v>
      </c>
      <c r="L271">
        <v>128.746657010391</v>
      </c>
      <c r="M271">
        <v>125.223661324758</v>
      </c>
      <c r="N271">
        <v>132.556423200469</v>
      </c>
      <c r="O271">
        <v>140.86255027809801</v>
      </c>
      <c r="P271">
        <v>135.11330584828099</v>
      </c>
      <c r="Q271">
        <v>136.96213899304601</v>
      </c>
      <c r="R271">
        <v>140.81440177983899</v>
      </c>
      <c r="S271">
        <v>125.30510452252101</v>
      </c>
      <c r="T271">
        <v>138.865773804318</v>
      </c>
      <c r="U271">
        <v>142.88841268262999</v>
      </c>
      <c r="V271">
        <v>136.82212182025</v>
      </c>
      <c r="W271">
        <v>124.72558110748901</v>
      </c>
      <c r="X271">
        <v>141.74103631014501</v>
      </c>
      <c r="Y271">
        <v>128.58316404728299</v>
      </c>
      <c r="Z271">
        <v>130.260111313469</v>
      </c>
      <c r="AA271">
        <v>141.67242802711999</v>
      </c>
      <c r="AB271">
        <v>139.536515645425</v>
      </c>
      <c r="AC271">
        <v>135.22757533609499</v>
      </c>
      <c r="AD271">
        <v>142.349623959794</v>
      </c>
      <c r="AE271">
        <v>159.35348720148599</v>
      </c>
      <c r="AF271">
        <v>182.47377150553999</v>
      </c>
      <c r="AG271">
        <v>190.268287102328</v>
      </c>
      <c r="AH271">
        <v>203.545331286074</v>
      </c>
      <c r="AI271">
        <v>162.21839821334601</v>
      </c>
      <c r="AJ271">
        <v>168.840749560761</v>
      </c>
      <c r="AK271">
        <v>166.05447627490801</v>
      </c>
      <c r="AL271">
        <v>173.395870028936</v>
      </c>
      <c r="AM271">
        <v>184.91137989157301</v>
      </c>
      <c r="AN271">
        <v>199.788794585864</v>
      </c>
      <c r="AO271">
        <v>202.76258111074199</v>
      </c>
      <c r="AP271">
        <v>195.55222592779199</v>
      </c>
      <c r="AQ271">
        <v>191.74679086623399</v>
      </c>
      <c r="AR271">
        <v>197.68266069519001</v>
      </c>
      <c r="AS271">
        <f t="shared" si="13"/>
        <v>150.35380577783127</v>
      </c>
      <c r="AT271">
        <f t="shared" si="12"/>
        <v>153.12353349978002</v>
      </c>
      <c r="AU271">
        <v>136.64665235130201</v>
      </c>
    </row>
    <row r="272" spans="1:47" x14ac:dyDescent="0.35">
      <c r="A272">
        <v>270</v>
      </c>
      <c r="B272" s="1">
        <v>42586</v>
      </c>
      <c r="C272" t="s">
        <v>283</v>
      </c>
      <c r="D272">
        <v>54.265775095045001</v>
      </c>
      <c r="E272">
        <v>54.781436004046697</v>
      </c>
      <c r="F272">
        <v>65.141724391008196</v>
      </c>
      <c r="G272">
        <v>77.471455214814199</v>
      </c>
      <c r="H272">
        <v>79.861605125279894</v>
      </c>
      <c r="I272">
        <v>82.264391988039606</v>
      </c>
      <c r="J272">
        <v>81.585836841132107</v>
      </c>
      <c r="K272">
        <v>79.736673403844094</v>
      </c>
      <c r="S272">
        <v>66.630359493941796</v>
      </c>
      <c r="T272">
        <v>86.004575140284501</v>
      </c>
      <c r="U272">
        <v>82.096267348851498</v>
      </c>
      <c r="V272">
        <v>82.420064699680793</v>
      </c>
      <c r="W272">
        <v>73.702656700127207</v>
      </c>
      <c r="X272">
        <v>95.447632223436202</v>
      </c>
      <c r="Y272">
        <v>84.090937130368602</v>
      </c>
      <c r="Z272">
        <v>83.756778991398406</v>
      </c>
      <c r="AA272">
        <v>93.769241224741904</v>
      </c>
      <c r="AB272">
        <v>87.4565654276864</v>
      </c>
      <c r="AI272">
        <v>99.719042300714705</v>
      </c>
      <c r="AJ272">
        <v>111.223527804757</v>
      </c>
      <c r="AK272">
        <v>114.33269475187799</v>
      </c>
      <c r="AL272">
        <v>116.22041143501799</v>
      </c>
      <c r="AM272">
        <v>136.626279834353</v>
      </c>
      <c r="AN272">
        <v>148.34776873463301</v>
      </c>
      <c r="AO272">
        <v>153.096780326501</v>
      </c>
      <c r="AP272">
        <v>143.91937605635201</v>
      </c>
      <c r="AQ272">
        <v>127.18305185840801</v>
      </c>
      <c r="AS272">
        <f t="shared" si="13"/>
        <v>94.857515168383031</v>
      </c>
      <c r="AT272">
        <f t="shared" si="12"/>
        <v>97.627242890331772</v>
      </c>
      <c r="AU272">
        <v>136.58514507371299</v>
      </c>
    </row>
    <row r="273" spans="1:47" x14ac:dyDescent="0.35">
      <c r="A273">
        <v>271</v>
      </c>
      <c r="B273" s="1">
        <v>42587</v>
      </c>
      <c r="C273" t="s">
        <v>284</v>
      </c>
      <c r="D273">
        <v>80.620761118823395</v>
      </c>
      <c r="E273">
        <v>76.586045902023997</v>
      </c>
      <c r="F273">
        <v>80.677423377579601</v>
      </c>
      <c r="G273">
        <v>91.440808717951896</v>
      </c>
      <c r="H273">
        <v>97.058215707152002</v>
      </c>
      <c r="I273">
        <v>92.913925525628201</v>
      </c>
      <c r="J273">
        <v>96.119520782521803</v>
      </c>
      <c r="K273">
        <v>85.084500040585397</v>
      </c>
      <c r="L273">
        <v>93.894039050930203</v>
      </c>
      <c r="M273">
        <v>88.643203269165298</v>
      </c>
      <c r="N273">
        <v>97.779244714498503</v>
      </c>
      <c r="O273">
        <v>97.920653120616606</v>
      </c>
      <c r="P273">
        <v>94.740695802464998</v>
      </c>
      <c r="Q273">
        <v>96.598914332157307</v>
      </c>
      <c r="R273">
        <v>96.6070407841312</v>
      </c>
      <c r="S273">
        <v>88.637483331813897</v>
      </c>
      <c r="T273">
        <v>105.295787019145</v>
      </c>
      <c r="U273">
        <v>109.01164549961599</v>
      </c>
      <c r="V273">
        <v>101.586743864848</v>
      </c>
      <c r="W273">
        <v>91.245588343062593</v>
      </c>
      <c r="X273">
        <v>110.50325873749</v>
      </c>
      <c r="Y273">
        <v>100.426100589265</v>
      </c>
      <c r="Z273">
        <v>94.850123426732296</v>
      </c>
      <c r="AA273">
        <v>107.516503650231</v>
      </c>
      <c r="AB273">
        <v>96.530821709553095</v>
      </c>
      <c r="AC273">
        <v>105.80999786542399</v>
      </c>
      <c r="AD273">
        <v>109.321164259597</v>
      </c>
      <c r="AE273">
        <v>124.117703615156</v>
      </c>
      <c r="AF273">
        <v>143.828867824903</v>
      </c>
      <c r="AG273">
        <v>145.38491038171401</v>
      </c>
      <c r="AH273">
        <v>154.87041781427601</v>
      </c>
      <c r="AI273">
        <v>129.73679957992599</v>
      </c>
      <c r="AJ273">
        <v>136.281483212289</v>
      </c>
      <c r="AK273">
        <v>133.10079817423701</v>
      </c>
      <c r="AL273">
        <v>137.18068723816401</v>
      </c>
      <c r="AM273">
        <v>148.26570381523899</v>
      </c>
      <c r="AS273">
        <f t="shared" si="13"/>
        <v>106.6718772833031</v>
      </c>
      <c r="AT273">
        <f t="shared" si="12"/>
        <v>109.44160500525184</v>
      </c>
      <c r="AU273">
        <v>136.99562729834199</v>
      </c>
    </row>
    <row r="274" spans="1:47" x14ac:dyDescent="0.35">
      <c r="A274">
        <v>272</v>
      </c>
      <c r="B274" s="1">
        <v>42591</v>
      </c>
      <c r="C274" t="s">
        <v>285</v>
      </c>
      <c r="D274">
        <v>107.60944464416799</v>
      </c>
      <c r="E274">
        <v>107.055845516552</v>
      </c>
      <c r="F274">
        <v>110.897406383294</v>
      </c>
      <c r="G274">
        <v>121.43604279415599</v>
      </c>
      <c r="H274">
        <v>124.303083656908</v>
      </c>
      <c r="I274">
        <v>122.259499486949</v>
      </c>
      <c r="J274">
        <v>123.63740273824401</v>
      </c>
      <c r="K274">
        <v>119.569413500301</v>
      </c>
      <c r="L274">
        <v>122.562186501938</v>
      </c>
      <c r="M274">
        <v>116.89122068691699</v>
      </c>
      <c r="N274">
        <v>126.52546082725701</v>
      </c>
      <c r="O274">
        <v>129.56217426898999</v>
      </c>
      <c r="P274">
        <v>122.170342736542</v>
      </c>
      <c r="Q274">
        <v>122.908469523977</v>
      </c>
      <c r="R274">
        <v>127.620381179897</v>
      </c>
      <c r="S274">
        <v>116.511413726287</v>
      </c>
      <c r="T274">
        <v>129.96228706400899</v>
      </c>
      <c r="U274">
        <v>128.87719120603001</v>
      </c>
      <c r="V274">
        <v>126.30483754743101</v>
      </c>
      <c r="W274">
        <v>109.369480874392</v>
      </c>
      <c r="X274">
        <v>131.397415658211</v>
      </c>
      <c r="Y274">
        <v>118.19507363627601</v>
      </c>
      <c r="Z274">
        <v>118.562122305339</v>
      </c>
      <c r="AA274">
        <v>125.735387896936</v>
      </c>
      <c r="AB274">
        <v>120.942094571095</v>
      </c>
      <c r="AC274">
        <v>124.092099788056</v>
      </c>
      <c r="AD274">
        <v>134.379555656973</v>
      </c>
      <c r="AE274">
        <v>153.78133407824299</v>
      </c>
      <c r="AF274">
        <v>173.77590525625601</v>
      </c>
      <c r="AG274">
        <v>175.18517184532101</v>
      </c>
      <c r="AH274">
        <v>184.844825922051</v>
      </c>
      <c r="AI274">
        <v>157.577403149037</v>
      </c>
      <c r="AJ274">
        <v>164.416650738588</v>
      </c>
      <c r="AK274">
        <v>163.32683655633099</v>
      </c>
      <c r="AL274">
        <v>161.75766426630199</v>
      </c>
      <c r="AM274">
        <v>171.05317506850599</v>
      </c>
      <c r="AN274">
        <v>183.54923536397399</v>
      </c>
      <c r="AO274">
        <v>186.08415530095601</v>
      </c>
      <c r="AP274">
        <v>181.99901685870299</v>
      </c>
      <c r="AQ274">
        <v>172.819537365489</v>
      </c>
      <c r="AR274">
        <v>192.31307795119901</v>
      </c>
      <c r="AS274">
        <f t="shared" si="13"/>
        <v>139.3127152219044</v>
      </c>
      <c r="AT274">
        <f t="shared" si="12"/>
        <v>142.08244294385315</v>
      </c>
      <c r="AU274">
        <v>137.37326599424401</v>
      </c>
    </row>
    <row r="275" spans="1:47" x14ac:dyDescent="0.35">
      <c r="A275">
        <v>273</v>
      </c>
      <c r="B275" s="1">
        <v>42594</v>
      </c>
      <c r="C275" t="s">
        <v>250</v>
      </c>
      <c r="D275">
        <v>92.414758405684793</v>
      </c>
      <c r="E275">
        <v>100.155222741713</v>
      </c>
      <c r="F275">
        <v>115.607816855069</v>
      </c>
      <c r="G275">
        <v>121.999581745634</v>
      </c>
      <c r="H275">
        <v>133.86565418908</v>
      </c>
      <c r="I275">
        <v>104.638128879297</v>
      </c>
      <c r="J275">
        <v>108.268721841871</v>
      </c>
      <c r="K275">
        <v>100.65333385564701</v>
      </c>
      <c r="L275">
        <v>115.689946208628</v>
      </c>
      <c r="M275">
        <v>107.34777637336499</v>
      </c>
      <c r="N275">
        <v>130.100204529248</v>
      </c>
      <c r="O275">
        <v>128.01579744131499</v>
      </c>
      <c r="P275">
        <v>119.489413042091</v>
      </c>
      <c r="Q275">
        <v>132.15763564419399</v>
      </c>
      <c r="R275">
        <v>127.317189870685</v>
      </c>
      <c r="S275">
        <v>115.407892788618</v>
      </c>
      <c r="T275">
        <v>125.141517662943</v>
      </c>
      <c r="U275">
        <v>131.74479633130699</v>
      </c>
      <c r="V275">
        <v>122.26785523967401</v>
      </c>
      <c r="W275">
        <v>109.176369821934</v>
      </c>
      <c r="X275">
        <v>127.823451963925</v>
      </c>
      <c r="Y275">
        <v>109.801213280163</v>
      </c>
      <c r="Z275">
        <v>116.029440375664</v>
      </c>
      <c r="AA275">
        <v>122.505201173846</v>
      </c>
      <c r="AB275">
        <v>121.984442439932</v>
      </c>
      <c r="AK275">
        <v>149.60732134959801</v>
      </c>
      <c r="AL275">
        <v>156.92972544169299</v>
      </c>
      <c r="AM275">
        <v>166.64266086101699</v>
      </c>
      <c r="AN275">
        <v>176.546927603</v>
      </c>
      <c r="AO275">
        <v>178.38387081123099</v>
      </c>
      <c r="AP275">
        <v>180.69415446482199</v>
      </c>
      <c r="AQ275">
        <v>156.40639700319801</v>
      </c>
      <c r="AR275">
        <v>191.73302819972801</v>
      </c>
      <c r="AS275">
        <f t="shared" si="13"/>
        <v>130.19840752835805</v>
      </c>
      <c r="AT275">
        <f t="shared" si="12"/>
        <v>132.96813525030677</v>
      </c>
      <c r="AU275">
        <v>137.16593856385401</v>
      </c>
    </row>
    <row r="276" spans="1:47" x14ac:dyDescent="0.35">
      <c r="A276">
        <v>274</v>
      </c>
      <c r="B276" s="1">
        <v>42595</v>
      </c>
      <c r="C276" t="s">
        <v>286</v>
      </c>
      <c r="J276">
        <v>119.963859689477</v>
      </c>
      <c r="K276">
        <v>123.23277926419</v>
      </c>
      <c r="L276">
        <v>122.990113628229</v>
      </c>
      <c r="M276">
        <v>113.55246941931399</v>
      </c>
      <c r="N276">
        <v>134.39749449144401</v>
      </c>
      <c r="O276">
        <v>140.33779900562701</v>
      </c>
      <c r="P276">
        <v>120.628544302582</v>
      </c>
      <c r="Q276">
        <v>133.60562847539501</v>
      </c>
      <c r="R276">
        <v>130.151551051072</v>
      </c>
      <c r="S276">
        <v>119.24000234441399</v>
      </c>
      <c r="T276">
        <v>128.348231025958</v>
      </c>
      <c r="U276">
        <v>124.311165696591</v>
      </c>
      <c r="AA276">
        <v>128.39102379325399</v>
      </c>
      <c r="AB276">
        <v>129.27149952119399</v>
      </c>
      <c r="AC276">
        <v>119.167643757132</v>
      </c>
      <c r="AD276">
        <v>134.00464743789701</v>
      </c>
      <c r="AE276">
        <v>159.94301616002099</v>
      </c>
      <c r="AF276">
        <v>161.53178915272099</v>
      </c>
      <c r="AG276">
        <v>187.464064122308</v>
      </c>
      <c r="AH276">
        <v>182.41085674502</v>
      </c>
      <c r="AI276">
        <v>138.804068129803</v>
      </c>
      <c r="AJ276">
        <v>156.796000393312</v>
      </c>
      <c r="AK276">
        <v>153.875778651876</v>
      </c>
      <c r="AS276">
        <f t="shared" si="13"/>
        <v>137.49652288081873</v>
      </c>
      <c r="AT276">
        <f t="shared" si="12"/>
        <v>140.26625060276746</v>
      </c>
      <c r="AU276">
        <v>137.543313661626</v>
      </c>
    </row>
    <row r="277" spans="1:47" x14ac:dyDescent="0.35">
      <c r="A277">
        <v>275</v>
      </c>
      <c r="B277" s="1">
        <v>42598</v>
      </c>
      <c r="C277" t="s">
        <v>287</v>
      </c>
      <c r="D277">
        <v>129.05687771068199</v>
      </c>
      <c r="E277">
        <v>136.38009610255099</v>
      </c>
      <c r="F277">
        <v>146.123685241776</v>
      </c>
      <c r="G277">
        <v>153.91027661603599</v>
      </c>
      <c r="H277">
        <v>156.77397627355299</v>
      </c>
      <c r="I277">
        <v>153.834352559286</v>
      </c>
      <c r="J277">
        <v>147.84168533834099</v>
      </c>
      <c r="K277">
        <v>149.78691631564601</v>
      </c>
      <c r="L277">
        <v>153.439334745358</v>
      </c>
      <c r="M277">
        <v>148.882306472864</v>
      </c>
      <c r="N277">
        <v>160.25532214386499</v>
      </c>
      <c r="O277">
        <v>167.698950252034</v>
      </c>
      <c r="P277">
        <v>155.34583529002401</v>
      </c>
      <c r="Q277">
        <v>163.40254392855101</v>
      </c>
      <c r="R277">
        <v>173.97836204936399</v>
      </c>
      <c r="S277">
        <v>153.69731221193001</v>
      </c>
      <c r="T277">
        <v>166.83473589273501</v>
      </c>
      <c r="U277">
        <v>161.874538551971</v>
      </c>
      <c r="V277">
        <v>152.72067800395899</v>
      </c>
      <c r="W277">
        <v>141.83245968442799</v>
      </c>
      <c r="X277">
        <v>159.25826681781999</v>
      </c>
      <c r="Y277">
        <v>146.97010713196801</v>
      </c>
      <c r="Z277">
        <v>144.156922072367</v>
      </c>
      <c r="AA277">
        <v>158.87817231363499</v>
      </c>
      <c r="AB277">
        <v>158.772275979488</v>
      </c>
      <c r="AC277">
        <v>147.46187813713399</v>
      </c>
      <c r="AD277">
        <v>159.03517675582299</v>
      </c>
      <c r="AE277">
        <v>174.36497313763499</v>
      </c>
      <c r="AF277">
        <v>190.87835907881501</v>
      </c>
      <c r="AG277">
        <v>210.99763095182001</v>
      </c>
      <c r="AH277">
        <v>228.09023887959</v>
      </c>
      <c r="AI277">
        <v>175.532231122063</v>
      </c>
      <c r="AJ277">
        <v>182.59832040760099</v>
      </c>
      <c r="AK277">
        <v>180.95357031189801</v>
      </c>
      <c r="AL277">
        <v>187.55074412822799</v>
      </c>
      <c r="AM277">
        <v>197.602946810459</v>
      </c>
      <c r="AN277">
        <v>215.79165311489299</v>
      </c>
      <c r="AO277">
        <v>213.564035617711</v>
      </c>
      <c r="AP277">
        <v>210.121954943037</v>
      </c>
      <c r="AQ277">
        <v>204.87222721503801</v>
      </c>
      <c r="AR277">
        <v>210.50740320770001</v>
      </c>
      <c r="AS277">
        <f t="shared" si="13"/>
        <v>169.06413008584582</v>
      </c>
      <c r="AT277">
        <f t="shared" si="12"/>
        <v>171.83385780779457</v>
      </c>
      <c r="AU277">
        <v>137.04311115471199</v>
      </c>
    </row>
    <row r="278" spans="1:47" x14ac:dyDescent="0.35">
      <c r="A278">
        <v>276</v>
      </c>
      <c r="B278" s="1">
        <v>42601</v>
      </c>
      <c r="C278" t="s">
        <v>288</v>
      </c>
      <c r="D278">
        <v>124.444672604218</v>
      </c>
      <c r="E278">
        <v>121.430788455194</v>
      </c>
      <c r="F278">
        <v>135.61093895980801</v>
      </c>
      <c r="G278">
        <v>140.411235577936</v>
      </c>
      <c r="H278">
        <v>144.601431573816</v>
      </c>
      <c r="I278">
        <v>140.19353394283601</v>
      </c>
      <c r="J278">
        <v>143.05362010252699</v>
      </c>
      <c r="K278">
        <v>139.33953413628299</v>
      </c>
      <c r="L278">
        <v>143.870197543834</v>
      </c>
      <c r="M278">
        <v>135.89516655132499</v>
      </c>
      <c r="N278">
        <v>146.84452807958201</v>
      </c>
      <c r="O278">
        <v>157.100397884183</v>
      </c>
      <c r="P278">
        <v>150.72333266410999</v>
      </c>
      <c r="Q278">
        <v>153.89740298891999</v>
      </c>
      <c r="R278">
        <v>156.56196934597099</v>
      </c>
      <c r="S278">
        <v>143.89100133702399</v>
      </c>
      <c r="T278">
        <v>155.20882067841299</v>
      </c>
      <c r="U278">
        <v>157.701447415541</v>
      </c>
      <c r="V278">
        <v>146.351301747246</v>
      </c>
      <c r="W278">
        <v>133.93101358948701</v>
      </c>
      <c r="X278">
        <v>151.89788505942701</v>
      </c>
      <c r="Y278">
        <v>139.37396000198299</v>
      </c>
      <c r="Z278">
        <v>138.737158073822</v>
      </c>
      <c r="AA278">
        <v>152.56711344375901</v>
      </c>
      <c r="AB278">
        <v>144.620014593881</v>
      </c>
      <c r="AC278">
        <v>141.693713072695</v>
      </c>
      <c r="AD278">
        <v>147.994448647262</v>
      </c>
      <c r="AE278">
        <v>172.43512037578799</v>
      </c>
      <c r="AF278">
        <v>188.23273194957901</v>
      </c>
      <c r="AG278">
        <v>202.37740546040601</v>
      </c>
      <c r="AH278">
        <v>216.748296995045</v>
      </c>
      <c r="AI278">
        <v>164.203209265672</v>
      </c>
      <c r="AJ278">
        <v>170.54261451160599</v>
      </c>
      <c r="AK278">
        <v>171.61150977412399</v>
      </c>
      <c r="AL278">
        <v>177.04048328763</v>
      </c>
      <c r="AM278">
        <v>189.086852716442</v>
      </c>
      <c r="AN278">
        <v>202.76593216818301</v>
      </c>
      <c r="AO278">
        <v>198.978240234699</v>
      </c>
      <c r="AP278">
        <v>193.68799752128999</v>
      </c>
      <c r="AQ278">
        <v>192.33062348471699</v>
      </c>
      <c r="AR278">
        <v>194.45288793932599</v>
      </c>
      <c r="AS278">
        <f t="shared" si="13"/>
        <v>159.0839154574534</v>
      </c>
      <c r="AT278">
        <f t="shared" si="12"/>
        <v>161.85364317940213</v>
      </c>
      <c r="AU278">
        <v>137.314875805546</v>
      </c>
    </row>
    <row r="279" spans="1:47" x14ac:dyDescent="0.35">
      <c r="A279">
        <v>277</v>
      </c>
      <c r="B279" s="1">
        <v>42602</v>
      </c>
      <c r="C279" t="s">
        <v>289</v>
      </c>
      <c r="AC279">
        <v>109.23573667993099</v>
      </c>
      <c r="AD279">
        <v>115.575095310648</v>
      </c>
      <c r="AE279">
        <v>131.170964052979</v>
      </c>
      <c r="AF279">
        <v>153.456866108507</v>
      </c>
      <c r="AG279">
        <v>175.35770755821</v>
      </c>
      <c r="AH279">
        <v>165.60525429237501</v>
      </c>
      <c r="AI279">
        <v>135.784641349324</v>
      </c>
      <c r="AJ279">
        <v>148.28844901334699</v>
      </c>
      <c r="AK279">
        <v>148.22559040222899</v>
      </c>
      <c r="AL279">
        <v>161.986560413201</v>
      </c>
      <c r="AS279">
        <f t="shared" si="13"/>
        <v>144.46868651807512</v>
      </c>
      <c r="AT279">
        <f t="shared" si="12"/>
        <v>147.23841424002387</v>
      </c>
      <c r="AU279">
        <v>137.44978338996799</v>
      </c>
    </row>
    <row r="280" spans="1:47" x14ac:dyDescent="0.35">
      <c r="A280">
        <v>278</v>
      </c>
      <c r="B280" s="1">
        <v>42603</v>
      </c>
      <c r="C280" t="s">
        <v>290</v>
      </c>
      <c r="D280">
        <v>69.404906623382999</v>
      </c>
      <c r="E280">
        <v>68.142251585870994</v>
      </c>
      <c r="F280">
        <v>79.087654313187201</v>
      </c>
      <c r="G280">
        <v>84.390358638539496</v>
      </c>
      <c r="H280">
        <v>92.070579375444794</v>
      </c>
      <c r="I280">
        <v>84.870455632551895</v>
      </c>
      <c r="J280">
        <v>83.075131114381804</v>
      </c>
      <c r="K280">
        <v>87.416322665162994</v>
      </c>
      <c r="L280">
        <v>86.1793042324326</v>
      </c>
      <c r="M280">
        <v>84.500408291564199</v>
      </c>
      <c r="N280">
        <v>94.593027178587406</v>
      </c>
      <c r="O280">
        <v>94.433080199055397</v>
      </c>
      <c r="P280">
        <v>89.714123425504596</v>
      </c>
      <c r="Q280">
        <v>97.546545958285904</v>
      </c>
      <c r="R280">
        <v>90.061710254966499</v>
      </c>
      <c r="S280">
        <v>86.900413587272993</v>
      </c>
      <c r="T280">
        <v>101.649947899164</v>
      </c>
      <c r="U280">
        <v>102.867621651726</v>
      </c>
      <c r="V280">
        <v>97.550801699980497</v>
      </c>
      <c r="W280">
        <v>91.423818589011603</v>
      </c>
      <c r="X280">
        <v>105.747130495467</v>
      </c>
      <c r="Y280">
        <v>89.984738196424701</v>
      </c>
      <c r="Z280">
        <v>86.578021191231798</v>
      </c>
      <c r="AA280">
        <v>99.450552906234506</v>
      </c>
      <c r="AB280">
        <v>88.276927511299306</v>
      </c>
      <c r="AC280">
        <v>96.797410486760995</v>
      </c>
      <c r="AD280">
        <v>100.89322761405199</v>
      </c>
      <c r="AE280">
        <v>123.68784001242</v>
      </c>
      <c r="AF280">
        <v>140.835349709578</v>
      </c>
      <c r="AG280">
        <v>147.259001507806</v>
      </c>
      <c r="AH280">
        <v>141.031413869164</v>
      </c>
      <c r="AI280">
        <v>109.51318239703301</v>
      </c>
      <c r="AJ280">
        <v>128.89080319227401</v>
      </c>
      <c r="AK280">
        <v>123.102272348613</v>
      </c>
      <c r="AL280">
        <v>138.12586787720701</v>
      </c>
      <c r="AM280">
        <v>148.812449569823</v>
      </c>
      <c r="AN280">
        <v>152.839447259168</v>
      </c>
      <c r="AO280">
        <v>155.47146214571799</v>
      </c>
      <c r="AP280">
        <v>148.22205721176201</v>
      </c>
      <c r="AQ280">
        <v>134.291573499669</v>
      </c>
      <c r="AR280">
        <v>155.642661864226</v>
      </c>
      <c r="AS280">
        <f t="shared" si="13"/>
        <v>106.86175253126844</v>
      </c>
      <c r="AT280">
        <f t="shared" si="12"/>
        <v>109.63148025321718</v>
      </c>
      <c r="AU280">
        <v>138.07862135436901</v>
      </c>
    </row>
    <row r="281" spans="1:47" x14ac:dyDescent="0.35">
      <c r="A281">
        <v>279</v>
      </c>
      <c r="B281" s="1">
        <v>42610</v>
      </c>
      <c r="C281" t="s">
        <v>291</v>
      </c>
      <c r="D281">
        <v>115.172262336806</v>
      </c>
      <c r="E281">
        <v>108.483361208272</v>
      </c>
      <c r="F281">
        <v>112.148400813319</v>
      </c>
      <c r="G281">
        <v>114.488544875993</v>
      </c>
      <c r="H281">
        <v>116.443072896907</v>
      </c>
      <c r="I281">
        <v>119.769585344928</v>
      </c>
      <c r="J281">
        <v>120.065341252021</v>
      </c>
      <c r="K281">
        <v>120.064141627635</v>
      </c>
      <c r="L281">
        <v>119.306311828798</v>
      </c>
      <c r="M281">
        <v>115.104588543362</v>
      </c>
      <c r="N281">
        <v>121.056630181259</v>
      </c>
      <c r="O281">
        <v>131.52867355091001</v>
      </c>
      <c r="P281">
        <v>117.21462167301701</v>
      </c>
      <c r="Q281">
        <v>130.382342655428</v>
      </c>
      <c r="R281">
        <v>130.68151810845001</v>
      </c>
      <c r="S281">
        <v>119.121810892832</v>
      </c>
      <c r="T281">
        <v>127.42882482903801</v>
      </c>
      <c r="U281">
        <v>135.26436439960199</v>
      </c>
      <c r="V281">
        <v>123.83674599974501</v>
      </c>
      <c r="W281">
        <v>111.575432357648</v>
      </c>
      <c r="X281">
        <v>130.83777897625799</v>
      </c>
      <c r="Y281">
        <v>114.191919529725</v>
      </c>
      <c r="Z281">
        <v>124.002196978374</v>
      </c>
      <c r="AA281">
        <v>130.05944995495199</v>
      </c>
      <c r="AB281">
        <v>124.220382991741</v>
      </c>
      <c r="AC281">
        <v>117.979991396343</v>
      </c>
      <c r="AD281">
        <v>129.4478831815</v>
      </c>
      <c r="AE281">
        <v>146.607786914359</v>
      </c>
      <c r="AF281">
        <v>177.65278431914999</v>
      </c>
      <c r="AG281">
        <v>180.43648504554801</v>
      </c>
      <c r="AH281">
        <v>188.514041888718</v>
      </c>
      <c r="AI281">
        <v>141.01899778902501</v>
      </c>
      <c r="AJ281">
        <v>157.079484500619</v>
      </c>
      <c r="AK281">
        <v>154.86362888640801</v>
      </c>
      <c r="AL281">
        <v>165.753990550509</v>
      </c>
      <c r="AM281">
        <v>172.910357756228</v>
      </c>
      <c r="AN281">
        <v>186.755837537171</v>
      </c>
      <c r="AO281">
        <v>190.73644596759101</v>
      </c>
      <c r="AP281">
        <v>191.32866286801499</v>
      </c>
      <c r="AQ281">
        <v>174.340348131497</v>
      </c>
      <c r="AR281">
        <v>198.52651824192</v>
      </c>
      <c r="AS281">
        <f t="shared" si="13"/>
        <v>139.18052558003956</v>
      </c>
      <c r="AT281">
        <f t="shared" si="12"/>
        <v>141.95025330198831</v>
      </c>
      <c r="AU281">
        <v>138.41288569273499</v>
      </c>
    </row>
    <row r="282" spans="1:47" x14ac:dyDescent="0.35">
      <c r="A282">
        <v>280</v>
      </c>
      <c r="B282" s="1">
        <v>42611</v>
      </c>
      <c r="C282" t="s">
        <v>292</v>
      </c>
      <c r="D282">
        <v>101.32568040089301</v>
      </c>
      <c r="E282">
        <v>90.194004129781305</v>
      </c>
      <c r="F282">
        <v>108.61249085854701</v>
      </c>
      <c r="G282">
        <v>113.757428896916</v>
      </c>
      <c r="H282">
        <v>113.143839751746</v>
      </c>
      <c r="I282">
        <v>116.918080326591</v>
      </c>
      <c r="J282">
        <v>114.62220652289599</v>
      </c>
      <c r="P282">
        <v>141.179535834397</v>
      </c>
      <c r="Q282">
        <v>133.17071313154801</v>
      </c>
      <c r="R282">
        <v>132.96118309244201</v>
      </c>
      <c r="S282">
        <v>124.03049793614299</v>
      </c>
      <c r="T282">
        <v>134.822974051979</v>
      </c>
      <c r="U282">
        <v>142.07774080591699</v>
      </c>
      <c r="V282">
        <v>123.065391377471</v>
      </c>
      <c r="W282">
        <v>111.715302473783</v>
      </c>
      <c r="X282">
        <v>129.174251169922</v>
      </c>
      <c r="Y282">
        <v>109.849636223354</v>
      </c>
      <c r="Z282">
        <v>119.596943598091</v>
      </c>
      <c r="AA282">
        <v>122.589253179582</v>
      </c>
      <c r="AG282">
        <v>186.98135890541801</v>
      </c>
      <c r="AH282">
        <v>182.937401229681</v>
      </c>
      <c r="AI282">
        <v>148.91758290316301</v>
      </c>
      <c r="AJ282">
        <v>161.68503930210099</v>
      </c>
      <c r="AK282">
        <v>160.87399338852899</v>
      </c>
      <c r="AL282">
        <v>157.083273942717</v>
      </c>
      <c r="AM282">
        <v>168.99446664267401</v>
      </c>
      <c r="AN282">
        <v>176.27980281527701</v>
      </c>
      <c r="AO282">
        <v>181.61817061775</v>
      </c>
      <c r="AP282">
        <v>182.73950895227</v>
      </c>
      <c r="AQ282">
        <v>161.676603316854</v>
      </c>
      <c r="AS282">
        <f t="shared" si="13"/>
        <v>138.41981185928111</v>
      </c>
      <c r="AT282">
        <f t="shared" si="12"/>
        <v>141.18953958122984</v>
      </c>
      <c r="AU282">
        <v>138.708561496969</v>
      </c>
    </row>
    <row r="283" spans="1:47" x14ac:dyDescent="0.35">
      <c r="A283">
        <v>281</v>
      </c>
      <c r="B283" s="1">
        <v>42611</v>
      </c>
      <c r="C283" t="s">
        <v>293</v>
      </c>
      <c r="D283">
        <v>124.031865702666</v>
      </c>
      <c r="E283">
        <v>123.37044058686</v>
      </c>
      <c r="F283">
        <v>131.637632343012</v>
      </c>
      <c r="G283">
        <v>142.46830714987499</v>
      </c>
      <c r="H283">
        <v>144.362368692903</v>
      </c>
      <c r="I283">
        <v>138.950196398858</v>
      </c>
      <c r="J283">
        <v>140.78442758231199</v>
      </c>
      <c r="K283">
        <v>137.81950613962499</v>
      </c>
      <c r="L283">
        <v>144.00934579472801</v>
      </c>
      <c r="M283">
        <v>143.67744372944199</v>
      </c>
      <c r="N283">
        <v>147.42271674436</v>
      </c>
      <c r="O283">
        <v>154.799760615173</v>
      </c>
      <c r="P283">
        <v>145.61356832888501</v>
      </c>
      <c r="Q283">
        <v>148.99663561766599</v>
      </c>
      <c r="R283">
        <v>159.084486095774</v>
      </c>
      <c r="S283">
        <v>144.713884437204</v>
      </c>
      <c r="T283">
        <v>161.19574371430599</v>
      </c>
      <c r="U283">
        <v>159.225806362659</v>
      </c>
      <c r="V283">
        <v>149.80828916804401</v>
      </c>
      <c r="W283">
        <v>136.69062985175299</v>
      </c>
      <c r="X283">
        <v>156.612324581747</v>
      </c>
      <c r="Y283">
        <v>143.79046108896699</v>
      </c>
      <c r="Z283">
        <v>142.93339473667899</v>
      </c>
      <c r="AA283">
        <v>155.407682654876</v>
      </c>
      <c r="AB283">
        <v>147.00014939733299</v>
      </c>
      <c r="AC283">
        <v>144.662580496521</v>
      </c>
      <c r="AD283">
        <v>148.26093693111801</v>
      </c>
      <c r="AE283">
        <v>170.49284508032599</v>
      </c>
      <c r="AF283">
        <v>193.73652081381499</v>
      </c>
      <c r="AG283">
        <v>205.13181729087</v>
      </c>
      <c r="AH283">
        <v>217.30094939401701</v>
      </c>
      <c r="AI283">
        <v>168.548160514925</v>
      </c>
      <c r="AJ283">
        <v>179.290286454408</v>
      </c>
      <c r="AK283">
        <v>173.43387038014799</v>
      </c>
      <c r="AL283">
        <v>179.355952266945</v>
      </c>
      <c r="AM283">
        <v>192.30527477901501</v>
      </c>
      <c r="AN283">
        <v>206.62790293396</v>
      </c>
      <c r="AO283">
        <v>209.298567798633</v>
      </c>
      <c r="AP283">
        <v>210.36393001111699</v>
      </c>
      <c r="AQ283">
        <v>205.77378864583099</v>
      </c>
      <c r="AR283">
        <v>213.64433731794901</v>
      </c>
      <c r="AS283">
        <f t="shared" si="13"/>
        <v>162.01548264939768</v>
      </c>
      <c r="AT283">
        <f t="shared" si="12"/>
        <v>164.78521037134641</v>
      </c>
      <c r="AU283">
        <v>138.60036273232001</v>
      </c>
    </row>
    <row r="284" spans="1:47" x14ac:dyDescent="0.35">
      <c r="A284">
        <v>282</v>
      </c>
      <c r="B284" s="1">
        <v>42621</v>
      </c>
      <c r="C284" t="s">
        <v>294</v>
      </c>
      <c r="D284">
        <v>95.054541763063199</v>
      </c>
      <c r="E284">
        <v>95.940859125056903</v>
      </c>
      <c r="F284">
        <v>102.471271444506</v>
      </c>
      <c r="G284">
        <v>112.62009532965</v>
      </c>
      <c r="H284">
        <v>110.825833272336</v>
      </c>
      <c r="I284">
        <v>114.618589387117</v>
      </c>
      <c r="J284">
        <v>105.524091331939</v>
      </c>
      <c r="K284">
        <v>101.598796578026</v>
      </c>
      <c r="L284">
        <v>106.404586471645</v>
      </c>
      <c r="M284">
        <v>100.724946144989</v>
      </c>
      <c r="N284">
        <v>103.723163577146</v>
      </c>
      <c r="O284">
        <v>113.165116422417</v>
      </c>
      <c r="P284">
        <v>108.72231144473901</v>
      </c>
      <c r="Q284">
        <v>107.623385753477</v>
      </c>
      <c r="R284">
        <v>112.521371673003</v>
      </c>
      <c r="S284">
        <v>115.090157831619</v>
      </c>
      <c r="T284">
        <v>126.34681940893</v>
      </c>
      <c r="U284">
        <v>125.27859162032399</v>
      </c>
      <c r="V284">
        <v>116.34409023504899</v>
      </c>
      <c r="W284">
        <v>106.727066060935</v>
      </c>
      <c r="X284">
        <v>127.323591122338</v>
      </c>
      <c r="Y284">
        <v>113.08829636393401</v>
      </c>
      <c r="Z284">
        <v>112.212612677854</v>
      </c>
      <c r="AA284">
        <v>122.140949143179</v>
      </c>
      <c r="AB284">
        <v>113.253364268594</v>
      </c>
      <c r="AC284">
        <v>117.200255745082</v>
      </c>
      <c r="AD284">
        <v>117.643996092648</v>
      </c>
      <c r="AE284">
        <v>135.31657770138099</v>
      </c>
      <c r="AF284">
        <v>149.84641560579701</v>
      </c>
      <c r="AG284">
        <v>152.69854190729899</v>
      </c>
      <c r="AH284">
        <v>166.62830316633799</v>
      </c>
      <c r="AI284">
        <v>149.12545982287401</v>
      </c>
      <c r="AJ284">
        <v>156.96417951901799</v>
      </c>
      <c r="AK284">
        <v>148.810639162059</v>
      </c>
      <c r="AL284">
        <v>149.780981402675</v>
      </c>
      <c r="AM284">
        <v>155.69988894977899</v>
      </c>
      <c r="AN284">
        <v>163.303737596622</v>
      </c>
      <c r="AO284">
        <v>173.72112437905801</v>
      </c>
      <c r="AP284">
        <v>164.05121786723299</v>
      </c>
      <c r="AQ284">
        <v>162.940680193036</v>
      </c>
      <c r="AR284">
        <v>188.73478424266199</v>
      </c>
      <c r="AS284">
        <f t="shared" si="13"/>
        <v>127.36125077574212</v>
      </c>
      <c r="AT284">
        <f t="shared" si="12"/>
        <v>130.13097849769088</v>
      </c>
      <c r="AU284">
        <v>138.89020267314501</v>
      </c>
    </row>
    <row r="285" spans="1:47" x14ac:dyDescent="0.35">
      <c r="A285">
        <v>283</v>
      </c>
      <c r="B285" s="1">
        <v>42626</v>
      </c>
      <c r="C285" t="s">
        <v>295</v>
      </c>
      <c r="D285">
        <v>98.656038216846696</v>
      </c>
      <c r="E285">
        <v>99.335005523527798</v>
      </c>
      <c r="F285">
        <v>114.424834679969</v>
      </c>
      <c r="G285">
        <v>115.79412924932799</v>
      </c>
      <c r="H285">
        <v>119.962233886064</v>
      </c>
      <c r="I285">
        <v>115.650269730761</v>
      </c>
      <c r="J285">
        <v>113.48887555554499</v>
      </c>
      <c r="K285">
        <v>105.906115486011</v>
      </c>
      <c r="L285">
        <v>117.605397431372</v>
      </c>
      <c r="M285">
        <v>110.40488404684299</v>
      </c>
      <c r="N285">
        <v>122.36438989329299</v>
      </c>
      <c r="O285">
        <v>128.79100763780801</v>
      </c>
      <c r="P285">
        <v>113.656707924774</v>
      </c>
      <c r="Q285">
        <v>111.326919092089</v>
      </c>
      <c r="R285">
        <v>107.658420873583</v>
      </c>
      <c r="S285">
        <v>118.473495440748</v>
      </c>
      <c r="T285">
        <v>125.86670158910999</v>
      </c>
      <c r="U285">
        <v>141.920361222232</v>
      </c>
      <c r="V285">
        <v>125.025184787697</v>
      </c>
      <c r="W285">
        <v>123.64219892859801</v>
      </c>
      <c r="X285">
        <v>134.19515636495299</v>
      </c>
      <c r="Y285">
        <v>121.24623540713399</v>
      </c>
      <c r="Z285">
        <v>123.51972950055</v>
      </c>
      <c r="AA285">
        <v>127.70637412402201</v>
      </c>
      <c r="AB285">
        <v>129.26701777148699</v>
      </c>
      <c r="AC285">
        <v>119.95179137707601</v>
      </c>
      <c r="AD285">
        <v>131.38065706126901</v>
      </c>
      <c r="AE285">
        <v>136.34620477686599</v>
      </c>
      <c r="AF285">
        <v>158.47063191542301</v>
      </c>
      <c r="AG285">
        <v>170.43519444241301</v>
      </c>
      <c r="AH285">
        <v>175.887740674459</v>
      </c>
      <c r="AI285">
        <v>139.52031812877499</v>
      </c>
      <c r="AJ285">
        <v>163.309057230614</v>
      </c>
      <c r="AK285">
        <v>156.197249647277</v>
      </c>
      <c r="AL285">
        <v>161.08953733810799</v>
      </c>
      <c r="AM285">
        <v>160.13523966993401</v>
      </c>
      <c r="AN285">
        <v>178.14971109042801</v>
      </c>
      <c r="AO285">
        <v>173.341141764155</v>
      </c>
      <c r="AP285">
        <v>181.68805730070599</v>
      </c>
      <c r="AQ285">
        <v>162.18189409889899</v>
      </c>
      <c r="AR285">
        <v>198.74582975379499</v>
      </c>
      <c r="AS285">
        <f t="shared" si="13"/>
        <v>134.94434001547666</v>
      </c>
      <c r="AT285">
        <f t="shared" si="12"/>
        <v>137.71406773742541</v>
      </c>
      <c r="AU285">
        <v>138.464446790284</v>
      </c>
    </row>
    <row r="286" spans="1:47" x14ac:dyDescent="0.35">
      <c r="A286">
        <v>284</v>
      </c>
      <c r="B286" s="1">
        <v>42627</v>
      </c>
      <c r="C286" t="s">
        <v>296</v>
      </c>
      <c r="F286">
        <v>117.120084801226</v>
      </c>
      <c r="G286">
        <v>117.011797067629</v>
      </c>
      <c r="H286">
        <v>120.735472768816</v>
      </c>
      <c r="I286">
        <v>120.89356030928801</v>
      </c>
      <c r="J286">
        <v>112.89799867671699</v>
      </c>
      <c r="K286">
        <v>107.87187340818301</v>
      </c>
      <c r="L286">
        <v>115.26104380394899</v>
      </c>
      <c r="M286">
        <v>109.608020948291</v>
      </c>
      <c r="N286">
        <v>125.31903401563299</v>
      </c>
      <c r="O286">
        <v>128.723319612648</v>
      </c>
      <c r="P286">
        <v>114.674474750144</v>
      </c>
      <c r="Q286">
        <v>121.223803796727</v>
      </c>
      <c r="W286">
        <v>126.60399752302099</v>
      </c>
      <c r="X286">
        <v>134.76248416045999</v>
      </c>
      <c r="Y286">
        <v>128.69839531319101</v>
      </c>
      <c r="Z286">
        <v>126.40259084306</v>
      </c>
      <c r="AA286">
        <v>139.303970298178</v>
      </c>
      <c r="AB286">
        <v>126.90855218858999</v>
      </c>
      <c r="AC286">
        <v>126.190208283674</v>
      </c>
      <c r="AD286">
        <v>134.231883681563</v>
      </c>
      <c r="AE286">
        <v>143.385233371255</v>
      </c>
      <c r="AF286">
        <v>162.15648637564601</v>
      </c>
      <c r="AG286">
        <v>171.03238322065701</v>
      </c>
      <c r="AM286">
        <v>171.72427838154599</v>
      </c>
      <c r="AN286">
        <v>181.30263200301499</v>
      </c>
      <c r="AO286">
        <v>181.82106860850101</v>
      </c>
      <c r="AP286">
        <v>179.89741087771901</v>
      </c>
      <c r="AQ286">
        <v>165.55193272815299</v>
      </c>
      <c r="AR286">
        <v>198.73065243326701</v>
      </c>
      <c r="AS286">
        <f t="shared" si="13"/>
        <v>138.2774015258878</v>
      </c>
      <c r="AT286">
        <f t="shared" si="12"/>
        <v>141.04712924783655</v>
      </c>
      <c r="AU286">
        <v>138.55697847718301</v>
      </c>
    </row>
    <row r="287" spans="1:47" x14ac:dyDescent="0.35">
      <c r="A287">
        <v>285</v>
      </c>
      <c r="B287" s="1">
        <v>42628</v>
      </c>
      <c r="C287" t="s">
        <v>297</v>
      </c>
      <c r="D287">
        <v>126.267373791342</v>
      </c>
      <c r="E287">
        <v>133.94214361387</v>
      </c>
      <c r="F287">
        <v>141.05716861238699</v>
      </c>
      <c r="G287">
        <v>150.77101565932699</v>
      </c>
      <c r="H287">
        <v>148.88572254476901</v>
      </c>
      <c r="I287">
        <v>144.93457734041201</v>
      </c>
      <c r="J287">
        <v>144.13515286581901</v>
      </c>
      <c r="K287">
        <v>142.17281727459201</v>
      </c>
      <c r="L287">
        <v>148.76500494452799</v>
      </c>
      <c r="M287">
        <v>140.23656185513701</v>
      </c>
      <c r="N287">
        <v>152.03566850917301</v>
      </c>
      <c r="O287">
        <v>154.95237904999601</v>
      </c>
      <c r="P287">
        <v>143.88098453240201</v>
      </c>
      <c r="Q287">
        <v>141.05823503184499</v>
      </c>
      <c r="R287">
        <v>152.91699429907999</v>
      </c>
      <c r="S287">
        <v>143.34606634394299</v>
      </c>
      <c r="T287">
        <v>156.69424264336001</v>
      </c>
      <c r="U287">
        <v>160.56709888777399</v>
      </c>
      <c r="V287">
        <v>158.62637454948199</v>
      </c>
      <c r="W287">
        <v>145.17204549083601</v>
      </c>
      <c r="X287">
        <v>160.743139357768</v>
      </c>
      <c r="Y287">
        <v>148.657908221714</v>
      </c>
      <c r="Z287">
        <v>150.543296215726</v>
      </c>
      <c r="AA287">
        <v>157.428649282343</v>
      </c>
      <c r="AB287">
        <v>152.93611596287499</v>
      </c>
      <c r="AC287">
        <v>151.63726672859801</v>
      </c>
      <c r="AD287">
        <v>156.81048018859801</v>
      </c>
      <c r="AE287">
        <v>170.073000357398</v>
      </c>
      <c r="AF287">
        <v>186.58215657091901</v>
      </c>
      <c r="AG287">
        <v>192.304741362171</v>
      </c>
      <c r="AH287">
        <v>203.34271638230101</v>
      </c>
      <c r="AI287">
        <v>174.22141157558099</v>
      </c>
      <c r="AJ287">
        <v>183.604629154951</v>
      </c>
      <c r="AK287">
        <v>182.14585793768501</v>
      </c>
      <c r="AL287">
        <v>186.43619414841399</v>
      </c>
      <c r="AM287">
        <v>191.11891817052501</v>
      </c>
      <c r="AN287">
        <v>203.18034493411099</v>
      </c>
      <c r="AO287">
        <v>203.85966887367599</v>
      </c>
      <c r="AP287">
        <v>201.384454621923</v>
      </c>
      <c r="AQ287">
        <v>194.04296571864299</v>
      </c>
      <c r="AR287">
        <v>212.20728143002199</v>
      </c>
      <c r="AS287">
        <f t="shared" si="13"/>
        <v>163.26045914721993</v>
      </c>
      <c r="AT287">
        <f t="shared" si="12"/>
        <v>166.03018686916869</v>
      </c>
      <c r="AU287">
        <v>138.39593289009599</v>
      </c>
    </row>
    <row r="288" spans="1:47" x14ac:dyDescent="0.35">
      <c r="A288">
        <v>286</v>
      </c>
      <c r="B288" s="1">
        <v>42635</v>
      </c>
      <c r="C288" t="s">
        <v>298</v>
      </c>
      <c r="D288">
        <v>79.952570689026004</v>
      </c>
      <c r="E288">
        <v>82.682781604965797</v>
      </c>
      <c r="F288">
        <v>85.407267414574093</v>
      </c>
      <c r="G288">
        <v>103.111730556067</v>
      </c>
      <c r="H288">
        <v>100.596799291236</v>
      </c>
      <c r="I288">
        <v>89.957817033095594</v>
      </c>
      <c r="J288">
        <v>83.555459622514505</v>
      </c>
      <c r="K288">
        <v>92.800805184839504</v>
      </c>
      <c r="L288">
        <v>88.489315370282497</v>
      </c>
      <c r="M288">
        <v>91.185984002344398</v>
      </c>
      <c r="N288">
        <v>101.809668394637</v>
      </c>
      <c r="O288">
        <v>100.62699069112401</v>
      </c>
      <c r="P288">
        <v>88.547102866794802</v>
      </c>
      <c r="Q288">
        <v>98.921215252991502</v>
      </c>
      <c r="R288">
        <v>102.8397619884</v>
      </c>
      <c r="S288">
        <v>93.514057055341496</v>
      </c>
      <c r="T288">
        <v>116.60526550495599</v>
      </c>
      <c r="U288">
        <v>112.639450972619</v>
      </c>
      <c r="V288">
        <v>101.796662476438</v>
      </c>
      <c r="W288">
        <v>93.470468032377596</v>
      </c>
      <c r="X288">
        <v>105.24319285565799</v>
      </c>
      <c r="Y288">
        <v>100.68444263808701</v>
      </c>
      <c r="Z288">
        <v>90.850049600717796</v>
      </c>
      <c r="AA288">
        <v>100.92622585401701</v>
      </c>
      <c r="AB288">
        <v>98.582787442114693</v>
      </c>
      <c r="AC288">
        <v>110.144880102399</v>
      </c>
      <c r="AD288">
        <v>101.44859658622001</v>
      </c>
      <c r="AE288">
        <v>123.058332458534</v>
      </c>
      <c r="AF288">
        <v>133.22939012909899</v>
      </c>
      <c r="AG288">
        <v>136.014058054701</v>
      </c>
      <c r="AH288">
        <v>156.88853874880101</v>
      </c>
      <c r="AI288">
        <v>136.47647215919599</v>
      </c>
      <c r="AJ288">
        <v>134.28784253920799</v>
      </c>
      <c r="AK288">
        <v>136.43522881064999</v>
      </c>
      <c r="AL288">
        <v>135.17308048033399</v>
      </c>
      <c r="AM288">
        <v>151.383165914373</v>
      </c>
      <c r="AN288">
        <v>150.74119219230201</v>
      </c>
      <c r="AO288">
        <v>151.95899503513201</v>
      </c>
      <c r="AP288">
        <v>143.48325479239</v>
      </c>
      <c r="AQ288">
        <v>147.691472100673</v>
      </c>
      <c r="AR288">
        <v>163.140288590312</v>
      </c>
      <c r="AS288">
        <f t="shared" si="13"/>
        <v>112.59396734364739</v>
      </c>
      <c r="AT288">
        <f t="shared" si="12"/>
        <v>115.36369506559613</v>
      </c>
      <c r="AU288">
        <v>138.9574040034</v>
      </c>
    </row>
    <row r="289" spans="1:47" x14ac:dyDescent="0.35">
      <c r="A289">
        <v>287</v>
      </c>
      <c r="B289" s="1">
        <v>42638</v>
      </c>
      <c r="C289" t="s">
        <v>299</v>
      </c>
      <c r="D289">
        <v>120.196465784499</v>
      </c>
      <c r="E289">
        <v>118.45427522417801</v>
      </c>
      <c r="F289">
        <v>132.11034717606799</v>
      </c>
      <c r="G289">
        <v>133.78719725652999</v>
      </c>
      <c r="H289">
        <v>128.89577867380899</v>
      </c>
      <c r="I289">
        <v>132.93706420575899</v>
      </c>
      <c r="J289">
        <v>124.34130475011401</v>
      </c>
      <c r="K289">
        <v>125.480388847131</v>
      </c>
      <c r="L289">
        <v>133.17262211953701</v>
      </c>
      <c r="M289">
        <v>126.289508876949</v>
      </c>
      <c r="N289">
        <v>129.324219119894</v>
      </c>
      <c r="O289">
        <v>140.67660511907701</v>
      </c>
      <c r="P289">
        <v>127.38241845283</v>
      </c>
      <c r="Q289">
        <v>132.293134605468</v>
      </c>
      <c r="R289">
        <v>136.36684718850901</v>
      </c>
      <c r="S289">
        <v>130.61357558030099</v>
      </c>
      <c r="T289">
        <v>152.05928019284099</v>
      </c>
      <c r="U289">
        <v>149.93987103784301</v>
      </c>
      <c r="V289">
        <v>131.72351091021901</v>
      </c>
      <c r="W289">
        <v>121.737973215295</v>
      </c>
      <c r="X289">
        <v>138.50849522431201</v>
      </c>
      <c r="Y289">
        <v>135.93611414285499</v>
      </c>
      <c r="Z289">
        <v>129.39839461498599</v>
      </c>
      <c r="AA289">
        <v>141.247880382088</v>
      </c>
      <c r="AB289">
        <v>138.834063550915</v>
      </c>
      <c r="AC289">
        <v>139.967130056343</v>
      </c>
      <c r="AD289">
        <v>141.26446865614599</v>
      </c>
      <c r="AE289">
        <v>151.74859513956699</v>
      </c>
      <c r="AF289">
        <v>170.35228350801299</v>
      </c>
      <c r="AG289">
        <v>169.55775729433199</v>
      </c>
      <c r="AH289">
        <v>187.20406318175301</v>
      </c>
      <c r="AI289">
        <v>164.454102149416</v>
      </c>
      <c r="AJ289">
        <v>169.03178365570801</v>
      </c>
      <c r="AK289">
        <v>167.30098560969699</v>
      </c>
      <c r="AL289">
        <v>174.51147022503201</v>
      </c>
      <c r="AM289">
        <v>179.87054112631901</v>
      </c>
      <c r="AN289">
        <v>183.29172998381301</v>
      </c>
      <c r="AO289">
        <v>194.76846941981199</v>
      </c>
      <c r="AP289">
        <v>186.074591905604</v>
      </c>
      <c r="AQ289">
        <v>184.776483571624</v>
      </c>
      <c r="AR289">
        <v>202.05003808562799</v>
      </c>
      <c r="AS289">
        <f t="shared" si="13"/>
        <v>148.2422397517272</v>
      </c>
      <c r="AT289">
        <f t="shared" si="12"/>
        <v>151.01196747367595</v>
      </c>
      <c r="AU289">
        <v>139.168691746886</v>
      </c>
    </row>
    <row r="290" spans="1:47" x14ac:dyDescent="0.35">
      <c r="A290">
        <v>288</v>
      </c>
      <c r="B290" s="1">
        <v>42650</v>
      </c>
      <c r="C290" t="s">
        <v>300</v>
      </c>
      <c r="L290">
        <v>75.575176598277594</v>
      </c>
      <c r="M290">
        <v>64.900151375348301</v>
      </c>
      <c r="N290">
        <v>71.182527892871406</v>
      </c>
      <c r="O290">
        <v>80.916597970508107</v>
      </c>
      <c r="P290">
        <v>80.071499119305699</v>
      </c>
      <c r="Q290">
        <v>85.559070864578402</v>
      </c>
      <c r="R290">
        <v>97.254868213355707</v>
      </c>
      <c r="S290">
        <v>90.923406266853604</v>
      </c>
      <c r="T290">
        <v>100.58615400398899</v>
      </c>
      <c r="U290">
        <v>110.751586727743</v>
      </c>
      <c r="V290">
        <v>87.853931125810107</v>
      </c>
      <c r="AC290">
        <v>83.309232202624699</v>
      </c>
      <c r="AD290">
        <v>88.835994416421897</v>
      </c>
      <c r="AE290">
        <v>110.797987442799</v>
      </c>
      <c r="AF290">
        <v>119.771278738844</v>
      </c>
      <c r="AG290">
        <v>127.166410660371</v>
      </c>
      <c r="AH290">
        <v>133.51514895051699</v>
      </c>
      <c r="AI290">
        <v>115.804237297385</v>
      </c>
      <c r="AJ290">
        <v>129.77292158711799</v>
      </c>
      <c r="AK290">
        <v>120.000063517783</v>
      </c>
      <c r="AL290">
        <v>128.54561841991401</v>
      </c>
      <c r="AS290">
        <f t="shared" si="13"/>
        <v>100.14732682821042</v>
      </c>
      <c r="AT290">
        <f t="shared" si="12"/>
        <v>102.91705455015916</v>
      </c>
      <c r="AU290">
        <v>138.504672912687</v>
      </c>
    </row>
    <row r="291" spans="1:47" x14ac:dyDescent="0.35">
      <c r="A291">
        <v>289</v>
      </c>
      <c r="B291" s="1">
        <v>42658</v>
      </c>
      <c r="C291" t="s">
        <v>301</v>
      </c>
      <c r="D291">
        <v>95.242908255266002</v>
      </c>
      <c r="E291">
        <v>95.375350655659901</v>
      </c>
      <c r="F291">
        <v>98.791338775554095</v>
      </c>
      <c r="G291">
        <v>108.848739652948</v>
      </c>
      <c r="H291">
        <v>104.360340383262</v>
      </c>
      <c r="I291">
        <v>117.224007748275</v>
      </c>
      <c r="J291">
        <v>106.656609151182</v>
      </c>
      <c r="K291">
        <v>96.795394746032699</v>
      </c>
      <c r="L291">
        <v>112.682120843096</v>
      </c>
      <c r="M291">
        <v>106.602638327356</v>
      </c>
      <c r="N291">
        <v>96.083329663163596</v>
      </c>
      <c r="O291">
        <v>122.917930218572</v>
      </c>
      <c r="P291">
        <v>114.09901271167099</v>
      </c>
      <c r="Q291">
        <v>113.758243941101</v>
      </c>
      <c r="R291">
        <v>113.467875644891</v>
      </c>
      <c r="S291">
        <v>104.942342056418</v>
      </c>
      <c r="T291">
        <v>127.461611322564</v>
      </c>
      <c r="U291">
        <v>122.263487544857</v>
      </c>
      <c r="V291">
        <v>123.114295042867</v>
      </c>
      <c r="W291">
        <v>102.18059821927901</v>
      </c>
      <c r="X291">
        <v>127.62183290966701</v>
      </c>
      <c r="Y291">
        <v>106.243565325216</v>
      </c>
      <c r="Z291">
        <v>118.403431578935</v>
      </c>
      <c r="AA291">
        <v>110.334610319389</v>
      </c>
      <c r="AB291">
        <v>113.054454065911</v>
      </c>
      <c r="AC291">
        <v>114.02229166816301</v>
      </c>
      <c r="AD291">
        <v>115.958551839168</v>
      </c>
      <c r="AE291">
        <v>130.44045469145701</v>
      </c>
      <c r="AF291">
        <v>155.13426378580101</v>
      </c>
      <c r="AG291">
        <v>148.063582616898</v>
      </c>
      <c r="AH291">
        <v>169.149053590091</v>
      </c>
      <c r="AI291">
        <v>141.087535675374</v>
      </c>
      <c r="AJ291">
        <v>156.17976202582099</v>
      </c>
      <c r="AK291">
        <v>151.11032554256599</v>
      </c>
      <c r="AL291">
        <v>151.627984955111</v>
      </c>
      <c r="AM291">
        <v>156.58481023808301</v>
      </c>
      <c r="AN291">
        <v>175.206703765019</v>
      </c>
      <c r="AO291">
        <v>172.561614524296</v>
      </c>
      <c r="AP291">
        <v>161.846343733738</v>
      </c>
      <c r="AQ291">
        <v>162.21354609721999</v>
      </c>
      <c r="AR291">
        <v>188.455649756599</v>
      </c>
      <c r="AS291">
        <f t="shared" si="13"/>
        <v>127.02850106362288</v>
      </c>
      <c r="AT291">
        <f t="shared" si="12"/>
        <v>129.79822878557161</v>
      </c>
      <c r="AU291">
        <v>138.521244158315</v>
      </c>
    </row>
    <row r="292" spans="1:47" x14ac:dyDescent="0.35">
      <c r="A292">
        <v>290</v>
      </c>
      <c r="B292" s="1">
        <v>42658</v>
      </c>
      <c r="C292" t="s">
        <v>302</v>
      </c>
      <c r="D292">
        <v>119.02945152517199</v>
      </c>
      <c r="E292">
        <v>120.32138117745799</v>
      </c>
      <c r="F292">
        <v>127.42212850051401</v>
      </c>
      <c r="G292">
        <v>133.93563437143601</v>
      </c>
      <c r="H292">
        <v>129.79826336489</v>
      </c>
      <c r="I292">
        <v>138.14459091533001</v>
      </c>
      <c r="J292">
        <v>128.36189996767001</v>
      </c>
      <c r="K292">
        <v>118.09902324148899</v>
      </c>
      <c r="L292">
        <v>132.43619908577699</v>
      </c>
      <c r="M292">
        <v>132.80288729356701</v>
      </c>
      <c r="N292">
        <v>123.843642801155</v>
      </c>
      <c r="O292">
        <v>139.42346666208601</v>
      </c>
      <c r="P292">
        <v>136.16170906200401</v>
      </c>
      <c r="Q292">
        <v>139.88920296910001</v>
      </c>
      <c r="R292">
        <v>142.663965041295</v>
      </c>
      <c r="S292">
        <v>131.284760029258</v>
      </c>
      <c r="T292">
        <v>151.41787155239399</v>
      </c>
      <c r="U292">
        <v>149.24220275087501</v>
      </c>
      <c r="V292">
        <v>143.65202420870901</v>
      </c>
      <c r="W292">
        <v>134.59787871720599</v>
      </c>
      <c r="X292">
        <v>143.46354418384601</v>
      </c>
      <c r="Y292">
        <v>135.52304848060299</v>
      </c>
      <c r="Z292">
        <v>135.04689984093301</v>
      </c>
      <c r="AA292">
        <v>135.957203656758</v>
      </c>
      <c r="AB292">
        <v>136.516662001865</v>
      </c>
      <c r="AC292">
        <v>141.24933020967501</v>
      </c>
      <c r="AD292">
        <v>141.17946799494601</v>
      </c>
      <c r="AE292">
        <v>157.03461957355401</v>
      </c>
      <c r="AF292">
        <v>172.590111587058</v>
      </c>
      <c r="AG292">
        <v>176.15008312984</v>
      </c>
      <c r="AH292">
        <v>183.33979181050299</v>
      </c>
      <c r="AI292">
        <v>165.13885679273201</v>
      </c>
      <c r="AJ292">
        <v>171.74228991652399</v>
      </c>
      <c r="AK292">
        <v>172.31816596627999</v>
      </c>
      <c r="AL292">
        <v>175.10457187414499</v>
      </c>
      <c r="AM292">
        <v>181.83106457210599</v>
      </c>
      <c r="AN292">
        <v>183.77278800956699</v>
      </c>
      <c r="AO292">
        <v>187.684608846662</v>
      </c>
      <c r="AP292">
        <v>184.52650323856699</v>
      </c>
      <c r="AQ292">
        <v>186.66639663639</v>
      </c>
      <c r="AR292">
        <v>198.49652434809599</v>
      </c>
      <c r="AS292">
        <f t="shared" si="13"/>
        <v>149.70391990019596</v>
      </c>
      <c r="AT292">
        <f t="shared" si="12"/>
        <v>152.47364762214471</v>
      </c>
      <c r="AU292">
        <v>138.819320419429</v>
      </c>
    </row>
    <row r="293" spans="1:47" x14ac:dyDescent="0.35">
      <c r="A293">
        <v>291</v>
      </c>
      <c r="B293" s="1">
        <v>42659</v>
      </c>
      <c r="C293" t="s">
        <v>303</v>
      </c>
      <c r="D293">
        <v>92.407383235803593</v>
      </c>
      <c r="E293">
        <v>92.510573979683798</v>
      </c>
      <c r="F293">
        <v>99.281532158071201</v>
      </c>
      <c r="G293">
        <v>103.246550121727</v>
      </c>
      <c r="H293">
        <v>102.244250327614</v>
      </c>
      <c r="I293">
        <v>92.405097270974096</v>
      </c>
      <c r="J293">
        <v>91.122178739431007</v>
      </c>
      <c r="K293">
        <v>88.176636961820407</v>
      </c>
      <c r="L293">
        <v>97.428942441826806</v>
      </c>
      <c r="M293">
        <v>96.447153064821705</v>
      </c>
      <c r="N293">
        <v>100.91207502434099</v>
      </c>
      <c r="O293">
        <v>107.662068433432</v>
      </c>
      <c r="U293">
        <v>126.482505765754</v>
      </c>
      <c r="V293">
        <v>123.539818466141</v>
      </c>
      <c r="W293">
        <v>108.198053907217</v>
      </c>
      <c r="X293">
        <v>126.88885600670299</v>
      </c>
      <c r="Y293">
        <v>115.94366900807501</v>
      </c>
      <c r="Z293">
        <v>110.59238530587599</v>
      </c>
      <c r="AA293">
        <v>109.979324900273</v>
      </c>
      <c r="AB293">
        <v>102.309666778495</v>
      </c>
      <c r="AC293">
        <v>113.835562628098</v>
      </c>
      <c r="AD293">
        <v>110.544543407627</v>
      </c>
      <c r="AE293">
        <v>128.02574468296399</v>
      </c>
      <c r="AK293">
        <v>141.97321838252</v>
      </c>
      <c r="AL293">
        <v>150.25422951810501</v>
      </c>
      <c r="AM293">
        <v>153.163303002699</v>
      </c>
      <c r="AN293">
        <v>168.573706222298</v>
      </c>
      <c r="AO293">
        <v>171.27843776156601</v>
      </c>
      <c r="AP293">
        <v>151.26772901754299</v>
      </c>
      <c r="AQ293">
        <v>156.49024279627099</v>
      </c>
      <c r="AR293">
        <v>166.64728059922501</v>
      </c>
      <c r="AS293">
        <f t="shared" si="13"/>
        <v>119.34944257796764</v>
      </c>
      <c r="AT293">
        <f t="shared" si="12"/>
        <v>122.11917029991638</v>
      </c>
      <c r="AU293">
        <v>137.57053187909199</v>
      </c>
    </row>
    <row r="294" spans="1:47" x14ac:dyDescent="0.35">
      <c r="A294">
        <v>292</v>
      </c>
      <c r="B294" s="1">
        <v>42661</v>
      </c>
      <c r="C294" t="s">
        <v>304</v>
      </c>
      <c r="D294">
        <v>102.436088531083</v>
      </c>
      <c r="E294">
        <v>105.08510998462501</v>
      </c>
      <c r="F294">
        <v>113.181877630326</v>
      </c>
      <c r="G294">
        <v>112.821445396139</v>
      </c>
      <c r="H294">
        <v>114.287847636096</v>
      </c>
      <c r="I294">
        <v>116.733051898132</v>
      </c>
      <c r="J294">
        <v>112.05277677618901</v>
      </c>
      <c r="K294">
        <v>107.70117791782501</v>
      </c>
      <c r="L294">
        <v>117.765012829013</v>
      </c>
      <c r="M294">
        <v>116.590809246794</v>
      </c>
      <c r="N294">
        <v>115.428203081587</v>
      </c>
      <c r="O294">
        <v>120.108108898073</v>
      </c>
      <c r="P294">
        <v>120.602312918294</v>
      </c>
      <c r="Q294">
        <v>116.10028632193</v>
      </c>
      <c r="R294">
        <v>124.54833598226899</v>
      </c>
      <c r="S294">
        <v>115.86964035913699</v>
      </c>
      <c r="T294">
        <v>140.749662730637</v>
      </c>
      <c r="U294">
        <v>137.828109217019</v>
      </c>
      <c r="V294">
        <v>130.18155776972699</v>
      </c>
      <c r="W294">
        <v>114.570763536295</v>
      </c>
      <c r="X294">
        <v>136.236935182043</v>
      </c>
      <c r="Y294">
        <v>123.66257118752701</v>
      </c>
      <c r="Z294">
        <v>120.928282314603</v>
      </c>
      <c r="AA294">
        <v>127.728191015818</v>
      </c>
      <c r="AB294">
        <v>117.577446465888</v>
      </c>
      <c r="AC294">
        <v>121.84131501441399</v>
      </c>
      <c r="AD294">
        <v>119.670697391844</v>
      </c>
      <c r="AE294">
        <v>134.992188913972</v>
      </c>
      <c r="AF294">
        <v>160.71802393300399</v>
      </c>
      <c r="AG294">
        <v>163.30724042352799</v>
      </c>
      <c r="AH294">
        <v>171.390207354468</v>
      </c>
      <c r="AI294">
        <v>150.855693867187</v>
      </c>
      <c r="AJ294">
        <v>164.14899203817299</v>
      </c>
      <c r="AK294">
        <v>154.08918903254499</v>
      </c>
      <c r="AL294">
        <v>153.76595071287099</v>
      </c>
      <c r="AM294">
        <v>163.03977787268599</v>
      </c>
      <c r="AN294">
        <v>168.37405563596201</v>
      </c>
      <c r="AO294">
        <v>172.51053091480699</v>
      </c>
      <c r="AP294">
        <v>171.913368411276</v>
      </c>
      <c r="AQ294">
        <v>177.83079522052901</v>
      </c>
      <c r="AR294">
        <v>188.497769739197</v>
      </c>
      <c r="AS294">
        <f t="shared" si="13"/>
        <v>134.57857076350075</v>
      </c>
      <c r="AT294">
        <f t="shared" si="12"/>
        <v>137.3482984854495</v>
      </c>
      <c r="AU294">
        <v>137.77515668824199</v>
      </c>
    </row>
    <row r="295" spans="1:47" x14ac:dyDescent="0.35">
      <c r="A295">
        <v>293</v>
      </c>
      <c r="B295" s="1">
        <v>42666</v>
      </c>
      <c r="C295" t="s">
        <v>305</v>
      </c>
      <c r="D295">
        <v>87.346200727029995</v>
      </c>
      <c r="E295">
        <v>85.885713184410804</v>
      </c>
      <c r="F295">
        <v>102.806556061831</v>
      </c>
      <c r="G295">
        <v>108.254519935554</v>
      </c>
      <c r="H295">
        <v>103.35290649318399</v>
      </c>
      <c r="I295">
        <v>115.919936502309</v>
      </c>
      <c r="J295">
        <v>110.83330156829599</v>
      </c>
      <c r="K295">
        <v>104.454092078866</v>
      </c>
      <c r="U295">
        <v>122.121527996422</v>
      </c>
      <c r="V295">
        <v>111.958762084966</v>
      </c>
      <c r="W295">
        <v>99.896489026089498</v>
      </c>
      <c r="X295">
        <v>124.875360915101</v>
      </c>
      <c r="Y295">
        <v>106.25736450859699</v>
      </c>
      <c r="AJ295">
        <v>147.427290315329</v>
      </c>
      <c r="AK295">
        <v>139.94232447488801</v>
      </c>
      <c r="AL295">
        <v>138.286242036749</v>
      </c>
      <c r="AM295">
        <v>142.857283108312</v>
      </c>
      <c r="AN295">
        <v>150.51414275929099</v>
      </c>
      <c r="AO295">
        <v>168.745561592554</v>
      </c>
      <c r="AP295">
        <v>167.02689670227801</v>
      </c>
      <c r="AQ295">
        <v>165.51741410672301</v>
      </c>
      <c r="AR295">
        <v>177.24471020424599</v>
      </c>
      <c r="AS295">
        <f t="shared" si="13"/>
        <v>126.43293619922848</v>
      </c>
      <c r="AT295">
        <f t="shared" si="12"/>
        <v>129.20266392117722</v>
      </c>
      <c r="AU295">
        <v>137.213673848121</v>
      </c>
    </row>
    <row r="296" spans="1:47" x14ac:dyDescent="0.35">
      <c r="A296">
        <v>294</v>
      </c>
      <c r="B296" s="1">
        <v>42675</v>
      </c>
      <c r="C296" t="s">
        <v>306</v>
      </c>
      <c r="I296">
        <v>110.37008318825499</v>
      </c>
      <c r="J296">
        <v>90.9406497619254</v>
      </c>
      <c r="K296">
        <v>96.653064545528906</v>
      </c>
      <c r="L296">
        <v>108.28989709998</v>
      </c>
      <c r="M296">
        <v>88.210758455022699</v>
      </c>
      <c r="N296">
        <v>100.537595494534</v>
      </c>
      <c r="O296">
        <v>101.545899544466</v>
      </c>
      <c r="P296">
        <v>105.442448243153</v>
      </c>
      <c r="V296">
        <v>118.609989844146</v>
      </c>
      <c r="W296">
        <v>101.938805968656</v>
      </c>
      <c r="X296">
        <v>129.013383923639</v>
      </c>
      <c r="Y296">
        <v>108.32452444875101</v>
      </c>
      <c r="Z296">
        <v>110.382485950185</v>
      </c>
      <c r="AA296">
        <v>103.961071943554</v>
      </c>
      <c r="AB296">
        <v>99.388533509778597</v>
      </c>
      <c r="AC296">
        <v>93.955627352104898</v>
      </c>
      <c r="AD296">
        <v>106.856353153497</v>
      </c>
      <c r="AE296">
        <v>123.930131204041</v>
      </c>
      <c r="AF296">
        <v>132.81005102722099</v>
      </c>
      <c r="AK296">
        <v>141.46910644845701</v>
      </c>
      <c r="AL296">
        <v>144.51098802805299</v>
      </c>
      <c r="AM296">
        <v>154.62577643610001</v>
      </c>
      <c r="AN296">
        <v>163.73478766149401</v>
      </c>
      <c r="AO296">
        <v>168.889372869873</v>
      </c>
      <c r="AP296">
        <v>157.018927203619</v>
      </c>
      <c r="AQ296">
        <v>149.782598774181</v>
      </c>
      <c r="AR296">
        <v>145.65537576436699</v>
      </c>
      <c r="AS296">
        <f t="shared" si="13"/>
        <v>120.62401066091044</v>
      </c>
      <c r="AT296">
        <f t="shared" si="12"/>
        <v>123.39373838285918</v>
      </c>
      <c r="AU296">
        <v>136.87417412159701</v>
      </c>
    </row>
    <row r="297" spans="1:47" x14ac:dyDescent="0.35">
      <c r="A297">
        <v>295</v>
      </c>
      <c r="B297" s="1">
        <v>42678</v>
      </c>
      <c r="C297" t="s">
        <v>307</v>
      </c>
      <c r="D297">
        <v>105.27350660829499</v>
      </c>
      <c r="E297">
        <v>96.510401604723398</v>
      </c>
      <c r="F297">
        <v>117.717491025242</v>
      </c>
      <c r="G297">
        <v>124.05145127485901</v>
      </c>
      <c r="H297">
        <v>127.33571948228899</v>
      </c>
      <c r="I297">
        <v>118.031009781328</v>
      </c>
      <c r="J297">
        <v>122.28044867937101</v>
      </c>
      <c r="K297">
        <v>118.032424520463</v>
      </c>
      <c r="L297">
        <v>121.00808584230801</v>
      </c>
      <c r="M297">
        <v>116.29900251813901</v>
      </c>
      <c r="N297">
        <v>124.02249690651701</v>
      </c>
      <c r="O297">
        <v>133.12996631598199</v>
      </c>
      <c r="P297">
        <v>127.222359064526</v>
      </c>
      <c r="Q297">
        <v>130.99112209987501</v>
      </c>
      <c r="R297">
        <v>136.48923883512299</v>
      </c>
      <c r="S297">
        <v>130.65654712336499</v>
      </c>
      <c r="T297">
        <v>149.04023737248599</v>
      </c>
      <c r="U297">
        <v>141.500355371605</v>
      </c>
      <c r="V297">
        <v>137.08789784349599</v>
      </c>
      <c r="W297">
        <v>123.297469683896</v>
      </c>
      <c r="X297">
        <v>134.54070795480101</v>
      </c>
      <c r="Y297">
        <v>124.16274519118799</v>
      </c>
      <c r="Z297">
        <v>125.71797255051401</v>
      </c>
      <c r="AA297">
        <v>125.637181813834</v>
      </c>
      <c r="AB297">
        <v>121.92464686887899</v>
      </c>
      <c r="AC297">
        <v>125.117309485249</v>
      </c>
      <c r="AD297">
        <v>128.393552448756</v>
      </c>
      <c r="AE297">
        <v>143.57684848817101</v>
      </c>
      <c r="AF297">
        <v>158.43300072093999</v>
      </c>
      <c r="AG297">
        <v>162.45963860268199</v>
      </c>
      <c r="AH297">
        <v>181.25675417137299</v>
      </c>
      <c r="AI297">
        <v>160.90414382539501</v>
      </c>
      <c r="AJ297">
        <v>172.167811291958</v>
      </c>
      <c r="AK297">
        <v>169.175260514109</v>
      </c>
      <c r="AL297">
        <v>159.17585292743601</v>
      </c>
      <c r="AM297">
        <v>172.63813624950001</v>
      </c>
      <c r="AN297">
        <v>181.390927496252</v>
      </c>
      <c r="AO297">
        <v>186.32525810925401</v>
      </c>
      <c r="AP297">
        <v>180.529644738614</v>
      </c>
      <c r="AQ297">
        <v>194.461633439103</v>
      </c>
      <c r="AR297">
        <v>189.66021484395</v>
      </c>
      <c r="AS297">
        <f t="shared" si="13"/>
        <v>141.40552374843526</v>
      </c>
      <c r="AT297">
        <f t="shared" si="12"/>
        <v>144.17525147038401</v>
      </c>
      <c r="AU297">
        <v>136.339730361107</v>
      </c>
    </row>
    <row r="298" spans="1:47" x14ac:dyDescent="0.35">
      <c r="A298">
        <v>296</v>
      </c>
      <c r="B298" s="1">
        <v>42681</v>
      </c>
      <c r="C298" t="s">
        <v>294</v>
      </c>
      <c r="D298">
        <v>101.448078163254</v>
      </c>
      <c r="E298">
        <v>101.396704814331</v>
      </c>
      <c r="F298">
        <v>110.26421293899</v>
      </c>
      <c r="G298">
        <v>124.322156804569</v>
      </c>
      <c r="H298">
        <v>120.749219927971</v>
      </c>
      <c r="I298">
        <v>122.552724657694</v>
      </c>
      <c r="J298">
        <v>114.109606648536</v>
      </c>
      <c r="K298">
        <v>114.347923898696</v>
      </c>
      <c r="L298">
        <v>122.00241863847801</v>
      </c>
      <c r="M298">
        <v>114.25435651910099</v>
      </c>
      <c r="N298">
        <v>113.03931788001699</v>
      </c>
      <c r="O298">
        <v>125.402254461349</v>
      </c>
      <c r="P298">
        <v>118.25733014164101</v>
      </c>
      <c r="Q298">
        <v>122.505712928351</v>
      </c>
      <c r="R298">
        <v>128.40115499525101</v>
      </c>
      <c r="S298">
        <v>124.620603966633</v>
      </c>
      <c r="T298">
        <v>143.98740062682299</v>
      </c>
      <c r="U298">
        <v>140.04968503229901</v>
      </c>
      <c r="V298">
        <v>128.048227128159</v>
      </c>
      <c r="W298">
        <v>118.619864258757</v>
      </c>
      <c r="X298">
        <v>134.95420966108199</v>
      </c>
      <c r="Y298">
        <v>122.537709434384</v>
      </c>
      <c r="Z298">
        <v>121.084310777049</v>
      </c>
      <c r="AA298">
        <v>132.68523701925801</v>
      </c>
      <c r="AB298">
        <v>125.86374731223501</v>
      </c>
      <c r="AC298">
        <v>127.74357011661699</v>
      </c>
      <c r="AD298">
        <v>125.82883293945901</v>
      </c>
      <c r="AE298">
        <v>147.52767069116501</v>
      </c>
      <c r="AF298">
        <v>164.66947305387501</v>
      </c>
      <c r="AG298">
        <v>168.84499092357001</v>
      </c>
      <c r="AH298">
        <v>178.179871712466</v>
      </c>
      <c r="AI298">
        <v>156.18686682838299</v>
      </c>
      <c r="AJ298">
        <v>165.96012299446701</v>
      </c>
      <c r="AK298">
        <v>159.12529607374901</v>
      </c>
      <c r="AL298">
        <v>161.16681854309499</v>
      </c>
      <c r="AM298">
        <v>166.76795535978101</v>
      </c>
      <c r="AN298">
        <v>180.38017770006499</v>
      </c>
      <c r="AO298">
        <v>186.40208586985</v>
      </c>
      <c r="AP298">
        <v>179.535906215051</v>
      </c>
      <c r="AQ298">
        <v>190.00707892962799</v>
      </c>
      <c r="AR298">
        <v>183.771994166561</v>
      </c>
      <c r="AS298">
        <f t="shared" si="13"/>
        <v>138.72202148177297</v>
      </c>
      <c r="AT298">
        <f t="shared" si="12"/>
        <v>141.49174920372172</v>
      </c>
      <c r="AU298">
        <v>136.96316136117099</v>
      </c>
    </row>
    <row r="299" spans="1:47" x14ac:dyDescent="0.35">
      <c r="A299">
        <v>297</v>
      </c>
      <c r="B299" s="1">
        <v>42682</v>
      </c>
      <c r="C299" t="s">
        <v>308</v>
      </c>
      <c r="AJ299">
        <v>118.51286023739701</v>
      </c>
      <c r="AK299">
        <v>116.13661909588799</v>
      </c>
      <c r="AL299">
        <v>121.392375204464</v>
      </c>
      <c r="AM299">
        <v>135.94312677174301</v>
      </c>
      <c r="AN299">
        <v>144.35829803921899</v>
      </c>
      <c r="AO299">
        <v>150.85059644283001</v>
      </c>
      <c r="AP299">
        <v>144.20752064948499</v>
      </c>
      <c r="AS299">
        <f t="shared" si="13"/>
        <v>133.05734234871801</v>
      </c>
      <c r="AT299">
        <f t="shared" si="12"/>
        <v>135.82707007066676</v>
      </c>
      <c r="AU299">
        <v>137.86485322796301</v>
      </c>
    </row>
    <row r="300" spans="1:47" x14ac:dyDescent="0.35">
      <c r="A300">
        <v>298</v>
      </c>
      <c r="B300" s="1">
        <v>42688</v>
      </c>
      <c r="C300" t="s">
        <v>309</v>
      </c>
      <c r="D300">
        <v>126.545045377161</v>
      </c>
      <c r="E300">
        <v>123.84092748724601</v>
      </c>
      <c r="F300">
        <v>133.768033156044</v>
      </c>
      <c r="G300">
        <v>140.42867591592699</v>
      </c>
      <c r="H300">
        <v>142.04418541695901</v>
      </c>
      <c r="I300">
        <v>138.28236997423599</v>
      </c>
      <c r="J300">
        <v>137.49964284180601</v>
      </c>
      <c r="K300">
        <v>128.79482288475899</v>
      </c>
      <c r="L300">
        <v>142.85828819755301</v>
      </c>
      <c r="M300">
        <v>134.55512893487901</v>
      </c>
      <c r="N300">
        <v>139.99227860056101</v>
      </c>
      <c r="O300">
        <v>150.49569245292901</v>
      </c>
      <c r="P300">
        <v>143.930317745785</v>
      </c>
      <c r="Q300">
        <v>140.88407394428901</v>
      </c>
      <c r="R300">
        <v>151.469688326653</v>
      </c>
      <c r="S300">
        <v>150.721675681698</v>
      </c>
      <c r="T300">
        <v>162.23070096275299</v>
      </c>
      <c r="U300">
        <v>159.042999528271</v>
      </c>
      <c r="V300">
        <v>151.612711180573</v>
      </c>
      <c r="W300">
        <v>139.57187883966401</v>
      </c>
      <c r="X300">
        <v>156.136846382757</v>
      </c>
      <c r="Y300">
        <v>143.11290267616701</v>
      </c>
      <c r="Z300">
        <v>144.457691908317</v>
      </c>
      <c r="AA300">
        <v>149.048161950798</v>
      </c>
      <c r="AB300">
        <v>147.910125805999</v>
      </c>
      <c r="AC300">
        <v>147.53651345962399</v>
      </c>
      <c r="AD300">
        <v>148.60389979399301</v>
      </c>
      <c r="AE300">
        <v>160.114012805172</v>
      </c>
      <c r="AF300">
        <v>179.243750525775</v>
      </c>
      <c r="AG300">
        <v>181.14786849192799</v>
      </c>
      <c r="AH300">
        <v>196.72391820389799</v>
      </c>
      <c r="AI300">
        <v>174.57752634053</v>
      </c>
      <c r="AJ300">
        <v>187.239517480502</v>
      </c>
      <c r="AK300">
        <v>175.574186233456</v>
      </c>
      <c r="AL300">
        <v>179.74934507278601</v>
      </c>
      <c r="AM300">
        <v>183.20059342165399</v>
      </c>
      <c r="AN300">
        <v>194.07161734161801</v>
      </c>
      <c r="AO300">
        <v>199.86395630542199</v>
      </c>
      <c r="AP300">
        <v>188.31441969326701</v>
      </c>
      <c r="AQ300">
        <v>193.16898749244501</v>
      </c>
      <c r="AR300">
        <v>207.62260744532901</v>
      </c>
      <c r="AS300">
        <f t="shared" si="13"/>
        <v>157.9509167385655</v>
      </c>
      <c r="AT300">
        <f t="shared" si="12"/>
        <v>160.72064446051422</v>
      </c>
      <c r="AU300">
        <v>137.83567172887601</v>
      </c>
    </row>
    <row r="301" spans="1:47" x14ac:dyDescent="0.35">
      <c r="A301">
        <v>299</v>
      </c>
      <c r="B301" s="1">
        <v>42690</v>
      </c>
      <c r="C301" t="s">
        <v>301</v>
      </c>
      <c r="D301">
        <v>84.770700358440607</v>
      </c>
      <c r="E301">
        <v>76.914731236327995</v>
      </c>
      <c r="F301">
        <v>89.212160791483399</v>
      </c>
      <c r="G301">
        <v>92.656292562097306</v>
      </c>
      <c r="H301">
        <v>95.3788062349428</v>
      </c>
      <c r="I301">
        <v>89.035409487227696</v>
      </c>
      <c r="J301">
        <v>89.2662618822214</v>
      </c>
      <c r="K301">
        <v>86.565936472280001</v>
      </c>
      <c r="L301">
        <v>90.041849768377205</v>
      </c>
      <c r="M301">
        <v>94.943286080235197</v>
      </c>
      <c r="N301">
        <v>96.811112381438605</v>
      </c>
      <c r="O301">
        <v>118.642494552765</v>
      </c>
      <c r="P301">
        <v>88.950036344953304</v>
      </c>
      <c r="Q301">
        <v>95.296999041509594</v>
      </c>
      <c r="R301">
        <v>101.539588814754</v>
      </c>
      <c r="S301">
        <v>107.211799098548</v>
      </c>
      <c r="T301">
        <v>116.55194141563</v>
      </c>
      <c r="U301">
        <v>116.72206952961</v>
      </c>
      <c r="V301">
        <v>108.230618316153</v>
      </c>
      <c r="W301">
        <v>100.099186671781</v>
      </c>
      <c r="X301">
        <v>113.881326065397</v>
      </c>
      <c r="Y301">
        <v>99.416170176179193</v>
      </c>
      <c r="Z301">
        <v>101.18412516241</v>
      </c>
      <c r="AA301">
        <v>104.069996505237</v>
      </c>
      <c r="AB301">
        <v>96.799572560714395</v>
      </c>
      <c r="AC301">
        <v>102.081344814014</v>
      </c>
      <c r="AD301">
        <v>101.94744848234799</v>
      </c>
      <c r="AE301">
        <v>120.248722621517</v>
      </c>
      <c r="AF301">
        <v>140.01836444668999</v>
      </c>
      <c r="AG301">
        <v>138.70493119053799</v>
      </c>
      <c r="AH301">
        <v>159.77757274528901</v>
      </c>
      <c r="AI301">
        <v>131.852090364075</v>
      </c>
      <c r="AJ301">
        <v>138.00392920835401</v>
      </c>
      <c r="AK301">
        <v>134.855747371647</v>
      </c>
      <c r="AL301">
        <v>136.96905911440899</v>
      </c>
      <c r="AM301">
        <v>143.69100553421899</v>
      </c>
      <c r="AN301">
        <v>154.893150273229</v>
      </c>
      <c r="AO301">
        <v>156.27383233733499</v>
      </c>
      <c r="AP301">
        <v>149.22438080952301</v>
      </c>
      <c r="AQ301">
        <v>152.75032257576501</v>
      </c>
      <c r="AR301">
        <v>150.371337866461</v>
      </c>
      <c r="AS301">
        <f t="shared" si="13"/>
        <v>113.80135881136891</v>
      </c>
      <c r="AT301">
        <f t="shared" si="12"/>
        <v>116.57108653331765</v>
      </c>
      <c r="AU301">
        <v>137.90025529554799</v>
      </c>
    </row>
    <row r="302" spans="1:47" x14ac:dyDescent="0.35">
      <c r="A302">
        <v>300</v>
      </c>
      <c r="B302" s="1">
        <v>42691</v>
      </c>
      <c r="C302" t="s">
        <v>270</v>
      </c>
      <c r="G302">
        <v>109.007776657656</v>
      </c>
      <c r="H302">
        <v>105.85671462374199</v>
      </c>
      <c r="I302">
        <v>113.18069830162401</v>
      </c>
      <c r="J302">
        <v>108.903535800036</v>
      </c>
      <c r="K302">
        <v>102.41363986326201</v>
      </c>
      <c r="L302">
        <v>112.87986476125501</v>
      </c>
      <c r="M302">
        <v>103.09284939214901</v>
      </c>
      <c r="N302">
        <v>103.452137458157</v>
      </c>
      <c r="O302">
        <v>106.285564090221</v>
      </c>
      <c r="P302">
        <v>110.45752006179301</v>
      </c>
      <c r="Q302">
        <v>105.443435305471</v>
      </c>
      <c r="R302">
        <v>109.52744594559699</v>
      </c>
      <c r="S302">
        <v>119.29015847833099</v>
      </c>
      <c r="X302">
        <v>124.513661984888</v>
      </c>
      <c r="Y302">
        <v>104.452564040505</v>
      </c>
      <c r="Z302">
        <v>106.032876237376</v>
      </c>
      <c r="AA302">
        <v>113.914441537044</v>
      </c>
      <c r="AB302">
        <v>109.464288078073</v>
      </c>
      <c r="AC302">
        <v>108.341476943785</v>
      </c>
      <c r="AD302">
        <v>106.750106175629</v>
      </c>
      <c r="AE302">
        <v>123.063599530787</v>
      </c>
      <c r="AF302">
        <v>132.600089842058</v>
      </c>
      <c r="AG302">
        <v>148.99460276095201</v>
      </c>
      <c r="AH302">
        <v>166.70859588301599</v>
      </c>
      <c r="AI302">
        <v>143.87011707216499</v>
      </c>
      <c r="AN302">
        <v>168.23497569771399</v>
      </c>
      <c r="AO302">
        <v>170.48677852337201</v>
      </c>
      <c r="AP302">
        <v>172.190676917058</v>
      </c>
      <c r="AQ302">
        <v>154.09694499107999</v>
      </c>
      <c r="AR302">
        <v>174.095407016606</v>
      </c>
      <c r="AS302">
        <f t="shared" si="13"/>
        <v>124.58675146571342</v>
      </c>
      <c r="AT302">
        <f t="shared" si="12"/>
        <v>127.35647918766216</v>
      </c>
      <c r="AU302">
        <v>137.87621284325499</v>
      </c>
    </row>
    <row r="303" spans="1:47" x14ac:dyDescent="0.35">
      <c r="A303">
        <v>301</v>
      </c>
      <c r="B303" s="1">
        <v>42691</v>
      </c>
      <c r="C303" t="s">
        <v>294</v>
      </c>
      <c r="D303">
        <v>120.903388337404</v>
      </c>
      <c r="E303">
        <v>114.117803467892</v>
      </c>
      <c r="F303">
        <v>124.109683323645</v>
      </c>
      <c r="G303">
        <v>132.917257707396</v>
      </c>
      <c r="H303">
        <v>130.53922893206101</v>
      </c>
      <c r="I303">
        <v>130.94875824220401</v>
      </c>
      <c r="J303">
        <v>128.629847312153</v>
      </c>
      <c r="K303">
        <v>125.171619842929</v>
      </c>
      <c r="L303">
        <v>133.41888195554901</v>
      </c>
      <c r="M303">
        <v>126.33698875568</v>
      </c>
      <c r="N303">
        <v>129.33887986754499</v>
      </c>
      <c r="O303">
        <v>141.40764725235701</v>
      </c>
      <c r="P303">
        <v>130.66809806691401</v>
      </c>
      <c r="Q303">
        <v>130.88033213198599</v>
      </c>
      <c r="R303">
        <v>136.90319295528801</v>
      </c>
      <c r="S303">
        <v>139.34507162957601</v>
      </c>
      <c r="T303">
        <v>147.01346890996899</v>
      </c>
      <c r="U303">
        <v>143.53199448659799</v>
      </c>
      <c r="V303">
        <v>141.55577531657099</v>
      </c>
      <c r="W303">
        <v>128.895853071461</v>
      </c>
      <c r="X303">
        <v>145.887112464745</v>
      </c>
      <c r="Y303">
        <v>129.51158112142801</v>
      </c>
      <c r="Z303">
        <v>125.86479901360801</v>
      </c>
      <c r="AA303">
        <v>128.660628076178</v>
      </c>
      <c r="AB303">
        <v>131.073807763335</v>
      </c>
      <c r="AC303">
        <v>124.90088550539799</v>
      </c>
      <c r="AD303">
        <v>128.88005242795899</v>
      </c>
      <c r="AE303">
        <v>148.98322194567399</v>
      </c>
      <c r="AF303">
        <v>156.56907660491899</v>
      </c>
      <c r="AG303">
        <v>159.904827817328</v>
      </c>
      <c r="AH303">
        <v>183.98640453014599</v>
      </c>
      <c r="AI303">
        <v>165.22377618244599</v>
      </c>
      <c r="AJ303">
        <v>169.899068248297</v>
      </c>
      <c r="AK303">
        <v>165.597148030169</v>
      </c>
      <c r="AL303">
        <v>162.192251566913</v>
      </c>
      <c r="AM303">
        <v>163.78998434597</v>
      </c>
      <c r="AN303">
        <v>183.341451058964</v>
      </c>
      <c r="AO303">
        <v>180.971562288483</v>
      </c>
      <c r="AP303">
        <v>180.192683116193</v>
      </c>
      <c r="AQ303">
        <v>178.21359295694</v>
      </c>
      <c r="AR303">
        <v>185.269631382754</v>
      </c>
      <c r="AS303">
        <f t="shared" si="13"/>
        <v>144.76944678080548</v>
      </c>
      <c r="AT303">
        <f t="shared" si="12"/>
        <v>147.53917450275424</v>
      </c>
      <c r="AU303">
        <v>137.139521311896</v>
      </c>
    </row>
    <row r="304" spans="1:47" x14ac:dyDescent="0.35">
      <c r="A304">
        <v>302</v>
      </c>
      <c r="B304" s="1">
        <v>42701</v>
      </c>
      <c r="C304" t="s">
        <v>285</v>
      </c>
      <c r="D304">
        <v>123.09579891653701</v>
      </c>
      <c r="E304">
        <v>118.32304797815701</v>
      </c>
      <c r="F304">
        <v>129.32770308824001</v>
      </c>
      <c r="G304">
        <v>139.504247121482</v>
      </c>
      <c r="H304">
        <v>137.775812568324</v>
      </c>
      <c r="I304">
        <v>136.079691807383</v>
      </c>
      <c r="J304">
        <v>134.61467116826799</v>
      </c>
      <c r="K304">
        <v>128.92281165822101</v>
      </c>
      <c r="L304">
        <v>136.864750910293</v>
      </c>
      <c r="M304">
        <v>131.76569262240599</v>
      </c>
      <c r="N304">
        <v>135.33975345574601</v>
      </c>
      <c r="O304">
        <v>146.96243246253701</v>
      </c>
      <c r="P304">
        <v>141.20062221887801</v>
      </c>
      <c r="Q304">
        <v>137.762066668058</v>
      </c>
      <c r="R304">
        <v>143.26187497957599</v>
      </c>
      <c r="S304">
        <v>144.87582999716801</v>
      </c>
      <c r="T304">
        <v>154.000849422176</v>
      </c>
      <c r="U304">
        <v>157.80493259918401</v>
      </c>
      <c r="V304">
        <v>149.73967804576699</v>
      </c>
      <c r="W304">
        <v>133.91632194378201</v>
      </c>
      <c r="X304">
        <v>149.79040258439301</v>
      </c>
      <c r="Y304">
        <v>136.86979735698401</v>
      </c>
      <c r="Z304">
        <v>136.48893776927301</v>
      </c>
      <c r="AA304">
        <v>144.67063955182201</v>
      </c>
      <c r="AB304">
        <v>142.058994926997</v>
      </c>
      <c r="AC304">
        <v>140.877456302545</v>
      </c>
      <c r="AD304">
        <v>144.09573784921099</v>
      </c>
      <c r="AE304">
        <v>157.90400789075301</v>
      </c>
      <c r="AF304">
        <v>174.45743986391801</v>
      </c>
      <c r="AG304">
        <v>179.48322235646501</v>
      </c>
      <c r="AH304">
        <v>197.57205085381699</v>
      </c>
      <c r="AI304">
        <v>170.54430939195001</v>
      </c>
      <c r="AJ304">
        <v>184.45414294557699</v>
      </c>
      <c r="AK304">
        <v>175.750694486573</v>
      </c>
      <c r="AL304">
        <v>175.26539798268499</v>
      </c>
      <c r="AM304">
        <v>179.696895359553</v>
      </c>
      <c r="AN304">
        <v>192.57251813176299</v>
      </c>
      <c r="AO304">
        <v>197.30423827340701</v>
      </c>
      <c r="AP304">
        <v>188.25952654632101</v>
      </c>
      <c r="AQ304">
        <v>189.35552055591199</v>
      </c>
      <c r="AR304">
        <v>208.543201355321</v>
      </c>
      <c r="AS304">
        <f t="shared" si="13"/>
        <v>154.3208224870103</v>
      </c>
      <c r="AT304">
        <f t="shared" si="12"/>
        <v>157.09055020895903</v>
      </c>
      <c r="AU304">
        <v>136.43030964080199</v>
      </c>
    </row>
    <row r="305" spans="1:47" x14ac:dyDescent="0.35">
      <c r="A305">
        <v>303</v>
      </c>
      <c r="B305" s="1">
        <v>42706</v>
      </c>
      <c r="C305" t="s">
        <v>236</v>
      </c>
      <c r="D305">
        <v>99.614472690165798</v>
      </c>
      <c r="E305">
        <v>95.742216665782607</v>
      </c>
      <c r="F305">
        <v>116.655446274813</v>
      </c>
      <c r="G305">
        <v>115.107542015238</v>
      </c>
      <c r="H305">
        <v>116.167781723755</v>
      </c>
      <c r="I305">
        <v>114.724398323323</v>
      </c>
      <c r="J305">
        <v>112.842760227966</v>
      </c>
      <c r="K305">
        <v>103.041336080566</v>
      </c>
      <c r="L305">
        <v>117.53426994407801</v>
      </c>
      <c r="M305">
        <v>109.978280653189</v>
      </c>
      <c r="N305">
        <v>115.108711258716</v>
      </c>
      <c r="O305">
        <v>126.151409967681</v>
      </c>
      <c r="P305">
        <v>116.494271585692</v>
      </c>
      <c r="Q305">
        <v>120.852877127219</v>
      </c>
      <c r="R305">
        <v>122.97326384947699</v>
      </c>
      <c r="S305">
        <v>125.36361969479699</v>
      </c>
      <c r="T305">
        <v>130.593223950116</v>
      </c>
      <c r="U305">
        <v>141.517305350085</v>
      </c>
      <c r="V305">
        <v>116.383195517262</v>
      </c>
      <c r="W305">
        <v>115.179812689032</v>
      </c>
      <c r="X305">
        <v>132.19557793650401</v>
      </c>
      <c r="Y305">
        <v>112.81230243022399</v>
      </c>
      <c r="Z305">
        <v>119.34388261917</v>
      </c>
      <c r="AA305">
        <v>115.14048996497399</v>
      </c>
      <c r="AB305">
        <v>124.44658904318899</v>
      </c>
      <c r="AC305">
        <v>114.729626496612</v>
      </c>
      <c r="AD305">
        <v>124.19148216198801</v>
      </c>
      <c r="AE305">
        <v>134.493738508711</v>
      </c>
      <c r="AF305">
        <v>155.44039911299399</v>
      </c>
      <c r="AG305">
        <v>150.17679938276299</v>
      </c>
      <c r="AH305">
        <v>168.71657958495601</v>
      </c>
      <c r="AI305">
        <v>137.366534706257</v>
      </c>
      <c r="AJ305">
        <v>163.38347067466401</v>
      </c>
      <c r="AK305">
        <v>150.26836668360099</v>
      </c>
      <c r="AL305">
        <v>164.83929212802801</v>
      </c>
      <c r="AM305">
        <v>156.430338358661</v>
      </c>
      <c r="AN305">
        <v>174.915952810709</v>
      </c>
      <c r="AO305">
        <v>171.30076804895899</v>
      </c>
      <c r="AP305">
        <v>176.55589794953099</v>
      </c>
      <c r="AQ305">
        <v>157.56059632464601</v>
      </c>
      <c r="AR305">
        <v>197.73637356425201</v>
      </c>
      <c r="AS305">
        <f t="shared" si="13"/>
        <v>132.53832327025236</v>
      </c>
      <c r="AT305">
        <f t="shared" si="12"/>
        <v>135.30805099220112</v>
      </c>
      <c r="AU305">
        <v>135.725638526295</v>
      </c>
    </row>
    <row r="306" spans="1:47" x14ac:dyDescent="0.35">
      <c r="A306">
        <v>304</v>
      </c>
      <c r="B306" s="1">
        <v>42708</v>
      </c>
      <c r="C306" t="s">
        <v>310</v>
      </c>
      <c r="D306">
        <v>109.97414627075401</v>
      </c>
      <c r="E306">
        <v>112.146727896988</v>
      </c>
      <c r="F306">
        <v>122.171276559313</v>
      </c>
      <c r="G306">
        <v>121.055478190591</v>
      </c>
      <c r="H306">
        <v>124.96268285207999</v>
      </c>
      <c r="I306">
        <v>127.14665711866699</v>
      </c>
      <c r="J306">
        <v>120.52340300333699</v>
      </c>
      <c r="K306">
        <v>116.240174697038</v>
      </c>
      <c r="L306">
        <v>123.70608087391101</v>
      </c>
      <c r="M306">
        <v>114.04731314574499</v>
      </c>
      <c r="N306">
        <v>128.23800288639899</v>
      </c>
      <c r="O306">
        <v>140.86024847013101</v>
      </c>
      <c r="P306">
        <v>125.934437742871</v>
      </c>
      <c r="Q306">
        <v>126.605537229489</v>
      </c>
      <c r="R306">
        <v>137.08785132592899</v>
      </c>
      <c r="S306">
        <v>128.87862943572799</v>
      </c>
      <c r="T306">
        <v>143.560590957833</v>
      </c>
      <c r="U306">
        <v>140.23319400985</v>
      </c>
      <c r="V306">
        <v>135.765536377264</v>
      </c>
      <c r="W306">
        <v>119.36657441118101</v>
      </c>
      <c r="X306">
        <v>133.28214190365301</v>
      </c>
      <c r="Y306">
        <v>124.245538734088</v>
      </c>
      <c r="Z306">
        <v>119.182692667979</v>
      </c>
      <c r="AA306">
        <v>128.356574702578</v>
      </c>
      <c r="AB306">
        <v>123.467433694748</v>
      </c>
      <c r="AC306">
        <v>125.58724409461</v>
      </c>
      <c r="AD306">
        <v>124.86219306414201</v>
      </c>
      <c r="AE306">
        <v>136.919672390415</v>
      </c>
      <c r="AF306">
        <v>152.83977414598999</v>
      </c>
      <c r="AG306">
        <v>160.72456889878799</v>
      </c>
      <c r="AH306">
        <v>176.07039521567299</v>
      </c>
      <c r="AI306">
        <v>155.64866020371801</v>
      </c>
      <c r="AJ306">
        <v>164.490064131369</v>
      </c>
      <c r="AK306">
        <v>158.65063079593199</v>
      </c>
      <c r="AL306">
        <v>161.742430447484</v>
      </c>
      <c r="AM306">
        <v>164.53878402920299</v>
      </c>
      <c r="AN306">
        <v>180.626155713363</v>
      </c>
      <c r="AO306">
        <v>181.71104311982</v>
      </c>
      <c r="AP306">
        <v>177.88582860816501</v>
      </c>
      <c r="AQ306">
        <v>171.42724260395099</v>
      </c>
      <c r="AR306">
        <v>193.85581964404099</v>
      </c>
      <c r="AS306">
        <f t="shared" si="13"/>
        <v>139.86876664060509</v>
      </c>
      <c r="AT306">
        <f t="shared" si="12"/>
        <v>142.63849436255384</v>
      </c>
      <c r="AU306">
        <v>136.44232752292899</v>
      </c>
    </row>
    <row r="307" spans="1:47" x14ac:dyDescent="0.35">
      <c r="A307">
        <v>305</v>
      </c>
      <c r="B307" s="1">
        <v>42714</v>
      </c>
      <c r="C307" t="s">
        <v>311</v>
      </c>
      <c r="H307">
        <v>126.040393065544</v>
      </c>
      <c r="I307">
        <v>116.613607205842</v>
      </c>
      <c r="J307">
        <v>112.090440767449</v>
      </c>
      <c r="K307">
        <v>110.97150583568499</v>
      </c>
      <c r="L307">
        <v>118.05458422941901</v>
      </c>
      <c r="M307">
        <v>111.699179168726</v>
      </c>
      <c r="N307">
        <v>128.62636877243801</v>
      </c>
      <c r="O307">
        <v>128.309616517032</v>
      </c>
      <c r="P307">
        <v>118.29659150607399</v>
      </c>
      <c r="Q307">
        <v>124.028905657975</v>
      </c>
      <c r="R307">
        <v>133.848290601082</v>
      </c>
      <c r="Y307">
        <v>105.03713289976901</v>
      </c>
      <c r="Z307">
        <v>113.616656940448</v>
      </c>
      <c r="AA307">
        <v>120.64233645638799</v>
      </c>
      <c r="AB307">
        <v>109.6510702838</v>
      </c>
      <c r="AC307">
        <v>116.434206143548</v>
      </c>
      <c r="AD307">
        <v>127.827863179096</v>
      </c>
      <c r="AE307">
        <v>143.59546973351701</v>
      </c>
      <c r="AF307">
        <v>159.438713556533</v>
      </c>
      <c r="AG307">
        <v>174.08526170653499</v>
      </c>
      <c r="AH307">
        <v>179.46694202021001</v>
      </c>
      <c r="AP307">
        <v>173.12537992134401</v>
      </c>
      <c r="AQ307">
        <v>175.41678969562801</v>
      </c>
      <c r="AR307">
        <v>194.166466150546</v>
      </c>
      <c r="AS307">
        <f t="shared" si="13"/>
        <v>134.21182383394282</v>
      </c>
      <c r="AT307">
        <f t="shared" si="12"/>
        <v>136.98155155589154</v>
      </c>
      <c r="AU307">
        <v>135.832548775719</v>
      </c>
    </row>
    <row r="308" spans="1:47" x14ac:dyDescent="0.35">
      <c r="A308">
        <v>306</v>
      </c>
      <c r="B308" s="1">
        <v>42718</v>
      </c>
      <c r="C308" t="s">
        <v>312</v>
      </c>
      <c r="D308">
        <v>116.430450098454</v>
      </c>
      <c r="E308">
        <v>114.218947970695</v>
      </c>
      <c r="F308">
        <v>119.967320210035</v>
      </c>
      <c r="G308">
        <v>131.386345895934</v>
      </c>
      <c r="H308">
        <v>129.354622006076</v>
      </c>
      <c r="I308">
        <v>128.65310989673301</v>
      </c>
      <c r="J308">
        <v>123.480465583129</v>
      </c>
      <c r="K308">
        <v>125.239816539229</v>
      </c>
      <c r="L308">
        <v>129.46466672775799</v>
      </c>
      <c r="M308">
        <v>115.399454444271</v>
      </c>
      <c r="N308">
        <v>132.414922946708</v>
      </c>
      <c r="O308">
        <v>141.07712258122501</v>
      </c>
      <c r="P308">
        <v>126.680645501808</v>
      </c>
      <c r="Q308">
        <v>132.07524969107899</v>
      </c>
      <c r="R308">
        <v>132.78735967193401</v>
      </c>
      <c r="S308">
        <v>129.43602909478199</v>
      </c>
      <c r="T308">
        <v>149.21472885618601</v>
      </c>
      <c r="U308">
        <v>145.48880835981501</v>
      </c>
      <c r="V308">
        <v>133.37825350878799</v>
      </c>
      <c r="W308">
        <v>126.808265241442</v>
      </c>
      <c r="X308">
        <v>136.11849734482999</v>
      </c>
      <c r="Y308">
        <v>125.84010595907201</v>
      </c>
      <c r="Z308">
        <v>124.92763169129</v>
      </c>
      <c r="AA308">
        <v>134.912693529384</v>
      </c>
      <c r="AB308">
        <v>129.390033385935</v>
      </c>
      <c r="AC308">
        <v>130.86339253518199</v>
      </c>
      <c r="AD308">
        <v>132.061588856772</v>
      </c>
      <c r="AE308">
        <v>143.925026995255</v>
      </c>
      <c r="AF308">
        <v>159.61574557762299</v>
      </c>
      <c r="AG308">
        <v>171.992476893721</v>
      </c>
      <c r="AH308">
        <v>181.469698254897</v>
      </c>
      <c r="AI308">
        <v>159.306387814152</v>
      </c>
      <c r="AJ308">
        <v>167.578261780623</v>
      </c>
      <c r="AK308">
        <v>164.11256763051199</v>
      </c>
      <c r="AL308">
        <v>162.37291458770699</v>
      </c>
      <c r="AM308">
        <v>168.62779729446399</v>
      </c>
      <c r="AN308">
        <v>180.304366040421</v>
      </c>
      <c r="AO308">
        <v>181.649310977867</v>
      </c>
      <c r="AP308">
        <v>181.11394676370099</v>
      </c>
      <c r="AQ308">
        <v>176.467683914931</v>
      </c>
      <c r="AR308">
        <v>188.62100314863699</v>
      </c>
      <c r="AS308">
        <f t="shared" si="13"/>
        <v>143.51774916592817</v>
      </c>
      <c r="AT308">
        <f t="shared" si="12"/>
        <v>146.28747688787689</v>
      </c>
      <c r="AU308">
        <v>135.821975848573</v>
      </c>
    </row>
    <row r="309" spans="1:47" x14ac:dyDescent="0.35">
      <c r="A309">
        <v>307</v>
      </c>
      <c r="B309" s="1">
        <v>42723</v>
      </c>
      <c r="C309" t="s">
        <v>313</v>
      </c>
      <c r="F309">
        <v>108.718710205108</v>
      </c>
      <c r="G309">
        <v>109.459232668973</v>
      </c>
      <c r="H309">
        <v>115.567546045751</v>
      </c>
      <c r="I309">
        <v>117.07417006951</v>
      </c>
      <c r="J309">
        <v>108.746182989172</v>
      </c>
      <c r="K309">
        <v>99.350406703315699</v>
      </c>
      <c r="L309">
        <v>109.50769199339</v>
      </c>
      <c r="M309">
        <v>105.11747578812999</v>
      </c>
      <c r="N309">
        <v>103.32276729863101</v>
      </c>
      <c r="O309">
        <v>113.51120604540201</v>
      </c>
      <c r="P309">
        <v>110.39097138166299</v>
      </c>
      <c r="Q309">
        <v>107.43209419487501</v>
      </c>
      <c r="W309">
        <v>113.230692661765</v>
      </c>
      <c r="X309">
        <v>129.84352449729201</v>
      </c>
      <c r="Y309">
        <v>113.866737280089</v>
      </c>
      <c r="Z309">
        <v>117.427371257503</v>
      </c>
      <c r="AA309">
        <v>121.806871271969</v>
      </c>
      <c r="AB309">
        <v>101.186872060368</v>
      </c>
      <c r="AC309">
        <v>108.395414498123</v>
      </c>
      <c r="AD309">
        <v>106.43981670871599</v>
      </c>
      <c r="AE309">
        <v>127.275130343857</v>
      </c>
      <c r="AF309">
        <v>147.71311464188099</v>
      </c>
      <c r="AG309">
        <v>152.94041897009001</v>
      </c>
      <c r="AL309">
        <v>156.22812754045501</v>
      </c>
      <c r="AM309">
        <v>166.23766294915001</v>
      </c>
      <c r="AN309">
        <v>174.893567569895</v>
      </c>
      <c r="AO309">
        <v>178.54091288027999</v>
      </c>
      <c r="AP309">
        <v>179.66133594289801</v>
      </c>
      <c r="AQ309">
        <v>161.77085087857401</v>
      </c>
      <c r="AR309">
        <v>192.97885790875</v>
      </c>
      <c r="AS309">
        <f t="shared" si="13"/>
        <v>128.6211911748525</v>
      </c>
      <c r="AT309">
        <f t="shared" si="12"/>
        <v>131.39091889680122</v>
      </c>
      <c r="AU309">
        <v>134.92364698072799</v>
      </c>
    </row>
    <row r="310" spans="1:47" x14ac:dyDescent="0.35">
      <c r="A310">
        <v>308</v>
      </c>
      <c r="B310" s="1">
        <v>42741</v>
      </c>
      <c r="C310" t="s">
        <v>314</v>
      </c>
      <c r="D310">
        <v>107.985224374331</v>
      </c>
      <c r="E310">
        <v>97.241028060351994</v>
      </c>
      <c r="F310">
        <v>108.701041970132</v>
      </c>
      <c r="G310">
        <v>121.88039980999901</v>
      </c>
      <c r="H310">
        <v>119.885470901776</v>
      </c>
      <c r="I310">
        <v>124.357452980825</v>
      </c>
      <c r="J310">
        <v>116.82585048093701</v>
      </c>
      <c r="K310">
        <v>111.5863429602</v>
      </c>
      <c r="L310">
        <v>118.965123998983</v>
      </c>
      <c r="M310">
        <v>115.73268364159</v>
      </c>
      <c r="N310">
        <v>126.465290086522</v>
      </c>
      <c r="O310">
        <v>134.838071580926</v>
      </c>
      <c r="P310">
        <v>109.055156757055</v>
      </c>
      <c r="Q310">
        <v>113.622625671713</v>
      </c>
      <c r="R310">
        <v>130.96158547183799</v>
      </c>
      <c r="S310">
        <v>120.380498236591</v>
      </c>
      <c r="T310">
        <v>142.09954910739</v>
      </c>
      <c r="U310">
        <v>139.177630027406</v>
      </c>
      <c r="V310">
        <v>119.55885783615599</v>
      </c>
      <c r="W310">
        <v>106.725992067687</v>
      </c>
      <c r="X310">
        <v>137.46734215146299</v>
      </c>
      <c r="Y310">
        <v>126.03281803461699</v>
      </c>
      <c r="Z310">
        <v>116.475850694115</v>
      </c>
      <c r="AA310">
        <v>129.51878142376299</v>
      </c>
      <c r="AB310">
        <v>127.702505660841</v>
      </c>
      <c r="AC310">
        <v>129.47961812943501</v>
      </c>
      <c r="AD310">
        <v>121.352834386338</v>
      </c>
      <c r="AE310">
        <v>134.86567172570199</v>
      </c>
      <c r="AF310">
        <v>153.241667982271</v>
      </c>
      <c r="AG310">
        <v>160.74855434721599</v>
      </c>
      <c r="AH310">
        <v>173.26103526358199</v>
      </c>
      <c r="AI310">
        <v>151.66978784485201</v>
      </c>
      <c r="AJ310">
        <v>164.477144064322</v>
      </c>
      <c r="AK310">
        <v>153.93243286985</v>
      </c>
      <c r="AL310">
        <v>158.78949364177399</v>
      </c>
      <c r="AM310">
        <v>161.56782473053099</v>
      </c>
      <c r="AN310">
        <v>170.752032796523</v>
      </c>
      <c r="AO310">
        <v>179.63383093539201</v>
      </c>
      <c r="AP310">
        <v>180.96020996988</v>
      </c>
      <c r="AQ310">
        <v>167.20463975073201</v>
      </c>
      <c r="AR310">
        <v>194.55000271337801</v>
      </c>
      <c r="AS310">
        <f t="shared" si="13"/>
        <v>136.09097451558503</v>
      </c>
      <c r="AT310">
        <f t="shared" si="12"/>
        <v>138.86070223753376</v>
      </c>
      <c r="AU310">
        <v>135.03331934102499</v>
      </c>
    </row>
    <row r="311" spans="1:47" x14ac:dyDescent="0.35">
      <c r="A311">
        <v>309</v>
      </c>
      <c r="B311" s="1">
        <v>42751</v>
      </c>
      <c r="C311" t="s">
        <v>315</v>
      </c>
      <c r="D311">
        <v>99.480046589863903</v>
      </c>
      <c r="E311">
        <v>99.127479565747805</v>
      </c>
      <c r="F311">
        <v>116.683966146719</v>
      </c>
      <c r="G311">
        <v>113.522769707791</v>
      </c>
      <c r="H311">
        <v>120.123878143951</v>
      </c>
      <c r="I311">
        <v>122.472761576135</v>
      </c>
      <c r="J311">
        <v>120.367623688232</v>
      </c>
      <c r="K311">
        <v>116.378715523889</v>
      </c>
      <c r="L311">
        <v>119.47385728598501</v>
      </c>
      <c r="M311">
        <v>108.568066694151</v>
      </c>
      <c r="N311">
        <v>122.621315655147</v>
      </c>
      <c r="O311">
        <v>129.85527389465199</v>
      </c>
      <c r="P311">
        <v>115.569333306407</v>
      </c>
      <c r="Q311">
        <v>117.67634961456</v>
      </c>
      <c r="R311">
        <v>126.641997789472</v>
      </c>
      <c r="S311">
        <v>121.537131014256</v>
      </c>
      <c r="T311">
        <v>132.049447274404</v>
      </c>
      <c r="U311">
        <v>127.459790725592</v>
      </c>
      <c r="V311">
        <v>123.829736869882</v>
      </c>
      <c r="W311">
        <v>106.348352090156</v>
      </c>
      <c r="X311">
        <v>122.949414626614</v>
      </c>
      <c r="Y311">
        <v>117.733873897975</v>
      </c>
      <c r="Z311">
        <v>118.440979906441</v>
      </c>
      <c r="AA311">
        <v>126.94139116811201</v>
      </c>
      <c r="AB311">
        <v>123.107845438586</v>
      </c>
      <c r="AC311">
        <v>120.60586353778901</v>
      </c>
      <c r="AD311">
        <v>117.774732586532</v>
      </c>
      <c r="AE311">
        <v>136.79166915968099</v>
      </c>
      <c r="AF311">
        <v>151.223341196577</v>
      </c>
      <c r="AG311">
        <v>159.07912077343701</v>
      </c>
      <c r="AH311">
        <v>172.01538712611301</v>
      </c>
      <c r="AI311">
        <v>144.721427869411</v>
      </c>
      <c r="AJ311">
        <v>149.91053719400301</v>
      </c>
      <c r="AK311">
        <v>145.44576779173099</v>
      </c>
      <c r="AL311">
        <v>155.986723799023</v>
      </c>
      <c r="AM311">
        <v>159.10282127024601</v>
      </c>
      <c r="AN311">
        <v>171.77614653419499</v>
      </c>
      <c r="AO311">
        <v>174.21094466646099</v>
      </c>
      <c r="AP311">
        <v>169.10312107834699</v>
      </c>
      <c r="AQ311">
        <v>160.314233703908</v>
      </c>
      <c r="AR311">
        <v>184.00506680330699</v>
      </c>
      <c r="AS311">
        <f t="shared" si="13"/>
        <v>132.70800739720684</v>
      </c>
      <c r="AT311">
        <f t="shared" si="12"/>
        <v>135.47773511915557</v>
      </c>
      <c r="AU311">
        <v>135.560268470072</v>
      </c>
    </row>
    <row r="312" spans="1:47" x14ac:dyDescent="0.35">
      <c r="A312">
        <v>310</v>
      </c>
      <c r="B312" s="1">
        <v>42770</v>
      </c>
      <c r="C312" t="s">
        <v>280</v>
      </c>
      <c r="D312">
        <v>98.185594075942006</v>
      </c>
      <c r="E312">
        <v>108.094108397336</v>
      </c>
      <c r="F312">
        <v>120.148401369921</v>
      </c>
      <c r="G312">
        <v>115.979982194306</v>
      </c>
      <c r="H312">
        <v>125.206019406824</v>
      </c>
      <c r="I312">
        <v>122.36119351110101</v>
      </c>
      <c r="J312">
        <v>113.515254526251</v>
      </c>
      <c r="K312">
        <v>122.591429629236</v>
      </c>
      <c r="L312">
        <v>119.202557470744</v>
      </c>
      <c r="M312">
        <v>115.298387145497</v>
      </c>
      <c r="N312">
        <v>137.21035894510101</v>
      </c>
      <c r="O312">
        <v>130.577860428489</v>
      </c>
      <c r="P312">
        <v>119.616604959588</v>
      </c>
      <c r="Q312">
        <v>123.57656922532</v>
      </c>
      <c r="R312">
        <v>116.28280627360201</v>
      </c>
      <c r="S312">
        <v>123.413054593873</v>
      </c>
      <c r="T312">
        <v>135.42283983299399</v>
      </c>
      <c r="U312">
        <v>138.30466273155599</v>
      </c>
      <c r="V312">
        <v>124.78546875969801</v>
      </c>
      <c r="W312">
        <v>116.86748516237</v>
      </c>
      <c r="X312">
        <v>131.94074574900199</v>
      </c>
      <c r="Y312">
        <v>116.52947525479701</v>
      </c>
      <c r="Z312">
        <v>121.509090510532</v>
      </c>
      <c r="AA312">
        <v>137.79701279087899</v>
      </c>
      <c r="AB312">
        <v>122.685866648743</v>
      </c>
      <c r="AC312">
        <v>115.877217651355</v>
      </c>
      <c r="AD312">
        <v>129.70509006853499</v>
      </c>
      <c r="AE312">
        <v>152.43475337700499</v>
      </c>
      <c r="AF312">
        <v>160.62895222831801</v>
      </c>
      <c r="AG312">
        <v>180.12317572024099</v>
      </c>
      <c r="AH312">
        <v>186.69275616894001</v>
      </c>
      <c r="AI312">
        <v>139.842196095611</v>
      </c>
      <c r="AJ312">
        <v>159.65468990285899</v>
      </c>
      <c r="AK312">
        <v>157.018780517522</v>
      </c>
      <c r="AL312">
        <v>169.697870022811</v>
      </c>
      <c r="AM312">
        <v>177.73738933253699</v>
      </c>
      <c r="AN312">
        <v>185.16849002864501</v>
      </c>
      <c r="AO312">
        <v>180.62836328826401</v>
      </c>
      <c r="AP312">
        <v>187.34014985063101</v>
      </c>
      <c r="AQ312">
        <v>176.50306129883899</v>
      </c>
      <c r="AR312">
        <v>197.12413120393799</v>
      </c>
      <c r="AS312">
        <f t="shared" si="13"/>
        <v>139.34829015487202</v>
      </c>
      <c r="AT312">
        <f t="shared" si="12"/>
        <v>142.11801787682077</v>
      </c>
      <c r="AU312">
        <v>135.58514251687501</v>
      </c>
    </row>
    <row r="313" spans="1:47" x14ac:dyDescent="0.35">
      <c r="A313">
        <v>311</v>
      </c>
      <c r="B313" s="1">
        <v>42786</v>
      </c>
      <c r="C313" t="s">
        <v>316</v>
      </c>
      <c r="D313">
        <v>97.452328595228295</v>
      </c>
      <c r="E313">
        <v>92.920699496979296</v>
      </c>
      <c r="F313">
        <v>116.791575367536</v>
      </c>
      <c r="G313">
        <v>115.836224187749</v>
      </c>
      <c r="H313">
        <v>117.476077165086</v>
      </c>
      <c r="I313">
        <v>117.67185211433601</v>
      </c>
      <c r="J313">
        <v>112.767891571318</v>
      </c>
      <c r="K313">
        <v>104.58255236182301</v>
      </c>
      <c r="L313">
        <v>119.306125823895</v>
      </c>
      <c r="M313">
        <v>109.600639322823</v>
      </c>
      <c r="N313">
        <v>123.350480636453</v>
      </c>
      <c r="O313">
        <v>130.96615326671699</v>
      </c>
      <c r="P313">
        <v>113.204005291866</v>
      </c>
      <c r="Q313">
        <v>117.677176771802</v>
      </c>
      <c r="R313">
        <v>110.62031730576901</v>
      </c>
      <c r="S313">
        <v>120.42045800310299</v>
      </c>
      <c r="T313">
        <v>129.44259132572799</v>
      </c>
      <c r="U313">
        <v>133.814444606259</v>
      </c>
      <c r="V313">
        <v>124.393615348493</v>
      </c>
      <c r="W313">
        <v>110.74191101499601</v>
      </c>
      <c r="X313">
        <v>133.62489120252499</v>
      </c>
      <c r="Y313">
        <v>109.774180175656</v>
      </c>
      <c r="Z313">
        <v>121.044890025605</v>
      </c>
      <c r="AA313">
        <v>119.75506229281901</v>
      </c>
      <c r="AB313">
        <v>122.303398001638</v>
      </c>
      <c r="AC313">
        <v>113.005818288824</v>
      </c>
      <c r="AD313">
        <v>130.782246707512</v>
      </c>
      <c r="AE313">
        <v>134.843815620626</v>
      </c>
      <c r="AF313">
        <v>160.268688732188</v>
      </c>
      <c r="AG313">
        <v>172.74974057164701</v>
      </c>
      <c r="AH313">
        <v>181.53712385888301</v>
      </c>
      <c r="AI313">
        <v>140.502016832279</v>
      </c>
      <c r="AJ313">
        <v>159.52845667342001</v>
      </c>
      <c r="AK313">
        <v>153.31033559814799</v>
      </c>
      <c r="AL313">
        <v>169.35161420383301</v>
      </c>
      <c r="AM313">
        <v>164.48222603648301</v>
      </c>
      <c r="AN313">
        <v>183.02230243423699</v>
      </c>
      <c r="AO313">
        <v>175.18300213048499</v>
      </c>
      <c r="AP313">
        <v>172.317912585024</v>
      </c>
      <c r="AQ313">
        <v>170.67385098478599</v>
      </c>
      <c r="AR313">
        <v>196.13828732112799</v>
      </c>
      <c r="AS313">
        <f t="shared" si="13"/>
        <v>134.22529219160256</v>
      </c>
      <c r="AT313">
        <f t="shared" si="12"/>
        <v>136.99501991355129</v>
      </c>
      <c r="AU313">
        <v>134.61086791338801</v>
      </c>
    </row>
    <row r="314" spans="1:47" x14ac:dyDescent="0.35">
      <c r="A314">
        <v>312</v>
      </c>
      <c r="B314" s="1">
        <v>42803</v>
      </c>
      <c r="C314" t="s">
        <v>257</v>
      </c>
      <c r="D314">
        <v>104.815713595939</v>
      </c>
      <c r="E314">
        <v>107.509433445883</v>
      </c>
      <c r="F314">
        <v>116.326240890303</v>
      </c>
      <c r="G314">
        <v>115.318751571047</v>
      </c>
      <c r="H314">
        <v>131.44403432096101</v>
      </c>
      <c r="I314">
        <v>118.005116851029</v>
      </c>
      <c r="P314">
        <v>112.00236280134401</v>
      </c>
      <c r="Q314">
        <v>123.35367859493201</v>
      </c>
      <c r="R314">
        <v>124.80025623243201</v>
      </c>
      <c r="S314">
        <v>123.376503009251</v>
      </c>
      <c r="T314">
        <v>141.03939166175201</v>
      </c>
      <c r="U314">
        <v>135.60827693624901</v>
      </c>
      <c r="V314">
        <v>121.812343903307</v>
      </c>
      <c r="W314">
        <v>117.28234830191199</v>
      </c>
      <c r="X314">
        <v>129.72274214999001</v>
      </c>
      <c r="Y314">
        <v>117.122393325616</v>
      </c>
      <c r="Z314">
        <v>116.205711563375</v>
      </c>
      <c r="AF314">
        <v>162.49274186883201</v>
      </c>
      <c r="AG314">
        <v>184.52662609931701</v>
      </c>
      <c r="AH314">
        <v>182.85474778918899</v>
      </c>
      <c r="AI314">
        <v>138.24173752990799</v>
      </c>
      <c r="AJ314">
        <v>168.882689245005</v>
      </c>
      <c r="AK314">
        <v>158.400137847872</v>
      </c>
      <c r="AL314">
        <v>166.67700775679299</v>
      </c>
      <c r="AM314">
        <v>175.80732223889899</v>
      </c>
      <c r="AN314">
        <v>182.85554832724</v>
      </c>
      <c r="AO314">
        <v>171.20303727869899</v>
      </c>
      <c r="AP314">
        <v>173.44090933402401</v>
      </c>
      <c r="AQ314">
        <v>184.343520817956</v>
      </c>
      <c r="AS314">
        <f t="shared" si="13"/>
        <v>141.56797673410537</v>
      </c>
      <c r="AT314">
        <f t="shared" si="12"/>
        <v>144.3377044560541</v>
      </c>
      <c r="AU314">
        <v>135.30091870011199</v>
      </c>
    </row>
    <row r="315" spans="1:47" x14ac:dyDescent="0.35">
      <c r="A315">
        <v>313</v>
      </c>
      <c r="B315" s="1">
        <v>42811</v>
      </c>
      <c r="C315" t="s">
        <v>317</v>
      </c>
      <c r="D315">
        <v>92.829225826941993</v>
      </c>
      <c r="E315">
        <v>88.625979051256195</v>
      </c>
      <c r="F315">
        <v>112.693751752298</v>
      </c>
      <c r="G315">
        <v>113.574778095862</v>
      </c>
      <c r="H315">
        <v>112.188107171125</v>
      </c>
      <c r="I315">
        <v>109.40305663482999</v>
      </c>
      <c r="J315">
        <v>111.046183321616</v>
      </c>
      <c r="K315">
        <v>98.694225507407197</v>
      </c>
      <c r="L315">
        <v>115.559702702815</v>
      </c>
      <c r="M315">
        <v>108.414102410624</v>
      </c>
      <c r="N315">
        <v>109.637244791434</v>
      </c>
      <c r="O315">
        <v>125.069203812309</v>
      </c>
      <c r="P315">
        <v>104.285221372701</v>
      </c>
      <c r="Q315">
        <v>106.377263143231</v>
      </c>
      <c r="R315">
        <v>111.31558324481099</v>
      </c>
      <c r="S315">
        <v>117.636979902603</v>
      </c>
      <c r="T315">
        <v>130.23976288326199</v>
      </c>
      <c r="U315">
        <v>121.62677251055899</v>
      </c>
      <c r="V315">
        <v>123.87124417385699</v>
      </c>
      <c r="W315">
        <v>100.31186081058399</v>
      </c>
      <c r="X315">
        <v>128.809449960618</v>
      </c>
      <c r="Y315">
        <v>108.159750804495</v>
      </c>
      <c r="Z315">
        <v>114.054650861474</v>
      </c>
      <c r="AA315">
        <v>117.431071543019</v>
      </c>
      <c r="AB315">
        <v>99.333381135270002</v>
      </c>
      <c r="AC315">
        <v>115.13777077167001</v>
      </c>
      <c r="AD315">
        <v>119.56257263075</v>
      </c>
      <c r="AE315">
        <v>134.880349566056</v>
      </c>
      <c r="AF315">
        <v>155.428204046757</v>
      </c>
      <c r="AG315">
        <v>164.653576009196</v>
      </c>
      <c r="AH315">
        <v>175.20029693551399</v>
      </c>
      <c r="AI315">
        <v>138.97160922372299</v>
      </c>
      <c r="AJ315">
        <v>157.47945174397299</v>
      </c>
      <c r="AK315">
        <v>152.77916454317401</v>
      </c>
      <c r="AL315">
        <v>163.91066076118699</v>
      </c>
      <c r="AM315">
        <v>157.59770687381999</v>
      </c>
      <c r="AN315">
        <v>177.180709472182</v>
      </c>
      <c r="AO315">
        <v>174.797497093754</v>
      </c>
      <c r="AP315">
        <v>168.565388166812</v>
      </c>
      <c r="AQ315">
        <v>157.214354732327</v>
      </c>
      <c r="AR315">
        <v>193.665972578924</v>
      </c>
      <c r="AS315">
        <f t="shared" si="13"/>
        <v>128.9808253310932</v>
      </c>
      <c r="AT315">
        <f t="shared" si="12"/>
        <v>131.75055305304193</v>
      </c>
      <c r="AU315">
        <v>135.109520615684</v>
      </c>
    </row>
    <row r="316" spans="1:47" x14ac:dyDescent="0.35">
      <c r="A316">
        <v>314</v>
      </c>
      <c r="B316" s="1">
        <v>42811</v>
      </c>
      <c r="C316" t="s">
        <v>318</v>
      </c>
      <c r="D316">
        <v>120.357119039547</v>
      </c>
      <c r="E316">
        <v>115.38462271785799</v>
      </c>
      <c r="F316">
        <v>132.875178052026</v>
      </c>
      <c r="G316">
        <v>137.44717434496499</v>
      </c>
      <c r="H316">
        <v>131.664455471905</v>
      </c>
      <c r="I316">
        <v>137.72000957228801</v>
      </c>
      <c r="J316">
        <v>127.158906774139</v>
      </c>
      <c r="K316">
        <v>126.688024936863</v>
      </c>
      <c r="L316">
        <v>135.65065454720499</v>
      </c>
      <c r="M316">
        <v>131.07045685340799</v>
      </c>
      <c r="N316">
        <v>138.626006641939</v>
      </c>
      <c r="O316">
        <v>145.06558999757499</v>
      </c>
      <c r="P316">
        <v>129.91077657885199</v>
      </c>
      <c r="Q316">
        <v>130.13490304611901</v>
      </c>
      <c r="R316">
        <v>140.73848473591201</v>
      </c>
      <c r="S316">
        <v>140.510125739188</v>
      </c>
      <c r="T316">
        <v>153.11157679279901</v>
      </c>
      <c r="U316">
        <v>154.75556687570301</v>
      </c>
      <c r="V316">
        <v>143.002463640299</v>
      </c>
      <c r="W316">
        <v>130.201370317103</v>
      </c>
      <c r="X316">
        <v>146.198707082547</v>
      </c>
      <c r="Y316">
        <v>132.34275782219601</v>
      </c>
      <c r="Z316">
        <v>131.482217672735</v>
      </c>
      <c r="AA316">
        <v>141.11797695342</v>
      </c>
      <c r="AB316">
        <v>134.04038555297601</v>
      </c>
      <c r="AC316">
        <v>135.131218079181</v>
      </c>
      <c r="AD316">
        <v>142.09817591941899</v>
      </c>
      <c r="AE316">
        <v>154.71528915451501</v>
      </c>
      <c r="AF316">
        <v>173.22796220775999</v>
      </c>
      <c r="AG316">
        <v>180.057328088904</v>
      </c>
      <c r="AH316">
        <v>192.84326727447299</v>
      </c>
      <c r="AI316">
        <v>161.56713346983599</v>
      </c>
      <c r="AJ316">
        <v>171.911297190759</v>
      </c>
      <c r="AK316">
        <v>171.79756650868501</v>
      </c>
      <c r="AL316">
        <v>174.89472426241699</v>
      </c>
      <c r="AM316">
        <v>179.21098253013801</v>
      </c>
      <c r="AN316">
        <v>191.31011051363299</v>
      </c>
      <c r="AO316">
        <v>195.87990228602999</v>
      </c>
      <c r="AP316">
        <v>183.66904466155501</v>
      </c>
      <c r="AQ316">
        <v>184.81829932340901</v>
      </c>
      <c r="AR316">
        <v>200.25574685072499</v>
      </c>
      <c r="AS316">
        <f t="shared" si="13"/>
        <v>150.7474039044148</v>
      </c>
      <c r="AT316">
        <f t="shared" si="12"/>
        <v>153.51713162636355</v>
      </c>
      <c r="AU316">
        <v>135.40855697645799</v>
      </c>
    </row>
    <row r="317" spans="1:47" x14ac:dyDescent="0.35">
      <c r="A317">
        <v>315</v>
      </c>
      <c r="B317" s="1">
        <v>42827</v>
      </c>
      <c r="C317" t="s">
        <v>121</v>
      </c>
      <c r="D317">
        <v>66.165045031061894</v>
      </c>
      <c r="E317">
        <v>62.387274360800397</v>
      </c>
      <c r="F317">
        <v>75.924557665890802</v>
      </c>
      <c r="G317">
        <v>80.367397877925995</v>
      </c>
      <c r="H317">
        <v>62.841646721264802</v>
      </c>
      <c r="I317">
        <v>71.536007311385205</v>
      </c>
      <c r="J317">
        <v>70.211230720408807</v>
      </c>
      <c r="K317">
        <v>59.758838475583701</v>
      </c>
      <c r="L317">
        <v>81.419728503520702</v>
      </c>
      <c r="M317">
        <v>70.148458859822597</v>
      </c>
      <c r="N317">
        <v>73.7496278002087</v>
      </c>
      <c r="O317">
        <v>82.603682833804896</v>
      </c>
      <c r="P317">
        <v>74.365659305943694</v>
      </c>
      <c r="Q317">
        <v>76.350407218129504</v>
      </c>
      <c r="R317">
        <v>87.156222990941103</v>
      </c>
      <c r="S317">
        <v>89.997087299960498</v>
      </c>
      <c r="T317">
        <v>100.988545146947</v>
      </c>
      <c r="U317">
        <v>98.553008636086005</v>
      </c>
      <c r="V317">
        <v>85.3717676438567</v>
      </c>
      <c r="W317">
        <v>62.753757942951601</v>
      </c>
      <c r="X317">
        <v>93.422526981666707</v>
      </c>
      <c r="Y317">
        <v>82.586107082975801</v>
      </c>
      <c r="Z317">
        <v>79.018511110467301</v>
      </c>
      <c r="AA317">
        <v>85.349209885714401</v>
      </c>
      <c r="AB317">
        <v>75.928266394440598</v>
      </c>
      <c r="AC317">
        <v>81.154295172748604</v>
      </c>
      <c r="AD317">
        <v>77.890489759411295</v>
      </c>
      <c r="AE317">
        <v>104.492186356339</v>
      </c>
      <c r="AF317">
        <v>122.156937206404</v>
      </c>
      <c r="AG317">
        <v>125.78687748998399</v>
      </c>
      <c r="AH317">
        <v>133.73793385459601</v>
      </c>
      <c r="AI317">
        <v>106.57016391203599</v>
      </c>
      <c r="AJ317">
        <v>125.85930577850699</v>
      </c>
      <c r="AK317">
        <v>116.89211510485499</v>
      </c>
      <c r="AL317">
        <v>125.52297935343999</v>
      </c>
      <c r="AM317">
        <v>122.107477256351</v>
      </c>
      <c r="AN317">
        <v>141.15436715610599</v>
      </c>
      <c r="AO317">
        <v>149.51554259063499</v>
      </c>
      <c r="AP317">
        <v>130.68991257333201</v>
      </c>
      <c r="AQ317">
        <v>129.91647741767201</v>
      </c>
      <c r="AR317">
        <v>153.97881497956899</v>
      </c>
      <c r="AS317">
        <f t="shared" si="13"/>
        <v>95.033669506432815</v>
      </c>
      <c r="AT317">
        <f t="shared" si="12"/>
        <v>97.803397228381556</v>
      </c>
      <c r="AU317">
        <v>135.91932020562101</v>
      </c>
    </row>
    <row r="318" spans="1:47" x14ac:dyDescent="0.35">
      <c r="A318">
        <v>316</v>
      </c>
      <c r="B318" s="1">
        <v>42828</v>
      </c>
      <c r="C318" t="s">
        <v>297</v>
      </c>
      <c r="D318">
        <v>94.513820671308594</v>
      </c>
      <c r="E318">
        <v>100.020127944948</v>
      </c>
      <c r="F318">
        <v>105.909744069311</v>
      </c>
      <c r="G318">
        <v>121.211759097791</v>
      </c>
      <c r="H318">
        <v>104.29735778170399</v>
      </c>
      <c r="I318">
        <v>107.628567320714</v>
      </c>
      <c r="J318">
        <v>98.129984375251993</v>
      </c>
      <c r="K318">
        <v>89.309411751342196</v>
      </c>
      <c r="L318">
        <v>117.155609069401</v>
      </c>
      <c r="M318">
        <v>107.29234052464599</v>
      </c>
      <c r="N318">
        <v>103.67464441875001</v>
      </c>
      <c r="O318">
        <v>122.859428331865</v>
      </c>
      <c r="P318">
        <v>99.347000479113504</v>
      </c>
      <c r="Q318">
        <v>99.233115014222307</v>
      </c>
      <c r="R318">
        <v>122.247992093265</v>
      </c>
      <c r="S318">
        <v>117.116783692342</v>
      </c>
      <c r="T318">
        <v>133.97680349431201</v>
      </c>
      <c r="U318">
        <v>127.71064233449999</v>
      </c>
      <c r="V318">
        <v>114.930981572055</v>
      </c>
      <c r="W318">
        <v>101.356327004165</v>
      </c>
      <c r="X318">
        <v>121.15820759906801</v>
      </c>
      <c r="Y318">
        <v>115.886551891325</v>
      </c>
      <c r="Z318">
        <v>111.653486599283</v>
      </c>
      <c r="AA318">
        <v>116.525192581193</v>
      </c>
      <c r="AB318">
        <v>114.62180840553501</v>
      </c>
      <c r="AC318">
        <v>111.660800693837</v>
      </c>
      <c r="AD318">
        <v>111.043104020727</v>
      </c>
      <c r="AE318">
        <v>121.506645186596</v>
      </c>
      <c r="AF318">
        <v>153.39707867933799</v>
      </c>
      <c r="AG318">
        <v>154.33329544581599</v>
      </c>
      <c r="AH318">
        <v>164.211459836969</v>
      </c>
      <c r="AI318">
        <v>144.86601554538501</v>
      </c>
      <c r="AJ318">
        <v>145.85028796413599</v>
      </c>
      <c r="AK318">
        <v>140.37563432533699</v>
      </c>
      <c r="AL318">
        <v>149.21170233003201</v>
      </c>
      <c r="AM318">
        <v>148.88074743606501</v>
      </c>
      <c r="AN318">
        <v>161.17980196661401</v>
      </c>
      <c r="AO318">
        <v>173.82072266007299</v>
      </c>
      <c r="AP318">
        <v>169.21770216617699</v>
      </c>
      <c r="AQ318">
        <v>161.662602830412</v>
      </c>
      <c r="AR318">
        <v>178.68485061204899</v>
      </c>
      <c r="AS318">
        <f t="shared" si="13"/>
        <v>125.79683267846276</v>
      </c>
      <c r="AT318">
        <f t="shared" si="12"/>
        <v>128.5665604004115</v>
      </c>
      <c r="AU318">
        <v>134.84414466207701</v>
      </c>
    </row>
    <row r="319" spans="1:47" x14ac:dyDescent="0.35">
      <c r="A319">
        <v>317</v>
      </c>
      <c r="B319" s="1">
        <v>42834</v>
      </c>
      <c r="C319" t="s">
        <v>319</v>
      </c>
      <c r="D319">
        <v>97.598244517736006</v>
      </c>
      <c r="E319">
        <v>102.40911695467101</v>
      </c>
      <c r="F319">
        <v>109.306148385743</v>
      </c>
      <c r="G319">
        <v>113.75274877980399</v>
      </c>
      <c r="H319">
        <v>106.90345962070801</v>
      </c>
      <c r="I319">
        <v>116.93924674223</v>
      </c>
      <c r="J319">
        <v>103.71062780099101</v>
      </c>
      <c r="K319">
        <v>102.469358077056</v>
      </c>
      <c r="L319">
        <v>119.890022136214</v>
      </c>
      <c r="M319">
        <v>108.522548434182</v>
      </c>
      <c r="N319">
        <v>107.408587239103</v>
      </c>
      <c r="O319">
        <v>119.857869552471</v>
      </c>
      <c r="P319">
        <v>106.893954233264</v>
      </c>
      <c r="Q319">
        <v>110.73875368189201</v>
      </c>
      <c r="R319">
        <v>117.20390252255901</v>
      </c>
      <c r="S319">
        <v>118.38125301409001</v>
      </c>
      <c r="T319">
        <v>130.94134571216301</v>
      </c>
      <c r="U319">
        <v>117.69143322083301</v>
      </c>
      <c r="V319">
        <v>120.60022175155</v>
      </c>
      <c r="W319">
        <v>104.040356420129</v>
      </c>
      <c r="X319">
        <v>133.01924671708599</v>
      </c>
      <c r="Y319">
        <v>117.703920446498</v>
      </c>
      <c r="Z319">
        <v>104.24213227951201</v>
      </c>
      <c r="AA319">
        <v>113.029027476457</v>
      </c>
      <c r="AB319">
        <v>107.517210302298</v>
      </c>
      <c r="AC319">
        <v>115.339948658187</v>
      </c>
      <c r="AD319">
        <v>109.57729365188401</v>
      </c>
      <c r="AE319">
        <v>129.21521349920801</v>
      </c>
      <c r="AF319">
        <v>153.907255699632</v>
      </c>
      <c r="AG319">
        <v>152.50413637645201</v>
      </c>
      <c r="AH319">
        <v>174.40700246432399</v>
      </c>
      <c r="AI319">
        <v>139.52692467012099</v>
      </c>
      <c r="AJ319">
        <v>145.41467368124901</v>
      </c>
      <c r="AK319">
        <v>155.45493410915401</v>
      </c>
      <c r="AL319">
        <v>166.13544583787001</v>
      </c>
      <c r="AM319">
        <v>157.65040388794401</v>
      </c>
      <c r="AN319">
        <v>178.84172006720999</v>
      </c>
      <c r="AO319">
        <v>176.67844387987299</v>
      </c>
      <c r="AP319">
        <v>158.710094146702</v>
      </c>
      <c r="AQ319">
        <v>161.12394452100199</v>
      </c>
      <c r="AR319">
        <v>182.27722505086101</v>
      </c>
      <c r="AS319">
        <f t="shared" si="13"/>
        <v>128.47647307855888</v>
      </c>
      <c r="AT319">
        <f t="shared" si="12"/>
        <v>131.24620080050761</v>
      </c>
      <c r="AU319">
        <v>134.845477144624</v>
      </c>
    </row>
    <row r="320" spans="1:47" x14ac:dyDescent="0.35">
      <c r="A320">
        <v>318</v>
      </c>
      <c r="B320" s="1">
        <v>42835</v>
      </c>
      <c r="C320" t="s">
        <v>320</v>
      </c>
      <c r="F320">
        <v>111.53639315519899</v>
      </c>
      <c r="G320">
        <v>111.222481855887</v>
      </c>
      <c r="H320">
        <v>107.800441946405</v>
      </c>
      <c r="I320">
        <v>116.818894061809</v>
      </c>
      <c r="J320">
        <v>105.05759664131899</v>
      </c>
      <c r="K320">
        <v>94.907130891021595</v>
      </c>
      <c r="L320">
        <v>107.624886031741</v>
      </c>
      <c r="M320">
        <v>102.454476500136</v>
      </c>
      <c r="N320">
        <v>105.37305133801</v>
      </c>
      <c r="O320">
        <v>122.17973974180001</v>
      </c>
      <c r="P320">
        <v>89.886130737185994</v>
      </c>
      <c r="V320">
        <v>118.843673671633</v>
      </c>
      <c r="W320">
        <v>111.06350141786599</v>
      </c>
      <c r="X320">
        <v>135.89148233814601</v>
      </c>
      <c r="Y320">
        <v>127.83482660802299</v>
      </c>
      <c r="Z320">
        <v>115.169351940621</v>
      </c>
      <c r="AA320">
        <v>116.15278667755599</v>
      </c>
      <c r="AB320">
        <v>92.317532262715702</v>
      </c>
      <c r="AC320">
        <v>102.88332146816199</v>
      </c>
      <c r="AD320">
        <v>105.008601177483</v>
      </c>
      <c r="AE320">
        <v>124.170272765059</v>
      </c>
      <c r="AF320">
        <v>142.17570677711799</v>
      </c>
      <c r="AL320">
        <v>158.785498352915</v>
      </c>
      <c r="AM320">
        <v>157.56106866422101</v>
      </c>
      <c r="AN320">
        <v>175.97781619217</v>
      </c>
      <c r="AO320">
        <v>172.11290712575499</v>
      </c>
      <c r="AP320">
        <v>155.43220116784599</v>
      </c>
      <c r="AQ320">
        <v>150.920625888823</v>
      </c>
      <c r="AR320">
        <v>168.843224560663</v>
      </c>
      <c r="AS320">
        <f t="shared" si="13"/>
        <v>124.3450214468031</v>
      </c>
      <c r="AT320">
        <f t="shared" si="12"/>
        <v>127.11474916875184</v>
      </c>
      <c r="AU320">
        <v>134.50711023090801</v>
      </c>
    </row>
    <row r="321" spans="1:47" x14ac:dyDescent="0.35">
      <c r="A321">
        <v>319</v>
      </c>
      <c r="B321" s="1">
        <v>42841</v>
      </c>
      <c r="C321" t="s">
        <v>321</v>
      </c>
      <c r="D321">
        <v>100.77237363098</v>
      </c>
      <c r="E321">
        <v>106.625027415093</v>
      </c>
      <c r="F321">
        <v>108.288125250097</v>
      </c>
      <c r="G321">
        <v>114.73404596773899</v>
      </c>
      <c r="H321">
        <v>112.12585200843201</v>
      </c>
      <c r="I321">
        <v>110.35245616070399</v>
      </c>
      <c r="J321">
        <v>100.198996928051</v>
      </c>
      <c r="K321">
        <v>103.597374077978</v>
      </c>
      <c r="L321">
        <v>113.84315811077001</v>
      </c>
      <c r="M321">
        <v>112.127661007331</v>
      </c>
      <c r="N321">
        <v>113.744977656497</v>
      </c>
      <c r="O321">
        <v>123.724267742994</v>
      </c>
      <c r="P321">
        <v>103.38456243333501</v>
      </c>
      <c r="Q321">
        <v>97.025102939559801</v>
      </c>
      <c r="R321">
        <v>115.934014806031</v>
      </c>
      <c r="S321">
        <v>117.556188912967</v>
      </c>
      <c r="T321">
        <v>131.02467895927401</v>
      </c>
      <c r="U321">
        <v>122.16039016219401</v>
      </c>
      <c r="V321">
        <v>103.026764550688</v>
      </c>
      <c r="W321">
        <v>98.5534510578359</v>
      </c>
      <c r="X321">
        <v>125.22583334219399</v>
      </c>
      <c r="Y321">
        <v>112.43350981197599</v>
      </c>
      <c r="Z321">
        <v>107.945764644479</v>
      </c>
      <c r="AA321">
        <v>101.666877111147</v>
      </c>
      <c r="AB321">
        <v>107.24441139074899</v>
      </c>
      <c r="AC321">
        <v>97.528421573806398</v>
      </c>
      <c r="AD321">
        <v>110.700712844176</v>
      </c>
      <c r="AE321">
        <v>124.048405714662</v>
      </c>
      <c r="AF321">
        <v>147.648887573851</v>
      </c>
      <c r="AG321">
        <v>154.34291536544799</v>
      </c>
      <c r="AH321">
        <v>158.796712731301</v>
      </c>
      <c r="AI321">
        <v>137.39025667859801</v>
      </c>
      <c r="AJ321">
        <v>139.81041516273999</v>
      </c>
      <c r="AK321">
        <v>134.126529250126</v>
      </c>
      <c r="AL321">
        <v>151.90500831687501</v>
      </c>
      <c r="AM321">
        <v>153.91782499816799</v>
      </c>
      <c r="AN321">
        <v>150.24435633005399</v>
      </c>
      <c r="AO321">
        <v>164.70759947625601</v>
      </c>
      <c r="AP321">
        <v>161.62936419168</v>
      </c>
      <c r="AQ321">
        <v>149.64716897462699</v>
      </c>
      <c r="AR321">
        <v>169.13588262546</v>
      </c>
      <c r="AS321">
        <f t="shared" si="13"/>
        <v>123.63161775333961</v>
      </c>
      <c r="AT321">
        <f t="shared" si="12"/>
        <v>126.40134547528835</v>
      </c>
      <c r="AU321">
        <v>134.89716822540601</v>
      </c>
    </row>
    <row r="322" spans="1:47" x14ac:dyDescent="0.35">
      <c r="A322">
        <v>320</v>
      </c>
      <c r="B322" s="1">
        <v>42843</v>
      </c>
      <c r="C322" t="s">
        <v>322</v>
      </c>
      <c r="D322">
        <v>100.658990772411</v>
      </c>
      <c r="E322">
        <v>96.737718063174896</v>
      </c>
      <c r="F322">
        <v>114.41044512534801</v>
      </c>
      <c r="G322">
        <v>105.78188752471701</v>
      </c>
      <c r="H322">
        <v>112.96431902909001</v>
      </c>
      <c r="I322">
        <v>117.65954738650601</v>
      </c>
      <c r="J322">
        <v>104.921839065513</v>
      </c>
      <c r="K322">
        <v>103.149028987793</v>
      </c>
      <c r="L322">
        <v>113.292635683147</v>
      </c>
      <c r="M322">
        <v>109.70247371215</v>
      </c>
      <c r="N322">
        <v>105.630480439477</v>
      </c>
      <c r="O322">
        <v>119.626786568943</v>
      </c>
      <c r="P322">
        <v>97.318690573513805</v>
      </c>
      <c r="Q322">
        <v>112.115032944334</v>
      </c>
      <c r="R322">
        <v>113.842008458742</v>
      </c>
      <c r="S322">
        <v>107.242913291569</v>
      </c>
      <c r="T322">
        <v>130.16475832126201</v>
      </c>
      <c r="U322">
        <v>116.30433691189199</v>
      </c>
      <c r="V322">
        <v>121.75565190829499</v>
      </c>
      <c r="W322">
        <v>103.985355053189</v>
      </c>
      <c r="X322">
        <v>133.95417223471</v>
      </c>
      <c r="Y322">
        <v>116.929708002775</v>
      </c>
      <c r="Z322">
        <v>95.397861290982902</v>
      </c>
      <c r="AA322">
        <v>110.59172579653099</v>
      </c>
      <c r="AB322">
        <v>96.674989317956303</v>
      </c>
      <c r="AC322">
        <v>110.28409028446499</v>
      </c>
      <c r="AD322">
        <v>109.727195118398</v>
      </c>
      <c r="AE322">
        <v>134.390408626414</v>
      </c>
      <c r="AF322">
        <v>153.88317581889001</v>
      </c>
      <c r="AG322">
        <v>156.08500545964199</v>
      </c>
      <c r="AH322">
        <v>172.66491220514899</v>
      </c>
      <c r="AI322">
        <v>137.01614983838701</v>
      </c>
      <c r="AJ322">
        <v>136.19602306573299</v>
      </c>
      <c r="AK322">
        <v>154.270600890861</v>
      </c>
      <c r="AL322">
        <v>158.154057914383</v>
      </c>
      <c r="AM322">
        <v>156.192285868754</v>
      </c>
      <c r="AN322">
        <v>174.504478098742</v>
      </c>
      <c r="AO322">
        <v>172.83457394087699</v>
      </c>
      <c r="AP322">
        <v>149.42824734921399</v>
      </c>
      <c r="AQ322">
        <v>158.04065557153999</v>
      </c>
      <c r="AR322">
        <v>172.706455520182</v>
      </c>
      <c r="AS322">
        <f t="shared" si="13"/>
        <v>126.02906517160127</v>
      </c>
      <c r="AT322">
        <f t="shared" ref="AT322:AT385" si="14">AS322-($AS$526-$BB$526)</f>
        <v>128.79879289355</v>
      </c>
      <c r="AU322">
        <v>135.428367035782</v>
      </c>
    </row>
    <row r="323" spans="1:47" x14ac:dyDescent="0.35">
      <c r="A323">
        <v>321</v>
      </c>
      <c r="B323" s="1">
        <v>42848</v>
      </c>
      <c r="C323" t="s">
        <v>232</v>
      </c>
      <c r="D323">
        <v>125.63857660686099</v>
      </c>
      <c r="E323">
        <v>129.47696928265401</v>
      </c>
      <c r="F323">
        <v>138.70915589921501</v>
      </c>
      <c r="G323">
        <v>146.192886910227</v>
      </c>
      <c r="H323">
        <v>131.08251182396501</v>
      </c>
      <c r="I323">
        <v>132.71994377268601</v>
      </c>
      <c r="J323">
        <v>131.65593071829099</v>
      </c>
      <c r="K323">
        <v>117.727891462849</v>
      </c>
      <c r="L323">
        <v>139.02851884852501</v>
      </c>
      <c r="M323">
        <v>131.60864132472</v>
      </c>
      <c r="N323">
        <v>137.94393697168101</v>
      </c>
      <c r="O323">
        <v>150.71949791713499</v>
      </c>
      <c r="P323">
        <v>137.696307133901</v>
      </c>
      <c r="Q323">
        <v>122.779086246966</v>
      </c>
      <c r="R323">
        <v>146.00919558481399</v>
      </c>
      <c r="S323">
        <v>138.55573769708599</v>
      </c>
      <c r="T323">
        <v>155.41407183856001</v>
      </c>
      <c r="U323">
        <v>152.54372444991901</v>
      </c>
      <c r="V323">
        <v>135.99625859087701</v>
      </c>
      <c r="W323">
        <v>131.39848332034299</v>
      </c>
      <c r="X323">
        <v>151.54543347227599</v>
      </c>
      <c r="Y323">
        <v>140.96400548506</v>
      </c>
      <c r="Z323">
        <v>137.77298312609301</v>
      </c>
      <c r="AA323">
        <v>139.28351694672901</v>
      </c>
      <c r="AB323">
        <v>139.42470630753999</v>
      </c>
      <c r="AC323">
        <v>140.83366448657901</v>
      </c>
      <c r="AD323">
        <v>137.91970437166</v>
      </c>
      <c r="AE323">
        <v>153.71042076625</v>
      </c>
      <c r="AF323">
        <v>176.71222723232</v>
      </c>
      <c r="AG323">
        <v>177.92661911843101</v>
      </c>
      <c r="AH323">
        <v>191.42761483541199</v>
      </c>
      <c r="AI323">
        <v>163.950139700096</v>
      </c>
      <c r="AJ323">
        <v>170.37613699008699</v>
      </c>
      <c r="AK323">
        <v>159.321249845485</v>
      </c>
      <c r="AL323">
        <v>174.085650713409</v>
      </c>
      <c r="AM323">
        <v>183.87472879549</v>
      </c>
      <c r="AN323">
        <v>193.714509130366</v>
      </c>
      <c r="AO323">
        <v>193.94744424522099</v>
      </c>
      <c r="AP323">
        <v>183.22528312266601</v>
      </c>
      <c r="AQ323">
        <v>180.967024399286</v>
      </c>
      <c r="AR323">
        <v>198.13490604632301</v>
      </c>
      <c r="AS323">
        <f t="shared" ref="AS323:AS386" si="15">AVERAGE(D323:AR323)</f>
        <v>151.75647062287939</v>
      </c>
      <c r="AT323">
        <f t="shared" si="14"/>
        <v>154.52619834482812</v>
      </c>
      <c r="AU323">
        <v>135.50293263120801</v>
      </c>
    </row>
    <row r="324" spans="1:47" x14ac:dyDescent="0.35">
      <c r="A324">
        <v>322</v>
      </c>
      <c r="B324" s="1">
        <v>42858</v>
      </c>
      <c r="C324" t="s">
        <v>323</v>
      </c>
      <c r="D324">
        <v>113.240750075465</v>
      </c>
      <c r="E324">
        <v>118.164038921201</v>
      </c>
      <c r="F324">
        <v>135.064162220133</v>
      </c>
      <c r="G324">
        <v>134.48774227549899</v>
      </c>
      <c r="H324">
        <v>123.84211897093201</v>
      </c>
      <c r="I324">
        <v>132.56471962164801</v>
      </c>
      <c r="J324">
        <v>119.977203818471</v>
      </c>
      <c r="K324">
        <v>117.684529374589</v>
      </c>
      <c r="L324">
        <v>121.874994884513</v>
      </c>
      <c r="M324">
        <v>117.633085605224</v>
      </c>
      <c r="N324">
        <v>125.222280912082</v>
      </c>
      <c r="O324">
        <v>141.877978653117</v>
      </c>
      <c r="P324">
        <v>124.405886822664</v>
      </c>
      <c r="Q324">
        <v>125.276838082659</v>
      </c>
      <c r="R324">
        <v>129.651739840087</v>
      </c>
      <c r="S324">
        <v>121.61155496954601</v>
      </c>
      <c r="T324">
        <v>144.28721178745201</v>
      </c>
      <c r="U324">
        <v>122.722174919382</v>
      </c>
      <c r="V324">
        <v>111.314509356106</v>
      </c>
      <c r="W324">
        <v>99.292402134199193</v>
      </c>
      <c r="X324">
        <v>125.722859996503</v>
      </c>
      <c r="Y324">
        <v>123.176101435942</v>
      </c>
      <c r="Z324">
        <v>118.797793863324</v>
      </c>
      <c r="AA324">
        <v>137.94515861360401</v>
      </c>
      <c r="AB324">
        <v>137.401195073612</v>
      </c>
      <c r="AC324">
        <v>114.78074272662801</v>
      </c>
      <c r="AD324">
        <v>129.73608047460701</v>
      </c>
      <c r="AE324">
        <v>139.609772555934</v>
      </c>
      <c r="AF324">
        <v>151.011022078461</v>
      </c>
      <c r="AG324">
        <v>162.73042664033801</v>
      </c>
      <c r="AH324">
        <v>167.40203254976299</v>
      </c>
      <c r="AI324">
        <v>143.20382508836099</v>
      </c>
      <c r="AJ324">
        <v>159.35980971458201</v>
      </c>
      <c r="AK324">
        <v>144.99022863652499</v>
      </c>
      <c r="AL324">
        <v>150.33582451769001</v>
      </c>
      <c r="AM324">
        <v>169.70912668458999</v>
      </c>
      <c r="AN324">
        <v>176.370000964296</v>
      </c>
      <c r="AO324">
        <v>179.740730574938</v>
      </c>
      <c r="AP324">
        <v>179.12461814800901</v>
      </c>
      <c r="AQ324">
        <v>168.963804349827</v>
      </c>
      <c r="AR324">
        <v>191.69217303645399</v>
      </c>
      <c r="AS324">
        <f t="shared" si="15"/>
        <v>137.85364026753555</v>
      </c>
      <c r="AT324">
        <f t="shared" si="14"/>
        <v>140.62336798948428</v>
      </c>
      <c r="AU324">
        <v>135.0275112617</v>
      </c>
    </row>
    <row r="325" spans="1:47" x14ac:dyDescent="0.35">
      <c r="A325">
        <v>323</v>
      </c>
      <c r="B325" s="1">
        <v>42859</v>
      </c>
      <c r="C325" t="s">
        <v>324</v>
      </c>
      <c r="D325">
        <v>101.900715802303</v>
      </c>
      <c r="E325">
        <v>107.83532730499201</v>
      </c>
      <c r="F325">
        <v>116.38718601394</v>
      </c>
      <c r="G325">
        <v>112.00511505854401</v>
      </c>
      <c r="H325">
        <v>114.622943464287</v>
      </c>
      <c r="I325">
        <v>117.751812379108</v>
      </c>
      <c r="J325">
        <v>108.481716597638</v>
      </c>
      <c r="K325">
        <v>116.483429463688</v>
      </c>
      <c r="L325">
        <v>114.056556420934</v>
      </c>
      <c r="M325">
        <v>107.699742316837</v>
      </c>
      <c r="N325">
        <v>119.753428355487</v>
      </c>
      <c r="O325">
        <v>131.03407710622</v>
      </c>
      <c r="P325">
        <v>112.042047095282</v>
      </c>
      <c r="Q325">
        <v>110.472417839984</v>
      </c>
      <c r="R325">
        <v>118.140017349666</v>
      </c>
      <c r="S325">
        <v>115.313979245719</v>
      </c>
      <c r="T325">
        <v>130.50536878254201</v>
      </c>
      <c r="U325">
        <v>127.79796917313899</v>
      </c>
      <c r="V325">
        <v>124.46127776698199</v>
      </c>
      <c r="W325">
        <v>104.856433131066</v>
      </c>
      <c r="X325">
        <v>132.037993493535</v>
      </c>
      <c r="Y325">
        <v>122.186959444457</v>
      </c>
      <c r="Z325">
        <v>123.01957502266799</v>
      </c>
      <c r="AA325">
        <v>130.32260271169599</v>
      </c>
      <c r="AB325">
        <v>126.864781957304</v>
      </c>
      <c r="AC325">
        <v>115.460491251707</v>
      </c>
      <c r="AD325">
        <v>132.73617606667599</v>
      </c>
      <c r="AE325">
        <v>130.57725520832599</v>
      </c>
      <c r="AF325">
        <v>155.78586526811</v>
      </c>
      <c r="AG325">
        <v>166.86115924765599</v>
      </c>
      <c r="AH325">
        <v>179.838041794731</v>
      </c>
      <c r="AI325">
        <v>137.69740807216999</v>
      </c>
      <c r="AJ325">
        <v>158.24682714150899</v>
      </c>
      <c r="AK325">
        <v>150.989629644351</v>
      </c>
      <c r="AL325">
        <v>157.603931599936</v>
      </c>
      <c r="AM325">
        <v>176.07349706316899</v>
      </c>
      <c r="AN325">
        <v>184.045290299171</v>
      </c>
      <c r="AO325">
        <v>173.39146989839099</v>
      </c>
      <c r="AP325">
        <v>172.14169946460001</v>
      </c>
      <c r="AQ325">
        <v>159.36520433885099</v>
      </c>
      <c r="AR325">
        <v>173.68360068424599</v>
      </c>
      <c r="AS325">
        <f t="shared" si="15"/>
        <v>133.42758586199068</v>
      </c>
      <c r="AT325">
        <f t="shared" si="14"/>
        <v>136.19731358393943</v>
      </c>
      <c r="AU325">
        <v>135.15744044443301</v>
      </c>
    </row>
    <row r="326" spans="1:47" x14ac:dyDescent="0.35">
      <c r="A326">
        <v>324</v>
      </c>
      <c r="B326" s="1">
        <v>42861</v>
      </c>
      <c r="C326" t="s">
        <v>288</v>
      </c>
      <c r="D326">
        <v>110.126588371669</v>
      </c>
      <c r="E326">
        <v>115.430821263395</v>
      </c>
      <c r="F326">
        <v>125.400182563668</v>
      </c>
      <c r="G326">
        <v>129.45855999639301</v>
      </c>
      <c r="H326">
        <v>122.926369326404</v>
      </c>
      <c r="I326">
        <v>119.519358588781</v>
      </c>
      <c r="J326">
        <v>107.392796583212</v>
      </c>
      <c r="K326">
        <v>110.77415521645899</v>
      </c>
      <c r="L326">
        <v>118.74523662493399</v>
      </c>
      <c r="M326">
        <v>114.518736875296</v>
      </c>
      <c r="N326">
        <v>122.173769440691</v>
      </c>
      <c r="O326">
        <v>136.33354802977101</v>
      </c>
      <c r="P326">
        <v>115.42033107458801</v>
      </c>
      <c r="Q326">
        <v>117.990646826115</v>
      </c>
      <c r="R326">
        <v>126.19107627915599</v>
      </c>
      <c r="S326">
        <v>120.62481857995699</v>
      </c>
      <c r="T326">
        <v>139.88756991935699</v>
      </c>
      <c r="U326">
        <v>136.276706173398</v>
      </c>
      <c r="V326">
        <v>117.959993506061</v>
      </c>
      <c r="W326">
        <v>108.048124402768</v>
      </c>
      <c r="X326">
        <v>124.779212440096</v>
      </c>
      <c r="Y326">
        <v>118.882521290131</v>
      </c>
      <c r="Z326">
        <v>120.39373148427801</v>
      </c>
      <c r="AA326">
        <v>130.24105291802499</v>
      </c>
      <c r="AB326">
        <v>129.44495756360101</v>
      </c>
      <c r="AC326">
        <v>118.741352952162</v>
      </c>
      <c r="AD326">
        <v>128.02373368234001</v>
      </c>
      <c r="AE326">
        <v>145.43929190764899</v>
      </c>
      <c r="AF326">
        <v>155.21832615511701</v>
      </c>
      <c r="AG326">
        <v>162.682793245727</v>
      </c>
      <c r="AH326">
        <v>171.56999228132301</v>
      </c>
      <c r="AI326">
        <v>144.51797812981499</v>
      </c>
      <c r="AJ326">
        <v>162.20288532812299</v>
      </c>
      <c r="AK326">
        <v>156.486021552522</v>
      </c>
      <c r="AL326">
        <v>149.84094986577401</v>
      </c>
      <c r="AM326">
        <v>167.86766719670999</v>
      </c>
      <c r="AN326">
        <v>176.74293122192</v>
      </c>
      <c r="AO326">
        <v>177.543222200125</v>
      </c>
      <c r="AP326">
        <v>174.54457262203201</v>
      </c>
      <c r="AQ326">
        <v>167.53309253892101</v>
      </c>
      <c r="AR326">
        <v>190.17473469342301</v>
      </c>
      <c r="AS326">
        <f t="shared" si="15"/>
        <v>136.29440026614355</v>
      </c>
      <c r="AT326">
        <f t="shared" si="14"/>
        <v>139.06412798809231</v>
      </c>
      <c r="AU326">
        <v>134.758976344628</v>
      </c>
    </row>
    <row r="327" spans="1:47" x14ac:dyDescent="0.35">
      <c r="A327">
        <v>325</v>
      </c>
      <c r="B327" s="1">
        <v>42871</v>
      </c>
      <c r="C327" t="s">
        <v>325</v>
      </c>
      <c r="D327">
        <v>98.035025650470104</v>
      </c>
      <c r="E327">
        <v>97.390923167522502</v>
      </c>
      <c r="F327">
        <v>111.777799254714</v>
      </c>
      <c r="G327">
        <v>122.64283306966099</v>
      </c>
      <c r="H327">
        <v>122.667301090251</v>
      </c>
      <c r="I327">
        <v>128.630864410165</v>
      </c>
      <c r="J327">
        <v>119.397161130565</v>
      </c>
      <c r="K327">
        <v>99.261925748612001</v>
      </c>
      <c r="L327">
        <v>124.314645557757</v>
      </c>
      <c r="M327">
        <v>115.959054830353</v>
      </c>
      <c r="N327">
        <v>113.65212055054</v>
      </c>
      <c r="O327">
        <v>121.878203428102</v>
      </c>
      <c r="P327">
        <v>114.76456763157501</v>
      </c>
      <c r="Q327">
        <v>101.539334995757</v>
      </c>
      <c r="R327">
        <v>129.89542656008601</v>
      </c>
      <c r="S327">
        <v>121.858972044285</v>
      </c>
      <c r="T327">
        <v>131.950659896004</v>
      </c>
      <c r="U327">
        <v>134.744587727588</v>
      </c>
      <c r="V327">
        <v>127.639439128097</v>
      </c>
      <c r="W327">
        <v>113.358808493661</v>
      </c>
      <c r="X327">
        <v>129.983482436424</v>
      </c>
      <c r="Y327">
        <v>117.888976789631</v>
      </c>
      <c r="Z327">
        <v>112.339922411038</v>
      </c>
      <c r="AA327">
        <v>121.89095096519399</v>
      </c>
      <c r="AB327">
        <v>120.56954180497701</v>
      </c>
      <c r="AC327">
        <v>125.48644394291</v>
      </c>
      <c r="AD327">
        <v>124.462050631766</v>
      </c>
      <c r="AE327">
        <v>134.55190844940199</v>
      </c>
      <c r="AF327">
        <v>155.285038033402</v>
      </c>
      <c r="AG327">
        <v>151.83778101074</v>
      </c>
      <c r="AH327">
        <v>165.22250748705801</v>
      </c>
      <c r="AI327">
        <v>153.96164487549501</v>
      </c>
      <c r="AJ327">
        <v>150.59140736715901</v>
      </c>
      <c r="AK327">
        <v>145.446268884614</v>
      </c>
      <c r="AL327">
        <v>154.95168475053001</v>
      </c>
      <c r="AM327">
        <v>158.36929479007699</v>
      </c>
      <c r="AN327">
        <v>170.429682065733</v>
      </c>
      <c r="AO327">
        <v>182.40384855614701</v>
      </c>
      <c r="AP327">
        <v>153.77325902373201</v>
      </c>
      <c r="AQ327">
        <v>158.101239045016</v>
      </c>
      <c r="AR327">
        <v>182.505106547005</v>
      </c>
      <c r="AS327">
        <f t="shared" si="15"/>
        <v>132.22955351789795</v>
      </c>
      <c r="AT327">
        <f t="shared" si="14"/>
        <v>134.99928123984671</v>
      </c>
      <c r="AU327">
        <v>134.89524773242701</v>
      </c>
    </row>
    <row r="328" spans="1:47" x14ac:dyDescent="0.35">
      <c r="A328">
        <v>326</v>
      </c>
      <c r="B328" s="1">
        <v>42874</v>
      </c>
      <c r="C328" t="s">
        <v>268</v>
      </c>
      <c r="D328">
        <v>88.970092383184394</v>
      </c>
      <c r="E328">
        <v>82.949190050520997</v>
      </c>
      <c r="F328">
        <v>90.234082505772804</v>
      </c>
      <c r="G328">
        <v>106.86423310935101</v>
      </c>
      <c r="H328">
        <v>106.33012482143199</v>
      </c>
      <c r="I328">
        <v>111.27565974883601</v>
      </c>
      <c r="J328">
        <v>102.57312908083399</v>
      </c>
      <c r="K328">
        <v>98.342059684997807</v>
      </c>
      <c r="L328">
        <v>115.203628929608</v>
      </c>
      <c r="T328">
        <v>122.7177495104</v>
      </c>
      <c r="U328">
        <v>114.86327579997401</v>
      </c>
      <c r="V328">
        <v>117.60199830248099</v>
      </c>
      <c r="W328">
        <v>97.977327335822196</v>
      </c>
      <c r="X328">
        <v>124.508069175797</v>
      </c>
      <c r="Y328">
        <v>104.750520122528</v>
      </c>
      <c r="Z328">
        <v>113.868330621203</v>
      </c>
      <c r="AA328">
        <v>120.617404937941</v>
      </c>
      <c r="AB328">
        <v>117.352093223606</v>
      </c>
      <c r="AC328">
        <v>109.66996062911301</v>
      </c>
      <c r="AJ328">
        <v>137.90434020354701</v>
      </c>
      <c r="AK328">
        <v>143.992327555043</v>
      </c>
      <c r="AL328">
        <v>143.426068806698</v>
      </c>
      <c r="AM328">
        <v>154.141159562979</v>
      </c>
      <c r="AN328">
        <v>174.71439688198501</v>
      </c>
      <c r="AO328">
        <v>170.13890788852899</v>
      </c>
      <c r="AP328">
        <v>160.48240812926099</v>
      </c>
      <c r="AQ328">
        <v>157.246278659995</v>
      </c>
      <c r="AR328">
        <v>172.73847561642299</v>
      </c>
      <c r="AS328">
        <f t="shared" si="15"/>
        <v>123.62333190278079</v>
      </c>
      <c r="AT328">
        <f t="shared" si="14"/>
        <v>126.39305962472953</v>
      </c>
      <c r="AU328">
        <v>134.943767300746</v>
      </c>
    </row>
    <row r="329" spans="1:47" x14ac:dyDescent="0.35">
      <c r="A329">
        <v>327</v>
      </c>
      <c r="B329" s="1">
        <v>42883</v>
      </c>
      <c r="C329" t="s">
        <v>270</v>
      </c>
      <c r="J329">
        <v>90.765410344834393</v>
      </c>
      <c r="K329">
        <v>91.134338628386701</v>
      </c>
      <c r="L329">
        <v>90.346159364819201</v>
      </c>
      <c r="M329">
        <v>91.215574379143305</v>
      </c>
      <c r="N329">
        <v>96.431635397561294</v>
      </c>
      <c r="O329">
        <v>93.609660948683299</v>
      </c>
      <c r="P329">
        <v>79.242353470686894</v>
      </c>
      <c r="Q329">
        <v>89.701307304811493</v>
      </c>
      <c r="R329">
        <v>95.959328513369201</v>
      </c>
      <c r="S329">
        <v>89.149697121321793</v>
      </c>
      <c r="T329">
        <v>113.58041221164299</v>
      </c>
      <c r="U329">
        <v>107.17089340500701</v>
      </c>
      <c r="V329">
        <v>102.97466773652199</v>
      </c>
      <c r="AA329">
        <v>109.16975868742701</v>
      </c>
      <c r="AB329">
        <v>96.616321701371902</v>
      </c>
      <c r="AC329">
        <v>101.287051101117</v>
      </c>
      <c r="AD329">
        <v>105.549601251148</v>
      </c>
      <c r="AE329">
        <v>120.157419350582</v>
      </c>
      <c r="AF329">
        <v>121.946812781381</v>
      </c>
      <c r="AG329">
        <v>134.893560987342</v>
      </c>
      <c r="AH329">
        <v>146.36367056679401</v>
      </c>
      <c r="AI329">
        <v>106.821358718225</v>
      </c>
      <c r="AJ329">
        <v>134.38197350043501</v>
      </c>
      <c r="AK329">
        <v>132.07089960954499</v>
      </c>
      <c r="AQ329">
        <v>141.09269985097799</v>
      </c>
      <c r="AR329">
        <v>158.48083367741799</v>
      </c>
      <c r="AS329">
        <f t="shared" si="15"/>
        <v>109.23513079271358</v>
      </c>
      <c r="AT329">
        <f t="shared" si="14"/>
        <v>112.00485851466232</v>
      </c>
      <c r="AU329">
        <v>135.06836399143799</v>
      </c>
    </row>
    <row r="330" spans="1:47" x14ac:dyDescent="0.35">
      <c r="A330">
        <v>328</v>
      </c>
      <c r="B330" s="1">
        <v>42888</v>
      </c>
      <c r="C330" t="s">
        <v>326</v>
      </c>
      <c r="D330">
        <v>117.920079785525</v>
      </c>
      <c r="E330">
        <v>117.356616477339</v>
      </c>
      <c r="F330">
        <v>123.37630792848</v>
      </c>
      <c r="G330">
        <v>136.21270713384101</v>
      </c>
      <c r="H330">
        <v>131.18488674683701</v>
      </c>
      <c r="I330">
        <v>128.907010525392</v>
      </c>
      <c r="J330">
        <v>122.10752015371</v>
      </c>
      <c r="K330">
        <v>121.581238557924</v>
      </c>
      <c r="L330">
        <v>122.366510261215</v>
      </c>
      <c r="M330">
        <v>127.570018393092</v>
      </c>
      <c r="N330">
        <v>124.557074900725</v>
      </c>
      <c r="O330">
        <v>131.869693923201</v>
      </c>
      <c r="P330">
        <v>125.88136968283</v>
      </c>
      <c r="Q330">
        <v>126.176348726692</v>
      </c>
      <c r="R330">
        <v>137.14416201153799</v>
      </c>
      <c r="S330">
        <v>128.524226963198</v>
      </c>
      <c r="T330">
        <v>150.05363185339399</v>
      </c>
      <c r="U330">
        <v>134.566134949564</v>
      </c>
      <c r="V330">
        <v>132.740229507403</v>
      </c>
      <c r="W330">
        <v>113.569828109242</v>
      </c>
      <c r="X330">
        <v>131.11132592385599</v>
      </c>
      <c r="Y330">
        <v>122.650594760266</v>
      </c>
      <c r="Z330">
        <v>130.355283509375</v>
      </c>
      <c r="AA330">
        <v>135.913702901204</v>
      </c>
      <c r="AB330">
        <v>130.55965919764199</v>
      </c>
      <c r="AC330">
        <v>127.249083547653</v>
      </c>
      <c r="AD330">
        <v>139.05501902837801</v>
      </c>
      <c r="AE330">
        <v>142.30590255036699</v>
      </c>
      <c r="AF330">
        <v>165.89127046754399</v>
      </c>
      <c r="AG330">
        <v>161.232165756325</v>
      </c>
      <c r="AH330">
        <v>168.400662925304</v>
      </c>
      <c r="AI330">
        <v>150.98542944562601</v>
      </c>
      <c r="AJ330">
        <v>171.24933232586901</v>
      </c>
      <c r="AK330">
        <v>165.60152600620799</v>
      </c>
      <c r="AL330">
        <v>164.31512535261399</v>
      </c>
      <c r="AM330">
        <v>179.03273171097399</v>
      </c>
      <c r="AN330">
        <v>176.342017161396</v>
      </c>
      <c r="AO330">
        <v>187.422682787105</v>
      </c>
      <c r="AP330">
        <v>181.12845572215599</v>
      </c>
      <c r="AQ330">
        <v>169.833509792271</v>
      </c>
      <c r="AR330">
        <v>196.24321941795299</v>
      </c>
      <c r="AS330">
        <f t="shared" si="15"/>
        <v>142.69620236295674</v>
      </c>
      <c r="AT330">
        <f t="shared" si="14"/>
        <v>145.46593008490549</v>
      </c>
      <c r="AU330">
        <v>133.93960837106701</v>
      </c>
    </row>
    <row r="331" spans="1:47" x14ac:dyDescent="0.35">
      <c r="A331">
        <v>329</v>
      </c>
      <c r="B331" s="1">
        <v>42898</v>
      </c>
      <c r="C331" t="s">
        <v>269</v>
      </c>
      <c r="D331">
        <v>83.749130029675996</v>
      </c>
      <c r="E331">
        <v>80.767163328335201</v>
      </c>
      <c r="F331">
        <v>89.150806424878098</v>
      </c>
      <c r="G331">
        <v>86.677183252238194</v>
      </c>
      <c r="H331">
        <v>99.238368184530302</v>
      </c>
      <c r="I331">
        <v>94.039551922788107</v>
      </c>
      <c r="J331">
        <v>91.456020733863895</v>
      </c>
      <c r="K331">
        <v>88.302022160366604</v>
      </c>
      <c r="L331">
        <v>88.822367849710602</v>
      </c>
      <c r="M331">
        <v>77.473671973441</v>
      </c>
      <c r="N331">
        <v>92.132937082508505</v>
      </c>
      <c r="O331">
        <v>96.4527801641633</v>
      </c>
      <c r="P331">
        <v>85.861425307359298</v>
      </c>
      <c r="Q331">
        <v>99.235529831868504</v>
      </c>
      <c r="R331">
        <v>96.510167237826394</v>
      </c>
      <c r="S331">
        <v>95.096965672011606</v>
      </c>
      <c r="T331">
        <v>107.09698253827401</v>
      </c>
      <c r="U331">
        <v>112.17956308076801</v>
      </c>
      <c r="V331">
        <v>94.462523055801498</v>
      </c>
      <c r="W331">
        <v>90.109970675595804</v>
      </c>
      <c r="X331">
        <v>100.220966299419</v>
      </c>
      <c r="Y331">
        <v>93.567543099603199</v>
      </c>
      <c r="AC331">
        <v>96.250554466853899</v>
      </c>
      <c r="AD331">
        <v>101.833310850076</v>
      </c>
      <c r="AE331">
        <v>117.693943993535</v>
      </c>
      <c r="AF331">
        <v>129.43913298423499</v>
      </c>
      <c r="AG331">
        <v>139.75968755852199</v>
      </c>
      <c r="AH331">
        <v>164.54916385858101</v>
      </c>
      <c r="AI331">
        <v>117.422695271395</v>
      </c>
      <c r="AJ331">
        <v>137.51564657344301</v>
      </c>
      <c r="AK331">
        <v>122.34337249677</v>
      </c>
      <c r="AL331">
        <v>132.724140417819</v>
      </c>
      <c r="AO331">
        <v>145.46306942589601</v>
      </c>
      <c r="AP331">
        <v>147.27961185169599</v>
      </c>
      <c r="AQ331">
        <v>152.49396435580601</v>
      </c>
      <c r="AR331">
        <v>165.525241893246</v>
      </c>
      <c r="AS331">
        <f t="shared" si="15"/>
        <v>108.691588219525</v>
      </c>
      <c r="AT331">
        <f t="shared" si="14"/>
        <v>111.46131594147374</v>
      </c>
      <c r="AU331">
        <v>133.29330195517699</v>
      </c>
    </row>
    <row r="332" spans="1:47" x14ac:dyDescent="0.35">
      <c r="A332">
        <v>330</v>
      </c>
      <c r="B332" s="1">
        <v>42898</v>
      </c>
      <c r="C332" t="s">
        <v>327</v>
      </c>
      <c r="D332">
        <v>111.711741780385</v>
      </c>
      <c r="E332">
        <v>114.299247309865</v>
      </c>
      <c r="F332">
        <v>117.346390335544</v>
      </c>
      <c r="G332">
        <v>124.03467734501901</v>
      </c>
      <c r="H332">
        <v>127.399687068221</v>
      </c>
      <c r="I332">
        <v>124.134765350384</v>
      </c>
      <c r="J332">
        <v>120.740461900326</v>
      </c>
      <c r="K332">
        <v>120.820866853713</v>
      </c>
      <c r="L332">
        <v>126.14938994446</v>
      </c>
      <c r="M332">
        <v>114.517627731104</v>
      </c>
      <c r="N332">
        <v>122.292138699028</v>
      </c>
      <c r="O332">
        <v>130.99238282676799</v>
      </c>
      <c r="P332">
        <v>118.871517624204</v>
      </c>
      <c r="Q332">
        <v>116.09485520198599</v>
      </c>
      <c r="R332">
        <v>130.406264614798</v>
      </c>
      <c r="S332">
        <v>122.091041374779</v>
      </c>
      <c r="T332">
        <v>145.929897212713</v>
      </c>
      <c r="U332">
        <v>138.38913274582501</v>
      </c>
      <c r="V332">
        <v>129.170388536931</v>
      </c>
      <c r="W332">
        <v>118.75783160342</v>
      </c>
      <c r="X332">
        <v>133.36686363906</v>
      </c>
      <c r="Y332">
        <v>121.141593364554</v>
      </c>
      <c r="Z332">
        <v>117.12706698048601</v>
      </c>
      <c r="AA332">
        <v>127.12411542967099</v>
      </c>
      <c r="AB332">
        <v>124.599760336297</v>
      </c>
      <c r="AC332">
        <v>121.40220415731901</v>
      </c>
      <c r="AD332">
        <v>128.734554293618</v>
      </c>
      <c r="AE332">
        <v>142.41118460163099</v>
      </c>
      <c r="AF332">
        <v>162.12681140153401</v>
      </c>
      <c r="AG332">
        <v>157.46933258979999</v>
      </c>
      <c r="AH332">
        <v>165.129391040483</v>
      </c>
      <c r="AI332">
        <v>154.99835056629499</v>
      </c>
      <c r="AJ332">
        <v>163.68574024413601</v>
      </c>
      <c r="AK332">
        <v>159.01090112911001</v>
      </c>
      <c r="AL332">
        <v>159.00407156350499</v>
      </c>
      <c r="AM332">
        <v>162.57793269441601</v>
      </c>
      <c r="AN332">
        <v>170.44104136862299</v>
      </c>
      <c r="AO332">
        <v>183.21938707067201</v>
      </c>
      <c r="AP332">
        <v>170.294572633949</v>
      </c>
      <c r="AQ332">
        <v>164.80204925742001</v>
      </c>
      <c r="AR332">
        <v>190.72055516058501</v>
      </c>
      <c r="AS332">
        <f t="shared" si="15"/>
        <v>137.89116550201553</v>
      </c>
      <c r="AT332">
        <f t="shared" si="14"/>
        <v>140.66089322396425</v>
      </c>
      <c r="AU332">
        <v>133.00646202196299</v>
      </c>
    </row>
    <row r="333" spans="1:47" x14ac:dyDescent="0.35">
      <c r="A333">
        <v>331</v>
      </c>
      <c r="B333" s="1">
        <v>42899</v>
      </c>
      <c r="C333" t="s">
        <v>286</v>
      </c>
      <c r="D333">
        <v>84.176111555056394</v>
      </c>
      <c r="E333">
        <v>90.807177582619801</v>
      </c>
      <c r="F333">
        <v>103.465507685405</v>
      </c>
      <c r="G333">
        <v>97.5607787479709</v>
      </c>
      <c r="H333">
        <v>99.858769166597597</v>
      </c>
      <c r="N333">
        <v>106.808868643628</v>
      </c>
      <c r="O333">
        <v>100.582542164738</v>
      </c>
      <c r="P333">
        <v>96.113659021996298</v>
      </c>
      <c r="Q333">
        <v>99.825415715587098</v>
      </c>
      <c r="R333">
        <v>102.23543225307699</v>
      </c>
      <c r="S333">
        <v>98.066783507868394</v>
      </c>
      <c r="T333">
        <v>120.511113424654</v>
      </c>
      <c r="U333">
        <v>111.117988874825</v>
      </c>
      <c r="V333">
        <v>114.48254952011</v>
      </c>
      <c r="W333">
        <v>96.8832937980997</v>
      </c>
      <c r="X333">
        <v>102.15591172706699</v>
      </c>
      <c r="Y333">
        <v>107.162068337598</v>
      </c>
      <c r="AD333">
        <v>107.036388721818</v>
      </c>
      <c r="AE333">
        <v>125.081466734499</v>
      </c>
      <c r="AF333">
        <v>134.28191130763901</v>
      </c>
      <c r="AG333">
        <v>149.59259271936401</v>
      </c>
      <c r="AH333">
        <v>164.23017860034901</v>
      </c>
      <c r="AI333">
        <v>135.56756545591199</v>
      </c>
      <c r="AJ333">
        <v>142.35936587505</v>
      </c>
      <c r="AK333">
        <v>141.06438098162101</v>
      </c>
      <c r="AL333">
        <v>138.11660624565101</v>
      </c>
      <c r="AM333">
        <v>152.21516659521799</v>
      </c>
      <c r="AN333">
        <v>157.41350423532501</v>
      </c>
      <c r="AS333">
        <f t="shared" si="15"/>
        <v>117.09903925711941</v>
      </c>
      <c r="AT333">
        <f t="shared" si="14"/>
        <v>119.86876697906816</v>
      </c>
      <c r="AU333">
        <v>133.11379634389101</v>
      </c>
    </row>
    <row r="334" spans="1:47" x14ac:dyDescent="0.35">
      <c r="A334">
        <v>332</v>
      </c>
      <c r="B334" s="1">
        <v>42901</v>
      </c>
      <c r="C334" t="s">
        <v>328</v>
      </c>
      <c r="D334">
        <v>100.64249896056199</v>
      </c>
      <c r="E334">
        <v>107.669668642967</v>
      </c>
      <c r="F334">
        <v>116.852597774526</v>
      </c>
      <c r="G334">
        <v>119.810930956433</v>
      </c>
      <c r="H334">
        <v>122.53397828922</v>
      </c>
      <c r="I334">
        <v>126.539778750777</v>
      </c>
      <c r="J334">
        <v>114.727702930598</v>
      </c>
      <c r="K334">
        <v>110.48662901669699</v>
      </c>
      <c r="L334">
        <v>119.721071856756</v>
      </c>
      <c r="M334">
        <v>109.016367457123</v>
      </c>
      <c r="N334">
        <v>121.85449244181601</v>
      </c>
      <c r="O334">
        <v>124.500662930462</v>
      </c>
      <c r="P334">
        <v>114.006577270395</v>
      </c>
      <c r="Q334">
        <v>113.283100603484</v>
      </c>
      <c r="R334">
        <v>124.669960340188</v>
      </c>
      <c r="S334">
        <v>111.47659710527</v>
      </c>
      <c r="T334">
        <v>129.90992595604101</v>
      </c>
      <c r="U334">
        <v>133.039583040281</v>
      </c>
      <c r="V334">
        <v>124.55509451896</v>
      </c>
      <c r="W334">
        <v>116.26809346259699</v>
      </c>
      <c r="X334">
        <v>130.084036927212</v>
      </c>
      <c r="Y334">
        <v>108.52007675987799</v>
      </c>
      <c r="Z334">
        <v>119.68053084597599</v>
      </c>
      <c r="AA334">
        <v>130.12360842536501</v>
      </c>
      <c r="AB334">
        <v>123.270874225859</v>
      </c>
      <c r="AC334">
        <v>113.496039160571</v>
      </c>
      <c r="AD334">
        <v>121.766513672393</v>
      </c>
      <c r="AE334">
        <v>138.92069842670901</v>
      </c>
      <c r="AF334">
        <v>151.916805242827</v>
      </c>
      <c r="AG334">
        <v>154.77076944535099</v>
      </c>
      <c r="AH334">
        <v>165.630658987148</v>
      </c>
      <c r="AI334">
        <v>146.25238531947301</v>
      </c>
      <c r="AJ334">
        <v>155.01731578963501</v>
      </c>
      <c r="AK334">
        <v>151.05918123932</v>
      </c>
      <c r="AL334">
        <v>154.058149451465</v>
      </c>
      <c r="AM334">
        <v>164.19785739654401</v>
      </c>
      <c r="AN334">
        <v>171.13406990179399</v>
      </c>
      <c r="AO334">
        <v>176.09062857895799</v>
      </c>
      <c r="AP334">
        <v>165.79772651846201</v>
      </c>
      <c r="AQ334">
        <v>162.997436522935</v>
      </c>
      <c r="AR334">
        <v>180.288945272484</v>
      </c>
      <c r="AS334">
        <f t="shared" si="15"/>
        <v>132.84486879062226</v>
      </c>
      <c r="AT334">
        <f t="shared" si="14"/>
        <v>135.61459651257098</v>
      </c>
      <c r="AU334">
        <v>132.71946543573901</v>
      </c>
    </row>
    <row r="335" spans="1:47" x14ac:dyDescent="0.35">
      <c r="A335">
        <v>333</v>
      </c>
      <c r="B335" s="1">
        <v>42908</v>
      </c>
      <c r="C335" t="s">
        <v>229</v>
      </c>
      <c r="D335">
        <v>130.09656254422001</v>
      </c>
      <c r="E335">
        <v>134.97102236640501</v>
      </c>
      <c r="F335">
        <v>146.51555668624999</v>
      </c>
      <c r="G335">
        <v>144.382422060236</v>
      </c>
      <c r="H335">
        <v>144.35055249785501</v>
      </c>
      <c r="I335">
        <v>154.09810697405899</v>
      </c>
      <c r="J335">
        <v>133.66156337686701</v>
      </c>
      <c r="K335">
        <v>136.97228872873501</v>
      </c>
      <c r="L335">
        <v>149.15747370659699</v>
      </c>
      <c r="M335">
        <v>130.885992311141</v>
      </c>
      <c r="N335">
        <v>145.673543564586</v>
      </c>
      <c r="O335">
        <v>163.06474736594299</v>
      </c>
      <c r="P335">
        <v>128.89711719610401</v>
      </c>
      <c r="Q335">
        <v>138.565932019104</v>
      </c>
      <c r="R335">
        <v>152.74920760875301</v>
      </c>
      <c r="S335">
        <v>137.91344026820201</v>
      </c>
      <c r="T335">
        <v>158.48666769384201</v>
      </c>
      <c r="U335">
        <v>159.407284392604</v>
      </c>
      <c r="V335">
        <v>149.117124432693</v>
      </c>
      <c r="W335">
        <v>139.52527762128099</v>
      </c>
      <c r="X335">
        <v>154.04883034413999</v>
      </c>
      <c r="Y335">
        <v>140.99553992697199</v>
      </c>
      <c r="Z335">
        <v>149.327081258748</v>
      </c>
      <c r="AA335">
        <v>154.70902036387099</v>
      </c>
      <c r="AB335">
        <v>157.803683572343</v>
      </c>
      <c r="AC335">
        <v>141.87891448957501</v>
      </c>
      <c r="AD335">
        <v>154.08423650833399</v>
      </c>
      <c r="AE335">
        <v>173.732396156053</v>
      </c>
      <c r="AF335">
        <v>180.56990506477101</v>
      </c>
      <c r="AG335">
        <v>185.30988729785301</v>
      </c>
      <c r="AH335">
        <v>203.50124986523701</v>
      </c>
      <c r="AI335">
        <v>173.479088302164</v>
      </c>
      <c r="AJ335">
        <v>182.58799677495799</v>
      </c>
      <c r="AK335">
        <v>183.700346143459</v>
      </c>
      <c r="AL335">
        <v>186.485429411436</v>
      </c>
      <c r="AM335">
        <v>195.10283737338301</v>
      </c>
      <c r="AN335">
        <v>214.700142144815</v>
      </c>
      <c r="AO335">
        <v>209.996876048334</v>
      </c>
      <c r="AP335">
        <v>189.504138778033</v>
      </c>
      <c r="AQ335">
        <v>190.38498916267801</v>
      </c>
      <c r="AR335">
        <v>212.569182776883</v>
      </c>
      <c r="AS335">
        <f t="shared" si="15"/>
        <v>161.29179646779306</v>
      </c>
      <c r="AT335">
        <f t="shared" si="14"/>
        <v>164.06152418974182</v>
      </c>
      <c r="AU335">
        <v>132.01374783330601</v>
      </c>
    </row>
    <row r="336" spans="1:47" x14ac:dyDescent="0.35">
      <c r="A336">
        <v>334</v>
      </c>
      <c r="B336" s="1">
        <v>42911</v>
      </c>
      <c r="C336" t="s">
        <v>329</v>
      </c>
      <c r="D336">
        <v>106.11234936773999</v>
      </c>
      <c r="E336">
        <v>111.532918220128</v>
      </c>
      <c r="F336">
        <v>122.40181640690901</v>
      </c>
      <c r="G336">
        <v>128.7771225685</v>
      </c>
      <c r="H336">
        <v>121.071968801418</v>
      </c>
      <c r="I336">
        <v>133.468244019385</v>
      </c>
      <c r="J336">
        <v>115.646335885634</v>
      </c>
      <c r="K336">
        <v>112.993236803793</v>
      </c>
      <c r="L336">
        <v>122.05943578679999</v>
      </c>
      <c r="M336">
        <v>106.28302338332</v>
      </c>
      <c r="N336">
        <v>125.704236269505</v>
      </c>
      <c r="O336">
        <v>139.22815816852801</v>
      </c>
      <c r="P336">
        <v>104.00856553976</v>
      </c>
      <c r="Q336">
        <v>110.297418022964</v>
      </c>
      <c r="R336">
        <v>133.23514337215599</v>
      </c>
      <c r="S336">
        <v>122.511897625987</v>
      </c>
      <c r="T336">
        <v>137.68958342178701</v>
      </c>
      <c r="U336">
        <v>139.66143607160299</v>
      </c>
      <c r="V336">
        <v>123.950645088264</v>
      </c>
      <c r="W336">
        <v>116.195686803421</v>
      </c>
      <c r="X336">
        <v>135.34202870319999</v>
      </c>
      <c r="Y336">
        <v>126.187638440539</v>
      </c>
      <c r="Z336">
        <v>124.967181685284</v>
      </c>
      <c r="AA336">
        <v>138.66256235119801</v>
      </c>
      <c r="AB336">
        <v>135.71998293883701</v>
      </c>
      <c r="AC336">
        <v>119.05368320394599</v>
      </c>
      <c r="AD336">
        <v>128.885303590636</v>
      </c>
      <c r="AE336">
        <v>149.61132598830301</v>
      </c>
      <c r="AF336">
        <v>161.53878025635399</v>
      </c>
      <c r="AG336">
        <v>165.483185967835</v>
      </c>
      <c r="AH336">
        <v>183.26861916420901</v>
      </c>
      <c r="AI336">
        <v>151.36958632809799</v>
      </c>
      <c r="AJ336">
        <v>157.45703781367601</v>
      </c>
      <c r="AK336">
        <v>160.507356930372</v>
      </c>
      <c r="AL336">
        <v>165.52174516360299</v>
      </c>
      <c r="AM336">
        <v>177.97768406204699</v>
      </c>
      <c r="AN336">
        <v>191.21906662134401</v>
      </c>
      <c r="AO336">
        <v>186.11248889360499</v>
      </c>
      <c r="AP336">
        <v>165.41661872837699</v>
      </c>
      <c r="AQ336">
        <v>175.743552327896</v>
      </c>
      <c r="AR336">
        <v>187.49060772163801</v>
      </c>
      <c r="AS336">
        <f t="shared" si="15"/>
        <v>139.52110386606338</v>
      </c>
      <c r="AT336">
        <f t="shared" si="14"/>
        <v>142.29083158801211</v>
      </c>
      <c r="AU336">
        <v>131.199730072183</v>
      </c>
    </row>
    <row r="337" spans="1:47" x14ac:dyDescent="0.35">
      <c r="A337">
        <v>335</v>
      </c>
      <c r="B337" s="1">
        <v>42914</v>
      </c>
      <c r="C337" t="s">
        <v>256</v>
      </c>
      <c r="D337">
        <v>86.716477936714696</v>
      </c>
      <c r="E337">
        <v>88.791629325941003</v>
      </c>
      <c r="F337">
        <v>108.872773529345</v>
      </c>
      <c r="G337">
        <v>94.372949794073094</v>
      </c>
      <c r="H337">
        <v>102.03221324592</v>
      </c>
      <c r="I337">
        <v>99.213196086697096</v>
      </c>
      <c r="J337">
        <v>83.301072023797602</v>
      </c>
      <c r="K337">
        <v>96.084147772189496</v>
      </c>
      <c r="L337">
        <v>94.837664926951803</v>
      </c>
      <c r="M337">
        <v>79.848273521699895</v>
      </c>
      <c r="N337">
        <v>102.822044602003</v>
      </c>
      <c r="O337">
        <v>94.705280420070295</v>
      </c>
      <c r="P337">
        <v>83.459251800133401</v>
      </c>
      <c r="Q337">
        <v>97.582690120495002</v>
      </c>
      <c r="R337">
        <v>99.257733776519999</v>
      </c>
      <c r="S337">
        <v>93.102860009980702</v>
      </c>
      <c r="T337">
        <v>118.18730555520401</v>
      </c>
      <c r="U337">
        <v>112.04428628745499</v>
      </c>
      <c r="V337">
        <v>104.483441876024</v>
      </c>
      <c r="W337">
        <v>96.850164084136296</v>
      </c>
      <c r="X337">
        <v>103.270247119446</v>
      </c>
      <c r="Y337">
        <v>104.62148678391399</v>
      </c>
      <c r="Z337">
        <v>95.978449983733299</v>
      </c>
      <c r="AA337">
        <v>115.860249919366</v>
      </c>
      <c r="AB337">
        <v>93.118245552857701</v>
      </c>
      <c r="AC337">
        <v>110.14384341110799</v>
      </c>
      <c r="AD337">
        <v>104.575591159881</v>
      </c>
      <c r="AE337">
        <v>130.985261368273</v>
      </c>
      <c r="AF337">
        <v>127.471861462826</v>
      </c>
      <c r="AG337">
        <v>144.24895428633801</v>
      </c>
      <c r="AH337">
        <v>156.18065852116001</v>
      </c>
      <c r="AI337">
        <v>125.995250218745</v>
      </c>
      <c r="AJ337">
        <v>136.724480948044</v>
      </c>
      <c r="AK337">
        <v>144.60843238564999</v>
      </c>
      <c r="AL337">
        <v>145.16768588767101</v>
      </c>
      <c r="AM337">
        <v>162.314935924575</v>
      </c>
      <c r="AN337">
        <v>164.822516081771</v>
      </c>
      <c r="AO337">
        <v>146.535710964728</v>
      </c>
      <c r="AP337">
        <v>146.74991608524499</v>
      </c>
      <c r="AQ337">
        <v>137.30014735580701</v>
      </c>
      <c r="AR337">
        <v>163.176505771807</v>
      </c>
      <c r="AS337">
        <f t="shared" si="15"/>
        <v>114.54672897288528</v>
      </c>
      <c r="AT337">
        <f t="shared" si="14"/>
        <v>117.31645669483402</v>
      </c>
      <c r="AU337">
        <v>130.82602855187</v>
      </c>
    </row>
    <row r="338" spans="1:47" x14ac:dyDescent="0.35">
      <c r="A338">
        <v>336</v>
      </c>
      <c r="B338" s="1">
        <v>42918</v>
      </c>
      <c r="C338" t="s">
        <v>330</v>
      </c>
      <c r="D338">
        <v>111.407088439411</v>
      </c>
      <c r="E338">
        <v>115.624116486148</v>
      </c>
      <c r="F338">
        <v>135.294792191353</v>
      </c>
      <c r="G338">
        <v>131.719382285541</v>
      </c>
      <c r="H338">
        <v>130.43391168850201</v>
      </c>
      <c r="I338">
        <v>139.92003469139399</v>
      </c>
      <c r="J338">
        <v>120.88385966981799</v>
      </c>
      <c r="K338">
        <v>127.197347169225</v>
      </c>
      <c r="L338">
        <v>136.81156183346201</v>
      </c>
      <c r="M338">
        <v>109.810257884557</v>
      </c>
      <c r="N338">
        <v>127.179392292345</v>
      </c>
      <c r="O338">
        <v>142.70274339535399</v>
      </c>
      <c r="P338">
        <v>113.791592488912</v>
      </c>
      <c r="Q338">
        <v>126.578572798737</v>
      </c>
      <c r="R338">
        <v>140.19158469166899</v>
      </c>
      <c r="S338">
        <v>123.48432486457</v>
      </c>
      <c r="T338">
        <v>146.544607263291</v>
      </c>
      <c r="U338">
        <v>147.15814170374699</v>
      </c>
      <c r="V338">
        <v>134.85756566585599</v>
      </c>
      <c r="W338">
        <v>125.378972283938</v>
      </c>
      <c r="X338">
        <v>138.064140202201</v>
      </c>
      <c r="Y338">
        <v>129.37601741752201</v>
      </c>
      <c r="Z338">
        <v>133.36953181029901</v>
      </c>
      <c r="AA338">
        <v>148.847216357919</v>
      </c>
      <c r="AB338">
        <v>141.458719515989</v>
      </c>
      <c r="AC338">
        <v>130.159041186255</v>
      </c>
      <c r="AD338">
        <v>139.002414271807</v>
      </c>
      <c r="AE338">
        <v>159.174578775675</v>
      </c>
      <c r="AF338">
        <v>172.661844340942</v>
      </c>
      <c r="AG338">
        <v>177.36669501017201</v>
      </c>
      <c r="AH338">
        <v>193.078279336088</v>
      </c>
      <c r="AI338">
        <v>150.67777023419001</v>
      </c>
      <c r="AJ338">
        <v>166.46510974620699</v>
      </c>
      <c r="AK338">
        <v>167.54378925366899</v>
      </c>
      <c r="AL338">
        <v>172.88377729248199</v>
      </c>
      <c r="AM338">
        <v>184.98105250432101</v>
      </c>
      <c r="AN338">
        <v>197.331042838954</v>
      </c>
      <c r="AO338">
        <v>190.87876234867699</v>
      </c>
      <c r="AP338">
        <v>173.27916638233299</v>
      </c>
      <c r="AQ338">
        <v>185.460304963006</v>
      </c>
      <c r="AR338">
        <v>191.927670297361</v>
      </c>
      <c r="AS338">
        <f t="shared" si="15"/>
        <v>147.09650667985119</v>
      </c>
      <c r="AT338">
        <f t="shared" si="14"/>
        <v>149.86623440179994</v>
      </c>
      <c r="AU338">
        <v>130.479488019737</v>
      </c>
    </row>
    <row r="339" spans="1:47" x14ac:dyDescent="0.35">
      <c r="A339">
        <v>337</v>
      </c>
      <c r="B339" s="1">
        <v>42928</v>
      </c>
      <c r="C339" t="s">
        <v>331</v>
      </c>
      <c r="D339">
        <v>102.415890717723</v>
      </c>
      <c r="E339">
        <v>113.79721393212201</v>
      </c>
      <c r="F339">
        <v>121.012327472116</v>
      </c>
      <c r="G339">
        <v>129.309019216873</v>
      </c>
      <c r="H339">
        <v>126.65016834487299</v>
      </c>
      <c r="I339">
        <v>133.131848960177</v>
      </c>
      <c r="J339">
        <v>120.02847081984601</v>
      </c>
      <c r="K339">
        <v>120.806396968577</v>
      </c>
      <c r="L339">
        <v>125.17646175673001</v>
      </c>
      <c r="M339">
        <v>112.021103733682</v>
      </c>
      <c r="N339">
        <v>123.270033009242</v>
      </c>
      <c r="O339">
        <v>130.35447843559001</v>
      </c>
      <c r="P339">
        <v>109.003967239754</v>
      </c>
      <c r="Q339">
        <v>117.360873598105</v>
      </c>
      <c r="R339">
        <v>130.535429664438</v>
      </c>
      <c r="S339">
        <v>116.067063305332</v>
      </c>
      <c r="T339">
        <v>135.40475475757501</v>
      </c>
      <c r="U339">
        <v>136.06733603018299</v>
      </c>
      <c r="V339">
        <v>128.114638503273</v>
      </c>
      <c r="W339">
        <v>116.92932931891301</v>
      </c>
      <c r="X339">
        <v>130.28762913810999</v>
      </c>
      <c r="Y339">
        <v>120.536117496331</v>
      </c>
      <c r="Z339">
        <v>126.650220421721</v>
      </c>
      <c r="AA339">
        <v>141.19495140357901</v>
      </c>
      <c r="AB339">
        <v>131.784390687295</v>
      </c>
      <c r="AC339">
        <v>123.611747433207</v>
      </c>
      <c r="AD339">
        <v>131.37408541705801</v>
      </c>
      <c r="AE339">
        <v>153.48074328227801</v>
      </c>
      <c r="AF339">
        <v>159.53134701427899</v>
      </c>
      <c r="AG339">
        <v>163.38649339609901</v>
      </c>
      <c r="AH339">
        <v>177.904352089979</v>
      </c>
      <c r="AI339">
        <v>149.01869359755301</v>
      </c>
      <c r="AJ339">
        <v>151.349557297507</v>
      </c>
      <c r="AK339">
        <v>158.509408820576</v>
      </c>
      <c r="AL339">
        <v>160.17495824113101</v>
      </c>
      <c r="AM339">
        <v>167.84182645729601</v>
      </c>
      <c r="AN339">
        <v>184.24833429581</v>
      </c>
      <c r="AO339">
        <v>183.23003483421999</v>
      </c>
      <c r="AP339">
        <v>166.83486277492301</v>
      </c>
      <c r="AQ339">
        <v>174.35638858256701</v>
      </c>
      <c r="AR339">
        <v>182.80280827552301</v>
      </c>
      <c r="AS339">
        <f t="shared" si="15"/>
        <v>138.67233553029672</v>
      </c>
      <c r="AT339">
        <f t="shared" si="14"/>
        <v>141.44206325224548</v>
      </c>
      <c r="AU339">
        <v>130.44220016442199</v>
      </c>
    </row>
    <row r="340" spans="1:47" x14ac:dyDescent="0.35">
      <c r="A340">
        <v>338</v>
      </c>
      <c r="B340" s="1">
        <v>42938</v>
      </c>
      <c r="C340" t="s">
        <v>332</v>
      </c>
      <c r="D340">
        <v>73.734754251814394</v>
      </c>
      <c r="E340">
        <v>74.833190600937002</v>
      </c>
      <c r="F340">
        <v>86.027301672034696</v>
      </c>
      <c r="G340">
        <v>89.459259904034496</v>
      </c>
      <c r="H340">
        <v>103.241631035561</v>
      </c>
      <c r="I340">
        <v>98.693253948682894</v>
      </c>
      <c r="J340">
        <v>93.145834775681294</v>
      </c>
      <c r="K340">
        <v>91.887140583664504</v>
      </c>
      <c r="L340">
        <v>102.257529368504</v>
      </c>
      <c r="T340">
        <v>103.992257509309</v>
      </c>
      <c r="U340">
        <v>107.47302580130901</v>
      </c>
      <c r="V340">
        <v>88.101962208821902</v>
      </c>
      <c r="W340">
        <v>85.661976222884306</v>
      </c>
      <c r="X340">
        <v>110.91521463960299</v>
      </c>
      <c r="Y340">
        <v>102.609376671387</v>
      </c>
      <c r="Z340">
        <v>110.104976560936</v>
      </c>
      <c r="AA340">
        <v>114.857325917271</v>
      </c>
      <c r="AB340">
        <v>105.922869477413</v>
      </c>
      <c r="AC340">
        <v>108.643807496546</v>
      </c>
      <c r="AJ340">
        <v>133.78169492454899</v>
      </c>
      <c r="AK340">
        <v>128.70654330026099</v>
      </c>
      <c r="AL340">
        <v>143.09584338823899</v>
      </c>
      <c r="AM340">
        <v>155.39761311146</v>
      </c>
      <c r="AN340">
        <v>164.45232977560499</v>
      </c>
      <c r="AO340">
        <v>157.95677889875799</v>
      </c>
      <c r="AP340">
        <v>157.73609955219399</v>
      </c>
      <c r="AQ340">
        <v>152.398386629404</v>
      </c>
      <c r="AR340">
        <v>177.68807804648301</v>
      </c>
      <c r="AS340">
        <f t="shared" si="15"/>
        <v>115.09914486690525</v>
      </c>
      <c r="AT340">
        <f t="shared" si="14"/>
        <v>117.86887258885399</v>
      </c>
      <c r="AU340">
        <v>130.28605922636899</v>
      </c>
    </row>
    <row r="341" spans="1:47" x14ac:dyDescent="0.35">
      <c r="A341">
        <v>339</v>
      </c>
      <c r="B341" s="1">
        <v>42938</v>
      </c>
      <c r="C341" t="s">
        <v>333</v>
      </c>
      <c r="D341">
        <v>119.94470699181799</v>
      </c>
      <c r="E341">
        <v>123.91730523410401</v>
      </c>
      <c r="F341">
        <v>137.42495392685299</v>
      </c>
      <c r="G341">
        <v>135.66149899477901</v>
      </c>
      <c r="H341">
        <v>140.59498967161301</v>
      </c>
      <c r="I341">
        <v>143.051926587183</v>
      </c>
      <c r="J341">
        <v>125.326152443569</v>
      </c>
      <c r="K341">
        <v>126.697710656167</v>
      </c>
      <c r="L341">
        <v>141.51131224598501</v>
      </c>
      <c r="M341">
        <v>125.476861295109</v>
      </c>
      <c r="N341">
        <v>137.526153193288</v>
      </c>
      <c r="O341">
        <v>150.43479318713401</v>
      </c>
      <c r="P341">
        <v>119.830734708788</v>
      </c>
      <c r="Q341">
        <v>127.250017460495</v>
      </c>
      <c r="R341">
        <v>138.531621659373</v>
      </c>
      <c r="S341">
        <v>128.90316776310101</v>
      </c>
      <c r="T341">
        <v>147.633339507507</v>
      </c>
      <c r="U341">
        <v>149.27907950379699</v>
      </c>
      <c r="V341">
        <v>137.90465053326901</v>
      </c>
      <c r="W341">
        <v>124.818437996572</v>
      </c>
      <c r="X341">
        <v>146.70335244933801</v>
      </c>
      <c r="Y341">
        <v>137.12029487333601</v>
      </c>
      <c r="Z341">
        <v>139.55711596960799</v>
      </c>
      <c r="AA341">
        <v>152.80705812941599</v>
      </c>
      <c r="AB341">
        <v>148.725306878108</v>
      </c>
      <c r="AC341">
        <v>138.23907660640799</v>
      </c>
      <c r="AD341">
        <v>147.01393113415699</v>
      </c>
      <c r="AE341">
        <v>166.88235528793999</v>
      </c>
      <c r="AF341">
        <v>175.95251469286799</v>
      </c>
      <c r="AG341">
        <v>183.649309001001</v>
      </c>
      <c r="AH341">
        <v>200.34236921858999</v>
      </c>
      <c r="AI341">
        <v>158.00288621811401</v>
      </c>
      <c r="AJ341">
        <v>169.741579874797</v>
      </c>
      <c r="AK341">
        <v>170.58805042779301</v>
      </c>
      <c r="AL341">
        <v>177.59583654029299</v>
      </c>
      <c r="AM341">
        <v>191.60639319794399</v>
      </c>
      <c r="AN341">
        <v>205.39428632580399</v>
      </c>
      <c r="AO341">
        <v>190.64496610875801</v>
      </c>
      <c r="AP341">
        <v>185.33907960559699</v>
      </c>
      <c r="AQ341">
        <v>186.47799256755701</v>
      </c>
      <c r="AR341">
        <v>201.12999472442399</v>
      </c>
      <c r="AS341">
        <f t="shared" si="15"/>
        <v>152.56666252176478</v>
      </c>
      <c r="AT341">
        <f t="shared" si="14"/>
        <v>155.33639024371354</v>
      </c>
      <c r="AU341">
        <v>130.70720248788501</v>
      </c>
    </row>
    <row r="342" spans="1:47" x14ac:dyDescent="0.35">
      <c r="A342">
        <v>340</v>
      </c>
      <c r="B342" s="1">
        <v>42946</v>
      </c>
      <c r="C342" t="s">
        <v>234</v>
      </c>
      <c r="D342">
        <v>55.698109201360197</v>
      </c>
      <c r="E342">
        <v>58.675781979754198</v>
      </c>
      <c r="F342">
        <v>75.440389069784302</v>
      </c>
      <c r="G342">
        <v>76.622128260064201</v>
      </c>
      <c r="H342">
        <v>82.791670042569805</v>
      </c>
      <c r="I342">
        <v>80.130379410797104</v>
      </c>
      <c r="J342">
        <v>71.019795117969807</v>
      </c>
      <c r="K342">
        <v>67.495094634333498</v>
      </c>
      <c r="L342">
        <v>80.086096622515996</v>
      </c>
      <c r="M342">
        <v>68.907727993339805</v>
      </c>
      <c r="N342">
        <v>84.562565371080794</v>
      </c>
      <c r="O342">
        <v>83.347538174095902</v>
      </c>
      <c r="P342">
        <v>69.411301667782197</v>
      </c>
      <c r="Q342">
        <v>67.617223768246205</v>
      </c>
      <c r="R342">
        <v>72.461797664219105</v>
      </c>
      <c r="S342">
        <v>78.640010064173097</v>
      </c>
      <c r="T342">
        <v>88.674332606624901</v>
      </c>
      <c r="U342">
        <v>98.808869430669802</v>
      </c>
      <c r="V342">
        <v>84.605787013634895</v>
      </c>
      <c r="W342">
        <v>75.2459604590087</v>
      </c>
      <c r="X342">
        <v>90.230322994418302</v>
      </c>
      <c r="Y342">
        <v>81.719621046234906</v>
      </c>
      <c r="Z342">
        <v>81.073746858315602</v>
      </c>
      <c r="AA342">
        <v>91.171302404506307</v>
      </c>
      <c r="AB342">
        <v>85.824086047794594</v>
      </c>
      <c r="AC342">
        <v>85.780166177585102</v>
      </c>
      <c r="AD342">
        <v>92.495429594376802</v>
      </c>
      <c r="AE342">
        <v>106.769794258177</v>
      </c>
      <c r="AF342">
        <v>121.60705143413</v>
      </c>
      <c r="AG342">
        <v>132.52272831324601</v>
      </c>
      <c r="AH342">
        <v>133.841767051262</v>
      </c>
      <c r="AI342">
        <v>105.57852642349501</v>
      </c>
      <c r="AJ342">
        <v>126.92227114049101</v>
      </c>
      <c r="AK342">
        <v>121.228754290566</v>
      </c>
      <c r="AL342">
        <v>130.02395545011299</v>
      </c>
      <c r="AM342">
        <v>134.07828794927599</v>
      </c>
      <c r="AN342">
        <v>142.75557873297299</v>
      </c>
      <c r="AO342">
        <v>133.738130459064</v>
      </c>
      <c r="AP342">
        <v>140.26549620503999</v>
      </c>
      <c r="AQ342">
        <v>122.731056407766</v>
      </c>
      <c r="AR342">
        <v>153.15021985177901</v>
      </c>
      <c r="AS342">
        <f t="shared" si="15"/>
        <v>95.945142722991093</v>
      </c>
      <c r="AT342">
        <f t="shared" si="14"/>
        <v>98.714870444939834</v>
      </c>
      <c r="AU342">
        <v>130.243574398649</v>
      </c>
    </row>
    <row r="343" spans="1:47" x14ac:dyDescent="0.35">
      <c r="A343">
        <v>341</v>
      </c>
      <c r="B343" s="1">
        <v>42946</v>
      </c>
      <c r="C343" t="s">
        <v>334</v>
      </c>
      <c r="D343">
        <v>87.105972782880102</v>
      </c>
      <c r="E343">
        <v>82.853685668947406</v>
      </c>
      <c r="F343">
        <v>92.624760661541998</v>
      </c>
      <c r="G343">
        <v>101.905117798446</v>
      </c>
      <c r="H343">
        <v>106.37566166127699</v>
      </c>
      <c r="I343">
        <v>105.735239957603</v>
      </c>
      <c r="J343">
        <v>102.227437206766</v>
      </c>
      <c r="K343">
        <v>94.490297743813798</v>
      </c>
      <c r="L343">
        <v>103.62277324824601</v>
      </c>
      <c r="M343">
        <v>96.905234041706905</v>
      </c>
      <c r="N343">
        <v>106.002893865998</v>
      </c>
      <c r="O343">
        <v>106.534367908801</v>
      </c>
      <c r="P343">
        <v>90.288671598247205</v>
      </c>
      <c r="Q343">
        <v>92.8599036751813</v>
      </c>
      <c r="R343">
        <v>98.964151783529999</v>
      </c>
      <c r="S343">
        <v>102.864288148843</v>
      </c>
      <c r="T343">
        <v>117.798692744137</v>
      </c>
      <c r="U343">
        <v>118.08836165826401</v>
      </c>
      <c r="V343">
        <v>111.39434502859901</v>
      </c>
      <c r="W343">
        <v>94.439469555651101</v>
      </c>
      <c r="X343">
        <v>115.75305437887801</v>
      </c>
      <c r="Y343">
        <v>99.563598557299301</v>
      </c>
      <c r="Z343">
        <v>105.794527287853</v>
      </c>
      <c r="AA343">
        <v>113.099239235654</v>
      </c>
      <c r="AB343">
        <v>105.902682848995</v>
      </c>
      <c r="AC343">
        <v>109.46917274907899</v>
      </c>
      <c r="AD343">
        <v>113.25024656598799</v>
      </c>
      <c r="AE343">
        <v>128.232122810384</v>
      </c>
      <c r="AF343">
        <v>146.79170782176999</v>
      </c>
      <c r="AG343">
        <v>155.13624722789399</v>
      </c>
      <c r="AH343">
        <v>164.09791652886199</v>
      </c>
      <c r="AI343">
        <v>130.640667660773</v>
      </c>
      <c r="AJ343">
        <v>143.96992595818901</v>
      </c>
      <c r="AK343">
        <v>144.10391622938499</v>
      </c>
      <c r="AL343">
        <v>148.56903956365699</v>
      </c>
      <c r="AM343">
        <v>155.55225318850199</v>
      </c>
      <c r="AN343">
        <v>167.497404668576</v>
      </c>
      <c r="AO343">
        <v>160.099602209707</v>
      </c>
      <c r="AP343">
        <v>153.903064692257</v>
      </c>
      <c r="AQ343">
        <v>150.83805116020699</v>
      </c>
      <c r="AR343">
        <v>170.71296683638201</v>
      </c>
      <c r="AS343">
        <f t="shared" si="15"/>
        <v>119.41606670533589</v>
      </c>
      <c r="AT343">
        <f t="shared" si="14"/>
        <v>122.18579442728463</v>
      </c>
      <c r="AU343">
        <v>130.46707405162701</v>
      </c>
    </row>
    <row r="344" spans="1:47" x14ac:dyDescent="0.35">
      <c r="A344">
        <v>342</v>
      </c>
      <c r="B344" s="1">
        <v>42947</v>
      </c>
      <c r="C344" t="s">
        <v>335</v>
      </c>
      <c r="E344">
        <v>78.250859898838996</v>
      </c>
      <c r="F344">
        <v>94.628739102926502</v>
      </c>
      <c r="G344">
        <v>101.36628669373501</v>
      </c>
      <c r="H344">
        <v>98.199347872198501</v>
      </c>
      <c r="I344">
        <v>100.941669060769</v>
      </c>
      <c r="J344">
        <v>99.605328846213396</v>
      </c>
      <c r="K344">
        <v>93.028912800082495</v>
      </c>
      <c r="L344">
        <v>95.147287958734594</v>
      </c>
      <c r="M344">
        <v>94.239530262031906</v>
      </c>
      <c r="N344">
        <v>98.537545091919498</v>
      </c>
      <c r="O344">
        <v>93.703148490309204</v>
      </c>
      <c r="P344">
        <v>87.309389703331604</v>
      </c>
      <c r="V344">
        <v>119.636855007938</v>
      </c>
      <c r="W344">
        <v>95.092227372755303</v>
      </c>
      <c r="X344">
        <v>123.921642747981</v>
      </c>
      <c r="Y344">
        <v>108.330175587556</v>
      </c>
      <c r="Z344">
        <v>110.18113916763799</v>
      </c>
      <c r="AA344">
        <v>110.894430708887</v>
      </c>
      <c r="AB344">
        <v>100.47483337436999</v>
      </c>
      <c r="AC344">
        <v>108.60239150532399</v>
      </c>
      <c r="AD344">
        <v>105.676668607534</v>
      </c>
      <c r="AE344">
        <v>128.75773926878</v>
      </c>
      <c r="AF344">
        <v>137.55327839355499</v>
      </c>
      <c r="AL344">
        <v>155.065434164572</v>
      </c>
      <c r="AM344">
        <v>163.29111600608999</v>
      </c>
      <c r="AN344">
        <v>170.63909563977199</v>
      </c>
      <c r="AO344">
        <v>169.315014884303</v>
      </c>
      <c r="AP344">
        <v>156.48780414460401</v>
      </c>
      <c r="AQ344">
        <v>148.87763220410301</v>
      </c>
      <c r="AR344">
        <v>182.051227764864</v>
      </c>
      <c r="AS344">
        <f t="shared" si="15"/>
        <v>117.66022507772389</v>
      </c>
      <c r="AT344">
        <f t="shared" si="14"/>
        <v>120.42995279967263</v>
      </c>
      <c r="AU344">
        <v>130.60754046750401</v>
      </c>
    </row>
    <row r="345" spans="1:47" x14ac:dyDescent="0.35">
      <c r="A345">
        <v>343</v>
      </c>
      <c r="B345" s="1">
        <v>42948</v>
      </c>
      <c r="C345" t="s">
        <v>232</v>
      </c>
      <c r="D345">
        <v>119.896925221972</v>
      </c>
      <c r="E345">
        <v>116.140455719581</v>
      </c>
      <c r="F345">
        <v>123.00534720506199</v>
      </c>
      <c r="G345">
        <v>136.702190376647</v>
      </c>
      <c r="H345">
        <v>130.614755669895</v>
      </c>
      <c r="I345">
        <v>133.143481405014</v>
      </c>
      <c r="J345">
        <v>125.73295969845</v>
      </c>
      <c r="K345">
        <v>124.955538839368</v>
      </c>
      <c r="L345">
        <v>129.59163843020801</v>
      </c>
      <c r="M345">
        <v>122.625388421192</v>
      </c>
      <c r="N345">
        <v>127.030787228656</v>
      </c>
      <c r="O345">
        <v>139.685285902072</v>
      </c>
      <c r="P345">
        <v>123.478091087417</v>
      </c>
      <c r="Q345">
        <v>120.202987709974</v>
      </c>
      <c r="R345">
        <v>133.62021631693901</v>
      </c>
      <c r="S345">
        <v>125.032784162441</v>
      </c>
      <c r="T345">
        <v>143.67833282998501</v>
      </c>
      <c r="U345">
        <v>141.86226195036701</v>
      </c>
      <c r="V345">
        <v>136.562893811495</v>
      </c>
      <c r="W345">
        <v>121.74124333320999</v>
      </c>
      <c r="X345">
        <v>138.28525195642101</v>
      </c>
      <c r="Y345">
        <v>126.600727219093</v>
      </c>
      <c r="Z345">
        <v>128.79217562970001</v>
      </c>
      <c r="AA345">
        <v>138.11821656989301</v>
      </c>
      <c r="AB345">
        <v>135.444230897643</v>
      </c>
      <c r="AC345">
        <v>135.98281421303099</v>
      </c>
      <c r="AD345">
        <v>137.15907586529701</v>
      </c>
      <c r="AE345">
        <v>150.23213634595299</v>
      </c>
      <c r="AF345">
        <v>170.36399427757399</v>
      </c>
      <c r="AG345">
        <v>171.29541370270701</v>
      </c>
      <c r="AH345">
        <v>183.479741988608</v>
      </c>
      <c r="AI345">
        <v>161.72143319299201</v>
      </c>
      <c r="AJ345">
        <v>172.24272094539199</v>
      </c>
      <c r="AK345">
        <v>167.75734228890201</v>
      </c>
      <c r="AL345">
        <v>175.482039176043</v>
      </c>
      <c r="AM345">
        <v>180.76526935610801</v>
      </c>
      <c r="AN345">
        <v>192.2530718399</v>
      </c>
      <c r="AO345">
        <v>184.500777232866</v>
      </c>
      <c r="AP345">
        <v>182.47354744781899</v>
      </c>
      <c r="AQ345">
        <v>174.33850584281501</v>
      </c>
      <c r="AR345">
        <v>200.777221579436</v>
      </c>
      <c r="AS345">
        <f t="shared" si="15"/>
        <v>145.93583592410093</v>
      </c>
      <c r="AT345">
        <f t="shared" si="14"/>
        <v>148.70556364604965</v>
      </c>
      <c r="AU345">
        <v>131.060510207123</v>
      </c>
    </row>
    <row r="346" spans="1:47" x14ac:dyDescent="0.35">
      <c r="A346">
        <v>344</v>
      </c>
      <c r="B346" s="1">
        <v>42951</v>
      </c>
      <c r="C346" t="s">
        <v>243</v>
      </c>
      <c r="D346">
        <v>118.941116453845</v>
      </c>
      <c r="E346">
        <v>115.34403425554</v>
      </c>
      <c r="F346">
        <v>126.46139109424399</v>
      </c>
      <c r="G346">
        <v>132.19440205270001</v>
      </c>
      <c r="H346">
        <v>136.06266997365501</v>
      </c>
      <c r="I346">
        <v>137.34482477539399</v>
      </c>
      <c r="J346">
        <v>124.43261812221699</v>
      </c>
      <c r="K346">
        <v>125.60346414295999</v>
      </c>
      <c r="L346">
        <v>133.59286166572701</v>
      </c>
      <c r="M346">
        <v>122.581458352723</v>
      </c>
      <c r="N346">
        <v>130.90192256872399</v>
      </c>
      <c r="O346">
        <v>140.774540571432</v>
      </c>
      <c r="P346">
        <v>121.10392531372599</v>
      </c>
      <c r="Q346">
        <v>125.580915748462</v>
      </c>
      <c r="R346">
        <v>133.53700332556599</v>
      </c>
      <c r="S346">
        <v>124.994679336422</v>
      </c>
      <c r="T346">
        <v>146.51899362149001</v>
      </c>
      <c r="U346">
        <v>143.510783229456</v>
      </c>
      <c r="V346">
        <v>135.742969215188</v>
      </c>
      <c r="W346">
        <v>121.64596279776001</v>
      </c>
      <c r="X346">
        <v>143.88443295916099</v>
      </c>
      <c r="Y346">
        <v>129.29012823981199</v>
      </c>
      <c r="Z346">
        <v>132.127284470387</v>
      </c>
      <c r="AA346">
        <v>138.720003241021</v>
      </c>
      <c r="AB346">
        <v>138.59683348695799</v>
      </c>
      <c r="AC346">
        <v>133.73469063930301</v>
      </c>
      <c r="AD346">
        <v>136.16500714899399</v>
      </c>
      <c r="AE346">
        <v>156.942545105688</v>
      </c>
      <c r="AF346">
        <v>171.809362913162</v>
      </c>
      <c r="AG346">
        <v>173.776896356268</v>
      </c>
      <c r="AH346">
        <v>187.25923938291999</v>
      </c>
      <c r="AI346">
        <v>162.716757196663</v>
      </c>
      <c r="AJ346">
        <v>173.110717237655</v>
      </c>
      <c r="AK346">
        <v>169.058810221443</v>
      </c>
      <c r="AL346">
        <v>171.701924815913</v>
      </c>
      <c r="AM346">
        <v>181.58811702817999</v>
      </c>
      <c r="AN346">
        <v>190.78324984566399</v>
      </c>
      <c r="AO346">
        <v>185.23309678171299</v>
      </c>
      <c r="AP346">
        <v>183.07525277219099</v>
      </c>
      <c r="AQ346">
        <v>180.45980074164501</v>
      </c>
      <c r="AR346">
        <v>197.63731116708999</v>
      </c>
      <c r="AS346">
        <f t="shared" si="15"/>
        <v>147.18395117973327</v>
      </c>
      <c r="AT346">
        <f t="shared" si="14"/>
        <v>149.953678901682</v>
      </c>
      <c r="AU346">
        <v>131.243237963187</v>
      </c>
    </row>
    <row r="347" spans="1:47" x14ac:dyDescent="0.35">
      <c r="A347">
        <v>345</v>
      </c>
      <c r="B347" s="1">
        <v>42968</v>
      </c>
      <c r="C347" t="s">
        <v>232</v>
      </c>
      <c r="D347">
        <v>112.90887443626301</v>
      </c>
      <c r="E347">
        <v>114.220005429747</v>
      </c>
      <c r="F347">
        <v>127.514949505904</v>
      </c>
      <c r="G347">
        <v>130.11864957794799</v>
      </c>
      <c r="H347">
        <v>132.35912152744001</v>
      </c>
      <c r="I347">
        <v>133.44656539170401</v>
      </c>
      <c r="J347">
        <v>120.921003640039</v>
      </c>
      <c r="K347">
        <v>124.16057958095701</v>
      </c>
      <c r="L347">
        <v>130.356819527114</v>
      </c>
      <c r="M347">
        <v>115.018705140552</v>
      </c>
      <c r="N347">
        <v>128.48910294387599</v>
      </c>
      <c r="O347">
        <v>139.42129247147199</v>
      </c>
      <c r="P347">
        <v>115.434922102931</v>
      </c>
      <c r="Q347">
        <v>118.82315363008399</v>
      </c>
      <c r="R347">
        <v>130.55940568606999</v>
      </c>
      <c r="S347">
        <v>118.283295162806</v>
      </c>
      <c r="T347">
        <v>138.174556951846</v>
      </c>
      <c r="U347">
        <v>137.26993643274699</v>
      </c>
      <c r="V347">
        <v>128.720384336645</v>
      </c>
      <c r="W347">
        <v>119.612752942979</v>
      </c>
      <c r="X347">
        <v>139.01036401602499</v>
      </c>
      <c r="Y347">
        <v>129.66042530684101</v>
      </c>
      <c r="Z347">
        <v>130.99333734682199</v>
      </c>
      <c r="AA347">
        <v>142.754010493713</v>
      </c>
      <c r="AB347">
        <v>138.81731405436699</v>
      </c>
      <c r="AC347">
        <v>131.76952946951201</v>
      </c>
      <c r="AD347">
        <v>136.137935054412</v>
      </c>
      <c r="AE347">
        <v>157.867590284502</v>
      </c>
      <c r="AF347">
        <v>173.553091714121</v>
      </c>
      <c r="AG347">
        <v>183.25790493846901</v>
      </c>
      <c r="AH347">
        <v>197.07175033533599</v>
      </c>
      <c r="AI347">
        <v>158.29089042736001</v>
      </c>
      <c r="AJ347">
        <v>165.48055984988599</v>
      </c>
      <c r="AK347">
        <v>163.76772130957301</v>
      </c>
      <c r="AL347">
        <v>172.06989369555399</v>
      </c>
      <c r="AM347">
        <v>183.28132741500201</v>
      </c>
      <c r="AN347">
        <v>194.709032549836</v>
      </c>
      <c r="AO347">
        <v>190.14179604557401</v>
      </c>
      <c r="AP347">
        <v>179.04566668181101</v>
      </c>
      <c r="AQ347">
        <v>175.905032468109</v>
      </c>
      <c r="AR347">
        <v>191.086694433536</v>
      </c>
      <c r="AS347">
        <f t="shared" si="15"/>
        <v>145.13380351974354</v>
      </c>
      <c r="AT347">
        <f t="shared" si="14"/>
        <v>147.90353124169229</v>
      </c>
      <c r="AU347">
        <v>131.756943492641</v>
      </c>
    </row>
    <row r="348" spans="1:47" x14ac:dyDescent="0.35">
      <c r="A348">
        <v>346</v>
      </c>
      <c r="B348" s="1">
        <v>42971</v>
      </c>
      <c r="C348" t="s">
        <v>184</v>
      </c>
      <c r="D348">
        <v>88.248803488884406</v>
      </c>
      <c r="E348">
        <v>82.758798426502295</v>
      </c>
      <c r="F348">
        <v>108.89531128617099</v>
      </c>
      <c r="G348">
        <v>82.923812599177495</v>
      </c>
      <c r="H348">
        <v>98.601071810991698</v>
      </c>
      <c r="I348">
        <v>90.595909733505493</v>
      </c>
      <c r="J348">
        <v>85.941615332923405</v>
      </c>
      <c r="K348">
        <v>94.809464733407196</v>
      </c>
      <c r="L348">
        <v>90.773084432418898</v>
      </c>
      <c r="M348">
        <v>82.343349419365794</v>
      </c>
      <c r="N348">
        <v>100.29197380629201</v>
      </c>
      <c r="O348">
        <v>96.8096715102416</v>
      </c>
      <c r="P348">
        <v>80.238255216624907</v>
      </c>
      <c r="Q348">
        <v>90.129625399481995</v>
      </c>
      <c r="R348">
        <v>99.9424527136092</v>
      </c>
      <c r="S348">
        <v>89.283488121500099</v>
      </c>
      <c r="T348">
        <v>117.189341463387</v>
      </c>
      <c r="U348">
        <v>108.001822195432</v>
      </c>
      <c r="V348">
        <v>102.839597124221</v>
      </c>
      <c r="W348">
        <v>87.099866091777002</v>
      </c>
      <c r="X348">
        <v>110.52730594803501</v>
      </c>
      <c r="Y348">
        <v>102.21672370381</v>
      </c>
      <c r="Z348">
        <v>95.464640975845498</v>
      </c>
      <c r="AA348">
        <v>115.198549796169</v>
      </c>
      <c r="AB348">
        <v>96.744311234340103</v>
      </c>
      <c r="AC348">
        <v>109.59657130180101</v>
      </c>
      <c r="AD348">
        <v>102.290310765455</v>
      </c>
      <c r="AE348">
        <v>135.37965538449799</v>
      </c>
      <c r="AF348">
        <v>154.64215165559099</v>
      </c>
      <c r="AG348">
        <v>160.93124164366901</v>
      </c>
      <c r="AH348">
        <v>169.081486407423</v>
      </c>
      <c r="AI348">
        <v>120.363615929799</v>
      </c>
      <c r="AJ348">
        <v>140.11826886608199</v>
      </c>
      <c r="AK348">
        <v>146.621935550958</v>
      </c>
      <c r="AL348">
        <v>155.921925115775</v>
      </c>
      <c r="AM348">
        <v>157.552682571871</v>
      </c>
      <c r="AN348">
        <v>160.117392053884</v>
      </c>
      <c r="AO348">
        <v>156.90986944801799</v>
      </c>
      <c r="AP348">
        <v>145.50365505379901</v>
      </c>
      <c r="AQ348">
        <v>134.16673482635301</v>
      </c>
      <c r="AR348">
        <v>165.92273012059201</v>
      </c>
      <c r="AS348">
        <f t="shared" si="15"/>
        <v>114.95095300633372</v>
      </c>
      <c r="AT348">
        <f t="shared" si="14"/>
        <v>117.72068072828246</v>
      </c>
      <c r="AU348">
        <v>131.633102643293</v>
      </c>
    </row>
    <row r="349" spans="1:47" x14ac:dyDescent="0.35">
      <c r="A349">
        <v>347</v>
      </c>
      <c r="B349" s="1">
        <v>42971</v>
      </c>
      <c r="C349" t="s">
        <v>336</v>
      </c>
      <c r="D349">
        <v>107.37659198648301</v>
      </c>
      <c r="E349">
        <v>111.86189608476001</v>
      </c>
      <c r="F349">
        <v>115.856227285253</v>
      </c>
      <c r="G349">
        <v>123.419284234896</v>
      </c>
      <c r="H349">
        <v>125.520099439167</v>
      </c>
      <c r="I349">
        <v>134.28487067473901</v>
      </c>
      <c r="J349">
        <v>120.528495910392</v>
      </c>
      <c r="K349">
        <v>118.80038478220099</v>
      </c>
      <c r="L349">
        <v>127.49266440285299</v>
      </c>
      <c r="M349">
        <v>112.33569538260301</v>
      </c>
      <c r="N349">
        <v>120.11017209589799</v>
      </c>
      <c r="O349">
        <v>127.648758902059</v>
      </c>
      <c r="P349">
        <v>109.229213123644</v>
      </c>
      <c r="Q349">
        <v>116.40440599339701</v>
      </c>
      <c r="R349">
        <v>124.437152839831</v>
      </c>
      <c r="S349">
        <v>107.475634600039</v>
      </c>
      <c r="T349">
        <v>129.99003523877499</v>
      </c>
      <c r="U349">
        <v>128.895327366488</v>
      </c>
      <c r="V349">
        <v>123.601235063884</v>
      </c>
      <c r="W349">
        <v>116.877334244579</v>
      </c>
      <c r="X349">
        <v>137.174073410885</v>
      </c>
      <c r="Y349">
        <v>126.870364071981</v>
      </c>
      <c r="Z349">
        <v>125.693277438373</v>
      </c>
      <c r="AA349">
        <v>141.27172729165201</v>
      </c>
      <c r="AB349">
        <v>136.07539236428099</v>
      </c>
      <c r="AC349">
        <v>129.93781343510699</v>
      </c>
      <c r="AD349">
        <v>125.17089777708399</v>
      </c>
      <c r="AE349">
        <v>144.66839953185101</v>
      </c>
      <c r="AF349">
        <v>169.16458176888301</v>
      </c>
      <c r="AG349">
        <v>177.707128833193</v>
      </c>
      <c r="AH349">
        <v>188.373613219817</v>
      </c>
      <c r="AI349">
        <v>155.237011230045</v>
      </c>
      <c r="AJ349">
        <v>161.931112547194</v>
      </c>
      <c r="AK349">
        <v>160.23770171625199</v>
      </c>
      <c r="AL349">
        <v>166.96198430829099</v>
      </c>
      <c r="AM349">
        <v>176.85732068693301</v>
      </c>
      <c r="AN349">
        <v>190.599651279657</v>
      </c>
      <c r="AO349">
        <v>183.69025936519299</v>
      </c>
      <c r="AP349">
        <v>172.06882520050399</v>
      </c>
      <c r="AQ349">
        <v>165.67059777696599</v>
      </c>
      <c r="AR349">
        <v>184.19864799521599</v>
      </c>
      <c r="AS349">
        <f t="shared" si="15"/>
        <v>139.55380148539751</v>
      </c>
      <c r="AT349">
        <f t="shared" si="14"/>
        <v>142.32352920734627</v>
      </c>
      <c r="AU349">
        <v>131.35316496334701</v>
      </c>
    </row>
    <row r="350" spans="1:47" x14ac:dyDescent="0.35">
      <c r="A350">
        <v>348</v>
      </c>
      <c r="B350" s="1">
        <v>42973</v>
      </c>
      <c r="C350" t="s">
        <v>337</v>
      </c>
      <c r="D350">
        <v>104.459811786462</v>
      </c>
      <c r="E350">
        <v>112.86051703253401</v>
      </c>
      <c r="F350">
        <v>120.836194196234</v>
      </c>
      <c r="G350">
        <v>120.959323590298</v>
      </c>
      <c r="H350">
        <v>125.825970975606</v>
      </c>
      <c r="I350">
        <v>125.10376722317299</v>
      </c>
      <c r="J350">
        <v>118.15914073139299</v>
      </c>
      <c r="K350">
        <v>117.145692291418</v>
      </c>
      <c r="L350">
        <v>119.723061080268</v>
      </c>
      <c r="M350">
        <v>111.958589791569</v>
      </c>
      <c r="N350">
        <v>124.52239132141401</v>
      </c>
      <c r="O350">
        <v>125.235736286641</v>
      </c>
      <c r="P350">
        <v>106.799922566367</v>
      </c>
      <c r="Q350">
        <v>112.002199100355</v>
      </c>
      <c r="R350">
        <v>114.17431195204099</v>
      </c>
      <c r="S350">
        <v>111.449134366547</v>
      </c>
      <c r="T350">
        <v>130.44855099668899</v>
      </c>
      <c r="U350">
        <v>132.006293807595</v>
      </c>
      <c r="V350">
        <v>123.23746180499001</v>
      </c>
      <c r="W350">
        <v>109.115348756201</v>
      </c>
      <c r="X350">
        <v>130.298596447976</v>
      </c>
      <c r="Y350">
        <v>121.110171022969</v>
      </c>
      <c r="Z350">
        <v>129.72541158981301</v>
      </c>
      <c r="AA350">
        <v>140.54180141726201</v>
      </c>
      <c r="AB350">
        <v>128.79941863340099</v>
      </c>
      <c r="AC350">
        <v>124.08043269398399</v>
      </c>
      <c r="AD350">
        <v>133.81078701780501</v>
      </c>
      <c r="AE350">
        <v>152.63899359639601</v>
      </c>
      <c r="AF350">
        <v>169.19526827923801</v>
      </c>
      <c r="AG350">
        <v>183.55906068687199</v>
      </c>
      <c r="AH350">
        <v>193.58925174745301</v>
      </c>
      <c r="AI350">
        <v>143.16897404669601</v>
      </c>
      <c r="AJ350">
        <v>158.983396920969</v>
      </c>
      <c r="AK350">
        <v>159.11092441021</v>
      </c>
      <c r="AL350">
        <v>164.36516170733299</v>
      </c>
      <c r="AM350">
        <v>178.83477052842801</v>
      </c>
      <c r="AN350">
        <v>192.37859895017201</v>
      </c>
      <c r="AO350">
        <v>173.39938683294699</v>
      </c>
      <c r="AP350">
        <v>169.15766243905901</v>
      </c>
      <c r="AQ350">
        <v>162.25725737815301</v>
      </c>
      <c r="AR350">
        <v>184.10743567484701</v>
      </c>
      <c r="AS350">
        <f t="shared" si="15"/>
        <v>138.02771174828726</v>
      </c>
      <c r="AT350">
        <f t="shared" si="14"/>
        <v>140.79743947023599</v>
      </c>
      <c r="AU350">
        <v>131.321767992264</v>
      </c>
    </row>
    <row r="351" spans="1:47" x14ac:dyDescent="0.35">
      <c r="A351">
        <v>349</v>
      </c>
      <c r="B351" s="1">
        <v>42978</v>
      </c>
      <c r="C351" t="s">
        <v>239</v>
      </c>
      <c r="D351">
        <v>81.346578082256698</v>
      </c>
      <c r="E351">
        <v>77.897144386625101</v>
      </c>
      <c r="F351">
        <v>90.221828186378104</v>
      </c>
      <c r="G351">
        <v>93.309192303839097</v>
      </c>
      <c r="H351">
        <v>101.00709868549301</v>
      </c>
      <c r="I351">
        <v>96.281567199580394</v>
      </c>
      <c r="J351">
        <v>110.710990613088</v>
      </c>
      <c r="K351">
        <v>101.70902800725101</v>
      </c>
      <c r="L351">
        <v>111.531099089306</v>
      </c>
      <c r="M351">
        <v>104.55458942681599</v>
      </c>
      <c r="N351">
        <v>102.910260194749</v>
      </c>
      <c r="O351">
        <v>107.10324507262</v>
      </c>
      <c r="P351">
        <v>95.633206423039795</v>
      </c>
      <c r="Q351">
        <v>98.180515629552204</v>
      </c>
      <c r="R351">
        <v>101.035201927177</v>
      </c>
      <c r="S351">
        <v>93.440781203345296</v>
      </c>
      <c r="T351">
        <v>109.601976784561</v>
      </c>
      <c r="U351">
        <v>115.295236015105</v>
      </c>
      <c r="V351">
        <v>118.359793150177</v>
      </c>
      <c r="W351">
        <v>91.763795799884505</v>
      </c>
      <c r="X351">
        <v>123.62637763683</v>
      </c>
      <c r="Y351">
        <v>110.09182560222099</v>
      </c>
      <c r="Z351">
        <v>116.617896246931</v>
      </c>
      <c r="AA351">
        <v>112.2232768586</v>
      </c>
      <c r="AB351">
        <v>100.314809520509</v>
      </c>
      <c r="AC351">
        <v>111.562326640923</v>
      </c>
      <c r="AD351">
        <v>105.703558465797</v>
      </c>
      <c r="AE351">
        <v>130.804635492545</v>
      </c>
      <c r="AF351">
        <v>153.76198198454301</v>
      </c>
      <c r="AG351">
        <v>149.383051314374</v>
      </c>
      <c r="AH351">
        <v>164.70949360922401</v>
      </c>
      <c r="AI351">
        <v>129.138197583378</v>
      </c>
      <c r="AJ351">
        <v>151.557484630631</v>
      </c>
      <c r="AK351">
        <v>148.28060394329501</v>
      </c>
      <c r="AL351">
        <v>153.854409387179</v>
      </c>
      <c r="AM351">
        <v>155.61615464779399</v>
      </c>
      <c r="AN351">
        <v>168.065076294693</v>
      </c>
      <c r="AO351">
        <v>170.54372569495101</v>
      </c>
      <c r="AP351">
        <v>165.76538091256501</v>
      </c>
      <c r="AQ351">
        <v>149.492055077017</v>
      </c>
      <c r="AR351">
        <v>172.20660653034</v>
      </c>
      <c r="AS351">
        <f t="shared" si="15"/>
        <v>120.61492820134595</v>
      </c>
      <c r="AT351">
        <f t="shared" si="14"/>
        <v>123.38465592329469</v>
      </c>
      <c r="AU351">
        <v>131.795140875409</v>
      </c>
    </row>
    <row r="352" spans="1:47" x14ac:dyDescent="0.35">
      <c r="A352">
        <v>350</v>
      </c>
      <c r="B352" s="1">
        <v>42979</v>
      </c>
      <c r="C352" t="s">
        <v>286</v>
      </c>
      <c r="H352">
        <v>125.59392281997199</v>
      </c>
      <c r="I352">
        <v>118.730866096019</v>
      </c>
      <c r="J352">
        <v>112.215000615517</v>
      </c>
      <c r="K352">
        <v>106.966891646216</v>
      </c>
      <c r="L352">
        <v>116.99407847462</v>
      </c>
      <c r="M352">
        <v>107.53558624264799</v>
      </c>
      <c r="N352">
        <v>101.874328235088</v>
      </c>
      <c r="O352">
        <v>106.72784834657</v>
      </c>
      <c r="P352">
        <v>90.275579101040805</v>
      </c>
      <c r="Q352">
        <v>99.571016394594494</v>
      </c>
      <c r="R352">
        <v>102.37925062369</v>
      </c>
      <c r="S352">
        <v>93.432292862864003</v>
      </c>
      <c r="Y352">
        <v>117.282389170193</v>
      </c>
      <c r="Z352">
        <v>118.659331127789</v>
      </c>
      <c r="AA352">
        <v>116.729758621377</v>
      </c>
      <c r="AB352">
        <v>120.069146803306</v>
      </c>
      <c r="AC352">
        <v>112.614402534352</v>
      </c>
      <c r="AD352">
        <v>107.178653623274</v>
      </c>
      <c r="AE352">
        <v>127.625647152211</v>
      </c>
      <c r="AF352">
        <v>146.671121615321</v>
      </c>
      <c r="AG352">
        <v>159.313772762876</v>
      </c>
      <c r="AH352">
        <v>163.914432099793</v>
      </c>
      <c r="AI352">
        <v>132.54536111206599</v>
      </c>
      <c r="AJ352">
        <v>154.145282012325</v>
      </c>
      <c r="AO352">
        <v>177.47368056639999</v>
      </c>
      <c r="AP352">
        <v>169.563982085015</v>
      </c>
      <c r="AQ352">
        <v>160.290614955997</v>
      </c>
      <c r="AR352">
        <v>189.98219898523899</v>
      </c>
      <c r="AS352">
        <f t="shared" si="15"/>
        <v>127.0127298816562</v>
      </c>
      <c r="AT352">
        <f t="shared" si="14"/>
        <v>129.78245760360494</v>
      </c>
      <c r="AU352">
        <v>131.478083003612</v>
      </c>
    </row>
    <row r="353" spans="1:47" x14ac:dyDescent="0.35">
      <c r="A353">
        <v>351</v>
      </c>
      <c r="B353" s="1">
        <v>42983</v>
      </c>
      <c r="C353" t="s">
        <v>338</v>
      </c>
      <c r="D353">
        <v>121.007440367473</v>
      </c>
      <c r="E353">
        <v>116.257718589181</v>
      </c>
      <c r="F353">
        <v>129.266006595899</v>
      </c>
      <c r="G353">
        <v>135.01991457986799</v>
      </c>
      <c r="H353">
        <v>133.188191989426</v>
      </c>
      <c r="I353">
        <v>138.26312418493001</v>
      </c>
      <c r="J353">
        <v>128.14328374257201</v>
      </c>
      <c r="K353">
        <v>127.848791317443</v>
      </c>
      <c r="L353">
        <v>142.239048744267</v>
      </c>
      <c r="M353">
        <v>126.607671413921</v>
      </c>
      <c r="N353">
        <v>133.64034373198999</v>
      </c>
      <c r="O353">
        <v>145.659267942648</v>
      </c>
      <c r="P353">
        <v>125.776241825586</v>
      </c>
      <c r="Q353">
        <v>121.147974683851</v>
      </c>
      <c r="R353">
        <v>135.74381423215999</v>
      </c>
      <c r="S353">
        <v>127.654216133893</v>
      </c>
      <c r="T353">
        <v>147.04283265547301</v>
      </c>
      <c r="U353">
        <v>144.84706755051999</v>
      </c>
      <c r="V353">
        <v>139.70340913049299</v>
      </c>
      <c r="W353">
        <v>130.778730066619</v>
      </c>
      <c r="X353">
        <v>149.82570351386499</v>
      </c>
      <c r="Y353">
        <v>140.16269837735899</v>
      </c>
      <c r="Z353">
        <v>138.51893438191701</v>
      </c>
      <c r="AA353">
        <v>146.92289180300801</v>
      </c>
      <c r="AB353">
        <v>141.409475128537</v>
      </c>
      <c r="AC353">
        <v>135.794030445245</v>
      </c>
      <c r="AD353">
        <v>146.32304950387899</v>
      </c>
      <c r="AE353">
        <v>162.72449751121999</v>
      </c>
      <c r="AF353">
        <v>175.631764142566</v>
      </c>
      <c r="AG353">
        <v>180.39124644466199</v>
      </c>
      <c r="AH353">
        <v>194.44376451134499</v>
      </c>
      <c r="AI353">
        <v>159.81491060505499</v>
      </c>
      <c r="AJ353">
        <v>177.90219761693601</v>
      </c>
      <c r="AK353">
        <v>173.68741950828101</v>
      </c>
      <c r="AL353">
        <v>176.541697275102</v>
      </c>
      <c r="AM353">
        <v>185.421340657548</v>
      </c>
      <c r="AN353">
        <v>193.56759994345401</v>
      </c>
      <c r="AO353">
        <v>190.78069333563801</v>
      </c>
      <c r="AP353">
        <v>186.39495965155101</v>
      </c>
      <c r="AQ353">
        <v>184.63019837515199</v>
      </c>
      <c r="AR353">
        <v>200.24637172104499</v>
      </c>
      <c r="AS353">
        <f t="shared" si="15"/>
        <v>150.99928131540435</v>
      </c>
      <c r="AT353">
        <f t="shared" si="14"/>
        <v>153.7690090373531</v>
      </c>
      <c r="AU353">
        <v>131.38446394957501</v>
      </c>
    </row>
    <row r="354" spans="1:47" x14ac:dyDescent="0.35">
      <c r="A354">
        <v>352</v>
      </c>
      <c r="B354" s="1">
        <v>42986</v>
      </c>
      <c r="C354" t="s">
        <v>308</v>
      </c>
      <c r="G354">
        <v>77.389165366334893</v>
      </c>
      <c r="H354">
        <v>80.8827507465856</v>
      </c>
      <c r="I354">
        <v>80.434468209151305</v>
      </c>
      <c r="J354">
        <v>75.711725997504203</v>
      </c>
      <c r="K354">
        <v>85.713712614310694</v>
      </c>
      <c r="L354">
        <v>84.440536812953198</v>
      </c>
      <c r="M354">
        <v>83.057341186631405</v>
      </c>
      <c r="N354">
        <v>91.848661761970803</v>
      </c>
      <c r="O354">
        <v>87.8435069222961</v>
      </c>
      <c r="P354">
        <v>77.531306445022395</v>
      </c>
      <c r="X354">
        <v>91.275758969059197</v>
      </c>
      <c r="Y354">
        <v>82.2059297575763</v>
      </c>
      <c r="Z354">
        <v>80.617390744167196</v>
      </c>
      <c r="AA354">
        <v>85.575711379760406</v>
      </c>
      <c r="AB354">
        <v>79.1183359122995</v>
      </c>
      <c r="AC354">
        <v>90.858022589733196</v>
      </c>
      <c r="AD354">
        <v>98.5620408852064</v>
      </c>
      <c r="AE354">
        <v>110.758905735629</v>
      </c>
      <c r="AF354">
        <v>122.155173208682</v>
      </c>
      <c r="AN354">
        <v>137.618202467732</v>
      </c>
      <c r="AO354">
        <v>132.46488796298499</v>
      </c>
      <c r="AP354">
        <v>133.87573658798499</v>
      </c>
      <c r="AQ354">
        <v>120.054151562733</v>
      </c>
      <c r="AR354">
        <v>159.19957141629999</v>
      </c>
      <c r="AS354">
        <f t="shared" si="15"/>
        <v>97.883041468442045</v>
      </c>
      <c r="AT354">
        <f t="shared" si="14"/>
        <v>100.65276919039079</v>
      </c>
      <c r="AU354">
        <v>131.96325768070599</v>
      </c>
    </row>
    <row r="355" spans="1:47" x14ac:dyDescent="0.35">
      <c r="A355">
        <v>353</v>
      </c>
      <c r="B355" s="1">
        <v>42987</v>
      </c>
      <c r="C355" t="s">
        <v>290</v>
      </c>
      <c r="D355">
        <v>61.302972644247603</v>
      </c>
      <c r="E355">
        <v>65.112177981783404</v>
      </c>
      <c r="F355">
        <v>77.114884939687798</v>
      </c>
      <c r="G355">
        <v>80.870517249792798</v>
      </c>
      <c r="H355">
        <v>79.842000155513702</v>
      </c>
      <c r="I355">
        <v>84.396906491028105</v>
      </c>
      <c r="J355">
        <v>77.287352343561906</v>
      </c>
      <c r="K355">
        <v>72.273264751026602</v>
      </c>
      <c r="L355">
        <v>83.838396908300396</v>
      </c>
      <c r="M355">
        <v>75.772897369635203</v>
      </c>
      <c r="N355">
        <v>88.653742095657407</v>
      </c>
      <c r="O355">
        <v>85.435123179586498</v>
      </c>
      <c r="P355">
        <v>79.126663153074205</v>
      </c>
      <c r="Q355">
        <v>73.204096060957895</v>
      </c>
      <c r="R355">
        <v>75.678782621922096</v>
      </c>
      <c r="S355">
        <v>86.688469522178394</v>
      </c>
      <c r="T355">
        <v>92.736303237854699</v>
      </c>
      <c r="U355">
        <v>94.8923820107279</v>
      </c>
      <c r="V355">
        <v>91.267299165244197</v>
      </c>
      <c r="W355">
        <v>89.027759759156694</v>
      </c>
      <c r="X355">
        <v>95.076053359050505</v>
      </c>
      <c r="Y355">
        <v>84.632679150678399</v>
      </c>
      <c r="Z355">
        <v>89.022661969607597</v>
      </c>
      <c r="AA355">
        <v>96.287890394881103</v>
      </c>
      <c r="AB355">
        <v>87.468919242015104</v>
      </c>
      <c r="AC355">
        <v>84.745229943095495</v>
      </c>
      <c r="AD355">
        <v>98.292466942588007</v>
      </c>
      <c r="AE355">
        <v>109.467243856297</v>
      </c>
      <c r="AF355">
        <v>129.32313726094901</v>
      </c>
      <c r="AG355">
        <v>136.85817323747901</v>
      </c>
      <c r="AH355">
        <v>138.05144860124301</v>
      </c>
      <c r="AI355">
        <v>108.78860673209201</v>
      </c>
      <c r="AJ355">
        <v>122.571945062739</v>
      </c>
      <c r="AK355">
        <v>129.38344159358201</v>
      </c>
      <c r="AL355">
        <v>129.809094242345</v>
      </c>
      <c r="AM355">
        <v>139.33164034446099</v>
      </c>
      <c r="AN355">
        <v>142.07290766211099</v>
      </c>
      <c r="AO355">
        <v>141.314642012262</v>
      </c>
      <c r="AP355">
        <v>142.359521700953</v>
      </c>
      <c r="AQ355">
        <v>125.57330358344301</v>
      </c>
      <c r="AR355">
        <v>164.19010297442699</v>
      </c>
      <c r="AS355">
        <f t="shared" si="15"/>
        <v>100.22300247578626</v>
      </c>
      <c r="AT355">
        <f t="shared" si="14"/>
        <v>102.992730197735</v>
      </c>
      <c r="AU355">
        <v>132.299327683912</v>
      </c>
    </row>
    <row r="356" spans="1:47" x14ac:dyDescent="0.35">
      <c r="A356">
        <v>354</v>
      </c>
      <c r="B356" s="1">
        <v>42988</v>
      </c>
      <c r="C356" t="s">
        <v>339</v>
      </c>
      <c r="D356">
        <v>93.451753092754799</v>
      </c>
      <c r="E356">
        <v>91.164313674765594</v>
      </c>
      <c r="F356">
        <v>100.49017759867699</v>
      </c>
      <c r="G356">
        <v>115.555292304063</v>
      </c>
      <c r="H356">
        <v>115.131398841633</v>
      </c>
      <c r="I356">
        <v>110.29148984111001</v>
      </c>
      <c r="J356">
        <v>111.265189905296</v>
      </c>
      <c r="K356">
        <v>99.378606464956704</v>
      </c>
      <c r="L356">
        <v>106.483760969307</v>
      </c>
      <c r="M356">
        <v>105.524007281469</v>
      </c>
      <c r="N356">
        <v>106.206324240174</v>
      </c>
      <c r="O356">
        <v>112.037111933086</v>
      </c>
      <c r="P356">
        <v>104.527858587049</v>
      </c>
      <c r="Q356">
        <v>100.91229863351801</v>
      </c>
      <c r="R356">
        <v>101.797182724473</v>
      </c>
      <c r="S356">
        <v>102.753294834277</v>
      </c>
      <c r="T356">
        <v>121.116603410471</v>
      </c>
      <c r="U356">
        <v>115.50110927034601</v>
      </c>
      <c r="V356">
        <v>118.45038342861299</v>
      </c>
      <c r="W356">
        <v>109.360223597898</v>
      </c>
      <c r="X356">
        <v>124.295517704478</v>
      </c>
      <c r="Y356">
        <v>111.660247811928</v>
      </c>
      <c r="Z356">
        <v>112.17857350638999</v>
      </c>
      <c r="AA356">
        <v>118.500266709497</v>
      </c>
      <c r="AB356">
        <v>112.252251386201</v>
      </c>
      <c r="AC356">
        <v>109.14772270731601</v>
      </c>
      <c r="AD356">
        <v>122.930617315338</v>
      </c>
      <c r="AE356">
        <v>133.87691092264299</v>
      </c>
      <c r="AF356">
        <v>150.46981936164201</v>
      </c>
      <c r="AG356">
        <v>157.87013743031099</v>
      </c>
      <c r="AH356">
        <v>165.763726585998</v>
      </c>
      <c r="AI356">
        <v>143.76496715155099</v>
      </c>
      <c r="AJ356">
        <v>148.22667295488901</v>
      </c>
      <c r="AK356">
        <v>149.197870195538</v>
      </c>
      <c r="AL356">
        <v>150.58632906121599</v>
      </c>
      <c r="AM356">
        <v>162.98724179394199</v>
      </c>
      <c r="AN356">
        <v>169.99792533538201</v>
      </c>
      <c r="AO356">
        <v>165.11465896879201</v>
      </c>
      <c r="AP356">
        <v>161.01688132313799</v>
      </c>
      <c r="AQ356">
        <v>154.875883856504</v>
      </c>
      <c r="AR356">
        <v>180.48496645904399</v>
      </c>
      <c r="AS356">
        <f t="shared" si="15"/>
        <v>125.52676997989448</v>
      </c>
      <c r="AT356">
        <f t="shared" si="14"/>
        <v>128.29649770184324</v>
      </c>
      <c r="AU356">
        <v>132.47087327159099</v>
      </c>
    </row>
    <row r="357" spans="1:47" x14ac:dyDescent="0.35">
      <c r="A357">
        <v>355</v>
      </c>
      <c r="B357" s="1">
        <v>42993</v>
      </c>
      <c r="C357" t="s">
        <v>340</v>
      </c>
      <c r="D357">
        <v>103.137084251392</v>
      </c>
      <c r="E357">
        <v>94.105167692748907</v>
      </c>
      <c r="F357">
        <v>105.361764504767</v>
      </c>
      <c r="G357">
        <v>123.882772337175</v>
      </c>
      <c r="H357">
        <v>126.269498345755</v>
      </c>
      <c r="I357">
        <v>124.03384544396501</v>
      </c>
      <c r="J357">
        <v>123.779262879377</v>
      </c>
      <c r="K357">
        <v>116.245441863995</v>
      </c>
      <c r="L357">
        <v>124.959346141033</v>
      </c>
      <c r="M357">
        <v>120.274142076809</v>
      </c>
      <c r="N357">
        <v>125.402647026531</v>
      </c>
      <c r="O357">
        <v>134.30640493124699</v>
      </c>
      <c r="P357">
        <v>117.768646855724</v>
      </c>
      <c r="Q357">
        <v>111.353467335898</v>
      </c>
      <c r="R357">
        <v>120.916007299117</v>
      </c>
      <c r="S357">
        <v>117.807831781934</v>
      </c>
      <c r="T357">
        <v>137.38863635956</v>
      </c>
      <c r="U357">
        <v>134.83428424905401</v>
      </c>
      <c r="V357">
        <v>124.17042965410501</v>
      </c>
      <c r="W357">
        <v>123.093898684493</v>
      </c>
      <c r="X357">
        <v>135.232721755288</v>
      </c>
      <c r="Y357">
        <v>125.615968657954</v>
      </c>
      <c r="Z357">
        <v>126.30452649973201</v>
      </c>
      <c r="AA357">
        <v>131.141893636737</v>
      </c>
      <c r="AB357">
        <v>128.89094199177001</v>
      </c>
      <c r="AC357">
        <v>132.041332664349</v>
      </c>
      <c r="AD357">
        <v>137.42718617965701</v>
      </c>
      <c r="AE357">
        <v>152.28120093224399</v>
      </c>
      <c r="AF357">
        <v>166.69700042621901</v>
      </c>
      <c r="AG357">
        <v>172.06211818382801</v>
      </c>
      <c r="AH357">
        <v>185.91112522222599</v>
      </c>
      <c r="AI357">
        <v>153.98863444611999</v>
      </c>
      <c r="AJ357">
        <v>161.31815929858999</v>
      </c>
      <c r="AK357">
        <v>160.71461697129601</v>
      </c>
      <c r="AL357">
        <v>168.17030918310101</v>
      </c>
      <c r="AM357">
        <v>172.61979579237101</v>
      </c>
      <c r="AN357">
        <v>188.40202148126301</v>
      </c>
      <c r="AO357">
        <v>178.13496549264099</v>
      </c>
      <c r="AP357">
        <v>179.903174947504</v>
      </c>
      <c r="AQ357">
        <v>166.249561399702</v>
      </c>
      <c r="AR357">
        <v>190.52230226621401</v>
      </c>
      <c r="AS357">
        <f t="shared" si="15"/>
        <v>139.57853993032893</v>
      </c>
      <c r="AT357">
        <f t="shared" si="14"/>
        <v>142.34826765227768</v>
      </c>
      <c r="AU357">
        <v>132.899791594991</v>
      </c>
    </row>
    <row r="358" spans="1:47" x14ac:dyDescent="0.35">
      <c r="A358">
        <v>356</v>
      </c>
      <c r="B358" s="1">
        <v>43001</v>
      </c>
      <c r="C358" t="s">
        <v>304</v>
      </c>
      <c r="D358">
        <v>95.803192681146598</v>
      </c>
      <c r="E358">
        <v>91.889144301835501</v>
      </c>
      <c r="F358">
        <v>97.384166677194898</v>
      </c>
      <c r="G358">
        <v>113.37788153474899</v>
      </c>
      <c r="H358">
        <v>106.393324557078</v>
      </c>
      <c r="I358">
        <v>110.64621513233899</v>
      </c>
      <c r="J358">
        <v>107.115246147066</v>
      </c>
      <c r="K358">
        <v>104.56602717571</v>
      </c>
      <c r="L358">
        <v>111.21156712969901</v>
      </c>
      <c r="M358">
        <v>106.756321563227</v>
      </c>
      <c r="N358">
        <v>102.061426559344</v>
      </c>
      <c r="O358">
        <v>108.818028785198</v>
      </c>
      <c r="P358">
        <v>103.69484988463</v>
      </c>
      <c r="Q358">
        <v>96.071606024123</v>
      </c>
      <c r="R358">
        <v>102.674761899275</v>
      </c>
      <c r="S358">
        <v>111.13104986541801</v>
      </c>
      <c r="T358">
        <v>123.551589923629</v>
      </c>
      <c r="U358">
        <v>120.586389495277</v>
      </c>
      <c r="V358">
        <v>118.642251161841</v>
      </c>
      <c r="W358">
        <v>103.026218773008</v>
      </c>
      <c r="X358">
        <v>118.937570356991</v>
      </c>
      <c r="Y358">
        <v>111.715567619176</v>
      </c>
      <c r="Z358">
        <v>110.67855500451</v>
      </c>
      <c r="AA358">
        <v>102.37095511205101</v>
      </c>
      <c r="AB358">
        <v>104.203803637143</v>
      </c>
      <c r="AC358">
        <v>120.755892841708</v>
      </c>
      <c r="AD358">
        <v>112.977050590177</v>
      </c>
      <c r="AE358">
        <v>126.462093859493</v>
      </c>
      <c r="AF358">
        <v>148.34957044484199</v>
      </c>
      <c r="AG358">
        <v>151.621337245484</v>
      </c>
      <c r="AH358">
        <v>157.66014387912199</v>
      </c>
      <c r="AI358">
        <v>142.444192059145</v>
      </c>
      <c r="AJ358">
        <v>154.002649357709</v>
      </c>
      <c r="AK358">
        <v>153.78123869137301</v>
      </c>
      <c r="AL358">
        <v>151.03606393865601</v>
      </c>
      <c r="AM358">
        <v>148.19652433908499</v>
      </c>
      <c r="AN358">
        <v>153.396432884837</v>
      </c>
      <c r="AO358">
        <v>171.295299594087</v>
      </c>
      <c r="AP358">
        <v>163.309822521325</v>
      </c>
      <c r="AQ358">
        <v>159.442704270696</v>
      </c>
      <c r="AR358">
        <v>177.81062657144301</v>
      </c>
      <c r="AS358">
        <f t="shared" si="15"/>
        <v>123.80120375831319</v>
      </c>
      <c r="AT358">
        <f t="shared" si="14"/>
        <v>126.57093148026193</v>
      </c>
      <c r="AU358">
        <v>133.240174876053</v>
      </c>
    </row>
    <row r="359" spans="1:47" x14ac:dyDescent="0.35">
      <c r="A359">
        <v>357</v>
      </c>
      <c r="B359" s="1">
        <v>43002</v>
      </c>
      <c r="C359" t="s">
        <v>277</v>
      </c>
      <c r="D359">
        <v>49.600313251525698</v>
      </c>
      <c r="E359">
        <v>52.457357431324702</v>
      </c>
      <c r="F359">
        <v>71.566544244297205</v>
      </c>
      <c r="G359">
        <v>80.595350532381701</v>
      </c>
      <c r="H359">
        <v>70.212331907294796</v>
      </c>
      <c r="I359">
        <v>78.122747667109095</v>
      </c>
      <c r="J359">
        <v>79.788365720481096</v>
      </c>
      <c r="R359">
        <v>58.948645264076198</v>
      </c>
      <c r="S359">
        <v>66.283156536968306</v>
      </c>
      <c r="T359">
        <v>84.680657250236806</v>
      </c>
      <c r="U359">
        <v>80.815840078689206</v>
      </c>
      <c r="V359">
        <v>85.342609048032102</v>
      </c>
      <c r="W359">
        <v>66.701151654416407</v>
      </c>
      <c r="X359">
        <v>92.724733977840302</v>
      </c>
      <c r="Y359">
        <v>77.915981644704601</v>
      </c>
      <c r="Z359">
        <v>76.400639493518796</v>
      </c>
      <c r="AA359">
        <v>85.054269850823701</v>
      </c>
      <c r="AG359">
        <v>113.11922387726101</v>
      </c>
      <c r="AH359">
        <v>122.33751059881401</v>
      </c>
      <c r="AI359">
        <v>99.852243221435003</v>
      </c>
      <c r="AJ359">
        <v>115.742979323109</v>
      </c>
      <c r="AK359">
        <v>114.60594564112201</v>
      </c>
      <c r="AL359">
        <v>122.3326514204</v>
      </c>
      <c r="AM359">
        <v>126.456178341906</v>
      </c>
      <c r="AN359">
        <v>129.945853901882</v>
      </c>
      <c r="AO359">
        <v>138.40071874793</v>
      </c>
      <c r="AP359">
        <v>140.78088213345001</v>
      </c>
      <c r="AQ359">
        <v>132.60382672915401</v>
      </c>
      <c r="AS359">
        <f t="shared" si="15"/>
        <v>93.335311053220849</v>
      </c>
      <c r="AT359">
        <f t="shared" si="14"/>
        <v>96.105038775169589</v>
      </c>
      <c r="AU359">
        <v>133.41938105411401</v>
      </c>
    </row>
    <row r="360" spans="1:47" x14ac:dyDescent="0.35">
      <c r="A360">
        <v>358</v>
      </c>
      <c r="B360" s="1">
        <v>43003</v>
      </c>
      <c r="C360" t="s">
        <v>135</v>
      </c>
      <c r="D360">
        <v>63.040579804241602</v>
      </c>
      <c r="E360">
        <v>60.777234757840901</v>
      </c>
      <c r="F360">
        <v>68.806270308012103</v>
      </c>
      <c r="G360">
        <v>82.569997627796099</v>
      </c>
      <c r="H360">
        <v>79.249499993803397</v>
      </c>
      <c r="I360">
        <v>76.9988807014158</v>
      </c>
      <c r="J360">
        <v>75.152734808995504</v>
      </c>
      <c r="K360">
        <v>73.974288879167503</v>
      </c>
      <c r="L360">
        <v>79.426540116434694</v>
      </c>
      <c r="M360">
        <v>76.176124707543906</v>
      </c>
      <c r="N360">
        <v>78.150120106480301</v>
      </c>
      <c r="O360">
        <v>72.678588635006705</v>
      </c>
      <c r="P360">
        <v>71.987003737644002</v>
      </c>
      <c r="Q360">
        <v>68.389571422267693</v>
      </c>
      <c r="R360">
        <v>79.0375113896648</v>
      </c>
      <c r="S360">
        <v>84.264414310825302</v>
      </c>
      <c r="T360">
        <v>101.215450845544</v>
      </c>
      <c r="U360">
        <v>99.700868579395205</v>
      </c>
      <c r="V360">
        <v>79.504718124462102</v>
      </c>
      <c r="W360">
        <v>69.359776349356295</v>
      </c>
      <c r="X360">
        <v>93.801742148488003</v>
      </c>
      <c r="Y360">
        <v>79.483512546517801</v>
      </c>
      <c r="Z360">
        <v>72.758240147703106</v>
      </c>
      <c r="AA360">
        <v>80.406017986176593</v>
      </c>
      <c r="AB360">
        <v>80.914324746048493</v>
      </c>
      <c r="AC360">
        <v>79.990848315145598</v>
      </c>
      <c r="AD360">
        <v>88.586962273022493</v>
      </c>
      <c r="AE360">
        <v>98.263216683654406</v>
      </c>
      <c r="AF360">
        <v>120.229031934489</v>
      </c>
      <c r="AG360">
        <v>127.35878255007999</v>
      </c>
      <c r="AH360">
        <v>131.13259112275699</v>
      </c>
      <c r="AI360">
        <v>108.024570212119</v>
      </c>
      <c r="AJ360">
        <v>125.580015936938</v>
      </c>
      <c r="AK360">
        <v>121.992544324313</v>
      </c>
      <c r="AL360">
        <v>119.675902317474</v>
      </c>
      <c r="AM360">
        <v>129.74971169758101</v>
      </c>
      <c r="AN360">
        <v>140.333930513339</v>
      </c>
      <c r="AO360">
        <v>145.99553416032401</v>
      </c>
      <c r="AP360">
        <v>138.967979319047</v>
      </c>
      <c r="AQ360">
        <v>130.63327546836101</v>
      </c>
      <c r="AR360">
        <v>156.654635228535</v>
      </c>
      <c r="AS360">
        <f t="shared" si="15"/>
        <v>95.390086459463689</v>
      </c>
      <c r="AT360">
        <f t="shared" si="14"/>
        <v>98.159814181412429</v>
      </c>
      <c r="AU360">
        <v>133.55642879033101</v>
      </c>
    </row>
    <row r="361" spans="1:47" x14ac:dyDescent="0.35">
      <c r="A361">
        <v>359</v>
      </c>
      <c r="B361" s="1">
        <v>43003</v>
      </c>
      <c r="C361" t="s">
        <v>341</v>
      </c>
      <c r="D361">
        <v>83.3347099696919</v>
      </c>
      <c r="E361">
        <v>84.694877784561598</v>
      </c>
      <c r="F361">
        <v>90.870797778691895</v>
      </c>
      <c r="G361">
        <v>100.625066469465</v>
      </c>
      <c r="H361">
        <v>99.075817178863005</v>
      </c>
      <c r="I361">
        <v>98.178674100277703</v>
      </c>
      <c r="J361">
        <v>95.204093779481497</v>
      </c>
      <c r="K361">
        <v>95.061441230622506</v>
      </c>
      <c r="L361">
        <v>93.947695979573993</v>
      </c>
      <c r="M361">
        <v>95.485902449444495</v>
      </c>
      <c r="N361">
        <v>93.134890681661602</v>
      </c>
      <c r="O361">
        <v>92.335618924901794</v>
      </c>
      <c r="P361">
        <v>84.106531139808197</v>
      </c>
      <c r="Q361">
        <v>88.104337857714796</v>
      </c>
      <c r="R361">
        <v>90.684614580790395</v>
      </c>
      <c r="S361">
        <v>91.558153176630398</v>
      </c>
      <c r="T361">
        <v>113.57916295181499</v>
      </c>
      <c r="U361">
        <v>112.902278217291</v>
      </c>
      <c r="V361">
        <v>105.786342084092</v>
      </c>
      <c r="W361">
        <v>96.035414447781307</v>
      </c>
      <c r="X361">
        <v>110.251884992006</v>
      </c>
      <c r="Y361">
        <v>102.57267747191599</v>
      </c>
      <c r="Z361">
        <v>97.011481529414795</v>
      </c>
      <c r="AA361">
        <v>104.788284556439</v>
      </c>
      <c r="AB361">
        <v>100.65087383995299</v>
      </c>
      <c r="AC361">
        <v>106.772428549265</v>
      </c>
      <c r="AD361">
        <v>109.62410635799201</v>
      </c>
      <c r="AE361">
        <v>118.265783488607</v>
      </c>
      <c r="AF361">
        <v>140.637354083687</v>
      </c>
      <c r="AG361">
        <v>142.923207496023</v>
      </c>
      <c r="AH361">
        <v>148.859628357773</v>
      </c>
      <c r="AI361">
        <v>128.26802400410901</v>
      </c>
      <c r="AJ361">
        <v>141.73642675878301</v>
      </c>
      <c r="AK361">
        <v>138.79031039664801</v>
      </c>
      <c r="AL361">
        <v>146.035470510739</v>
      </c>
      <c r="AM361">
        <v>151.76069897619701</v>
      </c>
      <c r="AN361">
        <v>150.59703931752699</v>
      </c>
      <c r="AO361">
        <v>163.90859491104899</v>
      </c>
      <c r="AP361">
        <v>154.312615145726</v>
      </c>
      <c r="AQ361">
        <v>143.87285030294001</v>
      </c>
      <c r="AR361">
        <v>168.59402481215901</v>
      </c>
      <c r="AS361">
        <f t="shared" si="15"/>
        <v>114.02293138151495</v>
      </c>
      <c r="AT361">
        <f t="shared" si="14"/>
        <v>116.79265910346369</v>
      </c>
      <c r="AU361">
        <v>133.347933641016</v>
      </c>
    </row>
    <row r="362" spans="1:47" x14ac:dyDescent="0.35">
      <c r="A362">
        <v>360</v>
      </c>
      <c r="B362" s="1">
        <v>43006</v>
      </c>
      <c r="C362" t="s">
        <v>342</v>
      </c>
      <c r="D362">
        <v>92.858002592689104</v>
      </c>
      <c r="E362">
        <v>90.779710190108503</v>
      </c>
      <c r="F362">
        <v>102.16584372789001</v>
      </c>
      <c r="G362">
        <v>108.804537200186</v>
      </c>
      <c r="H362">
        <v>109.183591871963</v>
      </c>
      <c r="I362">
        <v>109.054686232009</v>
      </c>
      <c r="J362">
        <v>102.467342001031</v>
      </c>
      <c r="K362">
        <v>98.630091044069701</v>
      </c>
      <c r="L362">
        <v>96.701597455846098</v>
      </c>
      <c r="M362">
        <v>99.284143633720007</v>
      </c>
      <c r="N362">
        <v>106.10108542264599</v>
      </c>
      <c r="O362">
        <v>111.777450199353</v>
      </c>
      <c r="P362">
        <v>92.3098233561538</v>
      </c>
      <c r="Q362">
        <v>97.184728784000598</v>
      </c>
      <c r="R362">
        <v>103.44317999040599</v>
      </c>
      <c r="S362">
        <v>105.019006021815</v>
      </c>
      <c r="T362">
        <v>121.57263602860699</v>
      </c>
      <c r="U362">
        <v>119.305879705416</v>
      </c>
      <c r="V362">
        <v>117.24374984775901</v>
      </c>
      <c r="W362">
        <v>107.606365620419</v>
      </c>
      <c r="X362">
        <v>125.311766361428</v>
      </c>
      <c r="Y362">
        <v>106.983059434639</v>
      </c>
      <c r="Z362">
        <v>99.736938639658206</v>
      </c>
      <c r="AA362">
        <v>114.916126692182</v>
      </c>
      <c r="AB362">
        <v>103.309999173319</v>
      </c>
      <c r="AC362">
        <v>111.12597474981099</v>
      </c>
      <c r="AD362">
        <v>117.819217253792</v>
      </c>
      <c r="AE362">
        <v>129.46094569108399</v>
      </c>
      <c r="AF362">
        <v>148.014780672987</v>
      </c>
      <c r="AG362">
        <v>153.961725087378</v>
      </c>
      <c r="AH362">
        <v>161.554524907032</v>
      </c>
      <c r="AI362">
        <v>145.70871273661999</v>
      </c>
      <c r="AJ362">
        <v>148.40722965008399</v>
      </c>
      <c r="AK362">
        <v>142.11531014460999</v>
      </c>
      <c r="AL362">
        <v>145.20189697282501</v>
      </c>
      <c r="AM362">
        <v>151.01353977566001</v>
      </c>
      <c r="AN362">
        <v>158.54438709489699</v>
      </c>
      <c r="AO362">
        <v>163.80995712783201</v>
      </c>
      <c r="AP362">
        <v>161.52237591051599</v>
      </c>
      <c r="AQ362">
        <v>150.46803975296399</v>
      </c>
      <c r="AR362">
        <v>172.39184672196399</v>
      </c>
      <c r="AS362">
        <f t="shared" si="15"/>
        <v>122.02126354822846</v>
      </c>
      <c r="AT362">
        <f t="shared" si="14"/>
        <v>124.7909912701772</v>
      </c>
      <c r="AU362">
        <v>133.17229676237901</v>
      </c>
    </row>
    <row r="363" spans="1:47" x14ac:dyDescent="0.35">
      <c r="A363">
        <v>361</v>
      </c>
      <c r="B363" s="1">
        <v>43010</v>
      </c>
      <c r="C363" t="s">
        <v>295</v>
      </c>
      <c r="D363">
        <v>95.655252927435797</v>
      </c>
      <c r="E363">
        <v>92.437271058406097</v>
      </c>
      <c r="F363">
        <v>107.287125967305</v>
      </c>
      <c r="G363">
        <v>114.161338656949</v>
      </c>
      <c r="H363">
        <v>116.545991468751</v>
      </c>
      <c r="I363">
        <v>118.919954228356</v>
      </c>
      <c r="J363">
        <v>112.233063739814</v>
      </c>
      <c r="K363">
        <v>102.30733014964601</v>
      </c>
      <c r="L363">
        <v>112.67424688806</v>
      </c>
      <c r="M363">
        <v>109.84132512066201</v>
      </c>
      <c r="N363">
        <v>105.511331717125</v>
      </c>
      <c r="O363">
        <v>124.734777766492</v>
      </c>
      <c r="P363">
        <v>110.43411105382</v>
      </c>
      <c r="Q363">
        <v>105.71492197278</v>
      </c>
      <c r="R363">
        <v>113.094464405087</v>
      </c>
      <c r="S363">
        <v>121.159413221649</v>
      </c>
      <c r="T363">
        <v>126.638653337062</v>
      </c>
      <c r="U363">
        <v>124.133301024172</v>
      </c>
      <c r="V363">
        <v>122.010585635853</v>
      </c>
      <c r="W363">
        <v>102.431613023509</v>
      </c>
      <c r="X363">
        <v>130.38904494613701</v>
      </c>
      <c r="Y363">
        <v>110.27619408503899</v>
      </c>
      <c r="Z363">
        <v>119.74476321034101</v>
      </c>
      <c r="AA363">
        <v>117.71722542972201</v>
      </c>
      <c r="AB363">
        <v>123.49019846578</v>
      </c>
      <c r="AC363">
        <v>116.98490846475499</v>
      </c>
      <c r="AD363">
        <v>129.56131046456599</v>
      </c>
      <c r="AE363">
        <v>134.311501667295</v>
      </c>
      <c r="AF363">
        <v>158.470849296155</v>
      </c>
      <c r="AG363">
        <v>166.613322847158</v>
      </c>
      <c r="AH363">
        <v>180.10254495125</v>
      </c>
      <c r="AI363">
        <v>154.61067549823599</v>
      </c>
      <c r="AJ363">
        <v>171.045848794167</v>
      </c>
      <c r="AK363">
        <v>155.970315949498</v>
      </c>
      <c r="AL363">
        <v>164.712358278133</v>
      </c>
      <c r="AM363">
        <v>168.292170708486</v>
      </c>
      <c r="AN363">
        <v>178.70942030091001</v>
      </c>
      <c r="AO363">
        <v>176.48609853636299</v>
      </c>
      <c r="AP363">
        <v>180.099052993176</v>
      </c>
      <c r="AQ363">
        <v>160.471504609497</v>
      </c>
      <c r="AR363">
        <v>190.81149360166901</v>
      </c>
      <c r="AS363">
        <f t="shared" si="15"/>
        <v>132.36089942588455</v>
      </c>
      <c r="AT363">
        <f t="shared" si="14"/>
        <v>135.13062714783331</v>
      </c>
      <c r="AU363">
        <v>133.805851979018</v>
      </c>
    </row>
    <row r="364" spans="1:47" x14ac:dyDescent="0.35">
      <c r="A364">
        <v>362</v>
      </c>
      <c r="B364" s="1">
        <v>43011</v>
      </c>
      <c r="C364" t="s">
        <v>282</v>
      </c>
      <c r="D364">
        <v>94.504524047718107</v>
      </c>
      <c r="E364">
        <v>92.720913055034401</v>
      </c>
      <c r="F364">
        <v>107.823291721348</v>
      </c>
      <c r="G364">
        <v>113.44687231152</v>
      </c>
      <c r="H364">
        <v>116.61473697758601</v>
      </c>
      <c r="M364">
        <v>108.888421772272</v>
      </c>
      <c r="N364">
        <v>115.52854909275599</v>
      </c>
      <c r="O364">
        <v>120.832548435021</v>
      </c>
      <c r="P364">
        <v>110.439665850426</v>
      </c>
      <c r="Q364">
        <v>105.372625718751</v>
      </c>
      <c r="R364">
        <v>117.02952866098801</v>
      </c>
      <c r="S364">
        <v>116.937626030256</v>
      </c>
      <c r="T364">
        <v>125.774760961574</v>
      </c>
      <c r="U364">
        <v>130.932662842817</v>
      </c>
      <c r="V364">
        <v>119.78281738440501</v>
      </c>
      <c r="W364">
        <v>109.63030960114099</v>
      </c>
      <c r="X364">
        <v>130.167341119935</v>
      </c>
      <c r="Y364">
        <v>114.05553445819601</v>
      </c>
      <c r="AD364">
        <v>132.123442141189</v>
      </c>
      <c r="AE364">
        <v>146.313300921425</v>
      </c>
      <c r="AF364">
        <v>161.268453293877</v>
      </c>
      <c r="AG364">
        <v>170.919199101646</v>
      </c>
      <c r="AH364">
        <v>180.17735618949101</v>
      </c>
      <c r="AI364">
        <v>159.503018546211</v>
      </c>
      <c r="AJ364">
        <v>166.211037579628</v>
      </c>
      <c r="AK364">
        <v>155.75023619717101</v>
      </c>
      <c r="AL364">
        <v>164.782836091598</v>
      </c>
      <c r="AM364">
        <v>169.99165349010801</v>
      </c>
      <c r="AN364">
        <v>175.07433997710299</v>
      </c>
      <c r="AO364">
        <v>180.230291372485</v>
      </c>
      <c r="AS364">
        <f t="shared" si="15"/>
        <v>133.76092983145588</v>
      </c>
      <c r="AT364">
        <f t="shared" si="14"/>
        <v>136.53065755340464</v>
      </c>
      <c r="AU364">
        <v>134.105806137668</v>
      </c>
    </row>
    <row r="365" spans="1:47" x14ac:dyDescent="0.35">
      <c r="A365">
        <v>363</v>
      </c>
      <c r="B365" s="1">
        <v>43011</v>
      </c>
      <c r="C365" t="s">
        <v>343</v>
      </c>
      <c r="D365">
        <v>120.430975413217</v>
      </c>
      <c r="E365">
        <v>116.85811484297599</v>
      </c>
      <c r="F365">
        <v>124.978575020148</v>
      </c>
      <c r="G365">
        <v>135.449938939757</v>
      </c>
      <c r="H365">
        <v>137.898092121232</v>
      </c>
      <c r="I365">
        <v>136.93472067290199</v>
      </c>
      <c r="J365">
        <v>130.94185865220601</v>
      </c>
      <c r="K365">
        <v>129.13167907434399</v>
      </c>
      <c r="L365">
        <v>133.37373763043001</v>
      </c>
      <c r="M365">
        <v>131.634431446778</v>
      </c>
      <c r="N365">
        <v>133.20314282363299</v>
      </c>
      <c r="O365">
        <v>141.003355434567</v>
      </c>
      <c r="P365">
        <v>128.46588277128001</v>
      </c>
      <c r="Q365">
        <v>124.20864569352899</v>
      </c>
      <c r="R365">
        <v>134.70457358336199</v>
      </c>
      <c r="S365">
        <v>136.30976068043501</v>
      </c>
      <c r="T365">
        <v>144.45414207104099</v>
      </c>
      <c r="U365">
        <v>136.51677378123699</v>
      </c>
      <c r="V365">
        <v>117.630249678176</v>
      </c>
      <c r="W365">
        <v>120.195311672713</v>
      </c>
      <c r="X365">
        <v>149.493153069664</v>
      </c>
      <c r="Y365">
        <v>137.52176657916601</v>
      </c>
      <c r="Z365">
        <v>124.592432303669</v>
      </c>
      <c r="AA365">
        <v>131.76394608390899</v>
      </c>
      <c r="AB365">
        <v>138.14143637252201</v>
      </c>
      <c r="AC365">
        <v>138.84096238320501</v>
      </c>
      <c r="AD365">
        <v>145.571349388442</v>
      </c>
      <c r="AE365">
        <v>156.79966784496199</v>
      </c>
      <c r="AF365">
        <v>174.757648836649</v>
      </c>
      <c r="AG365">
        <v>181.01174611035799</v>
      </c>
      <c r="AH365">
        <v>194.84454284148401</v>
      </c>
      <c r="AI365">
        <v>173.51786412965899</v>
      </c>
      <c r="AJ365">
        <v>186.38359031363501</v>
      </c>
      <c r="AK365">
        <v>175.27907683219399</v>
      </c>
      <c r="AL365">
        <v>177.887108582471</v>
      </c>
      <c r="AM365">
        <v>184.01394154618399</v>
      </c>
      <c r="AN365">
        <v>188.41676566858499</v>
      </c>
      <c r="AO365">
        <v>195.68859227800201</v>
      </c>
      <c r="AP365">
        <v>190.396565715446</v>
      </c>
      <c r="AQ365">
        <v>185.228864338092</v>
      </c>
      <c r="AR365">
        <v>207.082541459048</v>
      </c>
      <c r="AS365">
        <f t="shared" si="15"/>
        <v>150.03798840686119</v>
      </c>
      <c r="AT365">
        <f t="shared" si="14"/>
        <v>152.80771612880994</v>
      </c>
      <c r="AU365">
        <v>133.918210697007</v>
      </c>
    </row>
    <row r="366" spans="1:47" x14ac:dyDescent="0.35">
      <c r="A366">
        <v>364</v>
      </c>
      <c r="B366" s="1">
        <v>43018</v>
      </c>
      <c r="C366" t="s">
        <v>344</v>
      </c>
      <c r="D366">
        <v>102.351496252784</v>
      </c>
      <c r="E366">
        <v>96.707270468554398</v>
      </c>
      <c r="F366">
        <v>109.33406075781799</v>
      </c>
      <c r="G366">
        <v>112.332637557322</v>
      </c>
      <c r="H366">
        <v>111.48058280902499</v>
      </c>
      <c r="I366">
        <v>111.286422927283</v>
      </c>
      <c r="J366">
        <v>102.73040508359701</v>
      </c>
      <c r="K366">
        <v>104.208457570764</v>
      </c>
      <c r="L366">
        <v>107.87458969558899</v>
      </c>
      <c r="M366">
        <v>100.994612167836</v>
      </c>
      <c r="N366">
        <v>107.76305599983</v>
      </c>
      <c r="O366">
        <v>118.229020790292</v>
      </c>
      <c r="P366">
        <v>101.380105612156</v>
      </c>
      <c r="Q366">
        <v>102.034650956036</v>
      </c>
      <c r="R366">
        <v>114.400322350688</v>
      </c>
      <c r="S366">
        <v>112.03495154651699</v>
      </c>
      <c r="T366">
        <v>126.040877174294</v>
      </c>
      <c r="U366">
        <v>126.118786549856</v>
      </c>
      <c r="V366">
        <v>125.15589771255</v>
      </c>
      <c r="W366">
        <v>111.589450706563</v>
      </c>
      <c r="X366">
        <v>128.85973223238801</v>
      </c>
      <c r="Y366">
        <v>106.00488542366099</v>
      </c>
      <c r="Z366">
        <v>106.240666238835</v>
      </c>
      <c r="AA366">
        <v>112.748145398133</v>
      </c>
      <c r="AB366">
        <v>112.527562609006</v>
      </c>
      <c r="AC366">
        <v>110.83293242462</v>
      </c>
      <c r="AD366">
        <v>118.77294776078401</v>
      </c>
      <c r="AE366">
        <v>130.047633974814</v>
      </c>
      <c r="AF366">
        <v>157.99343863497799</v>
      </c>
      <c r="AG366">
        <v>155.459282423562</v>
      </c>
      <c r="AH366">
        <v>167.27217540967101</v>
      </c>
      <c r="AI366">
        <v>147.813883618061</v>
      </c>
      <c r="AJ366">
        <v>152.73424036085399</v>
      </c>
      <c r="AK366">
        <v>151.24114847494999</v>
      </c>
      <c r="AL366">
        <v>154.035183879915</v>
      </c>
      <c r="AM366">
        <v>160.91178705484899</v>
      </c>
      <c r="AN366">
        <v>169.347694244801</v>
      </c>
      <c r="AO366">
        <v>172.72514483388699</v>
      </c>
      <c r="AP366">
        <v>166.42929994350001</v>
      </c>
      <c r="AQ366">
        <v>162.66724321061901</v>
      </c>
      <c r="AR366">
        <v>181.49329430675101</v>
      </c>
      <c r="AS366">
        <f t="shared" si="15"/>
        <v>127.56599944263397</v>
      </c>
      <c r="AT366">
        <f t="shared" si="14"/>
        <v>130.33572716458269</v>
      </c>
      <c r="AU366">
        <v>134.33266119605</v>
      </c>
    </row>
    <row r="367" spans="1:47" x14ac:dyDescent="0.35">
      <c r="A367">
        <v>365</v>
      </c>
      <c r="B367" s="1">
        <v>43018</v>
      </c>
      <c r="C367" t="s">
        <v>283</v>
      </c>
      <c r="D367">
        <v>81.981668467910296</v>
      </c>
      <c r="E367">
        <v>78.120358376579304</v>
      </c>
      <c r="F367">
        <v>78.828052024770102</v>
      </c>
      <c r="N367">
        <v>79.874925487845303</v>
      </c>
      <c r="O367">
        <v>82.998529676282899</v>
      </c>
      <c r="P367">
        <v>75.935604457671602</v>
      </c>
      <c r="Q367">
        <v>79.064344155896507</v>
      </c>
      <c r="R367">
        <v>94.086233138972702</v>
      </c>
      <c r="S367">
        <v>93.587205754722106</v>
      </c>
      <c r="T367">
        <v>115.789862815459</v>
      </c>
      <c r="U367">
        <v>110.62515819672301</v>
      </c>
      <c r="V367">
        <v>107.157175685219</v>
      </c>
      <c r="W367">
        <v>90.719262047509304</v>
      </c>
      <c r="AE367">
        <v>104.532478243442</v>
      </c>
      <c r="AF367">
        <v>126.447986231454</v>
      </c>
      <c r="AG367">
        <v>132.340613922362</v>
      </c>
      <c r="AH367">
        <v>139.94845831226201</v>
      </c>
      <c r="AI367">
        <v>125.825602566705</v>
      </c>
      <c r="AJ367">
        <v>134.823657288888</v>
      </c>
      <c r="AK367">
        <v>129.282197822368</v>
      </c>
      <c r="AL367">
        <v>135.88123613632601</v>
      </c>
      <c r="AM367">
        <v>138.73973660808599</v>
      </c>
      <c r="AS367">
        <f t="shared" si="15"/>
        <v>106.20865215533881</v>
      </c>
      <c r="AT367">
        <f t="shared" si="14"/>
        <v>108.97837987728755</v>
      </c>
      <c r="AU367">
        <v>134.490087378461</v>
      </c>
    </row>
    <row r="368" spans="1:47" x14ac:dyDescent="0.35">
      <c r="A368">
        <v>366</v>
      </c>
      <c r="B368" s="1">
        <v>43026</v>
      </c>
      <c r="C368" t="s">
        <v>345</v>
      </c>
      <c r="D368">
        <v>91.483579071577495</v>
      </c>
      <c r="E368">
        <v>91.179031674705996</v>
      </c>
      <c r="F368">
        <v>110.121954842582</v>
      </c>
      <c r="G368">
        <v>111.83803353684701</v>
      </c>
      <c r="H368">
        <v>112.604291837074</v>
      </c>
      <c r="I368">
        <v>117.901677924057</v>
      </c>
      <c r="J368">
        <v>112.260836451068</v>
      </c>
      <c r="K368">
        <v>105.64629195015</v>
      </c>
      <c r="L368">
        <v>116.883105103571</v>
      </c>
      <c r="M368">
        <v>107.159508656214</v>
      </c>
      <c r="N368">
        <v>108.051027353999</v>
      </c>
      <c r="O368">
        <v>118.574649994046</v>
      </c>
      <c r="P368">
        <v>113.141390698374</v>
      </c>
      <c r="Q368">
        <v>102.81142656845</v>
      </c>
      <c r="R368">
        <v>113.583516341362</v>
      </c>
      <c r="S368">
        <v>120.95193576136801</v>
      </c>
      <c r="T368">
        <v>130.22191413419301</v>
      </c>
      <c r="U368">
        <v>136.98223121495599</v>
      </c>
      <c r="V368">
        <v>124.19091725987199</v>
      </c>
      <c r="W368">
        <v>107.323787922319</v>
      </c>
      <c r="X368">
        <v>129.508362371364</v>
      </c>
      <c r="Y368">
        <v>117.066034999694</v>
      </c>
      <c r="Z368">
        <v>118.130619114986</v>
      </c>
      <c r="AA368">
        <v>118.39258924991699</v>
      </c>
      <c r="AB368">
        <v>117.796920435096</v>
      </c>
      <c r="AC368">
        <v>120.60060947378101</v>
      </c>
      <c r="AD368">
        <v>126.083401438324</v>
      </c>
      <c r="AE368">
        <v>145.51536599108701</v>
      </c>
      <c r="AF368">
        <v>157.621476822917</v>
      </c>
      <c r="AG368">
        <v>171.29648299696299</v>
      </c>
      <c r="AH368">
        <v>178.10813724299899</v>
      </c>
      <c r="AI368">
        <v>153.47877318488599</v>
      </c>
      <c r="AJ368">
        <v>156.286862728757</v>
      </c>
      <c r="AK368">
        <v>156.38361373061801</v>
      </c>
      <c r="AL368">
        <v>169.27514086460101</v>
      </c>
      <c r="AM368">
        <v>164.063498525423</v>
      </c>
      <c r="AN368">
        <v>183.86525434813399</v>
      </c>
      <c r="AO368">
        <v>174.97195257334201</v>
      </c>
      <c r="AP368">
        <v>181.488293015138</v>
      </c>
      <c r="AQ368">
        <v>163.334575771755</v>
      </c>
      <c r="AR368">
        <v>189.44721918687799</v>
      </c>
      <c r="AS368">
        <f t="shared" si="15"/>
        <v>132.82015347227915</v>
      </c>
      <c r="AT368">
        <f t="shared" si="14"/>
        <v>135.58988119422787</v>
      </c>
      <c r="AU368">
        <v>134.937667625957</v>
      </c>
    </row>
    <row r="369" spans="1:47" x14ac:dyDescent="0.35">
      <c r="A369">
        <v>367</v>
      </c>
      <c r="B369" s="1">
        <v>43026</v>
      </c>
      <c r="C369" t="s">
        <v>346</v>
      </c>
      <c r="D369">
        <v>120.025512001482</v>
      </c>
      <c r="E369">
        <v>117.799103358891</v>
      </c>
      <c r="F369">
        <v>131.19433210419299</v>
      </c>
      <c r="G369">
        <v>132.602250294708</v>
      </c>
      <c r="H369">
        <v>136.92165976178799</v>
      </c>
      <c r="I369">
        <v>135.11693669277199</v>
      </c>
      <c r="J369">
        <v>131.80043138721999</v>
      </c>
      <c r="K369">
        <v>130.34067108566799</v>
      </c>
      <c r="L369">
        <v>138.86694025031699</v>
      </c>
      <c r="M369">
        <v>128.55654986835901</v>
      </c>
      <c r="N369">
        <v>130.391213868791</v>
      </c>
      <c r="O369">
        <v>141.05409692169101</v>
      </c>
      <c r="P369">
        <v>121.644470526033</v>
      </c>
      <c r="Q369">
        <v>121.286042057781</v>
      </c>
      <c r="R369">
        <v>134.10353336337101</v>
      </c>
      <c r="S369">
        <v>137.579671006674</v>
      </c>
      <c r="T369">
        <v>152.631514002503</v>
      </c>
      <c r="U369">
        <v>152.11686434040499</v>
      </c>
      <c r="V369">
        <v>141.47344345174699</v>
      </c>
      <c r="W369">
        <v>126.656245985089</v>
      </c>
      <c r="X369">
        <v>144.26229243247201</v>
      </c>
      <c r="Y369">
        <v>133.50294321593901</v>
      </c>
      <c r="Z369">
        <v>133.96621488969501</v>
      </c>
      <c r="AA369">
        <v>139.31702440758301</v>
      </c>
      <c r="AB369">
        <v>137.106708618856</v>
      </c>
      <c r="AC369">
        <v>141.00093306393899</v>
      </c>
      <c r="AD369">
        <v>141.532849747944</v>
      </c>
      <c r="AE369">
        <v>161.436577189518</v>
      </c>
      <c r="AF369">
        <v>177.841469052105</v>
      </c>
      <c r="AG369">
        <v>184.204216083657</v>
      </c>
      <c r="AH369">
        <v>198.16561381058099</v>
      </c>
      <c r="AI369">
        <v>169.44646652200899</v>
      </c>
      <c r="AJ369">
        <v>178.37232989186001</v>
      </c>
      <c r="AK369">
        <v>170.707937363881</v>
      </c>
      <c r="AL369">
        <v>180.37232009144401</v>
      </c>
      <c r="AM369">
        <v>184.05198969658801</v>
      </c>
      <c r="AN369">
        <v>196.24538899215199</v>
      </c>
      <c r="AO369">
        <v>196.241756748998</v>
      </c>
      <c r="AP369">
        <v>184.765623774967</v>
      </c>
      <c r="AQ369">
        <v>182.19448809033301</v>
      </c>
      <c r="AR369">
        <v>199.226736427285</v>
      </c>
      <c r="AS369">
        <f t="shared" si="15"/>
        <v>151.12496005954364</v>
      </c>
      <c r="AT369">
        <f t="shared" si="14"/>
        <v>153.89468778149239</v>
      </c>
      <c r="AU369">
        <v>135.34733283579601</v>
      </c>
    </row>
    <row r="370" spans="1:47" x14ac:dyDescent="0.35">
      <c r="A370">
        <v>368</v>
      </c>
      <c r="B370" s="1">
        <v>43027</v>
      </c>
      <c r="C370" t="s">
        <v>335</v>
      </c>
      <c r="G370">
        <v>120.80343680623599</v>
      </c>
      <c r="H370">
        <v>125.427045473373</v>
      </c>
      <c r="I370">
        <v>118.27110816896</v>
      </c>
      <c r="J370">
        <v>118.098538701623</v>
      </c>
      <c r="K370">
        <v>113.35304475487899</v>
      </c>
      <c r="L370">
        <v>119.233026621476</v>
      </c>
      <c r="M370">
        <v>103.8494089796</v>
      </c>
      <c r="N370">
        <v>105.73731440829501</v>
      </c>
      <c r="O370">
        <v>104.639732203348</v>
      </c>
      <c r="P370">
        <v>100.225768435745</v>
      </c>
      <c r="Q370">
        <v>102.974858990256</v>
      </c>
      <c r="R370">
        <v>108.10860317137499</v>
      </c>
      <c r="S370">
        <v>118.23811678149799</v>
      </c>
      <c r="X370">
        <v>127.584499408472</v>
      </c>
      <c r="Y370">
        <v>119.958405063005</v>
      </c>
      <c r="Z370">
        <v>120.255121479243</v>
      </c>
      <c r="AA370">
        <v>131.750933474562</v>
      </c>
      <c r="AB370">
        <v>123.61710087306</v>
      </c>
      <c r="AC370">
        <v>119.238182491855</v>
      </c>
      <c r="AD370">
        <v>132.76645719461499</v>
      </c>
      <c r="AE370">
        <v>134.075453631133</v>
      </c>
      <c r="AF370">
        <v>152.24828297972999</v>
      </c>
      <c r="AG370">
        <v>165.51598265849799</v>
      </c>
      <c r="AH370">
        <v>172.10545842919299</v>
      </c>
      <c r="AI370">
        <v>145.14827955919401</v>
      </c>
      <c r="AN370">
        <v>179.188877178513</v>
      </c>
      <c r="AO370">
        <v>183.76494275913501</v>
      </c>
      <c r="AP370">
        <v>179.67318195937</v>
      </c>
      <c r="AQ370">
        <v>163.573157543322</v>
      </c>
      <c r="AR370">
        <v>195.01795731939001</v>
      </c>
      <c r="AS370">
        <f t="shared" si="15"/>
        <v>133.48140924996514</v>
      </c>
      <c r="AT370">
        <f t="shared" si="14"/>
        <v>136.25113697191387</v>
      </c>
      <c r="AU370">
        <v>135.659266528839</v>
      </c>
    </row>
    <row r="371" spans="1:47" x14ac:dyDescent="0.35">
      <c r="A371">
        <v>369</v>
      </c>
      <c r="B371" s="1">
        <v>43028</v>
      </c>
      <c r="C371" t="s">
        <v>229</v>
      </c>
      <c r="D371">
        <v>120.17848541239</v>
      </c>
      <c r="E371">
        <v>116.85155788855501</v>
      </c>
      <c r="F371">
        <v>133.385763571696</v>
      </c>
      <c r="G371">
        <v>134.34233225730301</v>
      </c>
      <c r="H371">
        <v>133.960320814081</v>
      </c>
      <c r="I371">
        <v>132.701913820974</v>
      </c>
      <c r="J371">
        <v>130.452242497318</v>
      </c>
      <c r="K371">
        <v>129.36273620168299</v>
      </c>
      <c r="L371">
        <v>136.90446578722899</v>
      </c>
      <c r="M371">
        <v>123.218727618416</v>
      </c>
      <c r="N371">
        <v>134.38378978647799</v>
      </c>
      <c r="O371">
        <v>140.25931445555801</v>
      </c>
      <c r="P371">
        <v>119.53095499596</v>
      </c>
      <c r="Q371">
        <v>123.033123277228</v>
      </c>
      <c r="R371">
        <v>136.615000065456</v>
      </c>
      <c r="S371">
        <v>124.163825243853</v>
      </c>
      <c r="T371">
        <v>151.195584921224</v>
      </c>
      <c r="U371">
        <v>152.09413201928299</v>
      </c>
      <c r="V371">
        <v>136.95552079150201</v>
      </c>
      <c r="W371">
        <v>122.66871064374099</v>
      </c>
      <c r="X371">
        <v>139.810873153373</v>
      </c>
      <c r="Y371">
        <v>129.849306821596</v>
      </c>
      <c r="Z371">
        <v>129.41924063314599</v>
      </c>
      <c r="AA371">
        <v>139.94526201458899</v>
      </c>
      <c r="AB371">
        <v>138.483049684934</v>
      </c>
      <c r="AC371">
        <v>135.445340453173</v>
      </c>
      <c r="AD371">
        <v>138.23733508695199</v>
      </c>
      <c r="AE371">
        <v>159.34414644152301</v>
      </c>
      <c r="AF371">
        <v>171.78352457684301</v>
      </c>
      <c r="AG371">
        <v>180.82915279845</v>
      </c>
      <c r="AH371">
        <v>197.256867712662</v>
      </c>
      <c r="AI371">
        <v>164.921250907619</v>
      </c>
      <c r="AJ371">
        <v>178.120733012758</v>
      </c>
      <c r="AK371">
        <v>171.20816923774299</v>
      </c>
      <c r="AL371">
        <v>178.19493575517799</v>
      </c>
      <c r="AM371">
        <v>185.614943181733</v>
      </c>
      <c r="AN371">
        <v>192.25712801053001</v>
      </c>
      <c r="AO371">
        <v>192.926889286066</v>
      </c>
      <c r="AP371">
        <v>185.94667936502199</v>
      </c>
      <c r="AQ371">
        <v>183.804059301009</v>
      </c>
      <c r="AR371">
        <v>196.335273763419</v>
      </c>
      <c r="AS371">
        <f t="shared" si="15"/>
        <v>149.31689422605481</v>
      </c>
      <c r="AT371">
        <f t="shared" si="14"/>
        <v>152.08662194800354</v>
      </c>
      <c r="AU371">
        <v>135.42845178091</v>
      </c>
    </row>
    <row r="372" spans="1:47" x14ac:dyDescent="0.35">
      <c r="A372">
        <v>370</v>
      </c>
      <c r="B372" s="1">
        <v>43035</v>
      </c>
      <c r="C372" t="s">
        <v>138</v>
      </c>
      <c r="D372">
        <v>87.779547939567294</v>
      </c>
      <c r="E372">
        <v>85.981220039716106</v>
      </c>
      <c r="F372">
        <v>89.849503636036502</v>
      </c>
      <c r="G372">
        <v>106.93998830051299</v>
      </c>
      <c r="H372">
        <v>104.55248515661501</v>
      </c>
      <c r="I372">
        <v>95.715216092290703</v>
      </c>
      <c r="J372">
        <v>105.39045971249099</v>
      </c>
      <c r="K372">
        <v>94.724242192625098</v>
      </c>
      <c r="L372">
        <v>95.154785041484601</v>
      </c>
      <c r="M372">
        <v>94.039745487486599</v>
      </c>
      <c r="N372">
        <v>106.642836565563</v>
      </c>
      <c r="O372">
        <v>98.484253667073503</v>
      </c>
      <c r="P372">
        <v>88.4110593505971</v>
      </c>
      <c r="Q372">
        <v>102.650575967824</v>
      </c>
      <c r="R372">
        <v>101.648890941335</v>
      </c>
      <c r="S372">
        <v>95.092369099043495</v>
      </c>
      <c r="T372">
        <v>113.65087921393101</v>
      </c>
      <c r="U372">
        <v>112.238949324304</v>
      </c>
      <c r="V372">
        <v>111.44968467048</v>
      </c>
      <c r="W372">
        <v>96.0179739044396</v>
      </c>
      <c r="X372">
        <v>127.306008638034</v>
      </c>
      <c r="Y372">
        <v>104.996270743032</v>
      </c>
      <c r="Z372">
        <v>117.421746316398</v>
      </c>
      <c r="AA372">
        <v>111.43522957960801</v>
      </c>
      <c r="AB372">
        <v>98.880097671097801</v>
      </c>
      <c r="AC372">
        <v>110.499722338198</v>
      </c>
      <c r="AD372">
        <v>106.625758332392</v>
      </c>
      <c r="AE372">
        <v>124.625211381093</v>
      </c>
      <c r="AF372">
        <v>138.10451656449001</v>
      </c>
      <c r="AG372">
        <v>152.54455111067301</v>
      </c>
      <c r="AH372">
        <v>165.100113604347</v>
      </c>
      <c r="AI372">
        <v>137.89550684589301</v>
      </c>
      <c r="AJ372">
        <v>149.77479654774999</v>
      </c>
      <c r="AK372">
        <v>148.794229041541</v>
      </c>
      <c r="AL372">
        <v>150.552451890866</v>
      </c>
      <c r="AM372">
        <v>152.22952296385199</v>
      </c>
      <c r="AN372">
        <v>166.303106436495</v>
      </c>
      <c r="AO372">
        <v>170.298036530958</v>
      </c>
      <c r="AP372">
        <v>172.05258645261199</v>
      </c>
      <c r="AQ372">
        <v>147.69358573927801</v>
      </c>
      <c r="AR372">
        <v>173.770215839835</v>
      </c>
      <c r="AS372">
        <f t="shared" si="15"/>
        <v>119.83702270419168</v>
      </c>
      <c r="AT372">
        <f t="shared" si="14"/>
        <v>122.60675042614042</v>
      </c>
      <c r="AU372">
        <v>135.678208569438</v>
      </c>
    </row>
    <row r="373" spans="1:47" x14ac:dyDescent="0.35">
      <c r="A373">
        <v>371</v>
      </c>
      <c r="B373" s="1">
        <v>43036</v>
      </c>
      <c r="C373" t="s">
        <v>347</v>
      </c>
      <c r="D373">
        <v>107.74789162508699</v>
      </c>
      <c r="E373">
        <v>104.674770975231</v>
      </c>
      <c r="F373">
        <v>115.320342229186</v>
      </c>
      <c r="G373">
        <v>121.007793241295</v>
      </c>
      <c r="H373">
        <v>127.398467457835</v>
      </c>
      <c r="I373">
        <v>117.917598335872</v>
      </c>
      <c r="J373">
        <v>121.049394188866</v>
      </c>
      <c r="K373">
        <v>120.837227305453</v>
      </c>
      <c r="L373">
        <v>121.422917527975</v>
      </c>
      <c r="M373">
        <v>103.954026690402</v>
      </c>
      <c r="N373">
        <v>123.887101501404</v>
      </c>
      <c r="O373">
        <v>124.004299056367</v>
      </c>
      <c r="P373">
        <v>108.086769566092</v>
      </c>
      <c r="Q373">
        <v>116.116543073126</v>
      </c>
      <c r="R373">
        <v>126.774767961102</v>
      </c>
      <c r="S373">
        <v>119.327993962169</v>
      </c>
      <c r="T373">
        <v>132.30318967399799</v>
      </c>
      <c r="U373">
        <v>129.66497813431599</v>
      </c>
      <c r="V373">
        <v>131.767117421308</v>
      </c>
      <c r="W373">
        <v>119.24347289235899</v>
      </c>
      <c r="X373">
        <v>136.095555899316</v>
      </c>
      <c r="Y373">
        <v>123.851726031966</v>
      </c>
      <c r="Z373">
        <v>122.352876894784</v>
      </c>
      <c r="AA373">
        <v>123.891427043166</v>
      </c>
      <c r="AB373">
        <v>126.068924194448</v>
      </c>
      <c r="AC373">
        <v>124.781968905532</v>
      </c>
      <c r="AD373">
        <v>132.35560384631401</v>
      </c>
      <c r="AE373">
        <v>136.23828405099499</v>
      </c>
      <c r="AF373">
        <v>154.07651346673799</v>
      </c>
      <c r="AG373">
        <v>166.16228408072701</v>
      </c>
      <c r="AH373">
        <v>179.83856325723099</v>
      </c>
      <c r="AI373">
        <v>150.45138501272299</v>
      </c>
      <c r="AJ373">
        <v>168.462925114173</v>
      </c>
      <c r="AK373">
        <v>167.62158582768501</v>
      </c>
      <c r="AL373">
        <v>169.47388326125699</v>
      </c>
      <c r="AM373">
        <v>174.02200759162699</v>
      </c>
      <c r="AN373">
        <v>184.58512180473201</v>
      </c>
      <c r="AO373">
        <v>176.56657317298999</v>
      </c>
      <c r="AP373">
        <v>184.562873968828</v>
      </c>
      <c r="AQ373">
        <v>168.04037017917801</v>
      </c>
      <c r="AR373">
        <v>186.13593522480701</v>
      </c>
      <c r="AS373">
        <f t="shared" si="15"/>
        <v>137.75958662557704</v>
      </c>
      <c r="AT373">
        <f t="shared" si="14"/>
        <v>140.52931434752577</v>
      </c>
      <c r="AU373">
        <v>135.606615451773</v>
      </c>
    </row>
    <row r="374" spans="1:47" x14ac:dyDescent="0.35">
      <c r="A374">
        <v>372</v>
      </c>
      <c r="B374" s="1">
        <v>43038</v>
      </c>
      <c r="C374" t="s">
        <v>348</v>
      </c>
      <c r="D374">
        <v>100.515816896641</v>
      </c>
      <c r="E374">
        <v>103.117108843615</v>
      </c>
      <c r="F374">
        <v>116.140636770627</v>
      </c>
      <c r="G374">
        <v>125.672939868055</v>
      </c>
      <c r="H374">
        <v>123.92225416193899</v>
      </c>
      <c r="I374">
        <v>121.49245386176599</v>
      </c>
      <c r="J374">
        <v>117.211036890545</v>
      </c>
      <c r="K374">
        <v>109.355436543275</v>
      </c>
      <c r="L374">
        <v>119.15694887431</v>
      </c>
      <c r="M374">
        <v>112.77864095615099</v>
      </c>
      <c r="N374">
        <v>114.252307488293</v>
      </c>
      <c r="O374">
        <v>117.700130103143</v>
      </c>
      <c r="P374">
        <v>104.147046241702</v>
      </c>
      <c r="Q374">
        <v>110.20596442426999</v>
      </c>
      <c r="R374">
        <v>120.585734726281</v>
      </c>
      <c r="S374">
        <v>114.470706314713</v>
      </c>
      <c r="T374">
        <v>126.368443664487</v>
      </c>
      <c r="U374">
        <v>129.26830418960199</v>
      </c>
      <c r="V374">
        <v>127.73930452054999</v>
      </c>
      <c r="W374">
        <v>112.40327883814901</v>
      </c>
      <c r="X374">
        <v>132.27831796565499</v>
      </c>
      <c r="Y374">
        <v>114.531760862665</v>
      </c>
      <c r="Z374">
        <v>122.616534744638</v>
      </c>
      <c r="AA374">
        <v>128.806498899871</v>
      </c>
      <c r="AB374">
        <v>124.290071628562</v>
      </c>
      <c r="AC374">
        <v>127.35603516816001</v>
      </c>
      <c r="AD374">
        <v>135.204756568628</v>
      </c>
      <c r="AE374">
        <v>148.18190313975401</v>
      </c>
      <c r="AF374">
        <v>164.09908250521201</v>
      </c>
      <c r="AG374">
        <v>167.854371177959</v>
      </c>
      <c r="AH374">
        <v>176.207027336008</v>
      </c>
      <c r="AI374">
        <v>150.44507689808901</v>
      </c>
      <c r="AJ374">
        <v>166.375096325534</v>
      </c>
      <c r="AK374">
        <v>160.88694822446399</v>
      </c>
      <c r="AL374">
        <v>164.35802897950501</v>
      </c>
      <c r="AM374">
        <v>170.484215075393</v>
      </c>
      <c r="AN374">
        <v>177.96640272325001</v>
      </c>
      <c r="AO374">
        <v>179.67117516406401</v>
      </c>
      <c r="AP374">
        <v>181.37993771044799</v>
      </c>
      <c r="AQ374">
        <v>173.64662192741599</v>
      </c>
      <c r="AR374">
        <v>194.491103046342</v>
      </c>
      <c r="AS374">
        <f t="shared" si="15"/>
        <v>136.28379171340808</v>
      </c>
      <c r="AT374">
        <f t="shared" si="14"/>
        <v>139.0535194353568</v>
      </c>
      <c r="AU374">
        <v>136.18197457259001</v>
      </c>
    </row>
    <row r="375" spans="1:47" x14ac:dyDescent="0.35">
      <c r="A375">
        <v>373</v>
      </c>
      <c r="B375" s="1">
        <v>43041</v>
      </c>
      <c r="C375" t="s">
        <v>349</v>
      </c>
      <c r="D375">
        <v>125.456455934552</v>
      </c>
      <c r="E375">
        <v>122.585821222156</v>
      </c>
      <c r="F375">
        <v>135.470469003288</v>
      </c>
      <c r="G375">
        <v>137.23396305814899</v>
      </c>
      <c r="H375">
        <v>141.38778331023201</v>
      </c>
      <c r="I375">
        <v>144.89827544588599</v>
      </c>
      <c r="J375">
        <v>130.67596845125999</v>
      </c>
      <c r="K375">
        <v>137.26534056971801</v>
      </c>
      <c r="L375">
        <v>144.77153266192099</v>
      </c>
      <c r="M375">
        <v>126.90755581399399</v>
      </c>
      <c r="N375">
        <v>144.30069096487</v>
      </c>
      <c r="O375">
        <v>155.760294226036</v>
      </c>
      <c r="P375">
        <v>131.55027367584</v>
      </c>
      <c r="Q375">
        <v>136.94809319392701</v>
      </c>
      <c r="R375">
        <v>143.19755786560799</v>
      </c>
      <c r="S375">
        <v>136.86863883535801</v>
      </c>
      <c r="T375">
        <v>155.12511800254001</v>
      </c>
      <c r="U375">
        <v>154.027507892095</v>
      </c>
      <c r="V375">
        <v>149.012838222244</v>
      </c>
      <c r="W375">
        <v>136.03939147600701</v>
      </c>
      <c r="X375">
        <v>153.598408992282</v>
      </c>
      <c r="Y375">
        <v>143.198707568457</v>
      </c>
      <c r="Z375">
        <v>144.70054384503999</v>
      </c>
      <c r="AA375">
        <v>156.49094887629599</v>
      </c>
      <c r="AB375">
        <v>150.13487506822901</v>
      </c>
      <c r="AC375">
        <v>140.319172597201</v>
      </c>
      <c r="AD375">
        <v>153.21509345412099</v>
      </c>
      <c r="AE375">
        <v>171.075505736965</v>
      </c>
      <c r="AF375">
        <v>185.63347894311201</v>
      </c>
      <c r="AG375">
        <v>194.85014210570401</v>
      </c>
      <c r="AH375">
        <v>205.04665482007499</v>
      </c>
      <c r="AI375">
        <v>166.853727814683</v>
      </c>
      <c r="AJ375">
        <v>181.892370489195</v>
      </c>
      <c r="AK375">
        <v>171.59639063947901</v>
      </c>
      <c r="AL375">
        <v>177.93321607081299</v>
      </c>
      <c r="AM375">
        <v>191.74308320452801</v>
      </c>
      <c r="AN375">
        <v>205.75495960176499</v>
      </c>
      <c r="AO375">
        <v>197.78351243352901</v>
      </c>
      <c r="AP375">
        <v>190.38101811214801</v>
      </c>
      <c r="AQ375">
        <v>174.08111842094999</v>
      </c>
      <c r="AR375">
        <v>195.178932167798</v>
      </c>
      <c r="AS375">
        <f t="shared" si="15"/>
        <v>157.09623001922077</v>
      </c>
      <c r="AT375">
        <f t="shared" si="14"/>
        <v>159.8659577411695</v>
      </c>
      <c r="AU375">
        <v>135.67539588857599</v>
      </c>
    </row>
    <row r="376" spans="1:47" x14ac:dyDescent="0.35">
      <c r="A376">
        <v>374</v>
      </c>
      <c r="B376" s="1">
        <v>43043</v>
      </c>
      <c r="C376" t="s">
        <v>335</v>
      </c>
      <c r="F376">
        <v>100.76524847476099</v>
      </c>
      <c r="G376">
        <v>108.20867460244099</v>
      </c>
      <c r="H376">
        <v>106.589689932978</v>
      </c>
      <c r="I376">
        <v>108.043942737661</v>
      </c>
      <c r="J376">
        <v>96.628982178096393</v>
      </c>
      <c r="K376">
        <v>96.493571888125302</v>
      </c>
      <c r="L376">
        <v>94.540586455684206</v>
      </c>
      <c r="M376">
        <v>89.815525786379496</v>
      </c>
      <c r="N376">
        <v>106.410200494761</v>
      </c>
      <c r="O376">
        <v>99.133661562899505</v>
      </c>
      <c r="P376">
        <v>85.144299989858993</v>
      </c>
      <c r="Q376">
        <v>98.417420751739201</v>
      </c>
      <c r="W376">
        <v>101.637415347321</v>
      </c>
      <c r="X376">
        <v>119.580299128045</v>
      </c>
      <c r="Y376">
        <v>102.953387922555</v>
      </c>
      <c r="Z376">
        <v>108.91298245275701</v>
      </c>
      <c r="AA376">
        <v>115.310412245683</v>
      </c>
      <c r="AB376">
        <v>102.08267680553099</v>
      </c>
      <c r="AC376">
        <v>108.85597377438199</v>
      </c>
      <c r="AD376">
        <v>111.75038190574899</v>
      </c>
      <c r="AE376">
        <v>132.26569071541601</v>
      </c>
      <c r="AF376">
        <v>147.19473648915499</v>
      </c>
      <c r="AG376">
        <v>152.99232742934601</v>
      </c>
      <c r="AL376">
        <v>151.62374082093501</v>
      </c>
      <c r="AM376">
        <v>158.180550402389</v>
      </c>
      <c r="AN376">
        <v>163.21363073618801</v>
      </c>
      <c r="AO376">
        <v>167.36091298929901</v>
      </c>
      <c r="AP376">
        <v>164.526610170769</v>
      </c>
      <c r="AQ376">
        <v>147.77433792674901</v>
      </c>
      <c r="AR376">
        <v>166.837328171922</v>
      </c>
      <c r="AS376">
        <f t="shared" si="15"/>
        <v>120.44150667631918</v>
      </c>
      <c r="AT376">
        <f t="shared" si="14"/>
        <v>123.21123439826792</v>
      </c>
      <c r="AU376">
        <v>135.71324270486701</v>
      </c>
    </row>
    <row r="377" spans="1:47" x14ac:dyDescent="0.35">
      <c r="A377">
        <v>375</v>
      </c>
      <c r="B377" s="1">
        <v>43050</v>
      </c>
      <c r="C377" t="s">
        <v>308</v>
      </c>
      <c r="D377">
        <v>85.812330210424093</v>
      </c>
      <c r="E377">
        <v>81.097861937627798</v>
      </c>
      <c r="F377">
        <v>90.305226789972807</v>
      </c>
      <c r="G377">
        <v>107.299223037045</v>
      </c>
      <c r="H377">
        <v>102.58574979955399</v>
      </c>
      <c r="I377">
        <v>116.00684073205301</v>
      </c>
      <c r="Q377">
        <v>102.224337476977</v>
      </c>
      <c r="R377">
        <v>100.24971957219201</v>
      </c>
      <c r="S377">
        <v>94.245388270298506</v>
      </c>
      <c r="T377">
        <v>117.743904223458</v>
      </c>
      <c r="U377">
        <v>118.58176732866001</v>
      </c>
      <c r="V377">
        <v>120.652753936064</v>
      </c>
      <c r="W377">
        <v>99.544373332545504</v>
      </c>
      <c r="X377">
        <v>127.325718074433</v>
      </c>
      <c r="Y377">
        <v>103.39039106787401</v>
      </c>
      <c r="Z377">
        <v>111.162903018758</v>
      </c>
      <c r="AG377">
        <v>162.186320218823</v>
      </c>
      <c r="AH377">
        <v>172.277240303204</v>
      </c>
      <c r="AI377">
        <v>143.74707664261601</v>
      </c>
      <c r="AJ377">
        <v>149.65339215254801</v>
      </c>
      <c r="AK377">
        <v>153.67975264436899</v>
      </c>
      <c r="AL377">
        <v>161.62942851423</v>
      </c>
      <c r="AM377">
        <v>160.462514150289</v>
      </c>
      <c r="AN377">
        <v>178.823216426925</v>
      </c>
      <c r="AO377">
        <v>177.335903558936</v>
      </c>
      <c r="AP377">
        <v>178.24028779725501</v>
      </c>
      <c r="AS377">
        <f t="shared" si="15"/>
        <v>127.5486008160435</v>
      </c>
      <c r="AT377">
        <f t="shared" si="14"/>
        <v>130.31832853799224</v>
      </c>
      <c r="AU377">
        <v>135.77352764105501</v>
      </c>
    </row>
    <row r="378" spans="1:47" x14ac:dyDescent="0.35">
      <c r="A378">
        <v>376</v>
      </c>
      <c r="B378" s="1">
        <v>43056</v>
      </c>
      <c r="C378" t="s">
        <v>350</v>
      </c>
      <c r="D378">
        <v>121.61616931116799</v>
      </c>
      <c r="E378">
        <v>119.052810322271</v>
      </c>
      <c r="F378">
        <v>123.84993361228901</v>
      </c>
      <c r="G378">
        <v>137.27114898222001</v>
      </c>
      <c r="H378">
        <v>136.02393716132701</v>
      </c>
      <c r="I378">
        <v>138.07715116559299</v>
      </c>
      <c r="J378">
        <v>132.04251422006001</v>
      </c>
      <c r="K378">
        <v>125.32522422519099</v>
      </c>
      <c r="L378">
        <v>135.917238865889</v>
      </c>
      <c r="M378">
        <v>130.662301935637</v>
      </c>
      <c r="N378">
        <v>129.54961749394701</v>
      </c>
      <c r="O378">
        <v>143.90862166089499</v>
      </c>
      <c r="P378">
        <v>127.694073903819</v>
      </c>
      <c r="Q378">
        <v>123.797833657304</v>
      </c>
      <c r="R378">
        <v>136.94152229715201</v>
      </c>
      <c r="S378">
        <v>135.899198022116</v>
      </c>
      <c r="T378">
        <v>153.173158556207</v>
      </c>
      <c r="U378">
        <v>152.225214108036</v>
      </c>
      <c r="V378">
        <v>145.07349189534099</v>
      </c>
      <c r="W378">
        <v>129.89450826978</v>
      </c>
      <c r="X378">
        <v>145.55361124338199</v>
      </c>
      <c r="Y378">
        <v>133.296026156995</v>
      </c>
      <c r="Z378">
        <v>134.163772413911</v>
      </c>
      <c r="AA378">
        <v>139.76507787187401</v>
      </c>
      <c r="AB378">
        <v>145.561133291255</v>
      </c>
      <c r="AC378">
        <v>144.27296838343</v>
      </c>
      <c r="AD378">
        <v>147.28060169489899</v>
      </c>
      <c r="AE378">
        <v>159.09602224606101</v>
      </c>
      <c r="AF378">
        <v>177.46726158883601</v>
      </c>
      <c r="AG378">
        <v>181.773855130882</v>
      </c>
      <c r="AH378">
        <v>199.54117014434399</v>
      </c>
      <c r="AI378">
        <v>174.98970609040299</v>
      </c>
      <c r="AJ378">
        <v>179.65772912909901</v>
      </c>
      <c r="AK378">
        <v>177.21078340913201</v>
      </c>
      <c r="AL378">
        <v>178.39721058200001</v>
      </c>
      <c r="AM378">
        <v>182.97497866975999</v>
      </c>
      <c r="AN378">
        <v>194.14730152697101</v>
      </c>
      <c r="AO378">
        <v>199.47170198844299</v>
      </c>
      <c r="AP378">
        <v>190.140788433164</v>
      </c>
      <c r="AQ378">
        <v>189.64158753202901</v>
      </c>
      <c r="AR378">
        <v>202.68479963863101</v>
      </c>
      <c r="AS378">
        <f t="shared" si="15"/>
        <v>152.5630184593108</v>
      </c>
      <c r="AT378">
        <f t="shared" si="14"/>
        <v>155.33274618125955</v>
      </c>
      <c r="AU378">
        <v>135.994171933704</v>
      </c>
    </row>
    <row r="379" spans="1:47" x14ac:dyDescent="0.35">
      <c r="A379">
        <v>377</v>
      </c>
      <c r="B379" s="1">
        <v>43066</v>
      </c>
      <c r="C379" t="s">
        <v>351</v>
      </c>
      <c r="H379">
        <v>108.18095373575601</v>
      </c>
      <c r="I379">
        <v>96.761553995602299</v>
      </c>
      <c r="J379">
        <v>103.806304415809</v>
      </c>
      <c r="K379">
        <v>97.498343441776797</v>
      </c>
      <c r="L379">
        <v>91.674745648897897</v>
      </c>
      <c r="M379">
        <v>106.930515106001</v>
      </c>
      <c r="N379">
        <v>125.66352388455</v>
      </c>
      <c r="O379">
        <v>119.69898725731601</v>
      </c>
      <c r="P379">
        <v>112.19608656609</v>
      </c>
      <c r="Q379">
        <v>107.569888799043</v>
      </c>
      <c r="R379">
        <v>114.544758787989</v>
      </c>
      <c r="Y379">
        <v>108.459951410054</v>
      </c>
      <c r="Z379">
        <v>112.208411767134</v>
      </c>
      <c r="AA379">
        <v>112.409136786117</v>
      </c>
      <c r="AB379">
        <v>108.300613682763</v>
      </c>
      <c r="AC379">
        <v>117.186017381554</v>
      </c>
      <c r="AD379">
        <v>130.43569536837001</v>
      </c>
      <c r="AE379">
        <v>147.58922157058001</v>
      </c>
      <c r="AF379">
        <v>160.97847866339299</v>
      </c>
      <c r="AG379">
        <v>171.35224056651001</v>
      </c>
      <c r="AH379">
        <v>180.742948334327</v>
      </c>
      <c r="AP379">
        <v>160.31532940314199</v>
      </c>
      <c r="AQ379">
        <v>156.631671581132</v>
      </c>
      <c r="AR379">
        <v>173.791764718211</v>
      </c>
      <c r="AS379">
        <f t="shared" si="15"/>
        <v>126.03863095300494</v>
      </c>
      <c r="AT379">
        <f t="shared" si="14"/>
        <v>128.80835867495369</v>
      </c>
      <c r="AU379">
        <v>135.99428429113499</v>
      </c>
    </row>
    <row r="380" spans="1:47" x14ac:dyDescent="0.35">
      <c r="A380">
        <v>378</v>
      </c>
      <c r="B380" s="1">
        <v>43066</v>
      </c>
      <c r="C380" t="s">
        <v>352</v>
      </c>
      <c r="D380">
        <v>117.99769694137299</v>
      </c>
      <c r="E380">
        <v>117.22370436456001</v>
      </c>
      <c r="F380">
        <v>133.254365255614</v>
      </c>
      <c r="G380">
        <v>132.214955711778</v>
      </c>
      <c r="H380">
        <v>134.70643149347899</v>
      </c>
      <c r="I380">
        <v>136.640031837376</v>
      </c>
      <c r="J380">
        <v>126.75249815743101</v>
      </c>
      <c r="K380">
        <v>128.15942908559501</v>
      </c>
      <c r="L380">
        <v>135.81409965873999</v>
      </c>
      <c r="M380">
        <v>126.35507646744399</v>
      </c>
      <c r="N380">
        <v>133.10165213485499</v>
      </c>
      <c r="O380">
        <v>141.22443692002</v>
      </c>
      <c r="P380">
        <v>124.839869898408</v>
      </c>
      <c r="Q380">
        <v>128.16620947188201</v>
      </c>
      <c r="R380">
        <v>133.44820974567</v>
      </c>
      <c r="S380">
        <v>128.11335591069201</v>
      </c>
      <c r="T380">
        <v>150.268576302854</v>
      </c>
      <c r="U380">
        <v>149.00597564952099</v>
      </c>
      <c r="V380">
        <v>139.81412595182999</v>
      </c>
      <c r="W380">
        <v>128.22754621382799</v>
      </c>
      <c r="X380">
        <v>142.73717531545199</v>
      </c>
      <c r="Y380">
        <v>132.388386586911</v>
      </c>
      <c r="Z380">
        <v>135.51393612225701</v>
      </c>
      <c r="AA380">
        <v>142.002448049539</v>
      </c>
      <c r="AB380">
        <v>139.49534232804601</v>
      </c>
      <c r="AC380">
        <v>137.574436944719</v>
      </c>
      <c r="AD380">
        <v>142.80931020510101</v>
      </c>
      <c r="AE380">
        <v>160.280510913402</v>
      </c>
      <c r="AF380">
        <v>176.73183475697999</v>
      </c>
      <c r="AG380">
        <v>182.28726746193001</v>
      </c>
      <c r="AH380">
        <v>194.76239451827001</v>
      </c>
      <c r="AI380">
        <v>167.81821545261701</v>
      </c>
      <c r="AJ380">
        <v>180.29432733442201</v>
      </c>
      <c r="AK380">
        <v>173.973023235358</v>
      </c>
      <c r="AL380">
        <v>179.08749690034901</v>
      </c>
      <c r="AM380">
        <v>185.68935000535899</v>
      </c>
      <c r="AN380">
        <v>195.77934532031799</v>
      </c>
      <c r="AO380">
        <v>200.59757593808399</v>
      </c>
      <c r="AP380">
        <v>197.39458975089701</v>
      </c>
      <c r="AQ380">
        <v>186.54165117914499</v>
      </c>
      <c r="AR380">
        <v>203.12588613157899</v>
      </c>
      <c r="AS380">
        <f t="shared" si="15"/>
        <v>151.27348174691912</v>
      </c>
      <c r="AT380">
        <f t="shared" si="14"/>
        <v>154.04320946886787</v>
      </c>
      <c r="AU380">
        <v>136.47676233286299</v>
      </c>
    </row>
    <row r="381" spans="1:47" x14ac:dyDescent="0.35">
      <c r="A381">
        <v>379</v>
      </c>
      <c r="B381" s="1">
        <v>43067</v>
      </c>
      <c r="C381" t="s">
        <v>244</v>
      </c>
      <c r="D381">
        <v>90.839654919497406</v>
      </c>
      <c r="E381">
        <v>88.224398937648303</v>
      </c>
      <c r="F381">
        <v>110.88683033807099</v>
      </c>
      <c r="G381">
        <v>110.105649339302</v>
      </c>
      <c r="H381">
        <v>112.90621894586801</v>
      </c>
      <c r="I381">
        <v>111.937560975804</v>
      </c>
      <c r="J381">
        <v>110.940842530054</v>
      </c>
      <c r="K381">
        <v>101.93265091604</v>
      </c>
      <c r="L381">
        <v>115.81651316558499</v>
      </c>
      <c r="M381">
        <v>105.149209205681</v>
      </c>
      <c r="N381">
        <v>108.70028517452801</v>
      </c>
      <c r="O381">
        <v>116.471509207751</v>
      </c>
      <c r="P381">
        <v>108.032912081945</v>
      </c>
      <c r="Q381">
        <v>105.435762397018</v>
      </c>
      <c r="R381">
        <v>106.008705449391</v>
      </c>
      <c r="S381">
        <v>101.150107288458</v>
      </c>
      <c r="T381">
        <v>127.841248140915</v>
      </c>
      <c r="U381">
        <v>123.796320249125</v>
      </c>
      <c r="V381">
        <v>123.75038691043601</v>
      </c>
      <c r="W381">
        <v>98.049313387949496</v>
      </c>
      <c r="X381">
        <v>129.01209722175599</v>
      </c>
      <c r="Y381">
        <v>108.459425505428</v>
      </c>
      <c r="Z381">
        <v>120.82632190113</v>
      </c>
      <c r="AA381">
        <v>121.250172231275</v>
      </c>
      <c r="AB381">
        <v>114.275629966944</v>
      </c>
      <c r="AC381">
        <v>118.27491456384099</v>
      </c>
      <c r="AD381">
        <v>119.58151038301</v>
      </c>
      <c r="AE381">
        <v>145.356151880977</v>
      </c>
      <c r="AF381">
        <v>156.82659047146601</v>
      </c>
      <c r="AG381">
        <v>168.95527949501999</v>
      </c>
      <c r="AH381">
        <v>176.82868543286699</v>
      </c>
      <c r="AI381">
        <v>143.72685709425301</v>
      </c>
      <c r="AJ381">
        <v>163.54080328179299</v>
      </c>
      <c r="AK381">
        <v>148.55997705610801</v>
      </c>
      <c r="AL381">
        <v>170.513887218652</v>
      </c>
      <c r="AM381">
        <v>163.793012286894</v>
      </c>
      <c r="AN381">
        <v>178.47545171487599</v>
      </c>
      <c r="AO381">
        <v>179.94619226765801</v>
      </c>
      <c r="AP381">
        <v>181.09069300623401</v>
      </c>
      <c r="AQ381">
        <v>156.74790655774001</v>
      </c>
      <c r="AR381">
        <v>191.62004087129799</v>
      </c>
      <c r="AS381">
        <f t="shared" si="15"/>
        <v>130.13750438951919</v>
      </c>
      <c r="AT381">
        <f t="shared" si="14"/>
        <v>132.90723211146792</v>
      </c>
      <c r="AU381">
        <v>136.90151447398</v>
      </c>
    </row>
    <row r="382" spans="1:47" x14ac:dyDescent="0.35">
      <c r="A382">
        <v>380</v>
      </c>
      <c r="B382" s="1">
        <v>43068</v>
      </c>
      <c r="C382" t="s">
        <v>293</v>
      </c>
      <c r="D382">
        <v>124.039245271946</v>
      </c>
      <c r="E382">
        <v>121.37750003992601</v>
      </c>
      <c r="F382">
        <v>135.84987143497901</v>
      </c>
      <c r="G382">
        <v>136.21506618986999</v>
      </c>
      <c r="H382">
        <v>140.250050293127</v>
      </c>
      <c r="I382">
        <v>139.743649946875</v>
      </c>
      <c r="J382">
        <v>128.598395750767</v>
      </c>
      <c r="K382">
        <v>132.226185264229</v>
      </c>
      <c r="L382">
        <v>141.61886678821301</v>
      </c>
      <c r="M382">
        <v>126.951282433556</v>
      </c>
      <c r="N382">
        <v>136.99334136557101</v>
      </c>
      <c r="O382">
        <v>152.00317127713299</v>
      </c>
      <c r="P382">
        <v>125.988898048271</v>
      </c>
      <c r="Q382">
        <v>129.98644138735801</v>
      </c>
      <c r="R382">
        <v>137.98454480733301</v>
      </c>
      <c r="S382">
        <v>133.52829515520699</v>
      </c>
      <c r="T382">
        <v>151.983793725933</v>
      </c>
      <c r="U382">
        <v>156.04462128276401</v>
      </c>
      <c r="V382">
        <v>145.05019191858801</v>
      </c>
      <c r="W382">
        <v>131.12434170522999</v>
      </c>
      <c r="X382">
        <v>147.61412133051201</v>
      </c>
      <c r="Y382">
        <v>131.906324832037</v>
      </c>
      <c r="Z382">
        <v>137.70623030514699</v>
      </c>
      <c r="AA382">
        <v>147.68654595263499</v>
      </c>
      <c r="AB382">
        <v>145.09021367717699</v>
      </c>
      <c r="AC382">
        <v>141.25891795440299</v>
      </c>
      <c r="AD382">
        <v>147.26497207765999</v>
      </c>
      <c r="AE382">
        <v>160.96345122442</v>
      </c>
      <c r="AF382">
        <v>177.158315834999</v>
      </c>
      <c r="AG382">
        <v>184.84296873159499</v>
      </c>
      <c r="AH382">
        <v>198.34317865617501</v>
      </c>
      <c r="AI382">
        <v>171.93616764685299</v>
      </c>
      <c r="AJ382">
        <v>186.48812985849</v>
      </c>
      <c r="AK382">
        <v>177.19168475951</v>
      </c>
      <c r="AL382">
        <v>179.60580193257701</v>
      </c>
      <c r="AM382">
        <v>189.16618785419899</v>
      </c>
      <c r="AN382">
        <v>198.387069346023</v>
      </c>
      <c r="AO382">
        <v>200.22564941591801</v>
      </c>
      <c r="AP382">
        <v>201.71325421199199</v>
      </c>
      <c r="AQ382">
        <v>189.35780271162599</v>
      </c>
      <c r="AR382">
        <v>209.858769360379</v>
      </c>
      <c r="AS382">
        <f t="shared" si="15"/>
        <v>154.91032955515132</v>
      </c>
      <c r="AT382">
        <f t="shared" si="14"/>
        <v>157.68005727710005</v>
      </c>
      <c r="AU382">
        <v>137.47302657131499</v>
      </c>
    </row>
    <row r="383" spans="1:47" x14ac:dyDescent="0.35">
      <c r="A383">
        <v>381</v>
      </c>
      <c r="B383" s="1">
        <v>43076</v>
      </c>
      <c r="C383" t="s">
        <v>353</v>
      </c>
      <c r="D383">
        <v>95.889964764264207</v>
      </c>
      <c r="E383">
        <v>93.615977653873202</v>
      </c>
      <c r="F383">
        <v>108.10915149850599</v>
      </c>
      <c r="G383">
        <v>106.958395955603</v>
      </c>
      <c r="H383">
        <v>115.43948776483801</v>
      </c>
      <c r="I383">
        <v>104.457862520661</v>
      </c>
      <c r="J383">
        <v>103.926493143839</v>
      </c>
      <c r="K383">
        <v>106.660167242146</v>
      </c>
      <c r="L383">
        <v>109.30692648362999</v>
      </c>
      <c r="M383">
        <v>95.990811759090704</v>
      </c>
      <c r="N383">
        <v>103.764386141432</v>
      </c>
      <c r="O383">
        <v>115.01192516416501</v>
      </c>
      <c r="P383">
        <v>98.633057360014007</v>
      </c>
      <c r="Q383">
        <v>96.885835163709999</v>
      </c>
      <c r="R383">
        <v>111.15390562780399</v>
      </c>
      <c r="S383">
        <v>100.955445071445</v>
      </c>
      <c r="T383">
        <v>122.594466951165</v>
      </c>
      <c r="U383">
        <v>129.34566582144299</v>
      </c>
      <c r="V383">
        <v>125.559158922584</v>
      </c>
      <c r="W383">
        <v>110.12318694264501</v>
      </c>
      <c r="X383">
        <v>121.80027829263901</v>
      </c>
      <c r="Y383">
        <v>110.036169277688</v>
      </c>
      <c r="Z383">
        <v>115.35267676178999</v>
      </c>
      <c r="AA383">
        <v>126.14105787589</v>
      </c>
      <c r="AB383">
        <v>118.112035058112</v>
      </c>
      <c r="AC383">
        <v>113.39325118006001</v>
      </c>
      <c r="AD383">
        <v>118.045972299968</v>
      </c>
      <c r="AE383">
        <v>131.712959822427</v>
      </c>
      <c r="AF383">
        <v>145.97376454874399</v>
      </c>
      <c r="AG383">
        <v>154.04237691256401</v>
      </c>
      <c r="AH383">
        <v>170.00539442541901</v>
      </c>
      <c r="AI383">
        <v>148.11717108546301</v>
      </c>
      <c r="AJ383">
        <v>155.955618977782</v>
      </c>
      <c r="AK383">
        <v>142.35445102467</v>
      </c>
      <c r="AL383">
        <v>145.90419547891301</v>
      </c>
      <c r="AM383">
        <v>159.13961222170499</v>
      </c>
      <c r="AN383">
        <v>168.152349194252</v>
      </c>
      <c r="AO383">
        <v>173.12767088811401</v>
      </c>
      <c r="AP383">
        <v>167.605688989973</v>
      </c>
      <c r="AQ383">
        <v>150.56838496846501</v>
      </c>
      <c r="AR383">
        <v>178.50992332825601</v>
      </c>
      <c r="AS383">
        <f t="shared" si="15"/>
        <v>126.05934816014027</v>
      </c>
      <c r="AT383">
        <f t="shared" si="14"/>
        <v>128.829075882089</v>
      </c>
      <c r="AU383">
        <v>137.53855329110201</v>
      </c>
    </row>
    <row r="384" spans="1:47" x14ac:dyDescent="0.35">
      <c r="A384">
        <v>382</v>
      </c>
      <c r="B384" s="1">
        <v>43082</v>
      </c>
      <c r="C384" t="s">
        <v>354</v>
      </c>
      <c r="F384">
        <v>109.664492106664</v>
      </c>
      <c r="G384">
        <v>110.584580672782</v>
      </c>
      <c r="H384">
        <v>113.7245817246</v>
      </c>
      <c r="I384">
        <v>118.22598148601899</v>
      </c>
      <c r="J384">
        <v>119.98906820940699</v>
      </c>
      <c r="K384">
        <v>124.88872419005</v>
      </c>
      <c r="L384">
        <v>116.973109831051</v>
      </c>
      <c r="M384">
        <v>121.533539940252</v>
      </c>
      <c r="N384">
        <v>132.665904084359</v>
      </c>
      <c r="V384">
        <v>123.720967746029</v>
      </c>
      <c r="W384">
        <v>115.572475708585</v>
      </c>
      <c r="X384">
        <v>129.523314625258</v>
      </c>
      <c r="Y384">
        <v>118.716863324363</v>
      </c>
      <c r="Z384">
        <v>125.684873553362</v>
      </c>
      <c r="AA384">
        <v>145.780684780722</v>
      </c>
      <c r="AB384">
        <v>128.96499838144399</v>
      </c>
      <c r="AC384">
        <v>137.49860308105099</v>
      </c>
      <c r="AD384">
        <v>137.10478120566901</v>
      </c>
      <c r="AE384">
        <v>162.54429326641699</v>
      </c>
      <c r="AM384">
        <v>173.701235665296</v>
      </c>
      <c r="AN384">
        <v>182.25264383317599</v>
      </c>
      <c r="AO384">
        <v>187.04487170072099</v>
      </c>
      <c r="AP384">
        <v>180.499326224577</v>
      </c>
      <c r="AQ384">
        <v>179.95404677426399</v>
      </c>
      <c r="AR384">
        <v>195.61742792044299</v>
      </c>
      <c r="AS384">
        <f t="shared" si="15"/>
        <v>139.69725560146244</v>
      </c>
      <c r="AT384">
        <f t="shared" si="14"/>
        <v>142.46698332341117</v>
      </c>
      <c r="AU384">
        <v>138.11720003831701</v>
      </c>
    </row>
    <row r="385" spans="1:47" x14ac:dyDescent="0.35">
      <c r="A385">
        <v>383</v>
      </c>
      <c r="B385" s="1">
        <v>43088</v>
      </c>
      <c r="C385" t="s">
        <v>293</v>
      </c>
      <c r="D385">
        <v>118.033817270442</v>
      </c>
      <c r="E385">
        <v>116.88773521653199</v>
      </c>
      <c r="F385">
        <v>132.54025164592201</v>
      </c>
      <c r="G385">
        <v>136.364450155356</v>
      </c>
      <c r="H385">
        <v>136.360614315378</v>
      </c>
      <c r="I385">
        <v>136.96194064561601</v>
      </c>
      <c r="J385">
        <v>126.320005094808</v>
      </c>
      <c r="K385">
        <v>128.63935475189501</v>
      </c>
      <c r="L385">
        <v>135.930559790004</v>
      </c>
      <c r="M385">
        <v>123.177861969109</v>
      </c>
      <c r="N385">
        <v>133.63187937474501</v>
      </c>
      <c r="O385">
        <v>144.95508595557999</v>
      </c>
      <c r="P385">
        <v>125.18751504967599</v>
      </c>
      <c r="Q385">
        <v>123.51834248216301</v>
      </c>
      <c r="R385">
        <v>134.31513721461101</v>
      </c>
      <c r="S385">
        <v>128.15818906796599</v>
      </c>
      <c r="T385">
        <v>150.22452491929599</v>
      </c>
      <c r="U385">
        <v>149.22402268962099</v>
      </c>
      <c r="V385">
        <v>143.454875532432</v>
      </c>
      <c r="W385">
        <v>130.48235834569201</v>
      </c>
      <c r="X385">
        <v>144.88566892266999</v>
      </c>
      <c r="Y385">
        <v>130.444230369563</v>
      </c>
      <c r="Z385">
        <v>130.80418490243699</v>
      </c>
      <c r="AA385">
        <v>144.64649714750101</v>
      </c>
      <c r="AB385">
        <v>143.75867681414999</v>
      </c>
      <c r="AC385">
        <v>140.52407163085701</v>
      </c>
      <c r="AD385">
        <v>141.04652860256101</v>
      </c>
      <c r="AE385">
        <v>160.888101466992</v>
      </c>
      <c r="AF385">
        <v>172.33786646815699</v>
      </c>
      <c r="AG385">
        <v>180.04778407146699</v>
      </c>
      <c r="AH385">
        <v>194.69668628469901</v>
      </c>
      <c r="AI385">
        <v>165.882787580025</v>
      </c>
      <c r="AJ385">
        <v>176.95212419637301</v>
      </c>
      <c r="AK385">
        <v>170.885194164783</v>
      </c>
      <c r="AL385">
        <v>176.75575809542099</v>
      </c>
      <c r="AM385">
        <v>188.94389325508101</v>
      </c>
      <c r="AN385">
        <v>191.97784640343701</v>
      </c>
      <c r="AO385">
        <v>200.14844217144801</v>
      </c>
      <c r="AP385">
        <v>190.54702815799499</v>
      </c>
      <c r="AQ385">
        <v>186.39069344253801</v>
      </c>
      <c r="AR385">
        <v>198.61601344899199</v>
      </c>
      <c r="AS385">
        <f t="shared" si="15"/>
        <v>150.86703900204856</v>
      </c>
      <c r="AT385">
        <f t="shared" si="14"/>
        <v>153.63676672399731</v>
      </c>
      <c r="AU385">
        <v>139.16282900794801</v>
      </c>
    </row>
    <row r="386" spans="1:47" x14ac:dyDescent="0.35">
      <c r="A386">
        <v>384</v>
      </c>
      <c r="B386" s="1">
        <v>43090</v>
      </c>
      <c r="C386" t="s">
        <v>355</v>
      </c>
      <c r="D386">
        <v>91.944540992305505</v>
      </c>
      <c r="E386">
        <v>94.217620423364806</v>
      </c>
      <c r="F386">
        <v>110.356778500887</v>
      </c>
      <c r="G386">
        <v>113.938435045711</v>
      </c>
      <c r="H386">
        <v>111.64830858891099</v>
      </c>
      <c r="I386">
        <v>114.16307313657001</v>
      </c>
      <c r="J386">
        <v>110.066258754359</v>
      </c>
      <c r="K386">
        <v>106.48683885031301</v>
      </c>
      <c r="L386">
        <v>106.148295307502</v>
      </c>
      <c r="M386">
        <v>104.869706871657</v>
      </c>
      <c r="N386">
        <v>111.54098757206199</v>
      </c>
      <c r="O386">
        <v>106.471041867011</v>
      </c>
      <c r="P386">
        <v>110.472714287144</v>
      </c>
      <c r="Q386">
        <v>105.22081481155701</v>
      </c>
      <c r="R386">
        <v>105.681661006063</v>
      </c>
      <c r="S386">
        <v>101.61495665368</v>
      </c>
      <c r="T386">
        <v>128.39312339771001</v>
      </c>
      <c r="U386">
        <v>121.968743637968</v>
      </c>
      <c r="V386">
        <v>123.816942692639</v>
      </c>
      <c r="W386">
        <v>101.27483952774</v>
      </c>
      <c r="X386">
        <v>127.069488507812</v>
      </c>
      <c r="Y386">
        <v>107.191786891719</v>
      </c>
      <c r="Z386">
        <v>117.210262272714</v>
      </c>
      <c r="AA386">
        <v>132.69398849366601</v>
      </c>
      <c r="AB386">
        <v>121.544007611214</v>
      </c>
      <c r="AC386">
        <v>119.373967190934</v>
      </c>
      <c r="AD386">
        <v>129.06728076588101</v>
      </c>
      <c r="AE386">
        <v>145.55779789336199</v>
      </c>
      <c r="AF386">
        <v>157.98273745427201</v>
      </c>
      <c r="AG386">
        <v>173.29720719690101</v>
      </c>
      <c r="AH386">
        <v>171.22685275126901</v>
      </c>
      <c r="AI386">
        <v>143.46125219308399</v>
      </c>
      <c r="AJ386">
        <v>148.954004549096</v>
      </c>
      <c r="AK386">
        <v>154.73306057707501</v>
      </c>
      <c r="AL386">
        <v>166.21301221311899</v>
      </c>
      <c r="AM386">
        <v>182.39050127281399</v>
      </c>
      <c r="AN386">
        <v>179.292915064021</v>
      </c>
      <c r="AO386">
        <v>181.113980197768</v>
      </c>
      <c r="AP386">
        <v>180.5647085823</v>
      </c>
      <c r="AQ386">
        <v>157.920419559245</v>
      </c>
      <c r="AR386">
        <v>183.15474413980499</v>
      </c>
      <c r="AS386">
        <f t="shared" si="15"/>
        <v>130.73925993422498</v>
      </c>
      <c r="AT386">
        <f t="shared" ref="AT386:AT449" si="16">AS386-($AS$526-$BB$526)</f>
        <v>133.5089876561737</v>
      </c>
      <c r="AU386">
        <v>139.950982867204</v>
      </c>
    </row>
    <row r="387" spans="1:47" x14ac:dyDescent="0.35">
      <c r="A387">
        <v>385</v>
      </c>
      <c r="B387" s="1">
        <v>43098</v>
      </c>
      <c r="C387" t="s">
        <v>356</v>
      </c>
      <c r="D387">
        <v>117.505799320549</v>
      </c>
      <c r="E387">
        <v>110.444951812467</v>
      </c>
      <c r="F387">
        <v>118.64115102333</v>
      </c>
      <c r="G387">
        <v>127.39628110371299</v>
      </c>
      <c r="O387">
        <v>127.444083907197</v>
      </c>
      <c r="P387">
        <v>113.091082752845</v>
      </c>
      <c r="Q387">
        <v>113.57918179757399</v>
      </c>
      <c r="R387">
        <v>122.19123433284599</v>
      </c>
      <c r="S387">
        <v>123.076080038171</v>
      </c>
      <c r="T387">
        <v>138.220890320075</v>
      </c>
      <c r="U387">
        <v>144.36684171718801</v>
      </c>
      <c r="V387">
        <v>131.76181476771899</v>
      </c>
      <c r="W387">
        <v>125.51916030496101</v>
      </c>
      <c r="X387">
        <v>138.60343244555</v>
      </c>
      <c r="AE387">
        <v>157.191896367385</v>
      </c>
      <c r="AF387">
        <v>169.371948689655</v>
      </c>
      <c r="AG387">
        <v>177.57977214013201</v>
      </c>
      <c r="AH387">
        <v>187.45304995686101</v>
      </c>
      <c r="AI387">
        <v>158.96125981869099</v>
      </c>
      <c r="AJ387">
        <v>174.665823353657</v>
      </c>
      <c r="AK387">
        <v>166.97689991361801</v>
      </c>
      <c r="AL387">
        <v>179.16509736336101</v>
      </c>
      <c r="AM387">
        <v>189.67014071701001</v>
      </c>
      <c r="AN387">
        <v>196.50988135170601</v>
      </c>
      <c r="AS387">
        <f t="shared" ref="AS387:AS450" si="17">AVERAGE(D387:AR387)</f>
        <v>146.22448980484418</v>
      </c>
      <c r="AT387">
        <f t="shared" si="16"/>
        <v>148.99421752679291</v>
      </c>
      <c r="AU387">
        <v>140.484474571004</v>
      </c>
    </row>
    <row r="388" spans="1:47" x14ac:dyDescent="0.35">
      <c r="A388">
        <v>386</v>
      </c>
      <c r="B388" s="1">
        <v>43098</v>
      </c>
      <c r="C388" t="s">
        <v>357</v>
      </c>
      <c r="D388">
        <v>130.16426789609099</v>
      </c>
      <c r="E388">
        <v>132.07271085113999</v>
      </c>
      <c r="F388">
        <v>139.26758709589299</v>
      </c>
      <c r="G388">
        <v>149.795386476266</v>
      </c>
      <c r="H388">
        <v>150.36999681789601</v>
      </c>
      <c r="I388">
        <v>145.83540681454599</v>
      </c>
      <c r="J388">
        <v>142.81405251266099</v>
      </c>
      <c r="K388">
        <v>140.36581645460299</v>
      </c>
      <c r="L388">
        <v>146.42660029543299</v>
      </c>
      <c r="M388">
        <v>137.01118778621</v>
      </c>
      <c r="N388">
        <v>141.28625847172401</v>
      </c>
      <c r="O388">
        <v>151.439109331255</v>
      </c>
      <c r="P388">
        <v>136.74714846469399</v>
      </c>
      <c r="Q388">
        <v>135.21394868563499</v>
      </c>
      <c r="R388">
        <v>143.134354886464</v>
      </c>
      <c r="S388">
        <v>139.38716649685199</v>
      </c>
      <c r="T388">
        <v>154.78399735355401</v>
      </c>
      <c r="U388">
        <v>157.17518619858399</v>
      </c>
      <c r="V388">
        <v>153.249985236149</v>
      </c>
      <c r="W388">
        <v>141.204335549451</v>
      </c>
      <c r="X388">
        <v>155.00142353531601</v>
      </c>
      <c r="Y388">
        <v>142.473288548635</v>
      </c>
      <c r="Z388">
        <v>142.69467907802499</v>
      </c>
      <c r="AA388">
        <v>151.62465500304901</v>
      </c>
      <c r="AB388">
        <v>150.778922333868</v>
      </c>
      <c r="AC388">
        <v>147.353885409112</v>
      </c>
      <c r="AD388">
        <v>150.66453920992899</v>
      </c>
      <c r="AE388">
        <v>169.417169260517</v>
      </c>
      <c r="AF388">
        <v>184.93611450359401</v>
      </c>
      <c r="AG388">
        <v>189.11562640535001</v>
      </c>
      <c r="AH388">
        <v>205.01108175929801</v>
      </c>
      <c r="AI388">
        <v>180.995026998242</v>
      </c>
      <c r="AJ388">
        <v>190.10213501446401</v>
      </c>
      <c r="AK388">
        <v>182.32654193852301</v>
      </c>
      <c r="AL388">
        <v>185.35241145681201</v>
      </c>
      <c r="AM388">
        <v>195.48466997066899</v>
      </c>
      <c r="AN388">
        <v>210.46981736755399</v>
      </c>
      <c r="AO388">
        <v>209.714466031916</v>
      </c>
      <c r="AP388">
        <v>210.57604360986701</v>
      </c>
      <c r="AQ388">
        <v>204.948534171331</v>
      </c>
      <c r="AR388">
        <v>219.07726382534099</v>
      </c>
      <c r="AS388">
        <f t="shared" si="17"/>
        <v>162.09421461235397</v>
      </c>
      <c r="AT388">
        <f t="shared" si="16"/>
        <v>164.86394233430269</v>
      </c>
      <c r="AU388">
        <v>140.506144830068</v>
      </c>
    </row>
    <row r="389" spans="1:47" x14ac:dyDescent="0.35">
      <c r="A389">
        <v>387</v>
      </c>
      <c r="B389" s="1">
        <v>43114</v>
      </c>
      <c r="C389" t="s">
        <v>163</v>
      </c>
      <c r="H389">
        <v>108.96728623406599</v>
      </c>
      <c r="I389">
        <v>97.482987015951693</v>
      </c>
      <c r="J389">
        <v>102.658280584007</v>
      </c>
      <c r="K389">
        <v>100.66260650903099</v>
      </c>
      <c r="L389">
        <v>106.47552826192501</v>
      </c>
      <c r="M389">
        <v>109.99512637131799</v>
      </c>
      <c r="N389">
        <v>119.794149572614</v>
      </c>
      <c r="O389">
        <v>121.044373049214</v>
      </c>
      <c r="P389">
        <v>112.00592998981401</v>
      </c>
      <c r="Q389">
        <v>109.73228244315401</v>
      </c>
      <c r="R389">
        <v>118.987670098555</v>
      </c>
      <c r="Y389">
        <v>105.09040577146099</v>
      </c>
      <c r="Z389">
        <v>112.614158358805</v>
      </c>
      <c r="AA389">
        <v>117.66808737286399</v>
      </c>
      <c r="AB389">
        <v>102.466105476829</v>
      </c>
      <c r="AC389">
        <v>114.954023205757</v>
      </c>
      <c r="AD389">
        <v>133.51227955650401</v>
      </c>
      <c r="AE389">
        <v>139.159075434475</v>
      </c>
      <c r="AF389">
        <v>157.12742361799801</v>
      </c>
      <c r="AG389">
        <v>166.80369692155401</v>
      </c>
      <c r="AH389">
        <v>175.299423508524</v>
      </c>
      <c r="AO389">
        <v>174.630121008587</v>
      </c>
      <c r="AP389">
        <v>169.092585371833</v>
      </c>
      <c r="AQ389">
        <v>165.21740626149401</v>
      </c>
      <c r="AR389">
        <v>190.873075434844</v>
      </c>
      <c r="AS389">
        <f t="shared" si="17"/>
        <v>129.29256349724716</v>
      </c>
      <c r="AT389">
        <f t="shared" si="16"/>
        <v>132.06229121919591</v>
      </c>
      <c r="AU389">
        <v>140.35193010097299</v>
      </c>
    </row>
    <row r="390" spans="1:47" x14ac:dyDescent="0.35">
      <c r="A390">
        <v>388</v>
      </c>
      <c r="B390" s="1">
        <v>43118</v>
      </c>
      <c r="C390" t="s">
        <v>358</v>
      </c>
      <c r="D390">
        <v>106.00968203317601</v>
      </c>
      <c r="E390">
        <v>104.972330638629</v>
      </c>
      <c r="F390">
        <v>111.987606328892</v>
      </c>
      <c r="G390">
        <v>115.413428410496</v>
      </c>
      <c r="H390">
        <v>122.824320346329</v>
      </c>
      <c r="I390">
        <v>119.706628684957</v>
      </c>
      <c r="J390">
        <v>121.55777136142299</v>
      </c>
      <c r="K390">
        <v>107.502681825195</v>
      </c>
      <c r="L390">
        <v>118.725160408278</v>
      </c>
      <c r="M390">
        <v>119.107244398063</v>
      </c>
      <c r="N390">
        <v>118.447979513993</v>
      </c>
      <c r="O390">
        <v>124.95314033279099</v>
      </c>
      <c r="P390">
        <v>118.179484990719</v>
      </c>
      <c r="Q390">
        <v>115.691689384146</v>
      </c>
      <c r="R390">
        <v>117.126236261828</v>
      </c>
      <c r="S390">
        <v>124.54087274270501</v>
      </c>
      <c r="T390">
        <v>128.710153373124</v>
      </c>
      <c r="U390">
        <v>129.47861208616001</v>
      </c>
      <c r="V390">
        <v>126.950334661572</v>
      </c>
      <c r="W390">
        <v>109.170924051941</v>
      </c>
      <c r="X390">
        <v>127.541094669028</v>
      </c>
      <c r="Y390">
        <v>119.57182465044301</v>
      </c>
      <c r="Z390">
        <v>121.296102959998</v>
      </c>
      <c r="AA390">
        <v>118.489448075897</v>
      </c>
      <c r="AB390">
        <v>121.35794667543701</v>
      </c>
      <c r="AC390">
        <v>129.75667684557999</v>
      </c>
      <c r="AD390">
        <v>131.64308764056901</v>
      </c>
      <c r="AE390">
        <v>131.537671154463</v>
      </c>
      <c r="AF390">
        <v>152.60529775605599</v>
      </c>
      <c r="AG390">
        <v>168.51230182694499</v>
      </c>
      <c r="AH390">
        <v>177.53007047395499</v>
      </c>
      <c r="AI390">
        <v>156.15096827210201</v>
      </c>
      <c r="AJ390">
        <v>167.98378992209899</v>
      </c>
      <c r="AK390">
        <v>166.834786481533</v>
      </c>
      <c r="AL390">
        <v>158.17153479790801</v>
      </c>
      <c r="AM390">
        <v>160.411376483526</v>
      </c>
      <c r="AN390">
        <v>170.81154087357001</v>
      </c>
      <c r="AO390">
        <v>179.798103901632</v>
      </c>
      <c r="AP390">
        <v>179.02473035646301</v>
      </c>
      <c r="AQ390">
        <v>168.798103573905</v>
      </c>
      <c r="AR390">
        <v>199.80572335607701</v>
      </c>
      <c r="AS390">
        <f t="shared" si="17"/>
        <v>135.82166981906349</v>
      </c>
      <c r="AT390">
        <f t="shared" si="16"/>
        <v>138.59139754101221</v>
      </c>
      <c r="AU390">
        <v>140.297819095926</v>
      </c>
    </row>
    <row r="391" spans="1:47" x14ac:dyDescent="0.35">
      <c r="A391">
        <v>389</v>
      </c>
      <c r="B391" s="1">
        <v>43126</v>
      </c>
      <c r="C391" t="s">
        <v>359</v>
      </c>
      <c r="D391">
        <v>125.269361841068</v>
      </c>
      <c r="E391">
        <v>129.474018934811</v>
      </c>
      <c r="F391">
        <v>139.857492071899</v>
      </c>
      <c r="G391">
        <v>138.659336267931</v>
      </c>
      <c r="H391">
        <v>147.48123746582101</v>
      </c>
      <c r="I391">
        <v>144.133062876765</v>
      </c>
      <c r="J391">
        <v>138.98306768451101</v>
      </c>
      <c r="K391">
        <v>136.39282020007701</v>
      </c>
      <c r="L391">
        <v>143.252911049994</v>
      </c>
      <c r="M391">
        <v>138.162758852</v>
      </c>
      <c r="N391">
        <v>144.914872005706</v>
      </c>
      <c r="O391">
        <v>152.748125657489</v>
      </c>
      <c r="P391">
        <v>137.115082187468</v>
      </c>
      <c r="Q391">
        <v>138.895555950568</v>
      </c>
      <c r="R391">
        <v>141.78958180829301</v>
      </c>
      <c r="S391">
        <v>140.08355253652999</v>
      </c>
      <c r="T391">
        <v>152.07292445559301</v>
      </c>
      <c r="U391">
        <v>155.12080672742999</v>
      </c>
      <c r="V391">
        <v>149.386221384782</v>
      </c>
      <c r="W391">
        <v>136.70068787500099</v>
      </c>
      <c r="X391">
        <v>155.880238797972</v>
      </c>
      <c r="Y391">
        <v>147.72958041889899</v>
      </c>
      <c r="Z391">
        <v>142.16940834092799</v>
      </c>
      <c r="AA391">
        <v>149.101458848688</v>
      </c>
      <c r="AB391">
        <v>150.31952013010201</v>
      </c>
      <c r="AC391">
        <v>144.76180723434101</v>
      </c>
      <c r="AD391">
        <v>149.89665687847599</v>
      </c>
      <c r="AE391">
        <v>164.325140674604</v>
      </c>
      <c r="AF391">
        <v>183.14316304305399</v>
      </c>
      <c r="AG391">
        <v>190.85416318221601</v>
      </c>
      <c r="AH391">
        <v>203.63312556867101</v>
      </c>
      <c r="AI391">
        <v>175.578871031299</v>
      </c>
      <c r="AJ391">
        <v>188.118243546884</v>
      </c>
      <c r="AK391">
        <v>179.78172545593301</v>
      </c>
      <c r="AL391">
        <v>183.75958977995899</v>
      </c>
      <c r="AM391">
        <v>192.09588329735999</v>
      </c>
      <c r="AN391">
        <v>210.17338765376101</v>
      </c>
      <c r="AO391">
        <v>207.729883469242</v>
      </c>
      <c r="AP391">
        <v>209.14381201019299</v>
      </c>
      <c r="AQ391">
        <v>197.56006992184601</v>
      </c>
      <c r="AR391">
        <v>221.70763021659999</v>
      </c>
      <c r="AS391">
        <f t="shared" si="17"/>
        <v>160.43797164231134</v>
      </c>
      <c r="AT391">
        <f t="shared" si="16"/>
        <v>163.20769936426007</v>
      </c>
      <c r="AU391">
        <v>140.13800473546101</v>
      </c>
    </row>
    <row r="392" spans="1:47" x14ac:dyDescent="0.35">
      <c r="A392">
        <v>390</v>
      </c>
      <c r="B392" s="1">
        <v>43131</v>
      </c>
      <c r="C392" t="s">
        <v>273</v>
      </c>
      <c r="D392">
        <v>83.483452266197204</v>
      </c>
      <c r="E392">
        <v>80.567494067630506</v>
      </c>
      <c r="F392">
        <v>89.2828508878805</v>
      </c>
      <c r="G392">
        <v>100.580728762145</v>
      </c>
      <c r="H392">
        <v>101.297652748654</v>
      </c>
      <c r="I392">
        <v>97.212026166683302</v>
      </c>
      <c r="J392">
        <v>101.67803361783599</v>
      </c>
      <c r="K392">
        <v>89.944549522654597</v>
      </c>
      <c r="L392">
        <v>98.050013690979995</v>
      </c>
      <c r="M392">
        <v>88.167515167743701</v>
      </c>
      <c r="N392">
        <v>100.010920866706</v>
      </c>
      <c r="O392">
        <v>98.936794883363802</v>
      </c>
      <c r="P392">
        <v>87.091387258324701</v>
      </c>
      <c r="Q392">
        <v>97.411527045659994</v>
      </c>
      <c r="R392">
        <v>98.156968950593594</v>
      </c>
      <c r="S392">
        <v>98.7379937163129</v>
      </c>
      <c r="T392">
        <v>112.789772282073</v>
      </c>
      <c r="U392">
        <v>113.749957758482</v>
      </c>
      <c r="V392">
        <v>108.60643751439</v>
      </c>
      <c r="W392">
        <v>96.407029362316706</v>
      </c>
      <c r="X392">
        <v>122.83920484238099</v>
      </c>
      <c r="Y392">
        <v>102.375868387661</v>
      </c>
      <c r="Z392">
        <v>100.311812253958</v>
      </c>
      <c r="AA392">
        <v>111.823613083591</v>
      </c>
      <c r="AB392">
        <v>98.210813723275095</v>
      </c>
      <c r="AC392">
        <v>108.204180213928</v>
      </c>
      <c r="AD392">
        <v>104.12839799843201</v>
      </c>
      <c r="AE392">
        <v>126.12520861493699</v>
      </c>
      <c r="AF392">
        <v>146.832453549858</v>
      </c>
      <c r="AG392">
        <v>159.79048631926599</v>
      </c>
      <c r="AH392">
        <v>170.40598210969401</v>
      </c>
      <c r="AI392">
        <v>137.83915210651401</v>
      </c>
      <c r="AJ392">
        <v>142.49971971408399</v>
      </c>
      <c r="AK392">
        <v>142.167760766616</v>
      </c>
      <c r="AL392">
        <v>147.86061111734301</v>
      </c>
      <c r="AM392">
        <v>154.631750108766</v>
      </c>
      <c r="AN392">
        <v>168.16400456618899</v>
      </c>
      <c r="AO392">
        <v>167.56470652539599</v>
      </c>
      <c r="AP392">
        <v>162.450648229466</v>
      </c>
      <c r="AQ392">
        <v>153.84995635488701</v>
      </c>
      <c r="AR392">
        <v>181.050921886655</v>
      </c>
      <c r="AS392">
        <f t="shared" si="17"/>
        <v>118.32415509779328</v>
      </c>
      <c r="AT392">
        <f t="shared" si="16"/>
        <v>121.09388281974202</v>
      </c>
      <c r="AU392">
        <v>139.930223207735</v>
      </c>
    </row>
    <row r="393" spans="1:47" x14ac:dyDescent="0.35">
      <c r="A393">
        <v>391</v>
      </c>
      <c r="B393" s="1">
        <v>43131</v>
      </c>
      <c r="C393" t="s">
        <v>360</v>
      </c>
      <c r="D393">
        <v>107.50829323828199</v>
      </c>
      <c r="E393">
        <v>104.98717136043101</v>
      </c>
      <c r="F393">
        <v>113.539384793718</v>
      </c>
      <c r="G393">
        <v>124.87130753204301</v>
      </c>
      <c r="H393">
        <v>124.16039650377</v>
      </c>
      <c r="I393">
        <v>123.12443967319599</v>
      </c>
      <c r="J393">
        <v>117.343702120385</v>
      </c>
      <c r="K393">
        <v>114.474741275478</v>
      </c>
      <c r="L393">
        <v>120.517806293151</v>
      </c>
      <c r="M393">
        <v>112.954631759256</v>
      </c>
      <c r="N393">
        <v>121.806903338621</v>
      </c>
      <c r="O393">
        <v>134.789277598719</v>
      </c>
      <c r="P393">
        <v>116.89835801162801</v>
      </c>
      <c r="Q393">
        <v>114.898150518085</v>
      </c>
      <c r="R393">
        <v>122.14166248474901</v>
      </c>
      <c r="S393">
        <v>121.531235900044</v>
      </c>
      <c r="T393">
        <v>129.265024504287</v>
      </c>
      <c r="U393">
        <v>131.668504549472</v>
      </c>
      <c r="V393">
        <v>125.221048736431</v>
      </c>
      <c r="W393">
        <v>113.334442348351</v>
      </c>
      <c r="X393">
        <v>135.377839634917</v>
      </c>
      <c r="Y393">
        <v>125.219198927943</v>
      </c>
      <c r="Z393">
        <v>125.687686225571</v>
      </c>
      <c r="AA393">
        <v>133.418687245087</v>
      </c>
      <c r="AB393">
        <v>128.080906821383</v>
      </c>
      <c r="AC393">
        <v>129.72834919762599</v>
      </c>
      <c r="AD393">
        <v>133.705877943318</v>
      </c>
      <c r="AE393">
        <v>143.71407032959999</v>
      </c>
      <c r="AF393">
        <v>163.38117477757001</v>
      </c>
      <c r="AG393">
        <v>174.15829889093601</v>
      </c>
      <c r="AH393">
        <v>184.75351448864799</v>
      </c>
      <c r="AI393">
        <v>162.56263178261599</v>
      </c>
      <c r="AJ393">
        <v>169.25187620649299</v>
      </c>
      <c r="AK393">
        <v>163.43041646031401</v>
      </c>
      <c r="AL393">
        <v>168.193484572795</v>
      </c>
      <c r="AM393">
        <v>172.641138927627</v>
      </c>
      <c r="AN393">
        <v>181.57940625894599</v>
      </c>
      <c r="AO393">
        <v>184.25685710469699</v>
      </c>
      <c r="AP393">
        <v>181.76612544598001</v>
      </c>
      <c r="AQ393">
        <v>181.98235205165099</v>
      </c>
      <c r="AR393">
        <v>197.946039253545</v>
      </c>
      <c r="AS393">
        <f t="shared" si="17"/>
        <v>139.89932719725266</v>
      </c>
      <c r="AT393">
        <f t="shared" si="16"/>
        <v>142.66905491920141</v>
      </c>
      <c r="AU393">
        <v>140.630420144124</v>
      </c>
    </row>
    <row r="394" spans="1:47" x14ac:dyDescent="0.35">
      <c r="A394">
        <v>392</v>
      </c>
      <c r="B394" s="1">
        <v>43136</v>
      </c>
      <c r="C394" t="s">
        <v>361</v>
      </c>
      <c r="D394">
        <v>99.389379876774598</v>
      </c>
      <c r="E394">
        <v>101.795013784216</v>
      </c>
      <c r="F394">
        <v>112.826422522114</v>
      </c>
      <c r="G394">
        <v>108.315637379039</v>
      </c>
      <c r="H394">
        <v>111.96870457558499</v>
      </c>
      <c r="I394">
        <v>109.86285103419701</v>
      </c>
      <c r="J394">
        <v>108.077320647633</v>
      </c>
      <c r="K394">
        <v>107.23484042693801</v>
      </c>
      <c r="L394">
        <v>112.22002024603999</v>
      </c>
      <c r="M394">
        <v>109.54500088157801</v>
      </c>
      <c r="N394">
        <v>104.70990283008599</v>
      </c>
      <c r="O394">
        <v>115.944380481252</v>
      </c>
      <c r="P394">
        <v>108.776655263238</v>
      </c>
      <c r="Q394">
        <v>106.860522725625</v>
      </c>
      <c r="R394">
        <v>115.661996388492</v>
      </c>
      <c r="S394">
        <v>107.68142401283001</v>
      </c>
      <c r="T394">
        <v>125.250933310943</v>
      </c>
      <c r="U394">
        <v>126.543999251486</v>
      </c>
      <c r="V394">
        <v>125.286017078626</v>
      </c>
      <c r="W394">
        <v>112.502226305766</v>
      </c>
      <c r="X394">
        <v>132.102403256185</v>
      </c>
      <c r="Y394">
        <v>123.79372071055801</v>
      </c>
      <c r="Z394">
        <v>124.264118356986</v>
      </c>
      <c r="AA394">
        <v>132.823195016498</v>
      </c>
      <c r="AB394">
        <v>120.473025234324</v>
      </c>
      <c r="AC394">
        <v>121.064794121758</v>
      </c>
      <c r="AD394">
        <v>125.39055890501901</v>
      </c>
      <c r="AE394">
        <v>146.66800220263301</v>
      </c>
      <c r="AF394">
        <v>161.61823399737199</v>
      </c>
      <c r="AG394">
        <v>164.925242196526</v>
      </c>
      <c r="AH394">
        <v>179.04535073436</v>
      </c>
      <c r="AI394">
        <v>153.867996525282</v>
      </c>
      <c r="AJ394">
        <v>160.73349540676199</v>
      </c>
      <c r="AK394">
        <v>154.16812920266401</v>
      </c>
      <c r="AL394">
        <v>158.56367925751101</v>
      </c>
      <c r="AM394">
        <v>171.89974984697699</v>
      </c>
      <c r="AN394">
        <v>181.92998789069</v>
      </c>
      <c r="AO394">
        <v>181.56071049880299</v>
      </c>
      <c r="AP394">
        <v>178.12042084324699</v>
      </c>
      <c r="AQ394">
        <v>168.84228177220899</v>
      </c>
      <c r="AR394">
        <v>191.22495392690701</v>
      </c>
      <c r="AS394">
        <f t="shared" si="17"/>
        <v>133.25690972989585</v>
      </c>
      <c r="AT394">
        <f t="shared" si="16"/>
        <v>136.02663745184458</v>
      </c>
      <c r="AU394">
        <v>140.767147948954</v>
      </c>
    </row>
    <row r="395" spans="1:47" x14ac:dyDescent="0.35">
      <c r="A395">
        <v>393</v>
      </c>
      <c r="B395" s="1">
        <v>43139</v>
      </c>
      <c r="C395" t="s">
        <v>147</v>
      </c>
      <c r="D395">
        <v>89.839177649619799</v>
      </c>
      <c r="E395">
        <v>91.244226138342697</v>
      </c>
      <c r="F395">
        <v>110.34033281130699</v>
      </c>
      <c r="G395">
        <v>109.24490982693</v>
      </c>
      <c r="H395">
        <v>111.464743104894</v>
      </c>
      <c r="I395">
        <v>112.894285520133</v>
      </c>
      <c r="J395">
        <v>107.842124588087</v>
      </c>
      <c r="O395">
        <v>109.220321436866</v>
      </c>
      <c r="P395">
        <v>112.280645291551</v>
      </c>
      <c r="Q395">
        <v>107.598534806508</v>
      </c>
      <c r="R395">
        <v>116.084796130482</v>
      </c>
      <c r="S395">
        <v>119.588798504751</v>
      </c>
      <c r="T395">
        <v>128.602667674244</v>
      </c>
      <c r="U395">
        <v>120.879585814596</v>
      </c>
      <c r="V395">
        <v>120.83838340341001</v>
      </c>
      <c r="W395">
        <v>100.522467316066</v>
      </c>
      <c r="X395">
        <v>126.93742295907499</v>
      </c>
      <c r="Y395">
        <v>115.56649057604599</v>
      </c>
      <c r="Z395">
        <v>119.560284468867</v>
      </c>
      <c r="AF395">
        <v>161.69111686913701</v>
      </c>
      <c r="AG395">
        <v>174.21481234612401</v>
      </c>
      <c r="AH395">
        <v>181.92264499225999</v>
      </c>
      <c r="AI395">
        <v>156.16174770211299</v>
      </c>
      <c r="AJ395">
        <v>163.26874245510399</v>
      </c>
      <c r="AK395">
        <v>150.94868516281801</v>
      </c>
      <c r="AL395">
        <v>158.733239765999</v>
      </c>
      <c r="AM395">
        <v>164.43465500326599</v>
      </c>
      <c r="AN395">
        <v>180.42793960701701</v>
      </c>
      <c r="AO395">
        <v>186.059898266711</v>
      </c>
      <c r="AP395">
        <v>178.05619486042801</v>
      </c>
      <c r="AQ395">
        <v>179.778179304704</v>
      </c>
      <c r="AS395">
        <f t="shared" si="17"/>
        <v>134.39509852765988</v>
      </c>
      <c r="AT395">
        <f t="shared" si="16"/>
        <v>137.16482624960861</v>
      </c>
      <c r="AU395">
        <v>140.69849376148599</v>
      </c>
    </row>
    <row r="396" spans="1:47" x14ac:dyDescent="0.35">
      <c r="A396">
        <v>394</v>
      </c>
      <c r="B396" s="1">
        <v>43158</v>
      </c>
      <c r="C396" t="s">
        <v>323</v>
      </c>
      <c r="D396">
        <v>126.53573627302001</v>
      </c>
      <c r="E396">
        <v>124.342164032615</v>
      </c>
      <c r="F396">
        <v>134.56906612952599</v>
      </c>
      <c r="G396">
        <v>139.54696314508101</v>
      </c>
      <c r="H396">
        <v>143.28514846359499</v>
      </c>
      <c r="I396">
        <v>143.11170609403399</v>
      </c>
      <c r="J396">
        <v>140.63698664008399</v>
      </c>
      <c r="K396">
        <v>131.62600255889899</v>
      </c>
      <c r="L396">
        <v>144.23392464093999</v>
      </c>
      <c r="M396">
        <v>137.648326549692</v>
      </c>
      <c r="N396">
        <v>145.38667758985801</v>
      </c>
      <c r="O396">
        <v>150.96107490660401</v>
      </c>
      <c r="P396">
        <v>129.05240973755801</v>
      </c>
      <c r="Q396">
        <v>130.372318014673</v>
      </c>
      <c r="R396">
        <v>140.58120336628099</v>
      </c>
      <c r="S396">
        <v>129.544308168155</v>
      </c>
      <c r="T396">
        <v>150.79210817629601</v>
      </c>
      <c r="U396">
        <v>150.018819267607</v>
      </c>
      <c r="V396">
        <v>141.60058913529701</v>
      </c>
      <c r="W396">
        <v>134.83493046259099</v>
      </c>
      <c r="X396">
        <v>153.19985953658099</v>
      </c>
      <c r="Y396">
        <v>145.285192627307</v>
      </c>
      <c r="Z396">
        <v>147.41883489572001</v>
      </c>
      <c r="AA396">
        <v>151.54013287566499</v>
      </c>
      <c r="AB396">
        <v>151.68425241974001</v>
      </c>
      <c r="AC396">
        <v>144.48689253848599</v>
      </c>
      <c r="AD396">
        <v>149.244753194353</v>
      </c>
      <c r="AE396">
        <v>169.844642749727</v>
      </c>
      <c r="AF396">
        <v>191.80232084447701</v>
      </c>
      <c r="AG396">
        <v>190.313360980238</v>
      </c>
      <c r="AH396">
        <v>205.65709332499401</v>
      </c>
      <c r="AI396">
        <v>173.748235570719</v>
      </c>
      <c r="AJ396">
        <v>183.936026912882</v>
      </c>
      <c r="AK396">
        <v>177.35211148874501</v>
      </c>
      <c r="AL396">
        <v>183.76672809592</v>
      </c>
      <c r="AM396">
        <v>196.119322698118</v>
      </c>
      <c r="AN396">
        <v>204.35837780935199</v>
      </c>
      <c r="AO396">
        <v>210.68129885628699</v>
      </c>
      <c r="AP396">
        <v>214.60946072294101</v>
      </c>
      <c r="AQ396">
        <v>207.48174570075901</v>
      </c>
      <c r="AR396">
        <v>225.33230765588999</v>
      </c>
      <c r="AS396">
        <f t="shared" si="17"/>
        <v>159.67179060612941</v>
      </c>
      <c r="AT396">
        <f t="shared" si="16"/>
        <v>162.44151832807813</v>
      </c>
      <c r="AU396">
        <v>140.79757742372101</v>
      </c>
    </row>
    <row r="397" spans="1:47" x14ac:dyDescent="0.35">
      <c r="A397">
        <v>395</v>
      </c>
      <c r="B397" s="1">
        <v>43170</v>
      </c>
      <c r="C397" t="s">
        <v>227</v>
      </c>
      <c r="D397">
        <v>105.52309385342799</v>
      </c>
      <c r="E397">
        <v>101.063693452107</v>
      </c>
      <c r="F397">
        <v>117.866614493415</v>
      </c>
      <c r="G397">
        <v>118.59227192963</v>
      </c>
      <c r="H397">
        <v>129.500881326811</v>
      </c>
      <c r="I397">
        <v>124.063120748245</v>
      </c>
      <c r="J397">
        <v>116.711455741862</v>
      </c>
      <c r="K397">
        <v>112.538855821456</v>
      </c>
      <c r="L397">
        <v>121.65587182503</v>
      </c>
      <c r="M397">
        <v>112.38590629716001</v>
      </c>
      <c r="N397">
        <v>120.536193258092</v>
      </c>
      <c r="O397">
        <v>131.35330734516199</v>
      </c>
      <c r="P397">
        <v>117.332698221648</v>
      </c>
      <c r="Q397">
        <v>127.702904268098</v>
      </c>
      <c r="R397">
        <v>123.418418695162</v>
      </c>
      <c r="S397">
        <v>126.778888467106</v>
      </c>
      <c r="T397">
        <v>131.768784001597</v>
      </c>
      <c r="U397">
        <v>140.928951708575</v>
      </c>
      <c r="V397">
        <v>125.624114126466</v>
      </c>
      <c r="W397">
        <v>120.473203931977</v>
      </c>
      <c r="X397">
        <v>132.80746013408401</v>
      </c>
      <c r="Y397">
        <v>115.378755470584</v>
      </c>
      <c r="Z397">
        <v>121.664773229556</v>
      </c>
      <c r="AA397">
        <v>124.214672379297</v>
      </c>
      <c r="AB397">
        <v>130.78185264402799</v>
      </c>
      <c r="AC397">
        <v>121.85658683214</v>
      </c>
      <c r="AD397">
        <v>136.051085895265</v>
      </c>
      <c r="AE397">
        <v>142.25991582189999</v>
      </c>
      <c r="AF397">
        <v>162.79563351173101</v>
      </c>
      <c r="AG397">
        <v>178.54449334015399</v>
      </c>
      <c r="AH397">
        <v>194.82119950582899</v>
      </c>
      <c r="AI397">
        <v>154.256420748111</v>
      </c>
      <c r="AJ397">
        <v>173.61020666195401</v>
      </c>
      <c r="AK397">
        <v>156.84401982812699</v>
      </c>
      <c r="AL397">
        <v>166.79947454928001</v>
      </c>
      <c r="AM397">
        <v>169.30441655284301</v>
      </c>
      <c r="AN397">
        <v>190.962885955741</v>
      </c>
      <c r="AO397">
        <v>202.60172644354199</v>
      </c>
      <c r="AP397">
        <v>191.192057403267</v>
      </c>
      <c r="AQ397">
        <v>197.10045175980801</v>
      </c>
      <c r="AR397">
        <v>214.05273491640099</v>
      </c>
      <c r="AS397">
        <f t="shared" si="17"/>
        <v>141.5541476365041</v>
      </c>
      <c r="AT397">
        <f t="shared" si="16"/>
        <v>144.32387535845282</v>
      </c>
      <c r="AU397">
        <v>140.22207170370001</v>
      </c>
    </row>
    <row r="398" spans="1:47" x14ac:dyDescent="0.35">
      <c r="A398">
        <v>396</v>
      </c>
      <c r="B398" s="1">
        <v>43178</v>
      </c>
      <c r="C398" t="s">
        <v>280</v>
      </c>
      <c r="D398">
        <v>117.305850967293</v>
      </c>
      <c r="E398">
        <v>112.575725711939</v>
      </c>
      <c r="F398">
        <v>116.616565856577</v>
      </c>
      <c r="G398">
        <v>131.79067058311799</v>
      </c>
      <c r="H398">
        <v>125.23997113089</v>
      </c>
      <c r="I398">
        <v>133.598928520611</v>
      </c>
      <c r="J398">
        <v>121.829531847296</v>
      </c>
      <c r="K398">
        <v>124.05947807509099</v>
      </c>
      <c r="L398">
        <v>122.894059819086</v>
      </c>
      <c r="M398">
        <v>115.422893811378</v>
      </c>
      <c r="N398">
        <v>131.368714331587</v>
      </c>
      <c r="O398">
        <v>138.23510506564199</v>
      </c>
      <c r="P398">
        <v>125.40313749117701</v>
      </c>
      <c r="Q398">
        <v>133.065500448043</v>
      </c>
      <c r="R398">
        <v>131.17600687543001</v>
      </c>
      <c r="S398">
        <v>122.994876419558</v>
      </c>
      <c r="T398">
        <v>139.23576823482401</v>
      </c>
      <c r="U398">
        <v>139.57505251890299</v>
      </c>
      <c r="V398">
        <v>135.761346813496</v>
      </c>
      <c r="W398">
        <v>126.106701854894</v>
      </c>
      <c r="X398">
        <v>140.08121848793101</v>
      </c>
      <c r="Y398">
        <v>127.079543732353</v>
      </c>
      <c r="Z398">
        <v>124.710040926446</v>
      </c>
      <c r="AA398">
        <v>127.134965708777</v>
      </c>
      <c r="AB398">
        <v>124.779372582758</v>
      </c>
      <c r="AC398">
        <v>131.24748039028901</v>
      </c>
      <c r="AD398">
        <v>134.811528209686</v>
      </c>
      <c r="AE398">
        <v>143.774828217059</v>
      </c>
      <c r="AF398">
        <v>159.86965144823</v>
      </c>
      <c r="AG398">
        <v>167.99774274425499</v>
      </c>
      <c r="AH398">
        <v>185.36594101778701</v>
      </c>
      <c r="AI398">
        <v>152.129774475499</v>
      </c>
      <c r="AJ398">
        <v>166.83562958016699</v>
      </c>
      <c r="AK398">
        <v>167.050429099365</v>
      </c>
      <c r="AL398">
        <v>163.63100979571001</v>
      </c>
      <c r="AM398">
        <v>167.143024355889</v>
      </c>
      <c r="AN398">
        <v>183.62868334972799</v>
      </c>
      <c r="AO398">
        <v>190.568880615777</v>
      </c>
      <c r="AP398">
        <v>188.52776887204499</v>
      </c>
      <c r="AQ398">
        <v>187.974857391131</v>
      </c>
      <c r="AR398">
        <v>213.87701355622599</v>
      </c>
      <c r="AS398">
        <f t="shared" si="17"/>
        <v>143.71890904716929</v>
      </c>
      <c r="AT398">
        <f t="shared" si="16"/>
        <v>146.48863676911805</v>
      </c>
      <c r="AU398">
        <v>140.51542019173601</v>
      </c>
    </row>
    <row r="399" spans="1:47" x14ac:dyDescent="0.35">
      <c r="A399">
        <v>397</v>
      </c>
      <c r="B399" s="1">
        <v>43178</v>
      </c>
      <c r="C399" t="s">
        <v>362</v>
      </c>
      <c r="D399">
        <v>81.620156511848805</v>
      </c>
      <c r="E399">
        <v>74.069713268007206</v>
      </c>
      <c r="F399">
        <v>85.935299403117696</v>
      </c>
      <c r="G399">
        <v>103.44787154319999</v>
      </c>
      <c r="H399">
        <v>103.410257960891</v>
      </c>
      <c r="I399">
        <v>99.705039355956302</v>
      </c>
      <c r="J399">
        <v>89.389016159140596</v>
      </c>
      <c r="K399">
        <v>95.873845706383705</v>
      </c>
      <c r="L399">
        <v>101.54661687590399</v>
      </c>
      <c r="M399">
        <v>104.293518863041</v>
      </c>
      <c r="T399">
        <v>117.20072939788299</v>
      </c>
      <c r="U399">
        <v>110.398743485954</v>
      </c>
      <c r="V399">
        <v>97.076262737018496</v>
      </c>
      <c r="W399">
        <v>91.108999667255503</v>
      </c>
      <c r="X399">
        <v>101.534644269151</v>
      </c>
      <c r="Y399">
        <v>98.057410090158299</v>
      </c>
      <c r="Z399">
        <v>97.340947424067707</v>
      </c>
      <c r="AA399">
        <v>110.66511097458501</v>
      </c>
      <c r="AB399">
        <v>95.551217245056193</v>
      </c>
      <c r="AC399">
        <v>107.167521320975</v>
      </c>
      <c r="AK399">
        <v>140.21608380478199</v>
      </c>
      <c r="AL399">
        <v>133.291892416352</v>
      </c>
      <c r="AM399">
        <v>146.99402068860499</v>
      </c>
      <c r="AN399">
        <v>152.71949386542701</v>
      </c>
      <c r="AO399">
        <v>168.074073729259</v>
      </c>
      <c r="AP399">
        <v>163.01628595608301</v>
      </c>
      <c r="AQ399">
        <v>150.06616810106999</v>
      </c>
      <c r="AR399">
        <v>178.52534315090301</v>
      </c>
      <c r="AS399">
        <f t="shared" si="17"/>
        <v>114.22486728471698</v>
      </c>
      <c r="AT399">
        <f t="shared" si="16"/>
        <v>116.99459500666572</v>
      </c>
      <c r="AU399">
        <v>140.224284738629</v>
      </c>
    </row>
    <row r="400" spans="1:47" x14ac:dyDescent="0.35">
      <c r="A400">
        <v>398</v>
      </c>
      <c r="B400" s="1">
        <v>43183</v>
      </c>
      <c r="C400" t="s">
        <v>363</v>
      </c>
      <c r="D400">
        <v>101.151473608111</v>
      </c>
      <c r="E400">
        <v>105.534682166164</v>
      </c>
      <c r="F400">
        <v>111.59393943835001</v>
      </c>
      <c r="G400">
        <v>122.758302629946</v>
      </c>
      <c r="H400">
        <v>124.104527206108</v>
      </c>
      <c r="I400">
        <v>125.521345872897</v>
      </c>
      <c r="J400">
        <v>121.475859552036</v>
      </c>
      <c r="K400">
        <v>112.319689837468</v>
      </c>
      <c r="L400">
        <v>122.78071966036801</v>
      </c>
      <c r="M400">
        <v>112.549176567998</v>
      </c>
      <c r="N400">
        <v>121.674127001244</v>
      </c>
      <c r="O400">
        <v>138.20446724513801</v>
      </c>
      <c r="P400">
        <v>125.750016575396</v>
      </c>
      <c r="Q400">
        <v>123.050393374027</v>
      </c>
      <c r="R400">
        <v>128.396851159937</v>
      </c>
      <c r="S400">
        <v>121.04645994751399</v>
      </c>
      <c r="T400">
        <v>137.32048144596101</v>
      </c>
      <c r="U400">
        <v>136.27944062494601</v>
      </c>
      <c r="V400">
        <v>130.23950025658701</v>
      </c>
      <c r="W400">
        <v>120.586566390621</v>
      </c>
      <c r="X400">
        <v>134.818281639703</v>
      </c>
      <c r="Y400">
        <v>122.379333018941</v>
      </c>
      <c r="Z400">
        <v>121.160091031712</v>
      </c>
      <c r="AA400">
        <v>115.976001161469</v>
      </c>
      <c r="AB400">
        <v>121.318023497574</v>
      </c>
      <c r="AC400">
        <v>124.727806766263</v>
      </c>
      <c r="AD400">
        <v>123.229942289033</v>
      </c>
      <c r="AE400">
        <v>137.18607652131601</v>
      </c>
      <c r="AF400">
        <v>163.48046110717499</v>
      </c>
      <c r="AG400">
        <v>168.48382805347799</v>
      </c>
      <c r="AH400">
        <v>187.57296587558201</v>
      </c>
      <c r="AI400">
        <v>162.99799234180401</v>
      </c>
      <c r="AJ400">
        <v>174.35663919218001</v>
      </c>
      <c r="AK400">
        <v>163.90496379144599</v>
      </c>
      <c r="AL400">
        <v>153.421721342495</v>
      </c>
      <c r="AM400">
        <v>157.59605237726799</v>
      </c>
      <c r="AN400">
        <v>185.52115779820599</v>
      </c>
      <c r="AO400">
        <v>187.13331296881501</v>
      </c>
      <c r="AP400">
        <v>184.58589551217599</v>
      </c>
      <c r="AQ400">
        <v>189.20316007169001</v>
      </c>
      <c r="AR400">
        <v>215.330428156115</v>
      </c>
      <c r="AS400">
        <f t="shared" si="17"/>
        <v>139.92005256281118</v>
      </c>
      <c r="AT400">
        <f t="shared" si="16"/>
        <v>142.68978028475993</v>
      </c>
      <c r="AU400">
        <v>140.23481366912799</v>
      </c>
    </row>
    <row r="401" spans="1:47" x14ac:dyDescent="0.35">
      <c r="A401">
        <v>399</v>
      </c>
      <c r="B401" s="1">
        <v>43195</v>
      </c>
      <c r="C401" t="s">
        <v>322</v>
      </c>
      <c r="D401">
        <v>90.781225618970197</v>
      </c>
      <c r="E401">
        <v>93.521512794920099</v>
      </c>
      <c r="F401">
        <v>108.20957039934601</v>
      </c>
      <c r="G401">
        <v>110.660193088811</v>
      </c>
      <c r="H401">
        <v>103.72819586239</v>
      </c>
      <c r="I401">
        <v>109.503343609997</v>
      </c>
      <c r="J401">
        <v>109.412004716659</v>
      </c>
      <c r="K401">
        <v>92.607428667615395</v>
      </c>
      <c r="L401">
        <v>100.10199231509399</v>
      </c>
      <c r="M401">
        <v>96.415653431367005</v>
      </c>
      <c r="N401">
        <v>102.43136758995</v>
      </c>
      <c r="O401">
        <v>99.678531939839701</v>
      </c>
      <c r="P401">
        <v>94.377856744945404</v>
      </c>
      <c r="Q401">
        <v>105.20819638294201</v>
      </c>
      <c r="R401">
        <v>105.362931346811</v>
      </c>
      <c r="S401">
        <v>116.45597537875</v>
      </c>
      <c r="T401">
        <v>124.59148783899001</v>
      </c>
      <c r="U401">
        <v>122.14421365597801</v>
      </c>
      <c r="V401">
        <v>118.226803453269</v>
      </c>
      <c r="W401">
        <v>101.8132322224</v>
      </c>
      <c r="X401">
        <v>129.58749611609099</v>
      </c>
      <c r="Y401">
        <v>102.480703023693</v>
      </c>
      <c r="Z401">
        <v>102.328371616483</v>
      </c>
      <c r="AA401">
        <v>113.069450946131</v>
      </c>
      <c r="AB401">
        <v>110.66653551628499</v>
      </c>
      <c r="AC401">
        <v>111.575439828851</v>
      </c>
      <c r="AD401">
        <v>103.498755028429</v>
      </c>
      <c r="AE401">
        <v>127.309802930714</v>
      </c>
      <c r="AF401">
        <v>137.00629571684601</v>
      </c>
      <c r="AG401">
        <v>152.217139308166</v>
      </c>
      <c r="AH401">
        <v>165.00928602766101</v>
      </c>
      <c r="AI401">
        <v>139.13903778646599</v>
      </c>
      <c r="AJ401">
        <v>147.70252472040201</v>
      </c>
      <c r="AK401">
        <v>148.75143071985099</v>
      </c>
      <c r="AL401">
        <v>138.68551733483201</v>
      </c>
      <c r="AM401">
        <v>148.36478222990999</v>
      </c>
      <c r="AN401">
        <v>176.68171544578701</v>
      </c>
      <c r="AO401">
        <v>171.99700022820801</v>
      </c>
      <c r="AP401">
        <v>176.03097451106501</v>
      </c>
      <c r="AQ401">
        <v>163.56524060614001</v>
      </c>
      <c r="AR401">
        <v>197.89695873951601</v>
      </c>
      <c r="AS401">
        <f t="shared" si="17"/>
        <v>123.62917501074564</v>
      </c>
      <c r="AT401">
        <f t="shared" si="16"/>
        <v>126.39890273269438</v>
      </c>
      <c r="AU401">
        <v>139.76251245277899</v>
      </c>
    </row>
    <row r="402" spans="1:47" x14ac:dyDescent="0.35">
      <c r="A402">
        <v>400</v>
      </c>
      <c r="B402" s="1">
        <v>43198</v>
      </c>
      <c r="C402" t="s">
        <v>364</v>
      </c>
      <c r="D402">
        <v>96.211492276752097</v>
      </c>
      <c r="E402">
        <v>114.30869047366799</v>
      </c>
      <c r="F402">
        <v>122.89002772981</v>
      </c>
      <c r="G402">
        <v>121.856843077576</v>
      </c>
      <c r="H402">
        <v>125.52170065431299</v>
      </c>
      <c r="I402">
        <v>134.14066280858799</v>
      </c>
      <c r="J402">
        <v>123.61721963941299</v>
      </c>
      <c r="K402">
        <v>114.84585529004001</v>
      </c>
      <c r="L402">
        <v>116.667723949511</v>
      </c>
      <c r="M402">
        <v>102.984127377164</v>
      </c>
      <c r="N402">
        <v>116.58977244424101</v>
      </c>
      <c r="O402">
        <v>133.914086295148</v>
      </c>
      <c r="P402">
        <v>107.286570987308</v>
      </c>
      <c r="Q402">
        <v>113.49674066237399</v>
      </c>
      <c r="R402">
        <v>136.748364264759</v>
      </c>
      <c r="S402">
        <v>128.879039533758</v>
      </c>
      <c r="T402">
        <v>137.064081358312</v>
      </c>
      <c r="U402">
        <v>139.05585396634399</v>
      </c>
      <c r="V402">
        <v>131.47509621557799</v>
      </c>
      <c r="W402">
        <v>124.56062720573</v>
      </c>
      <c r="X402">
        <v>135.699051949032</v>
      </c>
      <c r="Y402">
        <v>126.816436028366</v>
      </c>
      <c r="Z402">
        <v>120.522953021494</v>
      </c>
      <c r="AA402">
        <v>119.320796036315</v>
      </c>
      <c r="AB402">
        <v>126.779256055727</v>
      </c>
      <c r="AC402">
        <v>122.10469037055</v>
      </c>
      <c r="AD402">
        <v>120.443545868456</v>
      </c>
      <c r="AE402">
        <v>138.20321457235499</v>
      </c>
      <c r="AF402">
        <v>151.395514062123</v>
      </c>
      <c r="AG402">
        <v>162.64120568468601</v>
      </c>
      <c r="AH402">
        <v>174.48896139401</v>
      </c>
      <c r="AI402">
        <v>148.52796775674699</v>
      </c>
      <c r="AJ402">
        <v>164.67072661421901</v>
      </c>
      <c r="AK402">
        <v>164.93642990148399</v>
      </c>
      <c r="AL402">
        <v>158.76743598827699</v>
      </c>
      <c r="AM402">
        <v>160.64023721412801</v>
      </c>
      <c r="AN402">
        <v>169.22418844382801</v>
      </c>
      <c r="AO402">
        <v>182.95262118768301</v>
      </c>
      <c r="AP402">
        <v>185.28931150389599</v>
      </c>
      <c r="AQ402">
        <v>185.624729353097</v>
      </c>
      <c r="AR402">
        <v>198.67887586088699</v>
      </c>
      <c r="AS402">
        <f t="shared" si="17"/>
        <v>138.04494451409141</v>
      </c>
      <c r="AT402">
        <f t="shared" si="16"/>
        <v>140.81467223604017</v>
      </c>
      <c r="AU402">
        <v>140.293587277857</v>
      </c>
    </row>
    <row r="403" spans="1:47" x14ac:dyDescent="0.35">
      <c r="A403">
        <v>401</v>
      </c>
      <c r="B403" s="1">
        <v>43201</v>
      </c>
      <c r="C403" t="s">
        <v>365</v>
      </c>
      <c r="D403">
        <v>120.119111420118</v>
      </c>
      <c r="E403">
        <v>122.605703704167</v>
      </c>
      <c r="F403">
        <v>134.88539548861101</v>
      </c>
      <c r="G403">
        <v>134.73472859781799</v>
      </c>
      <c r="H403">
        <v>130.758282496775</v>
      </c>
      <c r="I403">
        <v>139.87977927294801</v>
      </c>
      <c r="J403">
        <v>129.63426849710299</v>
      </c>
      <c r="K403">
        <v>119.62168691736299</v>
      </c>
      <c r="L403">
        <v>128.35169916231499</v>
      </c>
      <c r="M403">
        <v>127.83677776384501</v>
      </c>
      <c r="N403">
        <v>136.79572839466999</v>
      </c>
      <c r="O403">
        <v>143.22091289804001</v>
      </c>
      <c r="P403">
        <v>125.540103836168</v>
      </c>
      <c r="Q403">
        <v>125.972066938886</v>
      </c>
      <c r="R403">
        <v>139.85899528143</v>
      </c>
      <c r="S403">
        <v>141.52758639484401</v>
      </c>
      <c r="T403">
        <v>147.35241972545401</v>
      </c>
      <c r="U403">
        <v>152.17231370962401</v>
      </c>
      <c r="V403">
        <v>140.644989217893</v>
      </c>
      <c r="W403">
        <v>133.433864262909</v>
      </c>
      <c r="X403">
        <v>148.99546799616499</v>
      </c>
      <c r="Y403">
        <v>132.077894905438</v>
      </c>
      <c r="Z403">
        <v>126.626939523415</v>
      </c>
      <c r="AA403">
        <v>132.18694076729699</v>
      </c>
      <c r="AB403">
        <v>138.774164474054</v>
      </c>
      <c r="AC403">
        <v>139.117004455885</v>
      </c>
      <c r="AD403">
        <v>137.222005384776</v>
      </c>
      <c r="AE403">
        <v>158.174678853052</v>
      </c>
      <c r="AF403">
        <v>168.85889570077299</v>
      </c>
      <c r="AG403">
        <v>179.990550705922</v>
      </c>
      <c r="AH403">
        <v>192.534007344771</v>
      </c>
      <c r="AI403">
        <v>167.14251140473399</v>
      </c>
      <c r="AJ403">
        <v>183.20622324308701</v>
      </c>
      <c r="AK403">
        <v>177.723459519724</v>
      </c>
      <c r="AL403">
        <v>175.59666207644401</v>
      </c>
      <c r="AM403">
        <v>178.76745374261199</v>
      </c>
      <c r="AN403">
        <v>179.719634583919</v>
      </c>
      <c r="AO403">
        <v>198.209334289476</v>
      </c>
      <c r="AP403">
        <v>196.61929514582999</v>
      </c>
      <c r="AQ403">
        <v>190.74639750422801</v>
      </c>
      <c r="AR403">
        <v>213.96493106422301</v>
      </c>
      <c r="AS403">
        <f t="shared" si="17"/>
        <v>151.00489918699526</v>
      </c>
      <c r="AT403">
        <f t="shared" si="16"/>
        <v>153.77462690894401</v>
      </c>
      <c r="AU403">
        <v>140.628700299722</v>
      </c>
    </row>
    <row r="404" spans="1:47" x14ac:dyDescent="0.35">
      <c r="A404">
        <v>402</v>
      </c>
      <c r="B404" s="1">
        <v>43210</v>
      </c>
      <c r="C404" t="s">
        <v>178</v>
      </c>
      <c r="D404">
        <v>89.042441805188105</v>
      </c>
      <c r="E404">
        <v>84.109632707840106</v>
      </c>
      <c r="F404">
        <v>107.024834748589</v>
      </c>
      <c r="G404">
        <v>107.88764880727101</v>
      </c>
      <c r="O404">
        <v>102.15682432448401</v>
      </c>
      <c r="P404">
        <v>83.970446268275495</v>
      </c>
      <c r="Q404">
        <v>97.811493284089195</v>
      </c>
      <c r="R404">
        <v>101.18238149607301</v>
      </c>
      <c r="S404">
        <v>96.865463389383095</v>
      </c>
      <c r="T404">
        <v>123.95917380274101</v>
      </c>
      <c r="U404">
        <v>124.078613554394</v>
      </c>
      <c r="V404">
        <v>118.600879436287</v>
      </c>
      <c r="W404">
        <v>99.8195512430419</v>
      </c>
      <c r="X404">
        <v>122.49432569157101</v>
      </c>
      <c r="AE404">
        <v>124.285174170491</v>
      </c>
      <c r="AF404">
        <v>127.744291674067</v>
      </c>
      <c r="AG404">
        <v>153.86065606184201</v>
      </c>
      <c r="AH404">
        <v>167.11477018658599</v>
      </c>
      <c r="AI404">
        <v>133.64219008816801</v>
      </c>
      <c r="AJ404">
        <v>148.985244942619</v>
      </c>
      <c r="AK404">
        <v>146.75103585821299</v>
      </c>
      <c r="AL404">
        <v>142.59758517681999</v>
      </c>
      <c r="AM404">
        <v>152.71928288809499</v>
      </c>
      <c r="AN404">
        <v>171.46270370939499</v>
      </c>
      <c r="AS404">
        <f t="shared" si="17"/>
        <v>122.0069435548135</v>
      </c>
      <c r="AT404">
        <f t="shared" si="16"/>
        <v>124.77667127676224</v>
      </c>
      <c r="AU404">
        <v>140.22638215147899</v>
      </c>
    </row>
    <row r="405" spans="1:47" x14ac:dyDescent="0.35">
      <c r="A405">
        <v>403</v>
      </c>
      <c r="B405" s="1">
        <v>43211</v>
      </c>
      <c r="C405" t="s">
        <v>366</v>
      </c>
      <c r="D405">
        <v>88.954247605698001</v>
      </c>
      <c r="E405">
        <v>87.557171418850203</v>
      </c>
      <c r="F405">
        <v>110.501526556814</v>
      </c>
      <c r="G405">
        <v>103.269477090913</v>
      </c>
      <c r="H405">
        <v>106.03029960126101</v>
      </c>
      <c r="I405">
        <v>97.534691505401696</v>
      </c>
      <c r="J405">
        <v>105.50419489648201</v>
      </c>
      <c r="K405">
        <v>96.445564760994301</v>
      </c>
      <c r="L405">
        <v>112.576833943908</v>
      </c>
      <c r="M405">
        <v>103.338339773295</v>
      </c>
      <c r="N405">
        <v>105.174423393532</v>
      </c>
      <c r="O405">
        <v>118.465168198282</v>
      </c>
      <c r="P405">
        <v>85.249450169529993</v>
      </c>
      <c r="Q405">
        <v>103.04847078205501</v>
      </c>
      <c r="R405">
        <v>104.95832648185799</v>
      </c>
      <c r="S405">
        <v>99.320283645349406</v>
      </c>
      <c r="T405">
        <v>126.00157558840699</v>
      </c>
      <c r="U405">
        <v>114.314004608525</v>
      </c>
      <c r="V405">
        <v>120.551260839712</v>
      </c>
      <c r="W405">
        <v>95.612383892645596</v>
      </c>
      <c r="X405">
        <v>118.248120592891</v>
      </c>
      <c r="Y405">
        <v>102.831845974232</v>
      </c>
      <c r="Z405">
        <v>93.278092060361999</v>
      </c>
      <c r="AA405">
        <v>113.754278183945</v>
      </c>
      <c r="AB405">
        <v>92.360247869462995</v>
      </c>
      <c r="AC405">
        <v>108.319451488769</v>
      </c>
      <c r="AD405">
        <v>101.25404781077999</v>
      </c>
      <c r="AE405">
        <v>126.973338137776</v>
      </c>
      <c r="AF405">
        <v>152.13132484592899</v>
      </c>
      <c r="AG405">
        <v>165.14228831276401</v>
      </c>
      <c r="AH405">
        <v>173.368651303143</v>
      </c>
      <c r="AI405">
        <v>136.412034739186</v>
      </c>
      <c r="AJ405">
        <v>140.487013107264</v>
      </c>
      <c r="AK405">
        <v>147.75994244475999</v>
      </c>
      <c r="AL405">
        <v>145.26716687245801</v>
      </c>
      <c r="AM405">
        <v>152.51626591647599</v>
      </c>
      <c r="AN405">
        <v>168.96621889860799</v>
      </c>
      <c r="AO405">
        <v>171.821550387315</v>
      </c>
      <c r="AP405">
        <v>157.04932531155001</v>
      </c>
      <c r="AQ405">
        <v>150.717429418432</v>
      </c>
      <c r="AR405">
        <v>176.81866236804899</v>
      </c>
      <c r="AS405">
        <f t="shared" si="17"/>
        <v>121.46060953165038</v>
      </c>
      <c r="AT405">
        <f t="shared" si="16"/>
        <v>124.23033725359912</v>
      </c>
      <c r="AU405">
        <v>140.446565919069</v>
      </c>
    </row>
    <row r="406" spans="1:47" x14ac:dyDescent="0.35">
      <c r="A406">
        <v>404</v>
      </c>
      <c r="B406" s="1">
        <v>43213</v>
      </c>
      <c r="C406" t="s">
        <v>367</v>
      </c>
      <c r="D406">
        <v>122.242215414657</v>
      </c>
      <c r="E406">
        <v>124.990668978366</v>
      </c>
      <c r="F406">
        <v>138.663859214007</v>
      </c>
      <c r="G406">
        <v>133.30124456305199</v>
      </c>
      <c r="H406">
        <v>133.89347612500799</v>
      </c>
      <c r="I406">
        <v>140.24352614284399</v>
      </c>
      <c r="J406">
        <v>127.97310377187</v>
      </c>
      <c r="K406">
        <v>129.02063636829001</v>
      </c>
      <c r="L406">
        <v>141.493528625858</v>
      </c>
      <c r="M406">
        <v>129.13906679724599</v>
      </c>
      <c r="N406">
        <v>141.366284673688</v>
      </c>
      <c r="O406">
        <v>159.83010915419101</v>
      </c>
      <c r="P406">
        <v>125.543641093549</v>
      </c>
      <c r="Q406">
        <v>131.405506569631</v>
      </c>
      <c r="R406">
        <v>143.36612431253499</v>
      </c>
      <c r="S406">
        <v>132.948427857382</v>
      </c>
      <c r="T406">
        <v>152.76553627152299</v>
      </c>
      <c r="U406">
        <v>152.619086115898</v>
      </c>
      <c r="V406">
        <v>137.04684337930701</v>
      </c>
      <c r="W406">
        <v>129.224281981997</v>
      </c>
      <c r="X406">
        <v>145.98244413909899</v>
      </c>
      <c r="Y406">
        <v>133.174164234177</v>
      </c>
      <c r="Z406">
        <v>134.98849719915501</v>
      </c>
      <c r="AA406">
        <v>142.87490041853101</v>
      </c>
      <c r="AB406">
        <v>141.12811958910601</v>
      </c>
      <c r="AC406">
        <v>127.956104434376</v>
      </c>
      <c r="AD406">
        <v>135.449638006534</v>
      </c>
      <c r="AE406">
        <v>157.92618176045801</v>
      </c>
      <c r="AF406">
        <v>177.83496280204599</v>
      </c>
      <c r="AG406">
        <v>186.38354999801101</v>
      </c>
      <c r="AH406">
        <v>206.47350129671401</v>
      </c>
      <c r="AI406">
        <v>166.34888861390201</v>
      </c>
      <c r="AJ406">
        <v>175.74301060027901</v>
      </c>
      <c r="AK406">
        <v>171.18003243822599</v>
      </c>
      <c r="AL406">
        <v>174.750947533957</v>
      </c>
      <c r="AM406">
        <v>183.46209695243999</v>
      </c>
      <c r="AN406">
        <v>203.725704696572</v>
      </c>
      <c r="AO406">
        <v>210.53347114214799</v>
      </c>
      <c r="AP406">
        <v>200.27325767531499</v>
      </c>
      <c r="AQ406">
        <v>202.511931822489</v>
      </c>
      <c r="AR406">
        <v>212.418795947684</v>
      </c>
      <c r="AS406">
        <f t="shared" si="17"/>
        <v>154.10237484663705</v>
      </c>
      <c r="AT406">
        <f t="shared" si="16"/>
        <v>156.87210256858577</v>
      </c>
      <c r="AU406">
        <v>139.94129878171799</v>
      </c>
    </row>
    <row r="407" spans="1:47" x14ac:dyDescent="0.35">
      <c r="A407">
        <v>405</v>
      </c>
      <c r="B407" s="1">
        <v>43218</v>
      </c>
      <c r="C407" t="s">
        <v>368</v>
      </c>
      <c r="D407">
        <v>119.09598802927199</v>
      </c>
      <c r="E407">
        <v>117.581093683948</v>
      </c>
      <c r="F407">
        <v>131.06330506927699</v>
      </c>
      <c r="G407">
        <v>132.75813313299599</v>
      </c>
      <c r="H407">
        <v>123.45947746349501</v>
      </c>
      <c r="I407">
        <v>128.613236348128</v>
      </c>
      <c r="J407">
        <v>115.514841554196</v>
      </c>
      <c r="K407">
        <v>123.003078074755</v>
      </c>
      <c r="L407">
        <v>131.55448246407201</v>
      </c>
      <c r="M407">
        <v>112.788851749418</v>
      </c>
      <c r="N407">
        <v>118.655753336308</v>
      </c>
      <c r="O407">
        <v>138.381536062973</v>
      </c>
      <c r="P407">
        <v>103.520697169871</v>
      </c>
      <c r="Q407">
        <v>107.203008100312</v>
      </c>
      <c r="R407">
        <v>127.99785436983299</v>
      </c>
      <c r="S407">
        <v>128.84235593952599</v>
      </c>
      <c r="T407">
        <v>147.59157536038799</v>
      </c>
      <c r="U407">
        <v>147.37914621892401</v>
      </c>
      <c r="V407">
        <v>136.94295917157999</v>
      </c>
      <c r="W407">
        <v>124.289953850109</v>
      </c>
      <c r="X407">
        <v>138.67539816539499</v>
      </c>
      <c r="Y407">
        <v>121.96686967761801</v>
      </c>
      <c r="Z407">
        <v>120.926610193198</v>
      </c>
      <c r="AA407">
        <v>127.46911993104</v>
      </c>
      <c r="AB407">
        <v>136.829228443452</v>
      </c>
      <c r="AC407">
        <v>125.60363484625999</v>
      </c>
      <c r="AD407">
        <v>129.33470436477299</v>
      </c>
      <c r="AE407">
        <v>137.42097585262999</v>
      </c>
      <c r="AF407">
        <v>168.792867146769</v>
      </c>
      <c r="AG407">
        <v>178.79970717231899</v>
      </c>
      <c r="AH407">
        <v>190.33364417484199</v>
      </c>
      <c r="AI407">
        <v>149.184932492055</v>
      </c>
      <c r="AJ407">
        <v>157.323517747469</v>
      </c>
      <c r="AK407">
        <v>167.036889682652</v>
      </c>
      <c r="AL407">
        <v>175.53423146123001</v>
      </c>
      <c r="AM407">
        <v>176.17236048152699</v>
      </c>
      <c r="AN407">
        <v>183.41608606523101</v>
      </c>
      <c r="AO407">
        <v>190.053438271278</v>
      </c>
      <c r="AP407">
        <v>182.629073384631</v>
      </c>
      <c r="AQ407">
        <v>186.23416057105001</v>
      </c>
      <c r="AR407">
        <v>197.075135432434</v>
      </c>
      <c r="AS407">
        <f t="shared" si="17"/>
        <v>142.85487591968862</v>
      </c>
      <c r="AT407">
        <f t="shared" si="16"/>
        <v>145.62460364163735</v>
      </c>
      <c r="AU407">
        <v>139.34464049612299</v>
      </c>
    </row>
    <row r="408" spans="1:47" x14ac:dyDescent="0.35">
      <c r="A408">
        <v>406</v>
      </c>
      <c r="B408" s="1">
        <v>43219</v>
      </c>
      <c r="C408" t="s">
        <v>369</v>
      </c>
      <c r="M408">
        <v>121.56237145058699</v>
      </c>
      <c r="N408">
        <v>133.57952476527899</v>
      </c>
      <c r="O408">
        <v>129.58056017578801</v>
      </c>
      <c r="P408">
        <v>112.76004019649601</v>
      </c>
      <c r="V408">
        <v>140.46474156707001</v>
      </c>
      <c r="W408">
        <v>127.671619967615</v>
      </c>
      <c r="X408">
        <v>145.01176845740301</v>
      </c>
      <c r="Y408">
        <v>136.083521783126</v>
      </c>
      <c r="Z408">
        <v>122.264711021401</v>
      </c>
      <c r="AA408">
        <v>143.17421017558101</v>
      </c>
      <c r="AB408">
        <v>125.30270397142201</v>
      </c>
      <c r="AC408">
        <v>127.309290039408</v>
      </c>
      <c r="AD408">
        <v>134.72742943510599</v>
      </c>
      <c r="AE408">
        <v>158.61592004620201</v>
      </c>
      <c r="AF408">
        <v>173.919250286758</v>
      </c>
      <c r="AL408">
        <v>182.59561356691</v>
      </c>
      <c r="AM408">
        <v>192.10418480814599</v>
      </c>
      <c r="AN408">
        <v>192.92520356189701</v>
      </c>
      <c r="AO408">
        <v>192.411902159113</v>
      </c>
      <c r="AP408">
        <v>190.42114725251301</v>
      </c>
      <c r="AQ408">
        <v>181.71349751501299</v>
      </c>
      <c r="AR408">
        <v>195.93869241592199</v>
      </c>
      <c r="AS408">
        <f t="shared" si="17"/>
        <v>152.73354111903438</v>
      </c>
      <c r="AT408">
        <f t="shared" si="16"/>
        <v>155.50326884098314</v>
      </c>
      <c r="AU408">
        <v>139.16257435129799</v>
      </c>
    </row>
    <row r="409" spans="1:47" x14ac:dyDescent="0.35">
      <c r="A409">
        <v>407</v>
      </c>
      <c r="B409" s="1">
        <v>43221</v>
      </c>
      <c r="C409" t="s">
        <v>370</v>
      </c>
      <c r="D409">
        <v>108.580613413984</v>
      </c>
      <c r="E409">
        <v>118.46963357816399</v>
      </c>
      <c r="F409">
        <v>127.841553260292</v>
      </c>
      <c r="G409">
        <v>135.02367178518199</v>
      </c>
      <c r="H409">
        <v>127.107364417326</v>
      </c>
      <c r="I409">
        <v>134.68102321561801</v>
      </c>
      <c r="J409">
        <v>124.81100724698101</v>
      </c>
      <c r="K409">
        <v>125.575967773378</v>
      </c>
      <c r="L409">
        <v>138.045973360315</v>
      </c>
      <c r="M409">
        <v>125.010717213067</v>
      </c>
      <c r="N409">
        <v>129.174167538125</v>
      </c>
      <c r="O409">
        <v>141.46286533483101</v>
      </c>
      <c r="P409">
        <v>120.445840295311</v>
      </c>
      <c r="Q409">
        <v>117.059296170458</v>
      </c>
      <c r="R409">
        <v>135.738936720265</v>
      </c>
      <c r="S409">
        <v>131.08074034035101</v>
      </c>
      <c r="T409">
        <v>148.60356546192</v>
      </c>
      <c r="U409">
        <v>145.76007762995499</v>
      </c>
      <c r="V409">
        <v>135.50621823149299</v>
      </c>
      <c r="W409">
        <v>124.490903226087</v>
      </c>
      <c r="X409">
        <v>139.971102288732</v>
      </c>
      <c r="Y409">
        <v>126.50297048007999</v>
      </c>
      <c r="Z409">
        <v>125.25281391781</v>
      </c>
      <c r="AA409">
        <v>134.05626641547499</v>
      </c>
      <c r="AB409">
        <v>133.85010365983999</v>
      </c>
      <c r="AC409">
        <v>131.53308028646401</v>
      </c>
      <c r="AD409">
        <v>132.232807536633</v>
      </c>
      <c r="AE409">
        <v>149.791055168095</v>
      </c>
      <c r="AF409">
        <v>165.93588130951099</v>
      </c>
      <c r="AG409">
        <v>178.767794233149</v>
      </c>
      <c r="AH409">
        <v>185.06557369801999</v>
      </c>
      <c r="AI409">
        <v>160.851101155549</v>
      </c>
      <c r="AJ409">
        <v>161.035157654979</v>
      </c>
      <c r="AK409">
        <v>162.92551678039601</v>
      </c>
      <c r="AL409">
        <v>172.69063876197001</v>
      </c>
      <c r="AM409">
        <v>172.46907141431601</v>
      </c>
      <c r="AN409">
        <v>190.422924681057</v>
      </c>
      <c r="AO409">
        <v>191.216531573075</v>
      </c>
      <c r="AP409">
        <v>181.55487873948101</v>
      </c>
      <c r="AQ409">
        <v>185.91567729979499</v>
      </c>
      <c r="AR409">
        <v>193.776057658772</v>
      </c>
      <c r="AS409">
        <f t="shared" si="17"/>
        <v>145.61675953478786</v>
      </c>
      <c r="AT409">
        <f t="shared" si="16"/>
        <v>148.38648725673659</v>
      </c>
      <c r="AU409">
        <v>139.19033903088001</v>
      </c>
    </row>
    <row r="410" spans="1:47" x14ac:dyDescent="0.35">
      <c r="A410">
        <v>408</v>
      </c>
      <c r="B410" s="1">
        <v>43223</v>
      </c>
      <c r="C410" t="s">
        <v>371</v>
      </c>
      <c r="D410">
        <v>103.23598299331699</v>
      </c>
      <c r="E410">
        <v>112.53715523176599</v>
      </c>
      <c r="F410">
        <v>121.61331287746199</v>
      </c>
      <c r="G410">
        <v>120.675183405475</v>
      </c>
      <c r="H410">
        <v>118.22557245834</v>
      </c>
      <c r="I410">
        <v>118.876879572709</v>
      </c>
      <c r="J410">
        <v>116.081688761697</v>
      </c>
      <c r="K410">
        <v>112.72942901910599</v>
      </c>
      <c r="L410">
        <v>121.906110025242</v>
      </c>
      <c r="M410">
        <v>112.75558851677501</v>
      </c>
      <c r="N410">
        <v>114.506729201045</v>
      </c>
      <c r="O410">
        <v>131.23134990420101</v>
      </c>
      <c r="P410">
        <v>114.437208137792</v>
      </c>
      <c r="Q410">
        <v>108.950027646975</v>
      </c>
      <c r="R410">
        <v>123.661392604198</v>
      </c>
      <c r="S410">
        <v>119.729894284991</v>
      </c>
      <c r="T410">
        <v>141.55700584641301</v>
      </c>
      <c r="U410">
        <v>137.84321391930999</v>
      </c>
      <c r="V410">
        <v>125.16746655777099</v>
      </c>
      <c r="W410">
        <v>112.764752155084</v>
      </c>
      <c r="X410">
        <v>131.71335487088001</v>
      </c>
      <c r="Y410">
        <v>117.296112246989</v>
      </c>
      <c r="Z410">
        <v>117.50787744108</v>
      </c>
      <c r="AA410">
        <v>118.22269670047601</v>
      </c>
      <c r="AB410">
        <v>117.905320681245</v>
      </c>
      <c r="AC410">
        <v>113.659887759798</v>
      </c>
      <c r="AD410">
        <v>114.654448424265</v>
      </c>
      <c r="AE410">
        <v>137.995980429816</v>
      </c>
      <c r="AF410">
        <v>159.39694761918699</v>
      </c>
      <c r="AG410">
        <v>169.555604547325</v>
      </c>
      <c r="AH410">
        <v>176.802504083043</v>
      </c>
      <c r="AI410">
        <v>148.13156370607501</v>
      </c>
      <c r="AJ410">
        <v>155.44133957533401</v>
      </c>
      <c r="AK410">
        <v>147.313334410876</v>
      </c>
      <c r="AL410">
        <v>160.67504547662401</v>
      </c>
      <c r="AM410">
        <v>164.36173502667199</v>
      </c>
      <c r="AN410">
        <v>174.89961065582801</v>
      </c>
      <c r="AO410">
        <v>179.73570723289299</v>
      </c>
      <c r="AP410">
        <v>170.71224154591999</v>
      </c>
      <c r="AQ410">
        <v>175.093035416806</v>
      </c>
      <c r="AR410">
        <v>187.14866534305199</v>
      </c>
      <c r="AS410">
        <f t="shared" si="17"/>
        <v>134.7977794222891</v>
      </c>
      <c r="AT410">
        <f t="shared" si="16"/>
        <v>137.56750714423782</v>
      </c>
      <c r="AU410">
        <v>139.60646608053599</v>
      </c>
    </row>
    <row r="411" spans="1:47" x14ac:dyDescent="0.35">
      <c r="A411">
        <v>409</v>
      </c>
      <c r="B411" s="1">
        <v>43228</v>
      </c>
      <c r="C411" t="s">
        <v>372</v>
      </c>
      <c r="D411">
        <v>105.655194507559</v>
      </c>
      <c r="E411">
        <v>114.79839596065101</v>
      </c>
      <c r="F411">
        <v>137.27891585820299</v>
      </c>
      <c r="G411">
        <v>133.25239443138901</v>
      </c>
      <c r="H411">
        <v>128.02209287413899</v>
      </c>
      <c r="I411">
        <v>117.93960244440601</v>
      </c>
      <c r="J411">
        <v>105.874935616991</v>
      </c>
      <c r="K411">
        <v>127.036871955603</v>
      </c>
      <c r="L411">
        <v>130.21019034113399</v>
      </c>
      <c r="M411">
        <v>115.244385557192</v>
      </c>
      <c r="N411">
        <v>119.93579100337099</v>
      </c>
      <c r="O411">
        <v>132.56179563156601</v>
      </c>
      <c r="P411">
        <v>99.254779903718799</v>
      </c>
      <c r="Q411">
        <v>105.942424823756</v>
      </c>
      <c r="R411">
        <v>133.09576005652201</v>
      </c>
      <c r="S411">
        <v>126.694943249288</v>
      </c>
      <c r="T411">
        <v>147.12088625898201</v>
      </c>
      <c r="U411">
        <v>143.07469786473999</v>
      </c>
      <c r="V411">
        <v>134.847557776211</v>
      </c>
      <c r="W411">
        <v>124.626504650787</v>
      </c>
      <c r="X411">
        <v>134.128796619632</v>
      </c>
      <c r="Y411">
        <v>120.128360587548</v>
      </c>
      <c r="Z411">
        <v>110.306372195215</v>
      </c>
      <c r="AA411">
        <v>132.07559870442</v>
      </c>
      <c r="AB411">
        <v>126.78821648108899</v>
      </c>
      <c r="AC411">
        <v>117.454082294508</v>
      </c>
      <c r="AD411">
        <v>128.725519230798</v>
      </c>
      <c r="AE411">
        <v>143.03496781651199</v>
      </c>
      <c r="AF411">
        <v>171.70600046923801</v>
      </c>
      <c r="AG411">
        <v>174.16722317512799</v>
      </c>
      <c r="AH411">
        <v>190.92571584411101</v>
      </c>
      <c r="AI411">
        <v>140.99128307666001</v>
      </c>
      <c r="AJ411">
        <v>152.01722966681399</v>
      </c>
      <c r="AK411">
        <v>162.25557200809499</v>
      </c>
      <c r="AL411">
        <v>174.01186892736601</v>
      </c>
      <c r="AM411">
        <v>180.15118673056901</v>
      </c>
      <c r="AN411">
        <v>181.709157453957</v>
      </c>
      <c r="AO411">
        <v>183.619455654066</v>
      </c>
      <c r="AP411">
        <v>180.14402792487201</v>
      </c>
      <c r="AQ411">
        <v>187.54572224821899</v>
      </c>
      <c r="AR411">
        <v>194.243701555152</v>
      </c>
      <c r="AS411">
        <f t="shared" si="17"/>
        <v>140.69751657146773</v>
      </c>
      <c r="AT411">
        <f t="shared" si="16"/>
        <v>143.46724429341646</v>
      </c>
      <c r="AU411">
        <v>139.64145945338399</v>
      </c>
    </row>
    <row r="412" spans="1:47" x14ac:dyDescent="0.35">
      <c r="A412">
        <v>410</v>
      </c>
      <c r="B412" s="1">
        <v>43235</v>
      </c>
      <c r="C412" t="s">
        <v>136</v>
      </c>
      <c r="D412">
        <v>88.201823455404394</v>
      </c>
      <c r="E412">
        <v>91.296042455652795</v>
      </c>
      <c r="F412">
        <v>106.890712549642</v>
      </c>
      <c r="G412">
        <v>95.775285202843307</v>
      </c>
      <c r="L412">
        <v>102.592605789156</v>
      </c>
      <c r="M412">
        <v>104.614079911169</v>
      </c>
      <c r="N412">
        <v>114.72820383153601</v>
      </c>
      <c r="O412">
        <v>103.070223670842</v>
      </c>
      <c r="P412">
        <v>83.615743268517903</v>
      </c>
      <c r="Q412">
        <v>97.693588776371996</v>
      </c>
      <c r="R412">
        <v>102.17947965396201</v>
      </c>
      <c r="S412">
        <v>105.37798854558601</v>
      </c>
      <c r="T412">
        <v>124.405092206981</v>
      </c>
      <c r="U412">
        <v>124.41407317661</v>
      </c>
      <c r="V412">
        <v>117.513704054229</v>
      </c>
      <c r="W412">
        <v>96.429686521817501</v>
      </c>
      <c r="X412">
        <v>119.855450196787</v>
      </c>
      <c r="AC412">
        <v>113.375207973586</v>
      </c>
      <c r="AD412">
        <v>129.14273717407801</v>
      </c>
      <c r="AE412">
        <v>136.180703596428</v>
      </c>
      <c r="AF412">
        <v>159.88092489709601</v>
      </c>
      <c r="AG412">
        <v>172.081427710014</v>
      </c>
      <c r="AH412">
        <v>168.970231129132</v>
      </c>
      <c r="AI412">
        <v>127.56978371179601</v>
      </c>
      <c r="AJ412">
        <v>143.18170459373499</v>
      </c>
      <c r="AK412">
        <v>151.63772718956201</v>
      </c>
      <c r="AL412">
        <v>150.66154516435401</v>
      </c>
      <c r="AM412">
        <v>163.849786303895</v>
      </c>
      <c r="AN412">
        <v>174.852955830708</v>
      </c>
      <c r="AS412">
        <f t="shared" si="17"/>
        <v>123.10477650143078</v>
      </c>
      <c r="AT412">
        <f t="shared" si="16"/>
        <v>125.87450422337952</v>
      </c>
      <c r="AU412">
        <v>139.32612304081999</v>
      </c>
    </row>
    <row r="413" spans="1:47" x14ac:dyDescent="0.35">
      <c r="A413">
        <v>411</v>
      </c>
      <c r="B413" s="1">
        <v>43241</v>
      </c>
      <c r="C413" t="s">
        <v>373</v>
      </c>
      <c r="D413">
        <v>95.5800654537653</v>
      </c>
      <c r="E413">
        <v>100.23941139585899</v>
      </c>
      <c r="F413">
        <v>105.107496915388</v>
      </c>
      <c r="G413">
        <v>120.573292740067</v>
      </c>
      <c r="H413">
        <v>98.649124458164806</v>
      </c>
      <c r="I413">
        <v>109.110478867673</v>
      </c>
      <c r="J413">
        <v>103.503506345153</v>
      </c>
      <c r="K413">
        <v>103.10891965050899</v>
      </c>
      <c r="L413">
        <v>117.741612676239</v>
      </c>
      <c r="M413">
        <v>99.603570179685605</v>
      </c>
      <c r="N413">
        <v>100.463430829427</v>
      </c>
      <c r="O413">
        <v>115.99208375708599</v>
      </c>
      <c r="P413">
        <v>89.954790568782599</v>
      </c>
      <c r="Q413">
        <v>84.429614076102695</v>
      </c>
      <c r="R413">
        <v>102.34835576358201</v>
      </c>
      <c r="S413">
        <v>104.185741772791</v>
      </c>
      <c r="T413">
        <v>127.85371826970901</v>
      </c>
      <c r="U413">
        <v>128.003500303636</v>
      </c>
      <c r="V413">
        <v>114.168042346267</v>
      </c>
      <c r="W413">
        <v>103.39139422826</v>
      </c>
      <c r="X413">
        <v>118.339005400337</v>
      </c>
      <c r="Y413">
        <v>104.573646861979</v>
      </c>
      <c r="Z413">
        <v>104.256458423605</v>
      </c>
      <c r="AA413">
        <v>114.298968801527</v>
      </c>
      <c r="AB413">
        <v>109.92069577489499</v>
      </c>
      <c r="AC413">
        <v>109.556097485699</v>
      </c>
      <c r="AD413">
        <v>116.059033199764</v>
      </c>
      <c r="AE413">
        <v>130.76431774036499</v>
      </c>
      <c r="AF413">
        <v>151.29042276797799</v>
      </c>
      <c r="AG413">
        <v>166.21626274214</v>
      </c>
      <c r="AH413">
        <v>172.27852473049799</v>
      </c>
      <c r="AI413">
        <v>130.735752078084</v>
      </c>
      <c r="AJ413">
        <v>144.49241261085601</v>
      </c>
      <c r="AK413">
        <v>145.26082729492401</v>
      </c>
      <c r="AL413">
        <v>149.85095972287999</v>
      </c>
      <c r="AM413">
        <v>159.272777403888</v>
      </c>
      <c r="AN413">
        <v>170.53921559746399</v>
      </c>
      <c r="AO413">
        <v>164.5184146437</v>
      </c>
      <c r="AP413">
        <v>165.90733353689299</v>
      </c>
      <c r="AQ413">
        <v>170.05493558606</v>
      </c>
      <c r="AR413">
        <v>188.4624688163</v>
      </c>
      <c r="AS413">
        <f t="shared" si="17"/>
        <v>124.6501629711703</v>
      </c>
      <c r="AT413">
        <f t="shared" si="16"/>
        <v>127.41989069311904</v>
      </c>
      <c r="AU413">
        <v>138.79238975625901</v>
      </c>
    </row>
    <row r="414" spans="1:47" x14ac:dyDescent="0.35">
      <c r="A414">
        <v>412</v>
      </c>
      <c r="B414" s="1">
        <v>43258</v>
      </c>
      <c r="C414" t="s">
        <v>374</v>
      </c>
      <c r="D414">
        <v>113.433911240746</v>
      </c>
      <c r="E414">
        <v>113.603228544695</v>
      </c>
      <c r="F414">
        <v>116.127551692862</v>
      </c>
      <c r="G414">
        <v>114.221091243017</v>
      </c>
      <c r="H414">
        <v>107.75439579958</v>
      </c>
      <c r="I414">
        <v>119.477985489861</v>
      </c>
      <c r="J414">
        <v>114.26684979647401</v>
      </c>
      <c r="K414">
        <v>106.552196802262</v>
      </c>
      <c r="L414">
        <v>116.45184177780099</v>
      </c>
      <c r="M414">
        <v>98.372435485148898</v>
      </c>
      <c r="N414">
        <v>98.169754330941004</v>
      </c>
      <c r="O414">
        <v>116.539791701683</v>
      </c>
      <c r="P414">
        <v>95.466398774319799</v>
      </c>
      <c r="Q414">
        <v>96.430612167011702</v>
      </c>
      <c r="R414">
        <v>112.475086045249</v>
      </c>
      <c r="S414">
        <v>115.25550660187</v>
      </c>
      <c r="T414">
        <v>136.09083499533901</v>
      </c>
      <c r="U414">
        <v>135.243758487094</v>
      </c>
      <c r="V414">
        <v>120.23036043793</v>
      </c>
      <c r="W414">
        <v>101.45929450286199</v>
      </c>
      <c r="X414">
        <v>129.09483069177799</v>
      </c>
      <c r="Y414">
        <v>118.78858648795401</v>
      </c>
      <c r="Z414">
        <v>109.77283823838501</v>
      </c>
      <c r="AA414">
        <v>112.551134261177</v>
      </c>
      <c r="AB414">
        <v>122.573039008281</v>
      </c>
      <c r="AC414">
        <v>123.682667216536</v>
      </c>
      <c r="AD414">
        <v>117.120587142036</v>
      </c>
      <c r="AE414">
        <v>136.77535938426701</v>
      </c>
      <c r="AF414">
        <v>161.76099805792401</v>
      </c>
      <c r="AG414">
        <v>159.48626637358399</v>
      </c>
      <c r="AH414">
        <v>167.876552079514</v>
      </c>
      <c r="AI414">
        <v>139.26347059788301</v>
      </c>
      <c r="AJ414">
        <v>152.01463610618799</v>
      </c>
      <c r="AK414">
        <v>152.210773117613</v>
      </c>
      <c r="AL414">
        <v>156.432627907995</v>
      </c>
      <c r="AM414">
        <v>163.02480256838999</v>
      </c>
      <c r="AN414">
        <v>173.32100466760599</v>
      </c>
      <c r="AO414">
        <v>179.190254152226</v>
      </c>
      <c r="AP414">
        <v>182.14829993907</v>
      </c>
      <c r="AQ414">
        <v>176.22488522601699</v>
      </c>
      <c r="AR414">
        <v>192.334063601472</v>
      </c>
      <c r="AS414">
        <f t="shared" si="17"/>
        <v>131.05537957908888</v>
      </c>
      <c r="AT414">
        <f t="shared" si="16"/>
        <v>133.82510730103763</v>
      </c>
      <c r="AU414">
        <v>138.526057860934</v>
      </c>
    </row>
    <row r="415" spans="1:47" x14ac:dyDescent="0.35">
      <c r="A415">
        <v>413</v>
      </c>
      <c r="B415" s="1">
        <v>43263</v>
      </c>
      <c r="C415" t="s">
        <v>375</v>
      </c>
      <c r="D415">
        <v>118.886717485406</v>
      </c>
      <c r="E415">
        <v>117.340076222589</v>
      </c>
      <c r="F415">
        <v>125.727119017818</v>
      </c>
      <c r="G415">
        <v>128.177513652367</v>
      </c>
      <c r="H415">
        <v>126.261156212393</v>
      </c>
      <c r="I415">
        <v>128.06392555042001</v>
      </c>
      <c r="J415">
        <v>124.037735011346</v>
      </c>
      <c r="K415">
        <v>125.101906836219</v>
      </c>
      <c r="L415">
        <v>133.152784165063</v>
      </c>
      <c r="M415">
        <v>113.204190259588</v>
      </c>
      <c r="N415">
        <v>112.394359068859</v>
      </c>
      <c r="O415">
        <v>134.27754047625999</v>
      </c>
      <c r="P415">
        <v>108.046812996662</v>
      </c>
      <c r="Q415">
        <v>111.96779707329399</v>
      </c>
      <c r="R415">
        <v>126.90026291111499</v>
      </c>
      <c r="S415">
        <v>125.02623136024</v>
      </c>
      <c r="T415">
        <v>143.332800079647</v>
      </c>
      <c r="U415">
        <v>139.06723523084699</v>
      </c>
      <c r="V415">
        <v>131.85981060847701</v>
      </c>
      <c r="W415">
        <v>117.83704471926799</v>
      </c>
      <c r="X415">
        <v>140.05124484279</v>
      </c>
      <c r="Y415">
        <v>127.988378893057</v>
      </c>
      <c r="Z415">
        <v>121.827461190272</v>
      </c>
      <c r="AA415">
        <v>120.942445253961</v>
      </c>
      <c r="AB415">
        <v>132.27967447453599</v>
      </c>
      <c r="AC415">
        <v>128.18198674539701</v>
      </c>
      <c r="AD415">
        <v>130.07573046593799</v>
      </c>
      <c r="AE415">
        <v>148.89126119972701</v>
      </c>
      <c r="AF415">
        <v>172.743932353871</v>
      </c>
      <c r="AG415">
        <v>180.68858606004201</v>
      </c>
      <c r="AH415">
        <v>188.14967208525701</v>
      </c>
      <c r="AI415">
        <v>146.60861352015601</v>
      </c>
      <c r="AJ415">
        <v>167.90161028594301</v>
      </c>
      <c r="AK415">
        <v>166.32549655368001</v>
      </c>
      <c r="AL415">
        <v>170.27160147335599</v>
      </c>
      <c r="AM415">
        <v>176.35076920549801</v>
      </c>
      <c r="AN415">
        <v>183.49791973726499</v>
      </c>
      <c r="AO415">
        <v>182.46088709582099</v>
      </c>
      <c r="AP415">
        <v>178.707361461104</v>
      </c>
      <c r="AQ415">
        <v>174.434766650363</v>
      </c>
      <c r="AR415">
        <v>194.89566724147301</v>
      </c>
      <c r="AS415">
        <f t="shared" si="17"/>
        <v>142.04727038359474</v>
      </c>
      <c r="AT415">
        <f t="shared" si="16"/>
        <v>144.81699810554346</v>
      </c>
      <c r="AU415">
        <v>138.07714827679601</v>
      </c>
    </row>
    <row r="416" spans="1:47" x14ac:dyDescent="0.35">
      <c r="A416">
        <v>414</v>
      </c>
      <c r="B416" s="1">
        <v>43267</v>
      </c>
      <c r="C416" t="s">
        <v>117</v>
      </c>
      <c r="H416">
        <v>107.33559008083699</v>
      </c>
      <c r="I416">
        <v>108.42219463794601</v>
      </c>
      <c r="J416">
        <v>99.835709431579403</v>
      </c>
      <c r="K416">
        <v>94.974145061604602</v>
      </c>
      <c r="L416">
        <v>101.002193566074</v>
      </c>
      <c r="M416">
        <v>85.075136353366304</v>
      </c>
      <c r="N416">
        <v>92.911774209043102</v>
      </c>
      <c r="O416">
        <v>90.196535944661704</v>
      </c>
      <c r="P416">
        <v>81.088152337177902</v>
      </c>
      <c r="Q416">
        <v>97.777973846987194</v>
      </c>
      <c r="R416">
        <v>99.030019271548099</v>
      </c>
      <c r="S416">
        <v>93.101052166921505</v>
      </c>
      <c r="Y416">
        <v>100.35489774839699</v>
      </c>
      <c r="Z416">
        <v>97.933971388685606</v>
      </c>
      <c r="AA416">
        <v>111.519278182995</v>
      </c>
      <c r="AB416">
        <v>105.82902738209199</v>
      </c>
      <c r="AC416">
        <v>108.481347405703</v>
      </c>
      <c r="AD416">
        <v>105.917795589063</v>
      </c>
      <c r="AE416">
        <v>125.924992414564</v>
      </c>
      <c r="AF416">
        <v>137.678700820263</v>
      </c>
      <c r="AG416">
        <v>151.97133350158501</v>
      </c>
      <c r="AH416">
        <v>165.81399037566601</v>
      </c>
      <c r="AI416">
        <v>124.938938192788</v>
      </c>
      <c r="AJ416">
        <v>142.027732871176</v>
      </c>
      <c r="AO416">
        <v>164.88228157621401</v>
      </c>
      <c r="AP416">
        <v>156.071684657444</v>
      </c>
      <c r="AQ416">
        <v>152.742564508524</v>
      </c>
      <c r="AR416">
        <v>178.114832054933</v>
      </c>
      <c r="AS416">
        <f t="shared" si="17"/>
        <v>117.17692305635144</v>
      </c>
      <c r="AT416">
        <f t="shared" si="16"/>
        <v>119.94665077830018</v>
      </c>
      <c r="AU416">
        <v>138.12003399096201</v>
      </c>
    </row>
    <row r="417" spans="1:47" x14ac:dyDescent="0.35">
      <c r="A417">
        <v>415</v>
      </c>
      <c r="B417" s="1">
        <v>43268</v>
      </c>
      <c r="C417" t="s">
        <v>376</v>
      </c>
      <c r="D417">
        <v>112.726090798003</v>
      </c>
      <c r="E417">
        <v>116.698500297113</v>
      </c>
      <c r="F417">
        <v>124.52944121007199</v>
      </c>
      <c r="G417">
        <v>131.68822719139101</v>
      </c>
      <c r="H417">
        <v>126.189243513842</v>
      </c>
      <c r="I417">
        <v>134.72758776055099</v>
      </c>
      <c r="J417">
        <v>120.688774669132</v>
      </c>
      <c r="K417">
        <v>122.643128958567</v>
      </c>
      <c r="L417">
        <v>127.44605257889</v>
      </c>
      <c r="M417">
        <v>111.74091136744801</v>
      </c>
      <c r="N417">
        <v>119.266604707377</v>
      </c>
      <c r="O417">
        <v>130.283795713091</v>
      </c>
      <c r="P417">
        <v>111.211564426324</v>
      </c>
      <c r="Q417">
        <v>115.301318488418</v>
      </c>
      <c r="R417">
        <v>132.13416059319499</v>
      </c>
      <c r="S417">
        <v>125.25853474327801</v>
      </c>
      <c r="T417">
        <v>145.03772596906001</v>
      </c>
      <c r="U417">
        <v>138.20504756601699</v>
      </c>
      <c r="V417">
        <v>127.845238588209</v>
      </c>
      <c r="W417">
        <v>118.818254426097</v>
      </c>
      <c r="X417">
        <v>138.041293909751</v>
      </c>
      <c r="Y417">
        <v>127.551983960984</v>
      </c>
      <c r="Z417">
        <v>124.025518324247</v>
      </c>
      <c r="AA417">
        <v>130.07706675394201</v>
      </c>
      <c r="AB417">
        <v>127.065294578893</v>
      </c>
      <c r="AC417">
        <v>127.867588311426</v>
      </c>
      <c r="AD417">
        <v>133.54981300300099</v>
      </c>
      <c r="AE417">
        <v>147.66188784085901</v>
      </c>
      <c r="AF417">
        <v>165.16821214898101</v>
      </c>
      <c r="AG417">
        <v>173.601940759728</v>
      </c>
      <c r="AH417">
        <v>182.076710679218</v>
      </c>
      <c r="AI417">
        <v>156.13505368716699</v>
      </c>
      <c r="AJ417">
        <v>156.694942732485</v>
      </c>
      <c r="AK417">
        <v>163.295493850757</v>
      </c>
      <c r="AL417">
        <v>164.90783017106099</v>
      </c>
      <c r="AM417">
        <v>171.61080830500401</v>
      </c>
      <c r="AN417">
        <v>181.77958877405101</v>
      </c>
      <c r="AO417">
        <v>184.67083560721099</v>
      </c>
      <c r="AP417">
        <v>174.69449058450601</v>
      </c>
      <c r="AQ417">
        <v>175.54382928721799</v>
      </c>
      <c r="AR417">
        <v>191.49807113079299</v>
      </c>
      <c r="AS417">
        <f t="shared" si="17"/>
        <v>141.21849897481363</v>
      </c>
      <c r="AT417">
        <f t="shared" si="16"/>
        <v>143.98822669676235</v>
      </c>
      <c r="AU417">
        <v>137.35837294497099</v>
      </c>
    </row>
    <row r="418" spans="1:47" x14ac:dyDescent="0.35">
      <c r="A418">
        <v>416</v>
      </c>
      <c r="B418" s="1">
        <v>43271</v>
      </c>
      <c r="C418" t="s">
        <v>377</v>
      </c>
      <c r="D418">
        <v>97.205681318706993</v>
      </c>
      <c r="E418">
        <v>112.833280848787</v>
      </c>
      <c r="F418">
        <v>126.93021831585099</v>
      </c>
      <c r="G418">
        <v>128.07979000671801</v>
      </c>
      <c r="H418">
        <v>127.02174753454599</v>
      </c>
      <c r="I418">
        <v>133.84699915847699</v>
      </c>
      <c r="J418">
        <v>114.918833158525</v>
      </c>
      <c r="K418">
        <v>113.0458658445</v>
      </c>
      <c r="L418">
        <v>130.81514973640901</v>
      </c>
      <c r="M418">
        <v>109.71678241793801</v>
      </c>
      <c r="N418">
        <v>115.678786696991</v>
      </c>
      <c r="O418">
        <v>140.91423955270099</v>
      </c>
      <c r="P418">
        <v>116.03835993935</v>
      </c>
      <c r="Q418">
        <v>111.126008699534</v>
      </c>
      <c r="R418">
        <v>129.84704015686799</v>
      </c>
      <c r="S418">
        <v>124.48945298712199</v>
      </c>
      <c r="T418">
        <v>139.92253837641499</v>
      </c>
      <c r="U418">
        <v>139.94628770030701</v>
      </c>
      <c r="V418">
        <v>125.92903221265099</v>
      </c>
      <c r="W418">
        <v>120.82569568813599</v>
      </c>
      <c r="X418">
        <v>139.09660367950599</v>
      </c>
      <c r="Y418">
        <v>121.84839706362401</v>
      </c>
      <c r="Z418">
        <v>120.793884547452</v>
      </c>
      <c r="AA418">
        <v>125.16579217735099</v>
      </c>
      <c r="AB418">
        <v>135.51615963825401</v>
      </c>
      <c r="AC418">
        <v>116.506450215028</v>
      </c>
      <c r="AD418">
        <v>127.905277122326</v>
      </c>
      <c r="AE418">
        <v>143.60510131072601</v>
      </c>
      <c r="AF418">
        <v>165.79886283480801</v>
      </c>
      <c r="AG418">
        <v>170.50992398071699</v>
      </c>
      <c r="AH418">
        <v>182.83735743628699</v>
      </c>
      <c r="AI418">
        <v>159.265604528246</v>
      </c>
      <c r="AJ418">
        <v>160.87335977473899</v>
      </c>
      <c r="AK418">
        <v>167.12201141547399</v>
      </c>
      <c r="AL418">
        <v>168.00082949723301</v>
      </c>
      <c r="AM418">
        <v>175.21387224492301</v>
      </c>
      <c r="AN418">
        <v>180.73375146290701</v>
      </c>
      <c r="AO418">
        <v>181.21496978201799</v>
      </c>
      <c r="AP418">
        <v>168.24914247197401</v>
      </c>
      <c r="AQ418">
        <v>174.297530048613</v>
      </c>
      <c r="AR418">
        <v>182.231620680269</v>
      </c>
      <c r="AS418">
        <f t="shared" si="17"/>
        <v>139.65654371373185</v>
      </c>
      <c r="AT418">
        <f t="shared" si="16"/>
        <v>142.42627143568058</v>
      </c>
      <c r="AU418">
        <v>138.06086108569701</v>
      </c>
    </row>
    <row r="419" spans="1:47" x14ac:dyDescent="0.35">
      <c r="A419">
        <v>417</v>
      </c>
      <c r="B419" s="1">
        <v>43276</v>
      </c>
      <c r="C419" t="s">
        <v>378</v>
      </c>
      <c r="D419">
        <v>119.46277379908101</v>
      </c>
      <c r="E419">
        <v>121.488400446169</v>
      </c>
      <c r="F419">
        <v>134.615765193952</v>
      </c>
      <c r="G419">
        <v>130.506836994217</v>
      </c>
      <c r="H419">
        <v>126.23499586474399</v>
      </c>
      <c r="I419">
        <v>133.64364070234001</v>
      </c>
      <c r="J419">
        <v>123.90624960364499</v>
      </c>
      <c r="K419">
        <v>126.635484195858</v>
      </c>
      <c r="L419">
        <v>140.99749551275499</v>
      </c>
      <c r="M419">
        <v>120.354238713524</v>
      </c>
      <c r="N419">
        <v>119.976395063249</v>
      </c>
      <c r="O419">
        <v>143.88327204355301</v>
      </c>
      <c r="P419">
        <v>116.750461295115</v>
      </c>
      <c r="Q419">
        <v>112.61352763741399</v>
      </c>
      <c r="R419">
        <v>132.505832179387</v>
      </c>
      <c r="S419">
        <v>126.123897149654</v>
      </c>
      <c r="T419">
        <v>148.262851231273</v>
      </c>
      <c r="U419">
        <v>140.66759316776299</v>
      </c>
      <c r="V419">
        <v>136.58442890936499</v>
      </c>
      <c r="W419">
        <v>124.12711091119399</v>
      </c>
      <c r="X419">
        <v>145.141260539379</v>
      </c>
      <c r="Y419">
        <v>129.81749585953901</v>
      </c>
      <c r="Z419">
        <v>127.145450706161</v>
      </c>
      <c r="AA419">
        <v>130.198480576826</v>
      </c>
      <c r="AB419">
        <v>146.30030247815901</v>
      </c>
      <c r="AC419">
        <v>130.78649178227701</v>
      </c>
      <c r="AD419">
        <v>138.582969377669</v>
      </c>
      <c r="AE419">
        <v>158.46532668518901</v>
      </c>
      <c r="AF419">
        <v>172.88187014936901</v>
      </c>
      <c r="AG419">
        <v>183.84003645481801</v>
      </c>
      <c r="AH419">
        <v>200.84833813831099</v>
      </c>
      <c r="AI419">
        <v>156.20434853530799</v>
      </c>
      <c r="AJ419">
        <v>173.04821962154401</v>
      </c>
      <c r="AK419">
        <v>171.62036612577799</v>
      </c>
      <c r="AL419">
        <v>177.11848260888601</v>
      </c>
      <c r="AM419">
        <v>184.003972995103</v>
      </c>
      <c r="AN419">
        <v>194.978050967549</v>
      </c>
      <c r="AO419">
        <v>186.31600375004899</v>
      </c>
      <c r="AP419">
        <v>187.08724937760601</v>
      </c>
      <c r="AQ419">
        <v>183.964513006424</v>
      </c>
      <c r="AR419">
        <v>197.69179778344801</v>
      </c>
      <c r="AS419">
        <f t="shared" si="17"/>
        <v>147.69225068618644</v>
      </c>
      <c r="AT419">
        <f t="shared" si="16"/>
        <v>150.46197840813517</v>
      </c>
      <c r="AU419">
        <v>137.145631806072</v>
      </c>
    </row>
    <row r="420" spans="1:47" x14ac:dyDescent="0.35">
      <c r="A420">
        <v>418</v>
      </c>
      <c r="B420" s="1">
        <v>43281</v>
      </c>
      <c r="C420" t="s">
        <v>342</v>
      </c>
      <c r="D420">
        <v>107.556740693032</v>
      </c>
      <c r="E420">
        <v>116.84372533078</v>
      </c>
      <c r="F420">
        <v>120.47411143820899</v>
      </c>
      <c r="G420">
        <v>120.46378122741</v>
      </c>
      <c r="H420">
        <v>120.10258293647</v>
      </c>
      <c r="I420">
        <v>120.012327612136</v>
      </c>
      <c r="J420">
        <v>116.295814850374</v>
      </c>
      <c r="K420">
        <v>116.79289423817301</v>
      </c>
      <c r="L420">
        <v>129.29067927486801</v>
      </c>
      <c r="M420">
        <v>114.707634359043</v>
      </c>
      <c r="N420">
        <v>108.605319121059</v>
      </c>
      <c r="O420">
        <v>124.831078418974</v>
      </c>
      <c r="P420">
        <v>106.64630027777901</v>
      </c>
      <c r="Q420">
        <v>107.405829446146</v>
      </c>
      <c r="R420">
        <v>126.03754714069299</v>
      </c>
      <c r="S420">
        <v>124.470156812621</v>
      </c>
      <c r="T420">
        <v>142.122907531636</v>
      </c>
      <c r="U420">
        <v>131.71102023229801</v>
      </c>
      <c r="V420">
        <v>123.71045535433301</v>
      </c>
      <c r="W420">
        <v>117.838990061042</v>
      </c>
      <c r="X420">
        <v>138.33247488534599</v>
      </c>
      <c r="Y420">
        <v>121.368453572782</v>
      </c>
      <c r="Z420">
        <v>123.447175641462</v>
      </c>
      <c r="AA420">
        <v>126.04594929836099</v>
      </c>
      <c r="AB420">
        <v>126.700176630626</v>
      </c>
      <c r="AC420">
        <v>121.6709703356</v>
      </c>
      <c r="AD420">
        <v>126.101303506023</v>
      </c>
      <c r="AE420">
        <v>155.37383959947999</v>
      </c>
      <c r="AF420">
        <v>166.233892369795</v>
      </c>
      <c r="AG420">
        <v>174.58305009581099</v>
      </c>
      <c r="AH420">
        <v>181.530442983988</v>
      </c>
      <c r="AI420">
        <v>148.933226551117</v>
      </c>
      <c r="AJ420">
        <v>160.74845174055201</v>
      </c>
      <c r="AK420">
        <v>161.565196958733</v>
      </c>
      <c r="AL420">
        <v>167.15852854268999</v>
      </c>
      <c r="AM420">
        <v>179.13295434693501</v>
      </c>
      <c r="AN420">
        <v>183.20179575885601</v>
      </c>
      <c r="AO420">
        <v>175.74791881754601</v>
      </c>
      <c r="AP420">
        <v>178.14572456595701</v>
      </c>
      <c r="AQ420">
        <v>170.85534469383299</v>
      </c>
      <c r="AR420">
        <v>193.062519576433</v>
      </c>
      <c r="AS420">
        <f t="shared" si="17"/>
        <v>138.43559236168298</v>
      </c>
      <c r="AT420">
        <f t="shared" si="16"/>
        <v>141.2053200836317</v>
      </c>
      <c r="AU420">
        <v>136.82038155476201</v>
      </c>
    </row>
    <row r="421" spans="1:47" x14ac:dyDescent="0.35">
      <c r="A421">
        <v>419</v>
      </c>
      <c r="B421" s="1">
        <v>43283</v>
      </c>
      <c r="C421" t="s">
        <v>220</v>
      </c>
      <c r="D421">
        <v>91.075171442905798</v>
      </c>
      <c r="E421">
        <v>91.075989749602996</v>
      </c>
      <c r="F421">
        <v>108.303901296635</v>
      </c>
      <c r="G421">
        <v>94.317362059167195</v>
      </c>
      <c r="H421">
        <v>100.344748236331</v>
      </c>
      <c r="I421">
        <v>96.758177081833196</v>
      </c>
      <c r="J421">
        <v>100.490227013393</v>
      </c>
      <c r="K421">
        <v>96.944606259355297</v>
      </c>
      <c r="L421">
        <v>107.413413916856</v>
      </c>
      <c r="R421">
        <v>105.196554360596</v>
      </c>
      <c r="S421">
        <v>103.43305491201301</v>
      </c>
      <c r="T421">
        <v>122.068159319161</v>
      </c>
      <c r="U421">
        <v>114.54433781161001</v>
      </c>
      <c r="V421">
        <v>116.696250262511</v>
      </c>
      <c r="W421">
        <v>90.885108186919297</v>
      </c>
      <c r="X421">
        <v>107.815665880419</v>
      </c>
      <c r="Y421">
        <v>102.113553282323</v>
      </c>
      <c r="Z421">
        <v>93.235191748297495</v>
      </c>
      <c r="AA421">
        <v>109.890271799402</v>
      </c>
      <c r="AB421">
        <v>104.530679613907</v>
      </c>
      <c r="AH421">
        <v>159.26859531422801</v>
      </c>
      <c r="AI421">
        <v>131.66988398704299</v>
      </c>
      <c r="AJ421">
        <v>140.179328622329</v>
      </c>
      <c r="AK421">
        <v>145.19463642736599</v>
      </c>
      <c r="AL421">
        <v>151.48764544049399</v>
      </c>
      <c r="AM421">
        <v>156.49730177609001</v>
      </c>
      <c r="AN421">
        <v>156.86596985293701</v>
      </c>
      <c r="AO421">
        <v>160.510001416579</v>
      </c>
      <c r="AP421">
        <v>155.173726854487</v>
      </c>
      <c r="AQ421">
        <v>146.27314743053299</v>
      </c>
      <c r="AR421">
        <v>176.53719362043199</v>
      </c>
      <c r="AS421">
        <f t="shared" si="17"/>
        <v>120.54160822502438</v>
      </c>
      <c r="AT421">
        <f t="shared" si="16"/>
        <v>123.31133594697312</v>
      </c>
      <c r="AU421">
        <v>137.30940017845001</v>
      </c>
    </row>
    <row r="422" spans="1:47" x14ac:dyDescent="0.35">
      <c r="A422">
        <v>420</v>
      </c>
      <c r="B422" s="1">
        <v>43283</v>
      </c>
      <c r="C422" t="s">
        <v>379</v>
      </c>
      <c r="D422">
        <v>105.86448363625</v>
      </c>
      <c r="E422">
        <v>111.891808378486</v>
      </c>
      <c r="F422">
        <v>123.032511868029</v>
      </c>
      <c r="G422">
        <v>117.578155684819</v>
      </c>
      <c r="H422">
        <v>113.45299591277001</v>
      </c>
      <c r="I422">
        <v>120.24739182481299</v>
      </c>
      <c r="J422">
        <v>111.311171085686</v>
      </c>
      <c r="K422">
        <v>112.541170251107</v>
      </c>
      <c r="L422">
        <v>120.76271600615701</v>
      </c>
      <c r="M422">
        <v>105.737843671742</v>
      </c>
      <c r="N422">
        <v>105.66767262458301</v>
      </c>
      <c r="O422">
        <v>121.221609235462</v>
      </c>
      <c r="P422">
        <v>102.235053317488</v>
      </c>
      <c r="Q422">
        <v>106.71787791291</v>
      </c>
      <c r="R422">
        <v>121.266445412138</v>
      </c>
      <c r="S422">
        <v>118.45439569611101</v>
      </c>
      <c r="T422">
        <v>131.41548929483599</v>
      </c>
      <c r="U422">
        <v>131.88003668894601</v>
      </c>
      <c r="V422">
        <v>123.147076093954</v>
      </c>
      <c r="W422">
        <v>116.649505709821</v>
      </c>
      <c r="X422">
        <v>131.38172343192701</v>
      </c>
      <c r="Y422">
        <v>121.730781237046</v>
      </c>
      <c r="Z422">
        <v>118.598086017225</v>
      </c>
      <c r="AA422">
        <v>121.329007034021</v>
      </c>
      <c r="AB422">
        <v>120.97368290902</v>
      </c>
      <c r="AC422">
        <v>120.089689749168</v>
      </c>
      <c r="AD422">
        <v>125.17724709438799</v>
      </c>
      <c r="AE422">
        <v>147.14892827753599</v>
      </c>
      <c r="AF422">
        <v>163.833029836636</v>
      </c>
      <c r="AG422">
        <v>168.02190765716699</v>
      </c>
      <c r="AH422">
        <v>177.74397881821099</v>
      </c>
      <c r="AI422">
        <v>144.317536491467</v>
      </c>
      <c r="AJ422">
        <v>158.411863589587</v>
      </c>
      <c r="AK422">
        <v>155.642761281536</v>
      </c>
      <c r="AL422">
        <v>159.40615085768999</v>
      </c>
      <c r="AM422">
        <v>172.43011823837199</v>
      </c>
      <c r="AN422">
        <v>178.84057961866401</v>
      </c>
      <c r="AO422">
        <v>176.48942227285801</v>
      </c>
      <c r="AP422">
        <v>174.83463165542199</v>
      </c>
      <c r="AQ422">
        <v>168.74720738042299</v>
      </c>
      <c r="AR422">
        <v>188.458587591205</v>
      </c>
      <c r="AS422">
        <f t="shared" si="17"/>
        <v>134.50444710599211</v>
      </c>
      <c r="AT422">
        <f t="shared" si="16"/>
        <v>137.27417482794084</v>
      </c>
      <c r="AU422">
        <v>137.01063524307901</v>
      </c>
    </row>
    <row r="423" spans="1:47" x14ac:dyDescent="0.35">
      <c r="A423">
        <v>421</v>
      </c>
      <c r="B423" s="1">
        <v>43286</v>
      </c>
      <c r="C423" t="s">
        <v>380</v>
      </c>
      <c r="D423">
        <v>88.237104924177402</v>
      </c>
      <c r="E423">
        <v>96.384221750547596</v>
      </c>
      <c r="F423">
        <v>112.790017074483</v>
      </c>
      <c r="G423">
        <v>110.297865831883</v>
      </c>
      <c r="H423">
        <v>106.22146968090399</v>
      </c>
      <c r="I423">
        <v>109.813388980952</v>
      </c>
      <c r="J423">
        <v>101.644487019968</v>
      </c>
      <c r="K423">
        <v>100.415899396226</v>
      </c>
      <c r="L423">
        <v>107.33855830831401</v>
      </c>
      <c r="M423">
        <v>98.344365529555304</v>
      </c>
      <c r="N423">
        <v>94.409541080006804</v>
      </c>
      <c r="O423">
        <v>106.666733562115</v>
      </c>
      <c r="P423">
        <v>91.635588411637201</v>
      </c>
      <c r="Q423">
        <v>96.162650940185202</v>
      </c>
      <c r="R423">
        <v>104.31764108901</v>
      </c>
      <c r="S423">
        <v>111.728637335475</v>
      </c>
      <c r="T423">
        <v>128.497696195678</v>
      </c>
      <c r="U423">
        <v>122.30692273398699</v>
      </c>
      <c r="V423">
        <v>111.336171206651</v>
      </c>
      <c r="W423">
        <v>100.396244378673</v>
      </c>
      <c r="X423">
        <v>117.671569801167</v>
      </c>
      <c r="Y423">
        <v>107.75161940465</v>
      </c>
      <c r="Z423">
        <v>100.956869997208</v>
      </c>
      <c r="AA423">
        <v>102.867858841127</v>
      </c>
      <c r="AB423">
        <v>110.48337584409499</v>
      </c>
      <c r="AC423">
        <v>111.801923392395</v>
      </c>
      <c r="AD423">
        <v>109.559293719599</v>
      </c>
      <c r="AE423">
        <v>135.10769438748</v>
      </c>
      <c r="AF423">
        <v>149.03298460487699</v>
      </c>
      <c r="AG423">
        <v>163.93102682746201</v>
      </c>
      <c r="AH423">
        <v>170.91349469053799</v>
      </c>
      <c r="AI423">
        <v>129.238250845691</v>
      </c>
      <c r="AJ423">
        <v>146.57761718125701</v>
      </c>
      <c r="AK423">
        <v>140.23031465932601</v>
      </c>
      <c r="AL423">
        <v>151.410739078018</v>
      </c>
      <c r="AM423">
        <v>164.59857765125599</v>
      </c>
      <c r="AN423">
        <v>168.90653537428301</v>
      </c>
      <c r="AO423">
        <v>162.90334181532799</v>
      </c>
      <c r="AP423">
        <v>166.39342940025799</v>
      </c>
      <c r="AQ423">
        <v>155.90642148055301</v>
      </c>
      <c r="AR423">
        <v>186.12722835270199</v>
      </c>
      <c r="AS423">
        <f t="shared" si="17"/>
        <v>123.20281397023653</v>
      </c>
      <c r="AT423">
        <f t="shared" si="16"/>
        <v>125.97254169218527</v>
      </c>
      <c r="AU423">
        <v>137.317011550762</v>
      </c>
    </row>
    <row r="424" spans="1:47" x14ac:dyDescent="0.35">
      <c r="A424">
        <v>422</v>
      </c>
      <c r="B424" s="1">
        <v>43288</v>
      </c>
      <c r="C424" t="s">
        <v>381</v>
      </c>
      <c r="D424">
        <v>107.196858340658</v>
      </c>
      <c r="E424">
        <v>110.505122675707</v>
      </c>
      <c r="F424">
        <v>120.62868220230099</v>
      </c>
      <c r="G424">
        <v>118.191521560656</v>
      </c>
      <c r="H424">
        <v>106.99633093155001</v>
      </c>
      <c r="I424">
        <v>119.333450420335</v>
      </c>
      <c r="J424">
        <v>119.662105381308</v>
      </c>
      <c r="K424">
        <v>116.871776520046</v>
      </c>
      <c r="L424">
        <v>124.824930879592</v>
      </c>
      <c r="M424">
        <v>107.82458762937</v>
      </c>
      <c r="N424">
        <v>98.822167855978293</v>
      </c>
      <c r="O424">
        <v>124.982461048536</v>
      </c>
      <c r="P424">
        <v>101.381447134208</v>
      </c>
      <c r="Q424">
        <v>112.828035634486</v>
      </c>
      <c r="R424">
        <v>118.408721933465</v>
      </c>
      <c r="S424">
        <v>127.32028286225101</v>
      </c>
      <c r="T424">
        <v>139.09971752128601</v>
      </c>
      <c r="U424">
        <v>128.16056805514901</v>
      </c>
      <c r="V424">
        <v>121.59956266928</v>
      </c>
      <c r="W424">
        <v>118.403239831289</v>
      </c>
      <c r="X424">
        <v>137.97568669269901</v>
      </c>
      <c r="Y424">
        <v>120.418602937234</v>
      </c>
      <c r="Z424">
        <v>121.00208442762001</v>
      </c>
      <c r="AA424">
        <v>117.059397673646</v>
      </c>
      <c r="AB424">
        <v>124.906853869222</v>
      </c>
      <c r="AC424">
        <v>119.330920163453</v>
      </c>
      <c r="AD424">
        <v>120.71957107910301</v>
      </c>
      <c r="AE424">
        <v>151.54601605763301</v>
      </c>
      <c r="AF424">
        <v>164.048231780344</v>
      </c>
      <c r="AG424">
        <v>176.13542304600901</v>
      </c>
      <c r="AH424">
        <v>188.91599111121701</v>
      </c>
      <c r="AI424">
        <v>136.98935314544201</v>
      </c>
      <c r="AJ424">
        <v>160.05221218030101</v>
      </c>
      <c r="AK424">
        <v>155.679086853174</v>
      </c>
      <c r="AL424">
        <v>164.739969211594</v>
      </c>
      <c r="AM424">
        <v>179.59608296359701</v>
      </c>
      <c r="AN424">
        <v>186.78053585252101</v>
      </c>
      <c r="AO424">
        <v>181.86378377865</v>
      </c>
      <c r="AP424">
        <v>184.82219476682999</v>
      </c>
      <c r="AQ424">
        <v>175.79580684445</v>
      </c>
      <c r="AR424">
        <v>197.80039225075501</v>
      </c>
      <c r="AS424">
        <f t="shared" si="17"/>
        <v>136.81023823836449</v>
      </c>
      <c r="AT424">
        <f t="shared" si="16"/>
        <v>139.57996596031325</v>
      </c>
      <c r="AU424">
        <v>136.76363383153901</v>
      </c>
    </row>
    <row r="425" spans="1:47" x14ac:dyDescent="0.35">
      <c r="A425">
        <v>423</v>
      </c>
      <c r="B425" s="1">
        <v>43291</v>
      </c>
      <c r="C425" t="s">
        <v>216</v>
      </c>
      <c r="D425">
        <v>99.564802232125302</v>
      </c>
      <c r="E425">
        <v>104.365879851082</v>
      </c>
      <c r="F425">
        <v>115.728981627514</v>
      </c>
      <c r="G425">
        <v>112.882894018728</v>
      </c>
      <c r="H425">
        <v>111.694886794967</v>
      </c>
      <c r="I425">
        <v>115.498713956035</v>
      </c>
      <c r="J425">
        <v>112.384506172003</v>
      </c>
      <c r="K425">
        <v>107.444873075385</v>
      </c>
      <c r="L425">
        <v>116.318644322906</v>
      </c>
      <c r="M425">
        <v>106.51104125814101</v>
      </c>
      <c r="N425">
        <v>108.317254932129</v>
      </c>
      <c r="O425">
        <v>118.561535225838</v>
      </c>
      <c r="P425">
        <v>98.131715959151904</v>
      </c>
      <c r="Q425">
        <v>107.122495804618</v>
      </c>
      <c r="R425">
        <v>107.365967121624</v>
      </c>
      <c r="S425">
        <v>118.030149893339</v>
      </c>
      <c r="T425">
        <v>130.14317944875501</v>
      </c>
      <c r="U425">
        <v>124.94571239246601</v>
      </c>
      <c r="V425">
        <v>121.55732082973699</v>
      </c>
      <c r="W425">
        <v>111.46802291808601</v>
      </c>
      <c r="X425">
        <v>132.160781722672</v>
      </c>
      <c r="Y425">
        <v>114.12690477358601</v>
      </c>
      <c r="Z425">
        <v>118.580127445645</v>
      </c>
      <c r="AA425">
        <v>119.143089517625</v>
      </c>
      <c r="AB425">
        <v>125.890152717436</v>
      </c>
      <c r="AC425">
        <v>119.394364101318</v>
      </c>
      <c r="AD425">
        <v>130.90064983457</v>
      </c>
      <c r="AE425">
        <v>147.11280988503901</v>
      </c>
      <c r="AF425">
        <v>161.77849911732699</v>
      </c>
      <c r="AG425">
        <v>176.86159619578501</v>
      </c>
      <c r="AH425">
        <v>181.25154458159599</v>
      </c>
      <c r="AI425">
        <v>138.56056668134701</v>
      </c>
      <c r="AJ425">
        <v>161.382158598004</v>
      </c>
      <c r="AK425">
        <v>155.38449684398</v>
      </c>
      <c r="AL425">
        <v>169.67036005118001</v>
      </c>
      <c r="AM425">
        <v>174.09165085025501</v>
      </c>
      <c r="AN425">
        <v>185.660660361211</v>
      </c>
      <c r="AO425">
        <v>172.33363647444</v>
      </c>
      <c r="AP425">
        <v>179.74082840078799</v>
      </c>
      <c r="AQ425">
        <v>161.41019494889599</v>
      </c>
      <c r="AR425">
        <v>199.25428633401199</v>
      </c>
      <c r="AS425">
        <f t="shared" si="17"/>
        <v>133.48116920174004</v>
      </c>
      <c r="AT425">
        <f t="shared" si="16"/>
        <v>136.2508969236888</v>
      </c>
      <c r="AU425">
        <v>137.02038602616901</v>
      </c>
    </row>
    <row r="426" spans="1:47" x14ac:dyDescent="0.35">
      <c r="A426">
        <v>424</v>
      </c>
      <c r="B426" s="1">
        <v>43291</v>
      </c>
      <c r="C426" t="s">
        <v>382</v>
      </c>
      <c r="D426">
        <v>117.907273675773</v>
      </c>
      <c r="E426">
        <v>119.16512512675899</v>
      </c>
      <c r="F426">
        <v>133.52784724900101</v>
      </c>
      <c r="G426">
        <v>131.33014773007301</v>
      </c>
      <c r="H426">
        <v>127.56192448374399</v>
      </c>
      <c r="I426">
        <v>132.81259582754799</v>
      </c>
      <c r="J426">
        <v>123.319296735641</v>
      </c>
      <c r="K426">
        <v>125.51088940821499</v>
      </c>
      <c r="L426">
        <v>137.81018258144601</v>
      </c>
      <c r="M426">
        <v>121.310885088859</v>
      </c>
      <c r="N426">
        <v>123.180945684422</v>
      </c>
      <c r="O426">
        <v>142.45606043784801</v>
      </c>
      <c r="P426">
        <v>114.74381649881801</v>
      </c>
      <c r="Q426">
        <v>115.602161646345</v>
      </c>
      <c r="R426">
        <v>137.26602133011301</v>
      </c>
      <c r="S426">
        <v>128.40308022812201</v>
      </c>
      <c r="T426">
        <v>145.87491575069001</v>
      </c>
      <c r="U426">
        <v>142.24659918660899</v>
      </c>
      <c r="V426">
        <v>127.97584696555199</v>
      </c>
      <c r="W426">
        <v>122.36019373254</v>
      </c>
      <c r="X426">
        <v>144.648250965881</v>
      </c>
      <c r="Y426">
        <v>131.36324637328801</v>
      </c>
      <c r="Z426">
        <v>127.37285019462099</v>
      </c>
      <c r="AA426">
        <v>133.10612430697199</v>
      </c>
      <c r="AB426">
        <v>133.13670770247401</v>
      </c>
      <c r="AC426">
        <v>133.79130389557301</v>
      </c>
      <c r="AD426">
        <v>136.83972853757601</v>
      </c>
      <c r="AE426">
        <v>159.10341409120201</v>
      </c>
      <c r="AF426">
        <v>175.697847781256</v>
      </c>
      <c r="AG426">
        <v>185.14878765255401</v>
      </c>
      <c r="AH426">
        <v>193.470172579767</v>
      </c>
      <c r="AI426">
        <v>155.53395952231199</v>
      </c>
      <c r="AJ426">
        <v>168.41645776735899</v>
      </c>
      <c r="AK426">
        <v>168.47142156797699</v>
      </c>
      <c r="AL426">
        <v>173.07922748496901</v>
      </c>
      <c r="AM426">
        <v>183.76512131698999</v>
      </c>
      <c r="AN426">
        <v>194.82332305111501</v>
      </c>
      <c r="AO426">
        <v>191.50625286699699</v>
      </c>
      <c r="AP426">
        <v>182.35685106663701</v>
      </c>
      <c r="AQ426">
        <v>182.391082143148</v>
      </c>
      <c r="AR426">
        <v>202.41722490318401</v>
      </c>
      <c r="AS426">
        <f t="shared" si="17"/>
        <v>146.99524793024318</v>
      </c>
      <c r="AT426">
        <f t="shared" si="16"/>
        <v>149.76497565219194</v>
      </c>
      <c r="AU426">
        <v>137.46718797856599</v>
      </c>
    </row>
    <row r="427" spans="1:47" x14ac:dyDescent="0.35">
      <c r="A427">
        <v>425</v>
      </c>
      <c r="B427" s="1">
        <v>43293</v>
      </c>
      <c r="C427" t="s">
        <v>383</v>
      </c>
      <c r="D427">
        <v>116.541981869984</v>
      </c>
      <c r="E427">
        <v>116.862305210003</v>
      </c>
      <c r="F427">
        <v>131.70448336334101</v>
      </c>
      <c r="G427">
        <v>127.49399636063001</v>
      </c>
      <c r="H427">
        <v>124.361042322302</v>
      </c>
      <c r="I427">
        <v>126.334969518954</v>
      </c>
      <c r="J427">
        <v>123.956429850452</v>
      </c>
      <c r="K427">
        <v>125.53347719484999</v>
      </c>
      <c r="L427">
        <v>132.46894766999401</v>
      </c>
      <c r="M427">
        <v>115.648785672325</v>
      </c>
      <c r="N427">
        <v>119.23317000125201</v>
      </c>
      <c r="O427">
        <v>133.51143101063801</v>
      </c>
      <c r="P427">
        <v>110.28771141007</v>
      </c>
      <c r="Q427">
        <v>114.488057747765</v>
      </c>
      <c r="R427">
        <v>126.64804143025501</v>
      </c>
      <c r="S427">
        <v>126.240093177491</v>
      </c>
      <c r="T427">
        <v>145.388611503964</v>
      </c>
      <c r="U427">
        <v>140.31330412082099</v>
      </c>
      <c r="V427">
        <v>127.284968364241</v>
      </c>
      <c r="W427">
        <v>122.512794137057</v>
      </c>
      <c r="X427">
        <v>142.401368964775</v>
      </c>
      <c r="Y427">
        <v>129.24901224754399</v>
      </c>
      <c r="Z427">
        <v>125.66853649551599</v>
      </c>
      <c r="AA427">
        <v>132.31107150801799</v>
      </c>
      <c r="AB427">
        <v>126.73277369821599</v>
      </c>
      <c r="AC427">
        <v>131.905924403613</v>
      </c>
      <c r="AD427">
        <v>133.61184237145699</v>
      </c>
      <c r="AE427">
        <v>160.56378096383401</v>
      </c>
      <c r="AF427">
        <v>174.23952082269301</v>
      </c>
      <c r="AG427">
        <v>183.41899427188699</v>
      </c>
      <c r="AH427">
        <v>193.699023707706</v>
      </c>
      <c r="AI427">
        <v>147.54927136826899</v>
      </c>
      <c r="AJ427">
        <v>167.84073979528799</v>
      </c>
      <c r="AK427">
        <v>167.272217585904</v>
      </c>
      <c r="AL427">
        <v>170.65797874162701</v>
      </c>
      <c r="AM427">
        <v>180.336448464781</v>
      </c>
      <c r="AN427">
        <v>192.25916440741301</v>
      </c>
      <c r="AO427">
        <v>183.93016763125101</v>
      </c>
      <c r="AP427">
        <v>184.12267610637599</v>
      </c>
      <c r="AQ427">
        <v>179.11732971852999</v>
      </c>
      <c r="AR427">
        <v>202.77188306951999</v>
      </c>
      <c r="AS427">
        <f t="shared" si="17"/>
        <v>144.3042519092831</v>
      </c>
      <c r="AT427">
        <f t="shared" si="16"/>
        <v>147.07397963123185</v>
      </c>
      <c r="AU427">
        <v>137.438156390274</v>
      </c>
    </row>
    <row r="428" spans="1:47" x14ac:dyDescent="0.35">
      <c r="A428">
        <v>426</v>
      </c>
      <c r="B428" s="1">
        <v>43298</v>
      </c>
      <c r="C428" t="s">
        <v>384</v>
      </c>
      <c r="D428">
        <v>101.475383208588</v>
      </c>
      <c r="E428">
        <v>112.43361622567799</v>
      </c>
      <c r="F428">
        <v>119.05814483200901</v>
      </c>
      <c r="G428">
        <v>121.84163539945899</v>
      </c>
      <c r="H428">
        <v>123.70554030652799</v>
      </c>
      <c r="I428">
        <v>116.52837368922</v>
      </c>
      <c r="J428">
        <v>116.72095494174199</v>
      </c>
      <c r="K428">
        <v>124.583099140664</v>
      </c>
      <c r="L428">
        <v>117.712847555406</v>
      </c>
      <c r="M428">
        <v>107.778382610541</v>
      </c>
      <c r="N428">
        <v>106.870932859468</v>
      </c>
      <c r="O428">
        <v>117.6075352564</v>
      </c>
      <c r="P428">
        <v>99.427280961294201</v>
      </c>
      <c r="Q428">
        <v>95.345818039908593</v>
      </c>
      <c r="R428">
        <v>116.187195949025</v>
      </c>
      <c r="S428">
        <v>111.109625946799</v>
      </c>
      <c r="T428">
        <v>135.53489493626799</v>
      </c>
      <c r="U428">
        <v>128.06159093278899</v>
      </c>
      <c r="V428">
        <v>118.357849116286</v>
      </c>
      <c r="W428">
        <v>105.204611737069</v>
      </c>
      <c r="X428">
        <v>129.42860293517401</v>
      </c>
      <c r="Y428">
        <v>115.157391742513</v>
      </c>
      <c r="Z428">
        <v>119.70191258054101</v>
      </c>
      <c r="AA428">
        <v>123.512229340887</v>
      </c>
      <c r="AB428">
        <v>116.895344732065</v>
      </c>
      <c r="AC428">
        <v>118.601219219524</v>
      </c>
      <c r="AD428">
        <v>122.777800826532</v>
      </c>
      <c r="AE428">
        <v>142.673981205627</v>
      </c>
      <c r="AF428">
        <v>160.58885864511399</v>
      </c>
      <c r="AG428">
        <v>163.688323471286</v>
      </c>
      <c r="AH428">
        <v>173.638520055632</v>
      </c>
      <c r="AI428">
        <v>149.94873433973399</v>
      </c>
      <c r="AJ428">
        <v>152.42560298830699</v>
      </c>
      <c r="AK428">
        <v>148.54421452001901</v>
      </c>
      <c r="AL428">
        <v>154.98683149012399</v>
      </c>
      <c r="AM428">
        <v>164.878966316278</v>
      </c>
      <c r="AN428">
        <v>177.259858482064</v>
      </c>
      <c r="AO428">
        <v>180.89668368867501</v>
      </c>
      <c r="AP428">
        <v>170.907807276212</v>
      </c>
      <c r="AQ428">
        <v>162.05602051393001</v>
      </c>
      <c r="AR428">
        <v>186.21733491808601</v>
      </c>
      <c r="AS428">
        <f t="shared" si="17"/>
        <v>132.4471110471577</v>
      </c>
      <c r="AT428">
        <f t="shared" si="16"/>
        <v>135.21683876910646</v>
      </c>
      <c r="AU428">
        <v>137.51948059086601</v>
      </c>
    </row>
    <row r="429" spans="1:47" x14ac:dyDescent="0.35">
      <c r="A429">
        <v>427</v>
      </c>
      <c r="B429" s="1">
        <v>43303</v>
      </c>
      <c r="C429" t="s">
        <v>385</v>
      </c>
      <c r="D429">
        <v>108.826136469489</v>
      </c>
      <c r="E429">
        <v>110.338650362357</v>
      </c>
      <c r="F429">
        <v>120.87538876064001</v>
      </c>
      <c r="G429">
        <v>122.28213251269101</v>
      </c>
      <c r="H429">
        <v>119.945737590704</v>
      </c>
      <c r="I429">
        <v>120.52564884131201</v>
      </c>
      <c r="J429">
        <v>118.91296094473699</v>
      </c>
      <c r="K429">
        <v>112.03521504095001</v>
      </c>
      <c r="L429">
        <v>121.360521413933</v>
      </c>
      <c r="M429">
        <v>110.792093454113</v>
      </c>
      <c r="N429">
        <v>115.399330428404</v>
      </c>
      <c r="O429">
        <v>121.145381458158</v>
      </c>
      <c r="P429">
        <v>104.147169759291</v>
      </c>
      <c r="Q429">
        <v>110.895752814715</v>
      </c>
      <c r="R429">
        <v>121.505549156523</v>
      </c>
      <c r="S429">
        <v>121.251705320741</v>
      </c>
      <c r="T429">
        <v>139.19889374376001</v>
      </c>
      <c r="U429">
        <v>135.74757476324399</v>
      </c>
      <c r="V429">
        <v>121.284260549937</v>
      </c>
      <c r="W429">
        <v>114.41550458940399</v>
      </c>
      <c r="X429">
        <v>130.48283330512399</v>
      </c>
      <c r="Y429">
        <v>117.115788315621</v>
      </c>
      <c r="Z429">
        <v>116.905665643717</v>
      </c>
      <c r="AA429">
        <v>122.436019392234</v>
      </c>
      <c r="AB429">
        <v>122.85391659641699</v>
      </c>
      <c r="AC429">
        <v>120.92039878874201</v>
      </c>
      <c r="AD429">
        <v>127.296726431853</v>
      </c>
      <c r="AE429">
        <v>149.83143795074599</v>
      </c>
      <c r="AF429">
        <v>167.17930861244901</v>
      </c>
      <c r="AG429">
        <v>174.73143123829001</v>
      </c>
      <c r="AH429">
        <v>181.02110483326501</v>
      </c>
      <c r="AI429">
        <v>145.80712075515001</v>
      </c>
      <c r="AJ429">
        <v>163.13209742309999</v>
      </c>
      <c r="AK429">
        <v>159.39080844350599</v>
      </c>
      <c r="AL429">
        <v>162.14748915318</v>
      </c>
      <c r="AM429">
        <v>173.23297019465201</v>
      </c>
      <c r="AN429">
        <v>189.437268348245</v>
      </c>
      <c r="AO429">
        <v>182.39700780707699</v>
      </c>
      <c r="AP429">
        <v>176.12843169923599</v>
      </c>
      <c r="AQ429">
        <v>170.04792482661099</v>
      </c>
      <c r="AR429">
        <v>195.57923489854099</v>
      </c>
      <c r="AS429">
        <f t="shared" si="17"/>
        <v>137.04781933250877</v>
      </c>
      <c r="AT429">
        <f t="shared" si="16"/>
        <v>139.81754705445752</v>
      </c>
      <c r="AU429">
        <v>137.101263537108</v>
      </c>
    </row>
    <row r="430" spans="1:47" x14ac:dyDescent="0.35">
      <c r="A430">
        <v>428</v>
      </c>
      <c r="B430" s="1">
        <v>43313</v>
      </c>
      <c r="C430" t="s">
        <v>386</v>
      </c>
      <c r="D430">
        <v>91.981787477411302</v>
      </c>
      <c r="E430">
        <v>98.280526615763094</v>
      </c>
      <c r="F430">
        <v>113.667947804468</v>
      </c>
      <c r="G430">
        <v>107.60027678006399</v>
      </c>
      <c r="H430">
        <v>110.283349495403</v>
      </c>
      <c r="I430">
        <v>109.25063321251599</v>
      </c>
      <c r="J430">
        <v>102.21737547747399</v>
      </c>
      <c r="K430">
        <v>101.94935914516699</v>
      </c>
      <c r="L430">
        <v>114.59767796453301</v>
      </c>
      <c r="M430">
        <v>97.379016478042402</v>
      </c>
      <c r="N430">
        <v>105.32783686040599</v>
      </c>
      <c r="O430">
        <v>115.987072212294</v>
      </c>
      <c r="P430">
        <v>97.395512221713503</v>
      </c>
      <c r="Q430">
        <v>90.976314415856905</v>
      </c>
      <c r="R430">
        <v>109.797526457456</v>
      </c>
      <c r="S430">
        <v>101.70140413732599</v>
      </c>
      <c r="T430">
        <v>121.241113351691</v>
      </c>
      <c r="U430">
        <v>119.218834882704</v>
      </c>
      <c r="V430">
        <v>104.868835771386</v>
      </c>
      <c r="W430">
        <v>97.153932811754999</v>
      </c>
      <c r="X430">
        <v>120.528370471651</v>
      </c>
      <c r="Y430">
        <v>113.61173626410501</v>
      </c>
      <c r="Z430">
        <v>113.122001086308</v>
      </c>
      <c r="AA430">
        <v>124.21326445875</v>
      </c>
      <c r="AB430">
        <v>121.41050862009099</v>
      </c>
      <c r="AC430">
        <v>111.91388279328901</v>
      </c>
      <c r="AD430">
        <v>122.18664011574501</v>
      </c>
      <c r="AE430">
        <v>143.79696831521201</v>
      </c>
      <c r="AF430">
        <v>150.790211780232</v>
      </c>
      <c r="AG430">
        <v>167.69115764289899</v>
      </c>
      <c r="AH430">
        <v>177.31928063930701</v>
      </c>
      <c r="AI430">
        <v>135.5188809373</v>
      </c>
      <c r="AJ430">
        <v>150.751711618971</v>
      </c>
      <c r="AK430">
        <v>147.88805008187299</v>
      </c>
      <c r="AL430">
        <v>153.94857635952701</v>
      </c>
      <c r="AM430">
        <v>163.67925519332999</v>
      </c>
      <c r="AN430">
        <v>175.27369124982999</v>
      </c>
      <c r="AO430">
        <v>159.727867297876</v>
      </c>
      <c r="AP430">
        <v>158.38814325642701</v>
      </c>
      <c r="AQ430">
        <v>158.62109773814799</v>
      </c>
      <c r="AR430">
        <v>185.15749055970099</v>
      </c>
      <c r="AS430">
        <f t="shared" si="17"/>
        <v>126.01012487936592</v>
      </c>
      <c r="AT430">
        <f t="shared" si="16"/>
        <v>128.77985260131464</v>
      </c>
      <c r="AU430">
        <v>137.37544431638099</v>
      </c>
    </row>
    <row r="431" spans="1:47" x14ac:dyDescent="0.35">
      <c r="A431">
        <v>429</v>
      </c>
      <c r="B431" s="1">
        <v>43315</v>
      </c>
      <c r="C431" t="s">
        <v>387</v>
      </c>
      <c r="E431">
        <v>66.199520572814095</v>
      </c>
      <c r="F431">
        <v>84.308763038288205</v>
      </c>
      <c r="G431">
        <v>83.226735685088698</v>
      </c>
      <c r="H431">
        <v>101.995788196597</v>
      </c>
      <c r="I431">
        <v>101.641512994378</v>
      </c>
      <c r="J431">
        <v>100.018464880389</v>
      </c>
      <c r="K431">
        <v>93.439709961054504</v>
      </c>
      <c r="L431">
        <v>93.628270872676794</v>
      </c>
      <c r="M431">
        <v>85.401394885418398</v>
      </c>
      <c r="N431">
        <v>98.504376105762901</v>
      </c>
      <c r="O431">
        <v>91.494653994515801</v>
      </c>
      <c r="P431">
        <v>79.373962663878899</v>
      </c>
      <c r="Z431">
        <v>122.56671538733301</v>
      </c>
      <c r="AA431">
        <v>114.904762984337</v>
      </c>
      <c r="AB431">
        <v>94.047960480261096</v>
      </c>
      <c r="AC431">
        <v>103.313932889762</v>
      </c>
      <c r="AD431">
        <v>110.50088554003599</v>
      </c>
      <c r="AE431">
        <v>130.45457348951899</v>
      </c>
      <c r="AF431">
        <v>150.765227462989</v>
      </c>
      <c r="AS431">
        <f t="shared" si="17"/>
        <v>100.30459010974208</v>
      </c>
      <c r="AT431">
        <f t="shared" si="16"/>
        <v>103.07431783169082</v>
      </c>
      <c r="AU431">
        <v>137.94094182076901</v>
      </c>
    </row>
    <row r="432" spans="1:47" x14ac:dyDescent="0.35">
      <c r="A432">
        <v>430</v>
      </c>
      <c r="B432" s="1">
        <v>43321</v>
      </c>
      <c r="C432" t="s">
        <v>334</v>
      </c>
      <c r="D432">
        <v>123.296768629794</v>
      </c>
      <c r="E432">
        <v>125.20164505664</v>
      </c>
      <c r="F432">
        <v>134.93506790503901</v>
      </c>
      <c r="G432">
        <v>136.319784802741</v>
      </c>
      <c r="H432">
        <v>135.933956286409</v>
      </c>
      <c r="I432">
        <v>138.788361029572</v>
      </c>
      <c r="J432">
        <v>129.76839658126599</v>
      </c>
      <c r="K432">
        <v>137.502610524082</v>
      </c>
      <c r="L432">
        <v>148.37756947265001</v>
      </c>
      <c r="M432">
        <v>122.504292608043</v>
      </c>
      <c r="N432">
        <v>138.592175491322</v>
      </c>
      <c r="O432">
        <v>155.664410081706</v>
      </c>
      <c r="P432">
        <v>117.546927609227</v>
      </c>
      <c r="Q432">
        <v>127.238737512757</v>
      </c>
      <c r="R432">
        <v>144.19216518118901</v>
      </c>
      <c r="S432">
        <v>124.01800263423701</v>
      </c>
      <c r="T432">
        <v>150.23918913206501</v>
      </c>
      <c r="U432">
        <v>151.089006430067</v>
      </c>
      <c r="V432">
        <v>135.488369262959</v>
      </c>
      <c r="W432">
        <v>123.470848748892</v>
      </c>
      <c r="X432">
        <v>142.19275784069399</v>
      </c>
      <c r="Y432">
        <v>136.34501286473099</v>
      </c>
      <c r="Z432">
        <v>143.690736855491</v>
      </c>
      <c r="AA432">
        <v>154.27178211778801</v>
      </c>
      <c r="AB432">
        <v>156.06713352251899</v>
      </c>
      <c r="AC432">
        <v>138.32216492625099</v>
      </c>
      <c r="AD432">
        <v>149.43994006405899</v>
      </c>
      <c r="AE432">
        <v>169.16230331446801</v>
      </c>
      <c r="AF432">
        <v>179.20822725764799</v>
      </c>
      <c r="AG432">
        <v>187.48298598505599</v>
      </c>
      <c r="AH432">
        <v>210.38485923354</v>
      </c>
      <c r="AI432">
        <v>168.78700135686901</v>
      </c>
      <c r="AJ432">
        <v>176.10854603936801</v>
      </c>
      <c r="AS432">
        <f t="shared" si="17"/>
        <v>145.80702231391328</v>
      </c>
      <c r="AT432">
        <f t="shared" si="16"/>
        <v>148.57675003586201</v>
      </c>
      <c r="AU432">
        <v>137.51316687512701</v>
      </c>
    </row>
    <row r="433" spans="1:47" x14ac:dyDescent="0.35">
      <c r="A433">
        <v>431</v>
      </c>
      <c r="B433" s="1">
        <v>43322</v>
      </c>
      <c r="C433" t="s">
        <v>388</v>
      </c>
      <c r="D433">
        <v>91.280876435480806</v>
      </c>
      <c r="E433">
        <v>91.573892235988595</v>
      </c>
      <c r="F433">
        <v>115.11923848773699</v>
      </c>
      <c r="G433">
        <v>110.18079480131399</v>
      </c>
      <c r="O433">
        <v>97.737839562565497</v>
      </c>
      <c r="P433">
        <v>84.475223116174703</v>
      </c>
      <c r="Q433">
        <v>98.897933063062894</v>
      </c>
      <c r="R433">
        <v>95.244248146624201</v>
      </c>
      <c r="S433">
        <v>98.293968050172793</v>
      </c>
      <c r="T433">
        <v>122.880282735706</v>
      </c>
      <c r="U433">
        <v>115.351381664746</v>
      </c>
      <c r="V433">
        <v>109.69877402977301</v>
      </c>
      <c r="W433">
        <v>96.083397362377994</v>
      </c>
      <c r="X433">
        <v>124.819820592678</v>
      </c>
      <c r="AE433">
        <v>142.74629699384201</v>
      </c>
      <c r="AF433">
        <v>151.598215108489</v>
      </c>
      <c r="AG433">
        <v>174.79145150245199</v>
      </c>
      <c r="AH433">
        <v>171.09598925624701</v>
      </c>
      <c r="AI433">
        <v>132.49984983783301</v>
      </c>
      <c r="AJ433">
        <v>151.08445790571</v>
      </c>
      <c r="AK433">
        <v>150.10857898187399</v>
      </c>
      <c r="AL433">
        <v>163.33200532215599</v>
      </c>
      <c r="AM433">
        <v>181.052497342924</v>
      </c>
      <c r="AN433">
        <v>188.79495880653201</v>
      </c>
      <c r="AS433">
        <f t="shared" si="17"/>
        <v>127.44758213926919</v>
      </c>
      <c r="AT433">
        <f t="shared" si="16"/>
        <v>130.21730986121793</v>
      </c>
      <c r="AU433">
        <v>137.23686997885201</v>
      </c>
    </row>
    <row r="434" spans="1:47" x14ac:dyDescent="0.35">
      <c r="A434">
        <v>432</v>
      </c>
      <c r="B434" s="1">
        <v>43328</v>
      </c>
      <c r="C434" t="s">
        <v>295</v>
      </c>
      <c r="AC434">
        <v>123.71821276979701</v>
      </c>
      <c r="AD434">
        <v>132.28929101337701</v>
      </c>
      <c r="AE434">
        <v>149.991707296237</v>
      </c>
      <c r="AF434">
        <v>158.95720645721099</v>
      </c>
      <c r="AG434">
        <v>166.259994185881</v>
      </c>
      <c r="AH434">
        <v>175.70871658334701</v>
      </c>
      <c r="AI434">
        <v>138.43125032236</v>
      </c>
      <c r="AJ434">
        <v>152.24361436636801</v>
      </c>
      <c r="AK434">
        <v>157.68813372872501</v>
      </c>
      <c r="AL434">
        <v>158.761849006223</v>
      </c>
      <c r="AM434">
        <v>171.722019893442</v>
      </c>
      <c r="AN434">
        <v>181.803184867119</v>
      </c>
      <c r="AO434">
        <v>172.11336697997299</v>
      </c>
      <c r="AP434">
        <v>170.972148217452</v>
      </c>
      <c r="AQ434">
        <v>172.80852873492901</v>
      </c>
      <c r="AR434">
        <v>184.58850492521699</v>
      </c>
      <c r="AS434">
        <f t="shared" si="17"/>
        <v>160.50360808422863</v>
      </c>
      <c r="AT434">
        <f t="shared" si="16"/>
        <v>163.27333580617739</v>
      </c>
      <c r="AU434">
        <v>137.059091979252</v>
      </c>
    </row>
    <row r="435" spans="1:47" x14ac:dyDescent="0.35">
      <c r="A435">
        <v>433</v>
      </c>
      <c r="B435" s="1">
        <v>43336</v>
      </c>
      <c r="C435" t="s">
        <v>389</v>
      </c>
      <c r="D435">
        <v>122.765097817541</v>
      </c>
      <c r="E435">
        <v>123.284142631542</v>
      </c>
      <c r="F435">
        <v>130.377057021382</v>
      </c>
      <c r="G435">
        <v>132.91282314655899</v>
      </c>
      <c r="H435">
        <v>136.607998208678</v>
      </c>
      <c r="I435">
        <v>138.391733271481</v>
      </c>
      <c r="J435">
        <v>131.04039483957001</v>
      </c>
      <c r="K435">
        <v>131.03466297363499</v>
      </c>
      <c r="L435">
        <v>142.240179662054</v>
      </c>
      <c r="M435">
        <v>124.941697771414</v>
      </c>
      <c r="N435">
        <v>130.218477253468</v>
      </c>
      <c r="O435">
        <v>142.92199843427099</v>
      </c>
      <c r="P435">
        <v>120.49414295003299</v>
      </c>
      <c r="Q435">
        <v>120.40737904894</v>
      </c>
      <c r="R435">
        <v>133.46898771059699</v>
      </c>
      <c r="S435">
        <v>127.93145678070501</v>
      </c>
      <c r="T435">
        <v>147.067305283736</v>
      </c>
      <c r="U435">
        <v>143.11345228047799</v>
      </c>
      <c r="V435">
        <v>135.60523795029101</v>
      </c>
      <c r="W435">
        <v>125.28466860794001</v>
      </c>
      <c r="X435">
        <v>141.45407503083899</v>
      </c>
      <c r="Y435">
        <v>136.136772578185</v>
      </c>
      <c r="Z435">
        <v>136.465876434943</v>
      </c>
      <c r="AA435">
        <v>147.77223066054501</v>
      </c>
      <c r="AB435">
        <v>146.01992004628499</v>
      </c>
      <c r="AC435">
        <v>144.78716317269601</v>
      </c>
      <c r="AD435">
        <v>149.888379810309</v>
      </c>
      <c r="AE435">
        <v>169.278935394922</v>
      </c>
      <c r="AF435">
        <v>183.89965696658399</v>
      </c>
      <c r="AG435">
        <v>190.367838656175</v>
      </c>
      <c r="AH435">
        <v>204.87811415198999</v>
      </c>
      <c r="AI435">
        <v>163.56195763569701</v>
      </c>
      <c r="AJ435">
        <v>178.61821330616499</v>
      </c>
      <c r="AK435">
        <v>172.12069407598801</v>
      </c>
      <c r="AL435">
        <v>178.501614146881</v>
      </c>
      <c r="AM435">
        <v>185.16435045234101</v>
      </c>
      <c r="AN435">
        <v>202.42642586495401</v>
      </c>
      <c r="AO435">
        <v>196.13482107687199</v>
      </c>
      <c r="AP435">
        <v>190.581578703459</v>
      </c>
      <c r="AQ435">
        <v>188.73948847880999</v>
      </c>
      <c r="AR435">
        <v>210.378013135077</v>
      </c>
      <c r="AS435">
        <f t="shared" si="17"/>
        <v>152.61670764448854</v>
      </c>
      <c r="AT435">
        <f t="shared" si="16"/>
        <v>155.3864353664373</v>
      </c>
      <c r="AU435">
        <v>136.56135575012999</v>
      </c>
    </row>
    <row r="436" spans="1:47" x14ac:dyDescent="0.35">
      <c r="A436">
        <v>434</v>
      </c>
      <c r="B436" s="1">
        <v>43338</v>
      </c>
      <c r="C436" t="s">
        <v>390</v>
      </c>
      <c r="D436">
        <v>72.197662296910494</v>
      </c>
      <c r="E436">
        <v>75.061661551462507</v>
      </c>
      <c r="F436">
        <v>79.507520484405902</v>
      </c>
      <c r="G436">
        <v>88.016523663633507</v>
      </c>
      <c r="H436">
        <v>99.953181633036394</v>
      </c>
      <c r="I436">
        <v>95.269150239042901</v>
      </c>
      <c r="J436">
        <v>102.500195676148</v>
      </c>
      <c r="K436">
        <v>92.9098161071216</v>
      </c>
      <c r="L436">
        <v>97.856438235789</v>
      </c>
      <c r="T436">
        <v>114.160627481456</v>
      </c>
      <c r="U436">
        <v>104.648965789983</v>
      </c>
      <c r="V436">
        <v>96.479198436826096</v>
      </c>
      <c r="W436">
        <v>91.457823889550397</v>
      </c>
      <c r="X436">
        <v>102.20535657862</v>
      </c>
      <c r="Y436">
        <v>103.56530858821</v>
      </c>
      <c r="Z436">
        <v>106.566317596099</v>
      </c>
      <c r="AA436">
        <v>117.563678546809</v>
      </c>
      <c r="AB436">
        <v>111.613149574941</v>
      </c>
      <c r="AC436">
        <v>111.75886987563899</v>
      </c>
      <c r="AJ436">
        <v>130.28309640685299</v>
      </c>
      <c r="AK436">
        <v>126.59747053603699</v>
      </c>
      <c r="AL436">
        <v>137.66545132973701</v>
      </c>
      <c r="AM436">
        <v>147.7256801888</v>
      </c>
      <c r="AN436">
        <v>149.36749082544199</v>
      </c>
      <c r="AO436">
        <v>162.43978916974399</v>
      </c>
      <c r="AP436">
        <v>165.08910341711601</v>
      </c>
      <c r="AQ436">
        <v>155.16422419967199</v>
      </c>
      <c r="AR436">
        <v>181.604548249239</v>
      </c>
      <c r="AS436">
        <f t="shared" si="17"/>
        <v>114.97243930601157</v>
      </c>
      <c r="AT436">
        <f t="shared" si="16"/>
        <v>117.74216702796031</v>
      </c>
      <c r="AU436">
        <v>136.03368363210799</v>
      </c>
    </row>
    <row r="437" spans="1:47" x14ac:dyDescent="0.35">
      <c r="A437">
        <v>435</v>
      </c>
      <c r="B437" s="1">
        <v>43339</v>
      </c>
      <c r="C437" t="s">
        <v>391</v>
      </c>
      <c r="D437">
        <v>86.774188944491499</v>
      </c>
      <c r="E437">
        <v>81.652209270205503</v>
      </c>
      <c r="F437">
        <v>94.758705458897495</v>
      </c>
      <c r="G437">
        <v>103.195068397417</v>
      </c>
      <c r="H437">
        <v>102.763260388573</v>
      </c>
      <c r="I437">
        <v>97.648650619315902</v>
      </c>
      <c r="J437">
        <v>94.977367522000094</v>
      </c>
      <c r="K437">
        <v>94.166680581409096</v>
      </c>
      <c r="L437">
        <v>94.103706622916107</v>
      </c>
      <c r="M437">
        <v>86.858690481882803</v>
      </c>
      <c r="N437">
        <v>98.083803197919906</v>
      </c>
      <c r="O437">
        <v>94.777143280104099</v>
      </c>
      <c r="P437">
        <v>80.205663190956301</v>
      </c>
      <c r="Q437">
        <v>94.289781629498606</v>
      </c>
      <c r="R437">
        <v>98.207606110696503</v>
      </c>
      <c r="S437">
        <v>92.072667066156399</v>
      </c>
      <c r="T437">
        <v>119.930227734255</v>
      </c>
      <c r="U437">
        <v>111.790129437806</v>
      </c>
      <c r="V437">
        <v>105.677276438265</v>
      </c>
      <c r="W437">
        <v>93.043358584667203</v>
      </c>
      <c r="X437">
        <v>117.16197604863</v>
      </c>
      <c r="Y437">
        <v>102.85130349315401</v>
      </c>
      <c r="Z437">
        <v>108.069161709421</v>
      </c>
      <c r="AA437">
        <v>117.595390326302</v>
      </c>
      <c r="AB437">
        <v>114.163686708556</v>
      </c>
      <c r="AC437">
        <v>112.278689970846</v>
      </c>
      <c r="AD437">
        <v>119.279219832671</v>
      </c>
      <c r="AE437">
        <v>133.06129009096</v>
      </c>
      <c r="AF437">
        <v>154.65251626041001</v>
      </c>
      <c r="AG437">
        <v>165.64724438186701</v>
      </c>
      <c r="AH437">
        <v>170.73230191083101</v>
      </c>
      <c r="AI437">
        <v>132.99543621455399</v>
      </c>
      <c r="AJ437">
        <v>145.388930314536</v>
      </c>
      <c r="AK437">
        <v>148.151670458463</v>
      </c>
      <c r="AL437">
        <v>147.379531171937</v>
      </c>
      <c r="AM437">
        <v>159.403821745833</v>
      </c>
      <c r="AN437">
        <v>166.72656400849701</v>
      </c>
      <c r="AO437">
        <v>169.316471232118</v>
      </c>
      <c r="AP437">
        <v>160.151093426974</v>
      </c>
      <c r="AQ437">
        <v>155.82776935345899</v>
      </c>
      <c r="AR437">
        <v>175.24059503018901</v>
      </c>
      <c r="AS437">
        <f t="shared" si="17"/>
        <v>119.53782557677171</v>
      </c>
      <c r="AT437">
        <f t="shared" si="16"/>
        <v>122.30755329872045</v>
      </c>
      <c r="AU437">
        <v>136.104335843108</v>
      </c>
    </row>
    <row r="438" spans="1:47" x14ac:dyDescent="0.35">
      <c r="A438">
        <v>436</v>
      </c>
      <c r="B438" s="1">
        <v>43341</v>
      </c>
      <c r="C438" t="s">
        <v>392</v>
      </c>
      <c r="D438">
        <v>121.620248358365</v>
      </c>
      <c r="E438">
        <v>119.734356097527</v>
      </c>
      <c r="F438">
        <v>133.33366662734801</v>
      </c>
      <c r="G438">
        <v>134.601469725486</v>
      </c>
      <c r="H438">
        <v>136.19278751547401</v>
      </c>
      <c r="I438">
        <v>141.04989128028299</v>
      </c>
      <c r="J438">
        <v>125.803283230547</v>
      </c>
      <c r="K438">
        <v>128.120294419136</v>
      </c>
      <c r="L438">
        <v>139.25571575707099</v>
      </c>
      <c r="M438">
        <v>121.401205197376</v>
      </c>
      <c r="N438">
        <v>127.646013067545</v>
      </c>
      <c r="O438">
        <v>137.223355966187</v>
      </c>
      <c r="P438">
        <v>115.18606555210501</v>
      </c>
      <c r="Q438">
        <v>112.99187142368901</v>
      </c>
      <c r="R438">
        <v>127.4938452534</v>
      </c>
      <c r="S438">
        <v>123.893055007329</v>
      </c>
      <c r="T438">
        <v>144.24474433978901</v>
      </c>
      <c r="U438">
        <v>141.501645732085</v>
      </c>
      <c r="V438">
        <v>133.88403188527101</v>
      </c>
      <c r="W438">
        <v>122.814714921429</v>
      </c>
      <c r="X438">
        <v>137.89619157766799</v>
      </c>
      <c r="Y438">
        <v>130.12080538338901</v>
      </c>
      <c r="Z438">
        <v>133.22650679284899</v>
      </c>
      <c r="AA438">
        <v>144.51677104543199</v>
      </c>
      <c r="AB438">
        <v>140.94550770238999</v>
      </c>
      <c r="AC438">
        <v>140.446207741503</v>
      </c>
      <c r="AD438">
        <v>143.643404016212</v>
      </c>
      <c r="AE438">
        <v>163.356953694521</v>
      </c>
      <c r="AF438">
        <v>176.73873340680501</v>
      </c>
      <c r="AG438">
        <v>184.50694766929999</v>
      </c>
      <c r="AH438">
        <v>198.49588386971899</v>
      </c>
      <c r="AI438">
        <v>163.79981715314099</v>
      </c>
      <c r="AJ438">
        <v>171.70977933183201</v>
      </c>
      <c r="AK438">
        <v>169.48675728939301</v>
      </c>
      <c r="AL438">
        <v>175.21562593583101</v>
      </c>
      <c r="AM438">
        <v>184.43173222669299</v>
      </c>
      <c r="AN438">
        <v>193.45692512638399</v>
      </c>
      <c r="AO438">
        <v>190.39477376833599</v>
      </c>
      <c r="AP438">
        <v>183.49297914733401</v>
      </c>
      <c r="AQ438">
        <v>183.46540697842099</v>
      </c>
      <c r="AR438">
        <v>202.54244247531099</v>
      </c>
      <c r="AS438">
        <f t="shared" si="17"/>
        <v>148.77761984609523</v>
      </c>
      <c r="AT438">
        <f t="shared" si="16"/>
        <v>151.54734756804396</v>
      </c>
      <c r="AU438">
        <v>136.257866283868</v>
      </c>
    </row>
    <row r="439" spans="1:47" x14ac:dyDescent="0.35">
      <c r="A439">
        <v>437</v>
      </c>
      <c r="B439" s="1">
        <v>43346</v>
      </c>
      <c r="C439" t="s">
        <v>214</v>
      </c>
      <c r="D439">
        <v>84.357970756033097</v>
      </c>
      <c r="E439">
        <v>82.663863421238304</v>
      </c>
      <c r="F439">
        <v>79.987013112538506</v>
      </c>
      <c r="G439">
        <v>91.963311557391293</v>
      </c>
      <c r="H439">
        <v>97.603548440143797</v>
      </c>
      <c r="I439">
        <v>98.653595465273895</v>
      </c>
      <c r="J439">
        <v>81.759697752644101</v>
      </c>
      <c r="K439">
        <v>90.453705181267495</v>
      </c>
      <c r="L439">
        <v>89.210127497326098</v>
      </c>
      <c r="M439">
        <v>85.634670783343694</v>
      </c>
      <c r="N439">
        <v>100.33161686458701</v>
      </c>
      <c r="O439">
        <v>94.169618726129798</v>
      </c>
      <c r="P439">
        <v>80.2584289869244</v>
      </c>
      <c r="Q439">
        <v>72.651280247602699</v>
      </c>
      <c r="R439">
        <v>98.078153675227497</v>
      </c>
      <c r="S439">
        <v>89.002873909184899</v>
      </c>
      <c r="T439">
        <v>117.72373909593701</v>
      </c>
      <c r="U439">
        <v>111.255228512938</v>
      </c>
      <c r="V439">
        <v>103.22929071922501</v>
      </c>
      <c r="W439">
        <v>89.5818636734287</v>
      </c>
      <c r="X439">
        <v>97.907678799186002</v>
      </c>
      <c r="Y439">
        <v>100.71140044089699</v>
      </c>
      <c r="Z439">
        <v>95.0046894426074</v>
      </c>
      <c r="AA439">
        <v>110.62722384540101</v>
      </c>
      <c r="AB439">
        <v>97.686976153082597</v>
      </c>
      <c r="AC439">
        <v>112.80806736696699</v>
      </c>
      <c r="AD439">
        <v>106.948238861991</v>
      </c>
      <c r="AE439">
        <v>127.18943286786801</v>
      </c>
      <c r="AF439">
        <v>146.85692281135999</v>
      </c>
      <c r="AG439">
        <v>151.27240931206899</v>
      </c>
      <c r="AH439">
        <v>163.91180035970399</v>
      </c>
      <c r="AI439">
        <v>131.130893864321</v>
      </c>
      <c r="AJ439">
        <v>136.17335083393601</v>
      </c>
      <c r="AK439">
        <v>132.892088618625</v>
      </c>
      <c r="AL439">
        <v>138.885423102376</v>
      </c>
      <c r="AM439">
        <v>157.918839394222</v>
      </c>
      <c r="AS439">
        <f t="shared" si="17"/>
        <v>106.84708429036108</v>
      </c>
      <c r="AT439">
        <f t="shared" si="16"/>
        <v>109.61681201230982</v>
      </c>
      <c r="AU439">
        <v>136.59019407547601</v>
      </c>
    </row>
    <row r="440" spans="1:47" x14ac:dyDescent="0.35">
      <c r="A440">
        <v>438</v>
      </c>
      <c r="B440" s="1">
        <v>43346</v>
      </c>
      <c r="C440" t="s">
        <v>393</v>
      </c>
      <c r="D440">
        <v>104.698950543911</v>
      </c>
      <c r="E440">
        <v>109.228674714908</v>
      </c>
      <c r="F440">
        <v>107.73317853265701</v>
      </c>
      <c r="G440">
        <v>127.290269405068</v>
      </c>
      <c r="H440">
        <v>126.209192782047</v>
      </c>
      <c r="I440">
        <v>130.280526716509</v>
      </c>
      <c r="J440">
        <v>120.08597006550301</v>
      </c>
      <c r="K440">
        <v>115.083000900421</v>
      </c>
      <c r="L440">
        <v>120.764440825238</v>
      </c>
      <c r="M440">
        <v>105.950187341857</v>
      </c>
      <c r="N440">
        <v>114.402425917234</v>
      </c>
      <c r="O440">
        <v>124.121140725567</v>
      </c>
      <c r="P440">
        <v>105.408426241431</v>
      </c>
      <c r="Q440">
        <v>111.41863123871001</v>
      </c>
      <c r="R440">
        <v>125.75847147843299</v>
      </c>
      <c r="S440">
        <v>121.731234508789</v>
      </c>
      <c r="T440">
        <v>125.691918504215</v>
      </c>
      <c r="U440">
        <v>125.15773788795001</v>
      </c>
      <c r="V440">
        <v>124.644740271416</v>
      </c>
      <c r="W440">
        <v>113.36414465364901</v>
      </c>
      <c r="X440">
        <v>130.959223157183</v>
      </c>
      <c r="Y440">
        <v>116.99529443164</v>
      </c>
      <c r="Z440">
        <v>127.126447140447</v>
      </c>
      <c r="AA440">
        <v>128.53546518408399</v>
      </c>
      <c r="AB440">
        <v>134.45574344831499</v>
      </c>
      <c r="AC440">
        <v>127.214821565854</v>
      </c>
      <c r="AD440">
        <v>139.91403651720401</v>
      </c>
      <c r="AE440">
        <v>156.76581759509801</v>
      </c>
      <c r="AF440">
        <v>172.324343589704</v>
      </c>
      <c r="AG440">
        <v>174.889272938049</v>
      </c>
      <c r="AH440">
        <v>186.16335480289001</v>
      </c>
      <c r="AI440">
        <v>145.772478164441</v>
      </c>
      <c r="AJ440">
        <v>160.38927761995501</v>
      </c>
      <c r="AK440">
        <v>152.479666977601</v>
      </c>
      <c r="AL440">
        <v>157.29280752965701</v>
      </c>
      <c r="AM440">
        <v>175.27635433958801</v>
      </c>
      <c r="AN440">
        <v>188.39532687101601</v>
      </c>
      <c r="AO440">
        <v>180.333133413707</v>
      </c>
      <c r="AP440">
        <v>174.588545505773</v>
      </c>
      <c r="AQ440">
        <v>174.333454457323</v>
      </c>
      <c r="AR440">
        <v>193.37604811652201</v>
      </c>
      <c r="AS440">
        <f t="shared" si="17"/>
        <v>137.96595552735516</v>
      </c>
      <c r="AT440">
        <f t="shared" si="16"/>
        <v>140.73568324930392</v>
      </c>
      <c r="AU440">
        <v>136.40078066578701</v>
      </c>
    </row>
    <row r="441" spans="1:47" x14ac:dyDescent="0.35">
      <c r="A441">
        <v>439</v>
      </c>
      <c r="B441" s="1">
        <v>43347</v>
      </c>
      <c r="C441" t="s">
        <v>394</v>
      </c>
      <c r="D441">
        <v>87.394772627162993</v>
      </c>
      <c r="E441">
        <v>84.680463254111203</v>
      </c>
      <c r="F441">
        <v>106.499307334433</v>
      </c>
      <c r="L441">
        <v>113.37953664932699</v>
      </c>
      <c r="M441">
        <v>104.102545286196</v>
      </c>
      <c r="N441">
        <v>107.21765140396801</v>
      </c>
      <c r="O441">
        <v>108.962225246139</v>
      </c>
      <c r="P441">
        <v>93.746785635565502</v>
      </c>
      <c r="Q441">
        <v>100.56778725188801</v>
      </c>
      <c r="R441">
        <v>99.250284723742098</v>
      </c>
      <c r="S441">
        <v>95.105583277923202</v>
      </c>
      <c r="T441">
        <v>118.900957001096</v>
      </c>
      <c r="U441">
        <v>111.48005169814201</v>
      </c>
      <c r="V441">
        <v>115.44110480825201</v>
      </c>
      <c r="W441">
        <v>95.801300889226496</v>
      </c>
      <c r="AC441">
        <v>123.04867811657</v>
      </c>
      <c r="AD441">
        <v>132.78271937392299</v>
      </c>
      <c r="AE441">
        <v>136.978210086221</v>
      </c>
      <c r="AF441">
        <v>156.99247807518199</v>
      </c>
      <c r="AG441">
        <v>167.70267287453501</v>
      </c>
      <c r="AH441">
        <v>168.60324959010299</v>
      </c>
      <c r="AI441">
        <v>138.299446586378</v>
      </c>
      <c r="AJ441">
        <v>146.797126624139</v>
      </c>
      <c r="AK441">
        <v>149.79904420833</v>
      </c>
      <c r="AL441">
        <v>157.82878072792201</v>
      </c>
      <c r="AM441">
        <v>159.86513956118</v>
      </c>
      <c r="AS441">
        <f t="shared" si="17"/>
        <v>122.35491934275599</v>
      </c>
      <c r="AT441">
        <f t="shared" si="16"/>
        <v>125.12464706470473</v>
      </c>
      <c r="AU441">
        <v>136.39212957137499</v>
      </c>
    </row>
    <row r="442" spans="1:47" x14ac:dyDescent="0.35">
      <c r="A442">
        <v>440</v>
      </c>
      <c r="B442" s="1">
        <v>43348</v>
      </c>
      <c r="C442" t="s">
        <v>395</v>
      </c>
      <c r="D442">
        <v>123.62990759871499</v>
      </c>
      <c r="E442">
        <v>119.670114535403</v>
      </c>
      <c r="F442">
        <v>133.43562464014201</v>
      </c>
      <c r="G442">
        <v>135.436630300476</v>
      </c>
      <c r="H442">
        <v>136.258308929648</v>
      </c>
      <c r="I442">
        <v>140.54340284256901</v>
      </c>
      <c r="J442">
        <v>131.541488966652</v>
      </c>
      <c r="K442">
        <v>131.44244350221001</v>
      </c>
      <c r="L442">
        <v>140.28880438531201</v>
      </c>
      <c r="M442">
        <v>128.50404376990099</v>
      </c>
      <c r="N442">
        <v>130.84407214079101</v>
      </c>
      <c r="O442">
        <v>141.89037157005001</v>
      </c>
      <c r="P442">
        <v>121.72511232594</v>
      </c>
      <c r="Q442">
        <v>120.892911134426</v>
      </c>
      <c r="R442">
        <v>137.935944187079</v>
      </c>
      <c r="S442">
        <v>127.701467425563</v>
      </c>
      <c r="T442">
        <v>148.87008356303301</v>
      </c>
      <c r="U442">
        <v>149.03120840323501</v>
      </c>
      <c r="V442">
        <v>139.647807717614</v>
      </c>
      <c r="W442">
        <v>128.73665888633701</v>
      </c>
      <c r="X442">
        <v>146.153696643134</v>
      </c>
      <c r="Y442">
        <v>135.89238244667601</v>
      </c>
      <c r="Z442">
        <v>136.71545677345699</v>
      </c>
      <c r="AA442">
        <v>146.882545780936</v>
      </c>
      <c r="AB442">
        <v>148.005872668649</v>
      </c>
      <c r="AC442">
        <v>146.02900684631999</v>
      </c>
      <c r="AD442">
        <v>150.97150950283901</v>
      </c>
      <c r="AE442">
        <v>163.239655971524</v>
      </c>
      <c r="AF442">
        <v>177.43597688309799</v>
      </c>
      <c r="AG442">
        <v>188.85492371530299</v>
      </c>
      <c r="AH442">
        <v>204.820216319379</v>
      </c>
      <c r="AI442">
        <v>170.330816039805</v>
      </c>
      <c r="AJ442">
        <v>182.077933834558</v>
      </c>
      <c r="AK442">
        <v>175.71032431605099</v>
      </c>
      <c r="AL442">
        <v>176.53057025822201</v>
      </c>
      <c r="AM442">
        <v>183.295731789732</v>
      </c>
      <c r="AN442">
        <v>199.79340952233301</v>
      </c>
      <c r="AO442">
        <v>194.80839585635701</v>
      </c>
      <c r="AP442">
        <v>196.40666718677801</v>
      </c>
      <c r="AQ442">
        <v>188.62609063872199</v>
      </c>
      <c r="AR442">
        <v>210.78345767948301</v>
      </c>
      <c r="AS442">
        <f t="shared" si="17"/>
        <v>153.44856213410856</v>
      </c>
      <c r="AT442">
        <f t="shared" si="16"/>
        <v>156.21828985605731</v>
      </c>
      <c r="AU442">
        <v>136.49044814256499</v>
      </c>
    </row>
    <row r="443" spans="1:47" x14ac:dyDescent="0.35">
      <c r="A443">
        <v>441</v>
      </c>
      <c r="B443" s="1">
        <v>43370</v>
      </c>
      <c r="C443" t="s">
        <v>198</v>
      </c>
      <c r="M443">
        <v>70.121179014378896</v>
      </c>
      <c r="N443">
        <v>73.734558936218605</v>
      </c>
      <c r="O443">
        <v>73.439050387472193</v>
      </c>
      <c r="P443">
        <v>69.748191582631605</v>
      </c>
      <c r="Q443">
        <v>66.426564310503693</v>
      </c>
      <c r="R443">
        <v>66.2347041460295</v>
      </c>
      <c r="S443">
        <v>70.536503626223606</v>
      </c>
      <c r="T443">
        <v>89.987079136769694</v>
      </c>
      <c r="U443">
        <v>91.538933129435193</v>
      </c>
      <c r="V443">
        <v>93.897246724346303</v>
      </c>
      <c r="AC443">
        <v>79.179710064688095</v>
      </c>
      <c r="AD443">
        <v>86.795933501776801</v>
      </c>
      <c r="AE443">
        <v>101.006049998408</v>
      </c>
      <c r="AF443">
        <v>116.90481484342899</v>
      </c>
      <c r="AG443">
        <v>126.58762974359099</v>
      </c>
      <c r="AH443">
        <v>132.69158046362799</v>
      </c>
      <c r="AI443">
        <v>102.686129124058</v>
      </c>
      <c r="AJ443">
        <v>122.850038689578</v>
      </c>
      <c r="AK443">
        <v>124.33976580488</v>
      </c>
      <c r="AL443">
        <v>124.051601091615</v>
      </c>
      <c r="AS443">
        <f t="shared" si="17"/>
        <v>94.13786321598306</v>
      </c>
      <c r="AT443">
        <f t="shared" si="16"/>
        <v>96.907590937931801</v>
      </c>
      <c r="AU443">
        <v>136.35308029084001</v>
      </c>
    </row>
    <row r="444" spans="1:47" x14ac:dyDescent="0.35">
      <c r="A444">
        <v>442</v>
      </c>
      <c r="B444" s="1">
        <v>43373</v>
      </c>
      <c r="C444" t="s">
        <v>396</v>
      </c>
      <c r="D444">
        <v>83.712615474736197</v>
      </c>
      <c r="E444">
        <v>81.277520942960194</v>
      </c>
      <c r="F444">
        <v>88.647943784443001</v>
      </c>
      <c r="G444">
        <v>95.6626658610231</v>
      </c>
      <c r="H444">
        <v>101.77296291254601</v>
      </c>
      <c r="I444">
        <v>104.824782229481</v>
      </c>
      <c r="J444">
        <v>99.893472189186099</v>
      </c>
      <c r="K444">
        <v>96.1982963805944</v>
      </c>
      <c r="L444">
        <v>94.391161142485004</v>
      </c>
      <c r="M444">
        <v>88.783440407802999</v>
      </c>
      <c r="N444">
        <v>99.332762964015501</v>
      </c>
      <c r="O444">
        <v>97.387946342360394</v>
      </c>
      <c r="P444">
        <v>83.712582056661304</v>
      </c>
      <c r="Q444">
        <v>85.016989022826394</v>
      </c>
      <c r="R444">
        <v>94.714878353386794</v>
      </c>
      <c r="S444">
        <v>99.821241134366801</v>
      </c>
      <c r="T444">
        <v>117.320279271777</v>
      </c>
      <c r="U444">
        <v>111.927898813939</v>
      </c>
      <c r="V444">
        <v>107.096423263419</v>
      </c>
      <c r="W444">
        <v>97.643622673830507</v>
      </c>
      <c r="X444">
        <v>111.611074698194</v>
      </c>
      <c r="Y444">
        <v>105.47710556733</v>
      </c>
      <c r="Z444">
        <v>103.102898032459</v>
      </c>
      <c r="AA444">
        <v>110.164643794406</v>
      </c>
      <c r="AB444">
        <v>106.35942464166899</v>
      </c>
      <c r="AC444">
        <v>106.713175768544</v>
      </c>
      <c r="AD444">
        <v>111.375463892851</v>
      </c>
      <c r="AE444">
        <v>130.21585426663501</v>
      </c>
      <c r="AF444">
        <v>145.23290861670799</v>
      </c>
      <c r="AG444">
        <v>152.290524462462</v>
      </c>
      <c r="AH444">
        <v>162.37151156636901</v>
      </c>
      <c r="AI444">
        <v>138.872389346538</v>
      </c>
      <c r="AJ444">
        <v>142.62039489116199</v>
      </c>
      <c r="AK444">
        <v>140.205134573235</v>
      </c>
      <c r="AL444">
        <v>147.33077419554601</v>
      </c>
      <c r="AM444">
        <v>143.35644341880601</v>
      </c>
      <c r="AN444">
        <v>157.99740935412299</v>
      </c>
      <c r="AO444">
        <v>162.85256031542599</v>
      </c>
      <c r="AP444">
        <v>159.507084390481</v>
      </c>
      <c r="AQ444">
        <v>154.22905093767599</v>
      </c>
      <c r="AR444">
        <v>175.744971788756</v>
      </c>
      <c r="AS444">
        <f t="shared" si="17"/>
        <v>116.99439716441992</v>
      </c>
      <c r="AT444">
        <f t="shared" si="16"/>
        <v>119.76412488636866</v>
      </c>
      <c r="AU444">
        <v>135.46579133447699</v>
      </c>
    </row>
    <row r="445" spans="1:47" x14ac:dyDescent="0.35">
      <c r="A445">
        <v>443</v>
      </c>
      <c r="B445" s="1">
        <v>43391</v>
      </c>
      <c r="C445" t="s">
        <v>397</v>
      </c>
      <c r="D445">
        <v>126.95245263052399</v>
      </c>
      <c r="E445">
        <v>123.816462241138</v>
      </c>
      <c r="F445">
        <v>138.64807567993199</v>
      </c>
      <c r="G445">
        <v>138.34136299554501</v>
      </c>
      <c r="H445">
        <v>136.52902553639601</v>
      </c>
      <c r="I445">
        <v>143.80181454771801</v>
      </c>
      <c r="J445">
        <v>137.081030310975</v>
      </c>
      <c r="K445">
        <v>134.709076627043</v>
      </c>
      <c r="L445">
        <v>144.425294310156</v>
      </c>
      <c r="M445">
        <v>129.50952072302999</v>
      </c>
      <c r="N445">
        <v>135.83896539756901</v>
      </c>
      <c r="O445">
        <v>150.49906503598601</v>
      </c>
      <c r="P445">
        <v>128.708204027975</v>
      </c>
      <c r="Q445">
        <v>134.663199266877</v>
      </c>
      <c r="R445">
        <v>145.38112065156199</v>
      </c>
      <c r="S445">
        <v>137.038373598394</v>
      </c>
      <c r="T445">
        <v>153.07809644444299</v>
      </c>
      <c r="U445">
        <v>153.22997390427099</v>
      </c>
      <c r="V445">
        <v>146.694518595121</v>
      </c>
      <c r="W445">
        <v>135.42035849866301</v>
      </c>
      <c r="X445">
        <v>153.875884157542</v>
      </c>
      <c r="Y445">
        <v>145.348921651925</v>
      </c>
      <c r="Z445">
        <v>142.06895698606701</v>
      </c>
      <c r="AA445">
        <v>151.264477647143</v>
      </c>
      <c r="AB445">
        <v>151.01142699045499</v>
      </c>
      <c r="AC445">
        <v>149.03525460690099</v>
      </c>
      <c r="AD445">
        <v>153.676945600984</v>
      </c>
      <c r="AE445">
        <v>168.586898787434</v>
      </c>
      <c r="AF445">
        <v>183.553856020746</v>
      </c>
      <c r="AG445">
        <v>187.42977370649101</v>
      </c>
      <c r="AH445">
        <v>203.092788924415</v>
      </c>
      <c r="AI445">
        <v>174.239695124441</v>
      </c>
      <c r="AJ445">
        <v>189.39930684576299</v>
      </c>
      <c r="AK445">
        <v>188.623994969026</v>
      </c>
      <c r="AL445">
        <v>189.56048180927101</v>
      </c>
      <c r="AM445">
        <v>192.14044530194101</v>
      </c>
      <c r="AN445">
        <v>205.58214380275501</v>
      </c>
      <c r="AO445">
        <v>200.586326133201</v>
      </c>
      <c r="AP445">
        <v>199.46139126274801</v>
      </c>
      <c r="AQ445">
        <v>195.04636671848999</v>
      </c>
      <c r="AR445">
        <v>214.73589012327801</v>
      </c>
      <c r="AS445">
        <f t="shared" si="17"/>
        <v>158.84602971205695</v>
      </c>
      <c r="AT445">
        <f t="shared" si="16"/>
        <v>161.61575743400567</v>
      </c>
      <c r="AU445">
        <v>134.611885173193</v>
      </c>
    </row>
    <row r="446" spans="1:47" x14ac:dyDescent="0.35">
      <c r="A446">
        <v>444</v>
      </c>
      <c r="B446" s="1">
        <v>43396</v>
      </c>
      <c r="C446" t="s">
        <v>398</v>
      </c>
      <c r="D446">
        <v>111.11130283794</v>
      </c>
      <c r="E446">
        <v>112.656280467096</v>
      </c>
      <c r="F446">
        <v>125.73867910589</v>
      </c>
      <c r="G446">
        <v>120.586378822637</v>
      </c>
      <c r="H446">
        <v>126.938908191686</v>
      </c>
      <c r="I446">
        <v>130.116246872624</v>
      </c>
      <c r="J446">
        <v>122.286471722489</v>
      </c>
      <c r="K446">
        <v>124.644237327992</v>
      </c>
      <c r="L446">
        <v>130.10470822284401</v>
      </c>
      <c r="M446">
        <v>113.83565735540699</v>
      </c>
      <c r="N446">
        <v>125.533771364909</v>
      </c>
      <c r="O446">
        <v>135.51036115950501</v>
      </c>
      <c r="P446">
        <v>114.792196761722</v>
      </c>
      <c r="Q446">
        <v>122.352719286981</v>
      </c>
      <c r="R446">
        <v>125.229100981939</v>
      </c>
      <c r="S446">
        <v>123.605288811398</v>
      </c>
      <c r="T446">
        <v>139.54917454508799</v>
      </c>
      <c r="U446">
        <v>138.13568406489901</v>
      </c>
      <c r="V446">
        <v>133.67636717806499</v>
      </c>
      <c r="W446">
        <v>125.13522283176199</v>
      </c>
      <c r="X446">
        <v>141.636680347913</v>
      </c>
      <c r="Y446">
        <v>129.15233122172299</v>
      </c>
      <c r="Z446">
        <v>128.179815357481</v>
      </c>
      <c r="AA446">
        <v>138.415696229753</v>
      </c>
      <c r="AB446">
        <v>140.65758511849501</v>
      </c>
      <c r="AC446">
        <v>134.226287851107</v>
      </c>
      <c r="AD446">
        <v>142.00858312587201</v>
      </c>
      <c r="AE446">
        <v>158.61194959099601</v>
      </c>
      <c r="AF446">
        <v>169.97862435434499</v>
      </c>
      <c r="AG446">
        <v>175.73606279244601</v>
      </c>
      <c r="AH446">
        <v>191.41370406111699</v>
      </c>
      <c r="AI446">
        <v>151.931254442983</v>
      </c>
      <c r="AJ446">
        <v>169.28274395246001</v>
      </c>
      <c r="AK446">
        <v>168.68933160253599</v>
      </c>
      <c r="AL446">
        <v>172.00341866263099</v>
      </c>
      <c r="AM446">
        <v>179.454532313806</v>
      </c>
      <c r="AN446">
        <v>191.12142626163799</v>
      </c>
      <c r="AO446">
        <v>185.759550405521</v>
      </c>
      <c r="AP446">
        <v>184.30776567613799</v>
      </c>
      <c r="AQ446">
        <v>181.571387638218</v>
      </c>
      <c r="AR446">
        <v>198.39780842086901</v>
      </c>
      <c r="AS446">
        <f t="shared" si="17"/>
        <v>144.73354383758343</v>
      </c>
      <c r="AT446">
        <f t="shared" si="16"/>
        <v>147.50327155953215</v>
      </c>
      <c r="AU446">
        <v>134.39459021464799</v>
      </c>
    </row>
    <row r="447" spans="1:47" x14ac:dyDescent="0.35">
      <c r="A447">
        <v>445</v>
      </c>
      <c r="B447" s="1">
        <v>43398</v>
      </c>
      <c r="C447" t="s">
        <v>399</v>
      </c>
      <c r="D447">
        <v>124.575210254837</v>
      </c>
      <c r="E447">
        <v>121.726519274602</v>
      </c>
      <c r="F447">
        <v>138.89616214113599</v>
      </c>
      <c r="G447">
        <v>137.68393596173601</v>
      </c>
      <c r="H447">
        <v>142.15532383871201</v>
      </c>
      <c r="I447">
        <v>143.62929878926499</v>
      </c>
      <c r="J447">
        <v>132.95108985066</v>
      </c>
      <c r="K447">
        <v>135.105125947114</v>
      </c>
      <c r="L447">
        <v>141.854205757301</v>
      </c>
      <c r="M447">
        <v>128.838680471131</v>
      </c>
      <c r="N447">
        <v>138.71485092254099</v>
      </c>
      <c r="O447">
        <v>149.34791102438399</v>
      </c>
      <c r="P447">
        <v>127.143917331415</v>
      </c>
      <c r="Q447">
        <v>133.1593709803</v>
      </c>
      <c r="R447">
        <v>141.48192915761601</v>
      </c>
      <c r="S447">
        <v>133.79319682684701</v>
      </c>
      <c r="T447">
        <v>151.456249677643</v>
      </c>
      <c r="U447">
        <v>147.90764481936699</v>
      </c>
      <c r="V447">
        <v>142.714960730602</v>
      </c>
      <c r="W447">
        <v>136.913656756367</v>
      </c>
      <c r="X447">
        <v>154.536866462798</v>
      </c>
      <c r="Y447">
        <v>143.22423690083301</v>
      </c>
      <c r="Z447">
        <v>140.601266003116</v>
      </c>
      <c r="AA447">
        <v>150.474368383317</v>
      </c>
      <c r="AB447">
        <v>149.39396338313</v>
      </c>
      <c r="AC447">
        <v>144.228510516455</v>
      </c>
      <c r="AD447">
        <v>150.05955742372001</v>
      </c>
      <c r="AE447">
        <v>171.62576337703999</v>
      </c>
      <c r="AF447">
        <v>174.81079298032401</v>
      </c>
      <c r="AG447">
        <v>189.591978511121</v>
      </c>
      <c r="AH447">
        <v>202.811502793427</v>
      </c>
      <c r="AI447">
        <v>169.045704089765</v>
      </c>
      <c r="AJ447">
        <v>184.675745440502</v>
      </c>
      <c r="AK447">
        <v>184.34925035757601</v>
      </c>
      <c r="AL447">
        <v>185.63747929997399</v>
      </c>
      <c r="AM447">
        <v>190.418381578821</v>
      </c>
      <c r="AN447">
        <v>205.19123466968</v>
      </c>
      <c r="AO447">
        <v>199.88015445597699</v>
      </c>
      <c r="AP447">
        <v>192.49862731123099</v>
      </c>
      <c r="AQ447">
        <v>191.3908652211</v>
      </c>
      <c r="AR447">
        <v>207.29599417371099</v>
      </c>
      <c r="AS447">
        <f t="shared" si="17"/>
        <v>156.87296302066332</v>
      </c>
      <c r="AT447">
        <f t="shared" si="16"/>
        <v>159.64269074261205</v>
      </c>
      <c r="AU447">
        <v>134.52495418900401</v>
      </c>
    </row>
    <row r="448" spans="1:47" x14ac:dyDescent="0.35">
      <c r="A448">
        <v>446</v>
      </c>
      <c r="B448" s="1">
        <v>43403</v>
      </c>
      <c r="C448" t="s">
        <v>400</v>
      </c>
      <c r="D448">
        <v>87.299765407900196</v>
      </c>
      <c r="E448">
        <v>83.302372511844496</v>
      </c>
      <c r="F448">
        <v>88.434528183772997</v>
      </c>
      <c r="G448">
        <v>90.139511528445894</v>
      </c>
      <c r="H448">
        <v>105.15718794905401</v>
      </c>
      <c r="I448">
        <v>94.627311711865204</v>
      </c>
      <c r="J448">
        <v>102.70352396145699</v>
      </c>
      <c r="K448">
        <v>92.6828467162035</v>
      </c>
      <c r="L448">
        <v>91.4887302821232</v>
      </c>
      <c r="M448">
        <v>90.233797828393094</v>
      </c>
      <c r="N448">
        <v>99.810297180244504</v>
      </c>
      <c r="O448">
        <v>97.211019281233405</v>
      </c>
      <c r="P448">
        <v>81.622736044820101</v>
      </c>
      <c r="Q448">
        <v>99.556806079426806</v>
      </c>
      <c r="R448">
        <v>101.44397077845299</v>
      </c>
      <c r="S448">
        <v>92.576828727311394</v>
      </c>
      <c r="T448">
        <v>122.99858976040601</v>
      </c>
      <c r="U448">
        <v>115.204981357769</v>
      </c>
      <c r="V448">
        <v>96.427715764475394</v>
      </c>
      <c r="W448">
        <v>92.987451035104499</v>
      </c>
      <c r="X448">
        <v>107.59489138105999</v>
      </c>
      <c r="Y448">
        <v>96.228851819931606</v>
      </c>
      <c r="Z448">
        <v>91.600241569742494</v>
      </c>
      <c r="AA448">
        <v>109.34180656495499</v>
      </c>
      <c r="AB448">
        <v>91.447331002653399</v>
      </c>
      <c r="AC448">
        <v>105.05893027008599</v>
      </c>
      <c r="AD448">
        <v>105.078983811927</v>
      </c>
      <c r="AE448">
        <v>126.62663894599299</v>
      </c>
      <c r="AF448">
        <v>141.36648590496301</v>
      </c>
      <c r="AG448">
        <v>146.69352425737</v>
      </c>
      <c r="AH448">
        <v>165.01665806318499</v>
      </c>
      <c r="AI448">
        <v>134.64165349121799</v>
      </c>
      <c r="AJ448">
        <v>145.637027490294</v>
      </c>
      <c r="AK448">
        <v>148.594473042066</v>
      </c>
      <c r="AL448">
        <v>153.32666569672301</v>
      </c>
      <c r="AM448">
        <v>152.263052969358</v>
      </c>
      <c r="AN448">
        <v>161.38469572295199</v>
      </c>
      <c r="AO448">
        <v>171.10099340263599</v>
      </c>
      <c r="AP448">
        <v>151.26017606642901</v>
      </c>
      <c r="AQ448">
        <v>156.59541061461201</v>
      </c>
      <c r="AR448">
        <v>171.28248234867701</v>
      </c>
      <c r="AS448">
        <f t="shared" si="17"/>
        <v>116.05002308602769</v>
      </c>
      <c r="AT448">
        <f t="shared" si="16"/>
        <v>118.81975080797643</v>
      </c>
      <c r="AU448">
        <v>134.72206340836701</v>
      </c>
    </row>
    <row r="449" spans="1:47" x14ac:dyDescent="0.35">
      <c r="A449">
        <v>447</v>
      </c>
      <c r="B449" s="1">
        <v>43403</v>
      </c>
      <c r="C449" t="s">
        <v>401</v>
      </c>
      <c r="D449">
        <v>93.103628591895699</v>
      </c>
      <c r="E449">
        <v>94.930417963961901</v>
      </c>
      <c r="F449">
        <v>104.92881229646299</v>
      </c>
      <c r="G449">
        <v>106.837630300119</v>
      </c>
      <c r="H449">
        <v>112.065418263542</v>
      </c>
      <c r="I449">
        <v>114.477504618303</v>
      </c>
      <c r="J449">
        <v>106.527636703315</v>
      </c>
      <c r="K449">
        <v>110.37662998190601</v>
      </c>
      <c r="L449">
        <v>112.278669861211</v>
      </c>
      <c r="M449">
        <v>106.780987597093</v>
      </c>
      <c r="N449">
        <v>107.73900805234101</v>
      </c>
      <c r="O449">
        <v>115.81522501497599</v>
      </c>
      <c r="P449">
        <v>104.53899399717299</v>
      </c>
      <c r="Q449">
        <v>103.409671186987</v>
      </c>
      <c r="R449">
        <v>116.286475388757</v>
      </c>
      <c r="S449">
        <v>107.225810874576</v>
      </c>
      <c r="T449">
        <v>126.734833126128</v>
      </c>
      <c r="U449">
        <v>134.30514438945499</v>
      </c>
      <c r="V449">
        <v>117.04587421140801</v>
      </c>
      <c r="W449">
        <v>107.705607977988</v>
      </c>
      <c r="X449">
        <v>121.748048228494</v>
      </c>
      <c r="Y449">
        <v>108.989456070934</v>
      </c>
      <c r="Z449">
        <v>109.31078182931</v>
      </c>
      <c r="AA449">
        <v>117.41677318430401</v>
      </c>
      <c r="AB449">
        <v>115.96748266118099</v>
      </c>
      <c r="AC449">
        <v>112.177513738236</v>
      </c>
      <c r="AD449">
        <v>121.101329584795</v>
      </c>
      <c r="AE449">
        <v>138.68163195386899</v>
      </c>
      <c r="AF449">
        <v>152.85208020094399</v>
      </c>
      <c r="AG449">
        <v>154.98411534906899</v>
      </c>
      <c r="AH449">
        <v>168.62918174620199</v>
      </c>
      <c r="AI449">
        <v>144.634903631832</v>
      </c>
      <c r="AJ449">
        <v>152.73878548644501</v>
      </c>
      <c r="AK449">
        <v>152.334718910352</v>
      </c>
      <c r="AL449">
        <v>149.74346824134901</v>
      </c>
      <c r="AM449">
        <v>157.38831170385899</v>
      </c>
      <c r="AN449">
        <v>166.92235004626301</v>
      </c>
      <c r="AO449">
        <v>171.159435456224</v>
      </c>
      <c r="AP449">
        <v>159.351448026263</v>
      </c>
      <c r="AQ449">
        <v>157.843568647171</v>
      </c>
      <c r="AR449">
        <v>172.472192569242</v>
      </c>
      <c r="AS449">
        <f t="shared" si="17"/>
        <v>127.06247701619357</v>
      </c>
      <c r="AT449">
        <f t="shared" si="16"/>
        <v>129.83220473814231</v>
      </c>
      <c r="AU449">
        <v>135.20125928953701</v>
      </c>
    </row>
    <row r="450" spans="1:47" x14ac:dyDescent="0.35">
      <c r="A450">
        <v>448</v>
      </c>
      <c r="B450" s="1">
        <v>43408</v>
      </c>
      <c r="C450" t="s">
        <v>402</v>
      </c>
      <c r="D450">
        <v>126.795944715668</v>
      </c>
      <c r="E450">
        <v>132.174660182097</v>
      </c>
      <c r="F450">
        <v>149.408358954633</v>
      </c>
      <c r="G450">
        <v>142.088060650892</v>
      </c>
      <c r="H450">
        <v>149.04465293661099</v>
      </c>
      <c r="I450">
        <v>148.899004558526</v>
      </c>
      <c r="J450">
        <v>136.09242599665799</v>
      </c>
      <c r="K450">
        <v>143.10602600615201</v>
      </c>
      <c r="L450">
        <v>144.763806956981</v>
      </c>
      <c r="M450">
        <v>129.02300404726699</v>
      </c>
      <c r="N450">
        <v>147.07079347166399</v>
      </c>
      <c r="O450">
        <v>158.824411721377</v>
      </c>
      <c r="P450">
        <v>124.562899973529</v>
      </c>
      <c r="Q450">
        <v>136.82581167289001</v>
      </c>
      <c r="R450">
        <v>141.41775353760201</v>
      </c>
      <c r="S450">
        <v>133.57628202639799</v>
      </c>
      <c r="T450">
        <v>152.71246340186099</v>
      </c>
      <c r="U450">
        <v>153.59233446404599</v>
      </c>
      <c r="V450">
        <v>153.900882442328</v>
      </c>
      <c r="W450">
        <v>143.025513006046</v>
      </c>
      <c r="X450">
        <v>155.89120252383901</v>
      </c>
      <c r="Y450">
        <v>144.924851347843</v>
      </c>
      <c r="Z450">
        <v>148.55138815032399</v>
      </c>
      <c r="AA450">
        <v>164.08947804088899</v>
      </c>
      <c r="AB450">
        <v>161.33683257345399</v>
      </c>
      <c r="AC450">
        <v>143.38272310600499</v>
      </c>
      <c r="AD450">
        <v>154.44351196997999</v>
      </c>
      <c r="AE450">
        <v>181.28119048870201</v>
      </c>
      <c r="AF450">
        <v>191.51875608240101</v>
      </c>
      <c r="AG450">
        <v>193.67957174708201</v>
      </c>
      <c r="AH450">
        <v>222.61950350696301</v>
      </c>
      <c r="AI450">
        <v>157.403400301049</v>
      </c>
      <c r="AJ450">
        <v>176.57078198053799</v>
      </c>
      <c r="AK450">
        <v>178.15500694754101</v>
      </c>
      <c r="AL450">
        <v>185.00942058064501</v>
      </c>
      <c r="AM450">
        <v>199.97799164081499</v>
      </c>
      <c r="AN450">
        <v>220.23417304628001</v>
      </c>
      <c r="AO450">
        <v>205.57568998191999</v>
      </c>
      <c r="AP450">
        <v>202.87572600181201</v>
      </c>
      <c r="AQ450">
        <v>206.920995325338</v>
      </c>
      <c r="AR450">
        <v>211.31887142233899</v>
      </c>
      <c r="AS450">
        <f t="shared" si="17"/>
        <v>162.26015018265818</v>
      </c>
      <c r="AT450">
        <f t="shared" ref="AT450:AT513" si="18">AS450-($AS$526-$BB$526)</f>
        <v>165.02987790460691</v>
      </c>
      <c r="AU450">
        <v>134.994510148373</v>
      </c>
    </row>
    <row r="451" spans="1:47" x14ac:dyDescent="0.35">
      <c r="A451">
        <v>449</v>
      </c>
      <c r="B451" s="1">
        <v>43411</v>
      </c>
      <c r="C451" t="s">
        <v>403</v>
      </c>
      <c r="D451">
        <v>90.731409649957399</v>
      </c>
      <c r="E451">
        <v>97.878493268610796</v>
      </c>
      <c r="F451">
        <v>116.094785845413</v>
      </c>
      <c r="G451">
        <v>109.491916492356</v>
      </c>
      <c r="H451">
        <v>118.438498616868</v>
      </c>
      <c r="I451">
        <v>91.792303462213894</v>
      </c>
      <c r="J451">
        <v>92.653723144468799</v>
      </c>
      <c r="K451">
        <v>94.204646917082897</v>
      </c>
      <c r="L451">
        <v>91.216263420047596</v>
      </c>
      <c r="M451">
        <v>90.9225635221364</v>
      </c>
      <c r="N451">
        <v>100.73889805391499</v>
      </c>
      <c r="O451">
        <v>105.034940747354</v>
      </c>
      <c r="T451">
        <v>125.014531386329</v>
      </c>
      <c r="U451">
        <v>116.591314600712</v>
      </c>
      <c r="V451">
        <v>116.244995144825</v>
      </c>
      <c r="W451">
        <v>110.685892474322</v>
      </c>
      <c r="X451">
        <v>129.371614038204</v>
      </c>
      <c r="Y451">
        <v>111.25426094877599</v>
      </c>
      <c r="Z451">
        <v>100.46898978112699</v>
      </c>
      <c r="AA451">
        <v>112.26612489515399</v>
      </c>
      <c r="AB451">
        <v>100.264653821218</v>
      </c>
      <c r="AC451">
        <v>109.11744997157</v>
      </c>
      <c r="AD451">
        <v>106.366642664956</v>
      </c>
      <c r="AE451">
        <v>137.83633377015499</v>
      </c>
      <c r="AJ451">
        <v>149.605048274658</v>
      </c>
      <c r="AK451">
        <v>149.04583321460399</v>
      </c>
      <c r="AL451">
        <v>164.90688137077501</v>
      </c>
      <c r="AM451">
        <v>177.19442337158699</v>
      </c>
      <c r="AN451">
        <v>178.09375923937</v>
      </c>
      <c r="AO451">
        <v>174.51613628581401</v>
      </c>
      <c r="AP451">
        <v>156.20096430323599</v>
      </c>
      <c r="AQ451">
        <v>144.60380916180401</v>
      </c>
      <c r="AR451">
        <v>163.01255281329401</v>
      </c>
      <c r="AS451">
        <f t="shared" ref="AS451:AS514" si="19">AVERAGE(D451:AR451)</f>
        <v>122.1775955961489</v>
      </c>
      <c r="AT451">
        <f t="shared" si="18"/>
        <v>124.94732331809765</v>
      </c>
      <c r="AU451">
        <v>135.066426659077</v>
      </c>
    </row>
    <row r="452" spans="1:47" x14ac:dyDescent="0.35">
      <c r="A452">
        <v>450</v>
      </c>
      <c r="B452" s="1">
        <v>43411</v>
      </c>
      <c r="C452" t="s">
        <v>404</v>
      </c>
      <c r="D452">
        <v>107.10977645459</v>
      </c>
      <c r="E452">
        <v>109.97779727800101</v>
      </c>
      <c r="F452">
        <v>130.095777768998</v>
      </c>
      <c r="G452">
        <v>131.56248009426099</v>
      </c>
      <c r="H452">
        <v>121.89331044468901</v>
      </c>
      <c r="I452">
        <v>133.31946685994399</v>
      </c>
      <c r="J452">
        <v>121.288057416474</v>
      </c>
      <c r="K452">
        <v>122.09262628282799</v>
      </c>
      <c r="L452">
        <v>133.67383167269199</v>
      </c>
      <c r="M452">
        <v>113.031175894255</v>
      </c>
      <c r="N452">
        <v>126.33281214087199</v>
      </c>
      <c r="O452">
        <v>142.012155190654</v>
      </c>
      <c r="P452">
        <v>104.831166623588</v>
      </c>
      <c r="Q452">
        <v>115.40674451813101</v>
      </c>
      <c r="R452">
        <v>120.748124168494</v>
      </c>
      <c r="S452">
        <v>111.73287775190499</v>
      </c>
      <c r="T452">
        <v>129.98649279165099</v>
      </c>
      <c r="U452">
        <v>131.06492736925401</v>
      </c>
      <c r="V452">
        <v>130.32674501567701</v>
      </c>
      <c r="W452">
        <v>117.886531033567</v>
      </c>
      <c r="X452">
        <v>142.42071579298801</v>
      </c>
      <c r="Y452">
        <v>125.128633414669</v>
      </c>
      <c r="Z452">
        <v>124.14661254069701</v>
      </c>
      <c r="AA452">
        <v>140.174747218025</v>
      </c>
      <c r="AB452">
        <v>143.723859484206</v>
      </c>
      <c r="AC452">
        <v>124.509479823687</v>
      </c>
      <c r="AD452">
        <v>130.77099520755201</v>
      </c>
      <c r="AE452">
        <v>159.046597764068</v>
      </c>
      <c r="AF452">
        <v>173.57966950785701</v>
      </c>
      <c r="AG452">
        <v>175.40866179781801</v>
      </c>
      <c r="AH452">
        <v>185.33733023465001</v>
      </c>
      <c r="AI452">
        <v>141.813447889614</v>
      </c>
      <c r="AJ452">
        <v>163.753079982066</v>
      </c>
      <c r="AK452">
        <v>165.36515855449599</v>
      </c>
      <c r="AL452">
        <v>169.61926183179099</v>
      </c>
      <c r="AM452">
        <v>177.766313646822</v>
      </c>
      <c r="AN452">
        <v>195.73841356989601</v>
      </c>
      <c r="AO452">
        <v>188.827676108107</v>
      </c>
      <c r="AP452">
        <v>179.74408890427401</v>
      </c>
      <c r="AQ452">
        <v>176.56771377410701</v>
      </c>
      <c r="AR452">
        <v>188.742002472591</v>
      </c>
      <c r="AS452">
        <f t="shared" si="19"/>
        <v>142.11115454367081</v>
      </c>
      <c r="AT452">
        <f t="shared" si="18"/>
        <v>144.88088226561956</v>
      </c>
      <c r="AU452">
        <v>134.77840858456699</v>
      </c>
    </row>
    <row r="453" spans="1:47" x14ac:dyDescent="0.35">
      <c r="A453">
        <v>451</v>
      </c>
      <c r="B453" s="1">
        <v>43423</v>
      </c>
      <c r="C453" t="s">
        <v>405</v>
      </c>
      <c r="D453">
        <v>95.616113763255797</v>
      </c>
      <c r="E453">
        <v>99.7146220509469</v>
      </c>
      <c r="F453">
        <v>111.83658360995599</v>
      </c>
      <c r="G453">
        <v>110.108849639502</v>
      </c>
      <c r="H453">
        <v>113.24262150855699</v>
      </c>
      <c r="I453">
        <v>119.27015572895399</v>
      </c>
      <c r="J453">
        <v>105.11180697083201</v>
      </c>
      <c r="K453">
        <v>104.17721005244699</v>
      </c>
      <c r="L453">
        <v>116.267145487306</v>
      </c>
      <c r="M453">
        <v>98.714112359553695</v>
      </c>
      <c r="N453">
        <v>116.64519745881999</v>
      </c>
      <c r="O453">
        <v>125.840504103529</v>
      </c>
      <c r="P453">
        <v>95.045954714411494</v>
      </c>
      <c r="Q453">
        <v>102.441752521754</v>
      </c>
      <c r="R453">
        <v>108.12981415759801</v>
      </c>
      <c r="S453">
        <v>101.067507954389</v>
      </c>
      <c r="T453">
        <v>123.28501672938</v>
      </c>
      <c r="U453">
        <v>126.027973743733</v>
      </c>
      <c r="V453">
        <v>121.83842798348201</v>
      </c>
      <c r="W453">
        <v>108.145906182385</v>
      </c>
      <c r="X453">
        <v>124.284423195461</v>
      </c>
      <c r="Y453">
        <v>113.423705910515</v>
      </c>
      <c r="Z453">
        <v>120.599671944804</v>
      </c>
      <c r="AA453">
        <v>125.17493125615999</v>
      </c>
      <c r="AB453">
        <v>121.198241594249</v>
      </c>
      <c r="AC453">
        <v>114.18620724876</v>
      </c>
      <c r="AD453">
        <v>123.195876383586</v>
      </c>
      <c r="AE453">
        <v>147.58263812310301</v>
      </c>
      <c r="AF453">
        <v>158.10605572622001</v>
      </c>
      <c r="AG453">
        <v>162.206698461337</v>
      </c>
      <c r="AH453">
        <v>173.84979081831801</v>
      </c>
      <c r="AI453">
        <v>142.62150619137799</v>
      </c>
      <c r="AJ453">
        <v>157.12273092933401</v>
      </c>
      <c r="AK453">
        <v>150.02004431676301</v>
      </c>
      <c r="AL453">
        <v>152.61737215099501</v>
      </c>
      <c r="AM453">
        <v>164.440637844527</v>
      </c>
      <c r="AN453">
        <v>175.750787301836</v>
      </c>
      <c r="AO453">
        <v>177.619124389745</v>
      </c>
      <c r="AP453">
        <v>175.86060130810301</v>
      </c>
      <c r="AQ453">
        <v>166.98123601873399</v>
      </c>
      <c r="AR453">
        <v>184.486348629319</v>
      </c>
      <c r="AS453">
        <f t="shared" si="19"/>
        <v>130.09404649912287</v>
      </c>
      <c r="AT453">
        <f t="shared" si="18"/>
        <v>132.86377422107159</v>
      </c>
      <c r="AU453">
        <v>134.638922973717</v>
      </c>
    </row>
    <row r="454" spans="1:47" x14ac:dyDescent="0.35">
      <c r="A454">
        <v>452</v>
      </c>
      <c r="B454" s="1">
        <v>43426</v>
      </c>
      <c r="C454" t="s">
        <v>406</v>
      </c>
      <c r="D454">
        <v>101.56783839005099</v>
      </c>
      <c r="E454">
        <v>109.48499507078201</v>
      </c>
      <c r="F454">
        <v>114.52012685196399</v>
      </c>
      <c r="G454">
        <v>115.573248230754</v>
      </c>
      <c r="H454">
        <v>114.263157114178</v>
      </c>
      <c r="I454">
        <v>121.249448218274</v>
      </c>
      <c r="J454">
        <v>111.66292893564</v>
      </c>
      <c r="K454">
        <v>119.183144897091</v>
      </c>
      <c r="L454">
        <v>108.666680449493</v>
      </c>
      <c r="M454">
        <v>107.93802292622</v>
      </c>
      <c r="N454">
        <v>120.27508131651101</v>
      </c>
      <c r="O454">
        <v>119.431850861415</v>
      </c>
      <c r="P454">
        <v>110.091022494462</v>
      </c>
      <c r="Q454">
        <v>108.05053918277601</v>
      </c>
      <c r="R454">
        <v>109.008754528062</v>
      </c>
      <c r="S454">
        <v>106.149583448283</v>
      </c>
      <c r="T454">
        <v>130.71895177028199</v>
      </c>
      <c r="U454">
        <v>123.70028840050099</v>
      </c>
      <c r="V454">
        <v>125.855098049576</v>
      </c>
      <c r="W454">
        <v>104.75152265849501</v>
      </c>
      <c r="X454">
        <v>130.44060824435201</v>
      </c>
      <c r="Y454">
        <v>115.071030845397</v>
      </c>
      <c r="Z454">
        <v>121.556604626346</v>
      </c>
      <c r="AA454">
        <v>132.31675344545999</v>
      </c>
      <c r="AB454">
        <v>127.661846700943</v>
      </c>
      <c r="AC454">
        <v>122.30238101390501</v>
      </c>
      <c r="AD454">
        <v>135.809055789372</v>
      </c>
      <c r="AE454">
        <v>156.97381468087599</v>
      </c>
      <c r="AF454">
        <v>162.02562118882901</v>
      </c>
      <c r="AG454">
        <v>177.58843667289699</v>
      </c>
      <c r="AH454">
        <v>181.388178849854</v>
      </c>
      <c r="AI454">
        <v>143.27891583243101</v>
      </c>
      <c r="AJ454">
        <v>163.95826855824899</v>
      </c>
      <c r="AK454">
        <v>161.74375192656001</v>
      </c>
      <c r="AL454">
        <v>170.18921599208099</v>
      </c>
      <c r="AM454">
        <v>176.42467579269299</v>
      </c>
      <c r="AN454">
        <v>182.39478267368</v>
      </c>
      <c r="AO454">
        <v>179.80133376051199</v>
      </c>
      <c r="AP454">
        <v>180.58483890224201</v>
      </c>
      <c r="AQ454">
        <v>164.752662436078</v>
      </c>
      <c r="AR454">
        <v>195.95022152868199</v>
      </c>
      <c r="AS454">
        <f t="shared" si="19"/>
        <v>135.71598251844509</v>
      </c>
      <c r="AT454">
        <f t="shared" si="18"/>
        <v>138.48571024039381</v>
      </c>
      <c r="AU454">
        <v>134.74100278104601</v>
      </c>
    </row>
    <row r="455" spans="1:47" x14ac:dyDescent="0.35">
      <c r="A455">
        <v>453</v>
      </c>
      <c r="B455" s="1">
        <v>43426</v>
      </c>
      <c r="C455" t="s">
        <v>407</v>
      </c>
      <c r="D455">
        <v>121.36162236545201</v>
      </c>
      <c r="E455">
        <v>119.188038504636</v>
      </c>
      <c r="F455">
        <v>129.92848466997</v>
      </c>
      <c r="G455">
        <v>131.67983502651501</v>
      </c>
      <c r="H455">
        <v>132.67054004013201</v>
      </c>
      <c r="I455">
        <v>136.09848219666799</v>
      </c>
      <c r="J455">
        <v>126.406396203691</v>
      </c>
      <c r="K455">
        <v>128.67509138284601</v>
      </c>
      <c r="L455">
        <v>134.59356082728399</v>
      </c>
      <c r="M455">
        <v>119.919834360594</v>
      </c>
      <c r="N455">
        <v>132.775186086464</v>
      </c>
      <c r="O455">
        <v>143.199393935649</v>
      </c>
      <c r="P455">
        <v>117.0813078595</v>
      </c>
      <c r="Q455">
        <v>124.118810450654</v>
      </c>
      <c r="R455">
        <v>133.89777605379399</v>
      </c>
      <c r="S455">
        <v>125.560161017468</v>
      </c>
      <c r="T455">
        <v>145.74459287633999</v>
      </c>
      <c r="U455">
        <v>144.76156691615699</v>
      </c>
      <c r="V455">
        <v>137.94645387387399</v>
      </c>
      <c r="W455">
        <v>129.309006295769</v>
      </c>
      <c r="X455">
        <v>144.40278318710099</v>
      </c>
      <c r="Y455">
        <v>132.20873758375399</v>
      </c>
      <c r="Z455">
        <v>134.64230858856101</v>
      </c>
      <c r="AA455">
        <v>144.18276170155499</v>
      </c>
      <c r="AB455">
        <v>144.79060892346899</v>
      </c>
      <c r="AC455">
        <v>137.812645628029</v>
      </c>
      <c r="AD455">
        <v>145.40562266172401</v>
      </c>
      <c r="AE455">
        <v>161.59633441142901</v>
      </c>
      <c r="AF455">
        <v>178.253819196796</v>
      </c>
      <c r="AG455">
        <v>185.656159981678</v>
      </c>
      <c r="AH455">
        <v>200.53787704291301</v>
      </c>
      <c r="AI455">
        <v>159.62467683355001</v>
      </c>
      <c r="AJ455">
        <v>173.15499025455</v>
      </c>
      <c r="AK455">
        <v>175.64196097682299</v>
      </c>
      <c r="AL455">
        <v>176.275975538924</v>
      </c>
      <c r="AM455">
        <v>178.00058315078999</v>
      </c>
      <c r="AN455">
        <v>197.91314819425301</v>
      </c>
      <c r="AO455">
        <v>187.06553975454599</v>
      </c>
      <c r="AP455">
        <v>188.264719107574</v>
      </c>
      <c r="AQ455">
        <v>181.55380717873399</v>
      </c>
      <c r="AR455">
        <v>197.25367395347399</v>
      </c>
      <c r="AS455">
        <f t="shared" si="19"/>
        <v>149.73548475106546</v>
      </c>
      <c r="AT455">
        <f t="shared" si="18"/>
        <v>152.50521247301418</v>
      </c>
      <c r="AU455">
        <v>135.06970229667201</v>
      </c>
    </row>
    <row r="456" spans="1:47" x14ac:dyDescent="0.35">
      <c r="A456">
        <v>454</v>
      </c>
      <c r="B456" s="1">
        <v>43427</v>
      </c>
      <c r="C456" t="s">
        <v>408</v>
      </c>
      <c r="D456">
        <v>92.909690093833504</v>
      </c>
      <c r="E456">
        <v>92.913690436349498</v>
      </c>
      <c r="F456">
        <v>111.169501826211</v>
      </c>
      <c r="G456">
        <v>113.370886640931</v>
      </c>
      <c r="H456">
        <v>109.70421785557301</v>
      </c>
      <c r="I456">
        <v>119.65917703270399</v>
      </c>
      <c r="N456">
        <v>119.214059031991</v>
      </c>
      <c r="O456">
        <v>118.50176987153699</v>
      </c>
      <c r="P456">
        <v>108.180404177331</v>
      </c>
      <c r="Q456">
        <v>106.001397416442</v>
      </c>
      <c r="R456">
        <v>110.095775205021</v>
      </c>
      <c r="S456">
        <v>118.339307061716</v>
      </c>
      <c r="T456">
        <v>126.09677416347201</v>
      </c>
      <c r="U456">
        <v>122.333113700582</v>
      </c>
      <c r="V456">
        <v>119.18680107322599</v>
      </c>
      <c r="W456">
        <v>112.667040428334</v>
      </c>
      <c r="X456">
        <v>131.340938683502</v>
      </c>
      <c r="Y456">
        <v>106.505577755164</v>
      </c>
      <c r="Z456">
        <v>119.191677569031</v>
      </c>
      <c r="AE456">
        <v>154.37732559231199</v>
      </c>
      <c r="AF456">
        <v>159.79862383803399</v>
      </c>
      <c r="AG456">
        <v>175.77705605461901</v>
      </c>
      <c r="AH456">
        <v>175.74932236445301</v>
      </c>
      <c r="AI456">
        <v>142.06698080403601</v>
      </c>
      <c r="AJ456">
        <v>150.92087324393</v>
      </c>
      <c r="AK456">
        <v>156.51472195053401</v>
      </c>
      <c r="AL456">
        <v>162.42241368484201</v>
      </c>
      <c r="AM456">
        <v>161.11477881269599</v>
      </c>
      <c r="AN456">
        <v>174.18562804219999</v>
      </c>
      <c r="AO456">
        <v>171.71755851455799</v>
      </c>
      <c r="AP456">
        <v>172.09537157513699</v>
      </c>
      <c r="AS456">
        <f t="shared" si="19"/>
        <v>132.71362756452586</v>
      </c>
      <c r="AT456">
        <f t="shared" si="18"/>
        <v>135.48335528647459</v>
      </c>
      <c r="AU456">
        <v>135.637646292894</v>
      </c>
    </row>
    <row r="457" spans="1:47" x14ac:dyDescent="0.35">
      <c r="A457">
        <v>455</v>
      </c>
      <c r="B457" s="1">
        <v>43433</v>
      </c>
      <c r="C457" t="s">
        <v>409</v>
      </c>
      <c r="D457">
        <v>97.480480485856901</v>
      </c>
      <c r="E457">
        <v>99.845765049113893</v>
      </c>
      <c r="F457">
        <v>111.849050144627</v>
      </c>
      <c r="G457">
        <v>112.844518736604</v>
      </c>
      <c r="H457">
        <v>112.199783082284</v>
      </c>
      <c r="I457">
        <v>115.661217938137</v>
      </c>
      <c r="J457">
        <v>106.19842627050799</v>
      </c>
      <c r="K457">
        <v>103.068381917435</v>
      </c>
      <c r="L457">
        <v>113.913754265336</v>
      </c>
      <c r="M457">
        <v>104.12065932941699</v>
      </c>
      <c r="N457">
        <v>108.79638562590399</v>
      </c>
      <c r="O457">
        <v>115.822780987721</v>
      </c>
      <c r="P457">
        <v>101.778802115085</v>
      </c>
      <c r="Q457">
        <v>104.998434340413</v>
      </c>
      <c r="R457">
        <v>113.200327591714</v>
      </c>
      <c r="S457">
        <v>111.567070736942</v>
      </c>
      <c r="T457">
        <v>130.25312128382299</v>
      </c>
      <c r="U457">
        <v>131.606208646488</v>
      </c>
      <c r="V457">
        <v>121.420530505541</v>
      </c>
      <c r="W457">
        <v>108.08318190058699</v>
      </c>
      <c r="X457">
        <v>125.139098602508</v>
      </c>
      <c r="Y457">
        <v>114.464672233214</v>
      </c>
      <c r="Z457">
        <v>111.052796538929</v>
      </c>
      <c r="AA457">
        <v>120.971878043012</v>
      </c>
      <c r="AB457">
        <v>118.678834080448</v>
      </c>
      <c r="AC457">
        <v>117.243389844015</v>
      </c>
      <c r="AD457">
        <v>125.126319297837</v>
      </c>
      <c r="AE457">
        <v>141.92316317981499</v>
      </c>
      <c r="AF457">
        <v>158.875507370771</v>
      </c>
      <c r="AG457">
        <v>162.55208442618499</v>
      </c>
      <c r="AH457">
        <v>177.29353568340801</v>
      </c>
      <c r="AI457">
        <v>147.393387964249</v>
      </c>
      <c r="AJ457">
        <v>156.00141764464399</v>
      </c>
      <c r="AK457">
        <v>156.13442983584599</v>
      </c>
      <c r="AL457">
        <v>145.82317037114001</v>
      </c>
      <c r="AM457">
        <v>151.14639677403599</v>
      </c>
      <c r="AN457">
        <v>168.230791131486</v>
      </c>
      <c r="AO457">
        <v>173.020140829626</v>
      </c>
      <c r="AP457">
        <v>160.04716203462399</v>
      </c>
      <c r="AQ457">
        <v>159.618758221409</v>
      </c>
      <c r="AR457">
        <v>175.19546028411699</v>
      </c>
      <c r="AS457">
        <f t="shared" si="19"/>
        <v>129.0400311059721</v>
      </c>
      <c r="AT457">
        <f t="shared" si="18"/>
        <v>131.80975882792086</v>
      </c>
      <c r="AU457">
        <v>136.060854516973</v>
      </c>
    </row>
    <row r="458" spans="1:47" x14ac:dyDescent="0.35">
      <c r="A458">
        <v>456</v>
      </c>
      <c r="B458" s="1">
        <v>43441</v>
      </c>
      <c r="C458" t="s">
        <v>410</v>
      </c>
      <c r="D458">
        <v>114.12045598964001</v>
      </c>
      <c r="E458">
        <v>115.511935185863</v>
      </c>
      <c r="F458">
        <v>128.879598540948</v>
      </c>
      <c r="G458">
        <v>129.66643182139799</v>
      </c>
      <c r="H458">
        <v>125.70806244384001</v>
      </c>
      <c r="I458">
        <v>132.67376322389501</v>
      </c>
      <c r="J458">
        <v>122.35807753344901</v>
      </c>
      <c r="K458">
        <v>120.746700629722</v>
      </c>
      <c r="L458">
        <v>130.76427016562101</v>
      </c>
      <c r="M458">
        <v>118.460810619345</v>
      </c>
      <c r="N458">
        <v>125.931712179347</v>
      </c>
      <c r="O458">
        <v>139.35991805547701</v>
      </c>
      <c r="P458">
        <v>116.085019791954</v>
      </c>
      <c r="Q458">
        <v>116.13092030733</v>
      </c>
      <c r="R458">
        <v>132.275870561848</v>
      </c>
      <c r="S458">
        <v>124.564477962486</v>
      </c>
      <c r="T458">
        <v>144.998255058068</v>
      </c>
      <c r="U458">
        <v>143.009645220175</v>
      </c>
      <c r="V458">
        <v>136.668054110014</v>
      </c>
      <c r="W458">
        <v>125.13679493049101</v>
      </c>
      <c r="X458">
        <v>137.275697570685</v>
      </c>
      <c r="Y458">
        <v>127.458355629146</v>
      </c>
      <c r="Z458">
        <v>125.029304117679</v>
      </c>
      <c r="AA458">
        <v>133.847229935044</v>
      </c>
      <c r="AB458">
        <v>137.70162911240701</v>
      </c>
      <c r="AC458">
        <v>131.31670683077701</v>
      </c>
      <c r="AD458">
        <v>132.83846662631899</v>
      </c>
      <c r="AE458">
        <v>158.78110399889599</v>
      </c>
      <c r="AF458">
        <v>170.64427470945401</v>
      </c>
      <c r="AG458">
        <v>169.10479056737699</v>
      </c>
      <c r="AH458">
        <v>182.803869304757</v>
      </c>
      <c r="AI458">
        <v>151.14244923290201</v>
      </c>
      <c r="AJ458">
        <v>155.24043519308299</v>
      </c>
      <c r="AK458">
        <v>162.67272016163099</v>
      </c>
      <c r="AL458">
        <v>173.03371248660901</v>
      </c>
      <c r="AM458">
        <v>182.63905366463601</v>
      </c>
      <c r="AN458">
        <v>193.27942577732199</v>
      </c>
      <c r="AO458">
        <v>187.060215682478</v>
      </c>
      <c r="AP458">
        <v>181.18495254103499</v>
      </c>
      <c r="AQ458">
        <v>175.66165644902199</v>
      </c>
      <c r="AR458">
        <v>185.86346277738301</v>
      </c>
      <c r="AS458">
        <f t="shared" si="19"/>
        <v>143.84464113901353</v>
      </c>
      <c r="AT458">
        <f t="shared" si="18"/>
        <v>146.61436886096226</v>
      </c>
      <c r="AU458">
        <v>135.828413295507</v>
      </c>
    </row>
    <row r="459" spans="1:47" x14ac:dyDescent="0.35">
      <c r="A459">
        <v>457</v>
      </c>
      <c r="B459" s="1">
        <v>43442</v>
      </c>
      <c r="C459" t="s">
        <v>251</v>
      </c>
      <c r="D459">
        <v>89.476264009661904</v>
      </c>
      <c r="E459">
        <v>90.273842983707098</v>
      </c>
      <c r="F459">
        <v>104.73843562409201</v>
      </c>
      <c r="G459">
        <v>107.22722298248399</v>
      </c>
      <c r="H459">
        <v>106.73241912550201</v>
      </c>
      <c r="I459">
        <v>114.85275793555201</v>
      </c>
      <c r="J459">
        <v>96.41364406628</v>
      </c>
      <c r="K459">
        <v>97.952902465896699</v>
      </c>
      <c r="L459">
        <v>97.253065634649204</v>
      </c>
      <c r="M459">
        <v>88.182110854528801</v>
      </c>
      <c r="N459">
        <v>105.835740933209</v>
      </c>
      <c r="O459">
        <v>100.576059270378</v>
      </c>
      <c r="P459">
        <v>85.717290103559094</v>
      </c>
      <c r="Q459">
        <v>98.312738380769702</v>
      </c>
      <c r="R459">
        <v>99.8448388579816</v>
      </c>
      <c r="S459">
        <v>94.657333376082093</v>
      </c>
      <c r="T459">
        <v>121.4286655674</v>
      </c>
      <c r="U459">
        <v>112.48830693393801</v>
      </c>
      <c r="V459">
        <v>109.406885269688</v>
      </c>
      <c r="W459">
        <v>93.670702947408301</v>
      </c>
      <c r="X459">
        <v>102.589622064918</v>
      </c>
      <c r="Y459">
        <v>101.695628096376</v>
      </c>
      <c r="Z459">
        <v>98.488354996862199</v>
      </c>
      <c r="AA459">
        <v>115.24762839864</v>
      </c>
      <c r="AB459">
        <v>99.042931051378304</v>
      </c>
      <c r="AC459">
        <v>112.477920721709</v>
      </c>
      <c r="AD459">
        <v>116.056568885377</v>
      </c>
      <c r="AE459">
        <v>138.36628201747101</v>
      </c>
      <c r="AF459">
        <v>152.35201543022399</v>
      </c>
      <c r="AG459">
        <v>157.24792657611701</v>
      </c>
      <c r="AH459">
        <v>167.97236061959899</v>
      </c>
      <c r="AI459">
        <v>135.62213208897799</v>
      </c>
      <c r="AJ459">
        <v>140.35164428830399</v>
      </c>
      <c r="AK459">
        <v>149.441764135657</v>
      </c>
      <c r="AL459">
        <v>158.77340620753401</v>
      </c>
      <c r="AM459">
        <v>168.32778888369199</v>
      </c>
      <c r="AN459">
        <v>173.644546331719</v>
      </c>
      <c r="AO459">
        <v>167.34582725475201</v>
      </c>
      <c r="AP459">
        <v>159.56813124915001</v>
      </c>
      <c r="AQ459">
        <v>146.35051562982201</v>
      </c>
      <c r="AR459">
        <v>173.92364897448101</v>
      </c>
      <c r="AS459">
        <f t="shared" si="19"/>
        <v>120.72994807867141</v>
      </c>
      <c r="AT459">
        <f t="shared" si="18"/>
        <v>123.49967580062015</v>
      </c>
      <c r="AU459">
        <v>135.666265011391</v>
      </c>
    </row>
    <row r="460" spans="1:47" x14ac:dyDescent="0.35">
      <c r="A460">
        <v>458</v>
      </c>
      <c r="B460" s="1">
        <v>43451</v>
      </c>
      <c r="C460" t="s">
        <v>195</v>
      </c>
      <c r="D460">
        <v>74.640496426356904</v>
      </c>
      <c r="E460">
        <v>70.652807949233207</v>
      </c>
      <c r="F460">
        <v>82.664751913798199</v>
      </c>
      <c r="G460">
        <v>81.788495533114897</v>
      </c>
      <c r="H460">
        <v>98.015272664560996</v>
      </c>
      <c r="I460">
        <v>88.345613588075395</v>
      </c>
      <c r="J460">
        <v>81.511595893012895</v>
      </c>
      <c r="K460">
        <v>82.457224836632506</v>
      </c>
      <c r="L460">
        <v>87.359392213456502</v>
      </c>
      <c r="M460">
        <v>79.645218009070902</v>
      </c>
      <c r="N460">
        <v>88.194036873673397</v>
      </c>
      <c r="O460">
        <v>90.905534915108404</v>
      </c>
      <c r="P460">
        <v>73.675834365045702</v>
      </c>
      <c r="Q460">
        <v>89.326858742438105</v>
      </c>
      <c r="R460">
        <v>95.126635440879994</v>
      </c>
      <c r="S460">
        <v>90.011713258409003</v>
      </c>
      <c r="T460">
        <v>116.774045150305</v>
      </c>
      <c r="U460">
        <v>108.323699177829</v>
      </c>
      <c r="V460">
        <v>102.16147852368501</v>
      </c>
      <c r="W460">
        <v>86.662394679633294</v>
      </c>
      <c r="X460">
        <v>110.670753790144</v>
      </c>
      <c r="Y460">
        <v>97.504276879873004</v>
      </c>
      <c r="Z460">
        <v>91.512181224179798</v>
      </c>
      <c r="AA460">
        <v>103.36248139170399</v>
      </c>
      <c r="AB460">
        <v>88.337192652101294</v>
      </c>
      <c r="AC460">
        <v>103.075253495694</v>
      </c>
      <c r="AD460">
        <v>103.724831308601</v>
      </c>
      <c r="AE460">
        <v>120.314672555188</v>
      </c>
      <c r="AF460">
        <v>133.931412160576</v>
      </c>
      <c r="AG460">
        <v>139.63701630175001</v>
      </c>
      <c r="AH460">
        <v>160.64942486842099</v>
      </c>
      <c r="AI460">
        <v>121.599772410139</v>
      </c>
      <c r="AJ460">
        <v>135.58783247524099</v>
      </c>
      <c r="AK460">
        <v>126.23633589371499</v>
      </c>
      <c r="AL460">
        <v>136.072999747414</v>
      </c>
      <c r="AM460">
        <v>140.10129742594501</v>
      </c>
      <c r="AN460">
        <v>153.400473962734</v>
      </c>
      <c r="AO460">
        <v>164.75526108007</v>
      </c>
      <c r="AP460">
        <v>142.85495297152599</v>
      </c>
      <c r="AQ460">
        <v>140.03557617985899</v>
      </c>
      <c r="AR460">
        <v>163.37401544015901</v>
      </c>
      <c r="AS460">
        <f t="shared" si="19"/>
        <v>108.41417352120376</v>
      </c>
      <c r="AT460">
        <f t="shared" si="18"/>
        <v>111.1839012431525</v>
      </c>
      <c r="AU460">
        <v>135.57069089167101</v>
      </c>
    </row>
    <row r="461" spans="1:47" x14ac:dyDescent="0.35">
      <c r="A461">
        <v>459</v>
      </c>
      <c r="B461" s="1">
        <v>43453</v>
      </c>
      <c r="C461" t="s">
        <v>411</v>
      </c>
      <c r="D461">
        <v>115.561432027984</v>
      </c>
      <c r="E461">
        <v>111.699898282295</v>
      </c>
      <c r="F461">
        <v>119.00734465278499</v>
      </c>
      <c r="G461">
        <v>134.63640990579501</v>
      </c>
      <c r="H461">
        <v>126.60595448092</v>
      </c>
      <c r="I461">
        <v>135.190739745489</v>
      </c>
      <c r="J461">
        <v>123.147808670393</v>
      </c>
      <c r="K461">
        <v>113.032125798534</v>
      </c>
      <c r="L461">
        <v>132.23609652169699</v>
      </c>
      <c r="M461">
        <v>117.368185247317</v>
      </c>
      <c r="N461">
        <v>123.336539838558</v>
      </c>
      <c r="O461">
        <v>141.53304530235701</v>
      </c>
      <c r="P461">
        <v>118.601490230846</v>
      </c>
      <c r="Q461">
        <v>117.906855007959</v>
      </c>
      <c r="R461">
        <v>136.088301091468</v>
      </c>
      <c r="S461">
        <v>128.113417781696</v>
      </c>
      <c r="T461">
        <v>137.900526393886</v>
      </c>
      <c r="U461">
        <v>143.191302883681</v>
      </c>
      <c r="V461">
        <v>138.76250533537399</v>
      </c>
      <c r="W461">
        <v>124.380766400559</v>
      </c>
      <c r="X461">
        <v>137.43123553439</v>
      </c>
      <c r="Y461">
        <v>127.674379073577</v>
      </c>
      <c r="Z461">
        <v>130.305313597967</v>
      </c>
      <c r="AA461">
        <v>137.28871774635999</v>
      </c>
      <c r="AB461">
        <v>140.448184334952</v>
      </c>
      <c r="AC461">
        <v>128.57976224186899</v>
      </c>
      <c r="AD461">
        <v>137.642117632299</v>
      </c>
      <c r="AE461">
        <v>153.75075224690801</v>
      </c>
      <c r="AF461">
        <v>173.56670194789299</v>
      </c>
      <c r="AG461">
        <v>172.93460708288299</v>
      </c>
      <c r="AH461">
        <v>193.456298725816</v>
      </c>
      <c r="AI461">
        <v>158.66685284788699</v>
      </c>
      <c r="AJ461">
        <v>166.91386750786</v>
      </c>
      <c r="AK461">
        <v>158.23365144995199</v>
      </c>
      <c r="AL461">
        <v>160.136931511374</v>
      </c>
      <c r="AM461">
        <v>164.66103047995301</v>
      </c>
      <c r="AN461">
        <v>187.29319372748401</v>
      </c>
      <c r="AO461">
        <v>188.01758346324399</v>
      </c>
      <c r="AP461">
        <v>181.07158805108301</v>
      </c>
      <c r="AQ461">
        <v>181.84885982166699</v>
      </c>
      <c r="AR461">
        <v>195.21283735556301</v>
      </c>
      <c r="AS461">
        <f t="shared" si="19"/>
        <v>144.23012712147747</v>
      </c>
      <c r="AT461">
        <f t="shared" si="18"/>
        <v>146.99985484342619</v>
      </c>
      <c r="AU461">
        <v>135.28595741757999</v>
      </c>
    </row>
    <row r="462" spans="1:47" x14ac:dyDescent="0.35">
      <c r="A462">
        <v>460</v>
      </c>
      <c r="B462" s="1">
        <v>43459</v>
      </c>
      <c r="C462" t="s">
        <v>412</v>
      </c>
      <c r="O462">
        <v>93.240199494797594</v>
      </c>
      <c r="P462">
        <v>86.748082011855502</v>
      </c>
      <c r="Q462">
        <v>101.9462834922</v>
      </c>
      <c r="R462">
        <v>101.739125695524</v>
      </c>
      <c r="S462">
        <v>108.793926077238</v>
      </c>
      <c r="T462">
        <v>121.839277180398</v>
      </c>
      <c r="U462">
        <v>118.137122243074</v>
      </c>
      <c r="V462">
        <v>119.524661193526</v>
      </c>
      <c r="W462">
        <v>92.547848511622803</v>
      </c>
      <c r="X462">
        <v>111.005384381083</v>
      </c>
      <c r="Y462">
        <v>104.509129872575</v>
      </c>
      <c r="Z462">
        <v>108.95461793883401</v>
      </c>
      <c r="AE462">
        <v>140.85225118191099</v>
      </c>
      <c r="AF462">
        <v>153.449495585276</v>
      </c>
      <c r="AG462">
        <v>162.60853019638799</v>
      </c>
      <c r="AH462">
        <v>168.09527870386299</v>
      </c>
      <c r="AI462">
        <v>138.154239804198</v>
      </c>
      <c r="AJ462">
        <v>153.64588646159899</v>
      </c>
      <c r="AK462">
        <v>149.16464204188699</v>
      </c>
      <c r="AL462">
        <v>155.14851701964599</v>
      </c>
      <c r="AM462">
        <v>156.29043929322799</v>
      </c>
      <c r="AN462">
        <v>169.40961827809301</v>
      </c>
      <c r="AO462">
        <v>168.75736978551799</v>
      </c>
      <c r="AP462">
        <v>154.189238501555</v>
      </c>
      <c r="AS462">
        <f t="shared" si="19"/>
        <v>130.78129853941206</v>
      </c>
      <c r="AT462">
        <f t="shared" si="18"/>
        <v>133.55102626136079</v>
      </c>
      <c r="AU462">
        <v>135.66546497086301</v>
      </c>
    </row>
    <row r="463" spans="1:47" x14ac:dyDescent="0.35">
      <c r="A463">
        <v>461</v>
      </c>
      <c r="B463" s="1">
        <v>43461</v>
      </c>
      <c r="C463" t="s">
        <v>413</v>
      </c>
      <c r="D463">
        <v>107.750773557074</v>
      </c>
      <c r="E463">
        <v>114.163315580991</v>
      </c>
      <c r="F463">
        <v>123.495724808745</v>
      </c>
      <c r="G463">
        <v>120.28566132983001</v>
      </c>
      <c r="H463">
        <v>124.208704829498</v>
      </c>
      <c r="I463">
        <v>130.83426714316599</v>
      </c>
      <c r="J463">
        <v>117.004174238224</v>
      </c>
      <c r="K463">
        <v>116.26135237267199</v>
      </c>
      <c r="L463">
        <v>123.775484696399</v>
      </c>
      <c r="M463">
        <v>112.798473036598</v>
      </c>
      <c r="N463">
        <v>124.76747138805599</v>
      </c>
      <c r="O463">
        <v>130.93404748416199</v>
      </c>
      <c r="P463">
        <v>108.21050914892</v>
      </c>
      <c r="Q463">
        <v>114.65602948451399</v>
      </c>
      <c r="R463">
        <v>126.026596204136</v>
      </c>
      <c r="S463">
        <v>124.272699971807</v>
      </c>
      <c r="T463">
        <v>143.23800852286101</v>
      </c>
      <c r="U463">
        <v>143.326183156122</v>
      </c>
      <c r="V463">
        <v>135.37569995381</v>
      </c>
      <c r="W463">
        <v>121.794861219014</v>
      </c>
      <c r="X463">
        <v>133.678453241836</v>
      </c>
      <c r="Y463">
        <v>122.382725728732</v>
      </c>
      <c r="Z463">
        <v>127.485782491053</v>
      </c>
      <c r="AA463">
        <v>136.75645927596099</v>
      </c>
      <c r="AB463">
        <v>128.685280378274</v>
      </c>
      <c r="AC463">
        <v>127.380019438933</v>
      </c>
      <c r="AD463">
        <v>135.81629717342199</v>
      </c>
      <c r="AE463">
        <v>153.82555592365799</v>
      </c>
      <c r="AF463">
        <v>166.005786259915</v>
      </c>
      <c r="AG463">
        <v>171.534795430683</v>
      </c>
      <c r="AH463">
        <v>180.29644574176001</v>
      </c>
      <c r="AI463">
        <v>156.65978306295901</v>
      </c>
      <c r="AJ463">
        <v>167.96113501516601</v>
      </c>
      <c r="AK463">
        <v>166.08698632436901</v>
      </c>
      <c r="AL463">
        <v>170.370262815986</v>
      </c>
      <c r="AM463">
        <v>175.283392592133</v>
      </c>
      <c r="AN463">
        <v>180.45465880284499</v>
      </c>
      <c r="AO463">
        <v>185.49450428997301</v>
      </c>
      <c r="AP463">
        <v>180.15783927412801</v>
      </c>
      <c r="AQ463">
        <v>172.59756406909</v>
      </c>
      <c r="AR463">
        <v>189.83488915704999</v>
      </c>
      <c r="AS463">
        <f t="shared" si="19"/>
        <v>141.2665525515738</v>
      </c>
      <c r="AT463">
        <f t="shared" si="18"/>
        <v>144.03628027352255</v>
      </c>
      <c r="AU463">
        <v>135.56397379691199</v>
      </c>
    </row>
    <row r="464" spans="1:47" x14ac:dyDescent="0.35">
      <c r="A464">
        <v>462</v>
      </c>
      <c r="B464" s="1">
        <v>43463</v>
      </c>
      <c r="C464" t="s">
        <v>405</v>
      </c>
      <c r="D464">
        <v>91.1774633707563</v>
      </c>
      <c r="E464">
        <v>93.204192942945994</v>
      </c>
      <c r="F464">
        <v>110.34779851325899</v>
      </c>
      <c r="G464">
        <v>97.141472070353998</v>
      </c>
      <c r="H464">
        <v>95.146499239553194</v>
      </c>
      <c r="I464">
        <v>111.254110132459</v>
      </c>
      <c r="J464">
        <v>93.371601757068007</v>
      </c>
      <c r="K464">
        <v>94.335103460148503</v>
      </c>
      <c r="L464">
        <v>109.90637547719101</v>
      </c>
      <c r="M464">
        <v>94.959793853577395</v>
      </c>
      <c r="N464">
        <v>102.639894821084</v>
      </c>
      <c r="O464">
        <v>114.23199669196499</v>
      </c>
      <c r="P464">
        <v>83.927869126649</v>
      </c>
      <c r="Q464">
        <v>88.130847546295598</v>
      </c>
      <c r="R464">
        <v>101.30795676220301</v>
      </c>
      <c r="S464">
        <v>97.024542332518607</v>
      </c>
      <c r="T464">
        <v>122.05491202264101</v>
      </c>
      <c r="U464">
        <v>126.510238831176</v>
      </c>
      <c r="V464">
        <v>120.914834262238</v>
      </c>
      <c r="W464">
        <v>107.263340174834</v>
      </c>
      <c r="X464">
        <v>112.978271810116</v>
      </c>
      <c r="Y464">
        <v>94.871001142279596</v>
      </c>
      <c r="Z464">
        <v>101.873282969119</v>
      </c>
      <c r="AA464">
        <v>119.34902810497501</v>
      </c>
      <c r="AB464">
        <v>111.795189086639</v>
      </c>
      <c r="AC464">
        <v>104.84648937879599</v>
      </c>
      <c r="AD464">
        <v>114.42881787110301</v>
      </c>
      <c r="AE464">
        <v>134.63558769238901</v>
      </c>
      <c r="AF464">
        <v>149.07812267688399</v>
      </c>
      <c r="AG464">
        <v>154.40550927930599</v>
      </c>
      <c r="AH464">
        <v>167.28713579509599</v>
      </c>
      <c r="AI464">
        <v>130.54688361835201</v>
      </c>
      <c r="AJ464">
        <v>140.97892715481501</v>
      </c>
      <c r="AK464">
        <v>143.78714371788399</v>
      </c>
      <c r="AL464">
        <v>154.28587932292999</v>
      </c>
      <c r="AM464">
        <v>162.790528526375</v>
      </c>
      <c r="AN464">
        <v>170.03343407919101</v>
      </c>
      <c r="AO464">
        <v>161.167339448056</v>
      </c>
      <c r="AP464">
        <v>169.89300998869001</v>
      </c>
      <c r="AQ464">
        <v>158.18946212502701</v>
      </c>
      <c r="AR464">
        <v>172.90118570396399</v>
      </c>
      <c r="AS464">
        <f t="shared" si="19"/>
        <v>121.58470909465616</v>
      </c>
      <c r="AT464">
        <f t="shared" si="18"/>
        <v>124.3544368166049</v>
      </c>
      <c r="AU464">
        <v>135.35926478528299</v>
      </c>
    </row>
    <row r="465" spans="1:47" x14ac:dyDescent="0.35">
      <c r="A465">
        <v>463</v>
      </c>
      <c r="B465" s="1">
        <v>43476</v>
      </c>
      <c r="C465" t="s">
        <v>414</v>
      </c>
      <c r="D465">
        <v>110.69991514011799</v>
      </c>
      <c r="E465">
        <v>115.774119686351</v>
      </c>
      <c r="F465">
        <v>132.27095425874899</v>
      </c>
      <c r="G465">
        <v>115.01495585501701</v>
      </c>
      <c r="H465">
        <v>120.881811144259</v>
      </c>
      <c r="I465">
        <v>126.98552719471201</v>
      </c>
      <c r="J465">
        <v>115.29198519884</v>
      </c>
      <c r="K465">
        <v>113.17940669462099</v>
      </c>
      <c r="L465">
        <v>121.43080076869499</v>
      </c>
      <c r="M465">
        <v>110.97321281315899</v>
      </c>
      <c r="N465">
        <v>127.04257378499</v>
      </c>
      <c r="O465">
        <v>126.324088970117</v>
      </c>
      <c r="P465">
        <v>103.158370322202</v>
      </c>
      <c r="Q465">
        <v>110.930996400876</v>
      </c>
      <c r="R465">
        <v>116.985289568829</v>
      </c>
      <c r="S465">
        <v>119.14582732975801</v>
      </c>
      <c r="T465">
        <v>142.940434472606</v>
      </c>
      <c r="U465">
        <v>144.13906955391101</v>
      </c>
      <c r="V465">
        <v>136.98488560419099</v>
      </c>
      <c r="W465">
        <v>120.923011706176</v>
      </c>
      <c r="X465">
        <v>134.816321605426</v>
      </c>
      <c r="Y465">
        <v>123.07574899316</v>
      </c>
      <c r="Z465">
        <v>124.594597337683</v>
      </c>
      <c r="AA465">
        <v>140.51630728119</v>
      </c>
      <c r="AB465">
        <v>131.882892431031</v>
      </c>
      <c r="AC465">
        <v>130.667609479433</v>
      </c>
      <c r="AD465">
        <v>140.75618708180201</v>
      </c>
      <c r="AE465">
        <v>161.73174125393601</v>
      </c>
      <c r="AF465">
        <v>166.303220895538</v>
      </c>
      <c r="AG465">
        <v>176.43001300996801</v>
      </c>
      <c r="AH465">
        <v>189.39590640756001</v>
      </c>
      <c r="AI465">
        <v>150.810165312587</v>
      </c>
      <c r="AJ465">
        <v>163.889664542568</v>
      </c>
      <c r="AK465">
        <v>167.30006752247701</v>
      </c>
      <c r="AL465">
        <v>175.55977271851799</v>
      </c>
      <c r="AM465">
        <v>183.13806723871801</v>
      </c>
      <c r="AN465">
        <v>193.618004654808</v>
      </c>
      <c r="AO465">
        <v>182.370981591028</v>
      </c>
      <c r="AP465">
        <v>182.64784499474001</v>
      </c>
      <c r="AQ465">
        <v>167.78084257096401</v>
      </c>
      <c r="AR465">
        <v>187.84014879028999</v>
      </c>
      <c r="AS465">
        <f t="shared" si="19"/>
        <v>141.61471566296586</v>
      </c>
      <c r="AT465">
        <f t="shared" si="18"/>
        <v>144.38444338491462</v>
      </c>
      <c r="AU465">
        <v>136.29566411415399</v>
      </c>
    </row>
    <row r="466" spans="1:47" x14ac:dyDescent="0.35">
      <c r="A466">
        <v>464</v>
      </c>
      <c r="B466" s="1">
        <v>43482</v>
      </c>
      <c r="C466" t="s">
        <v>415</v>
      </c>
      <c r="J466">
        <v>85.160461814079198</v>
      </c>
      <c r="K466">
        <v>91.781257088104596</v>
      </c>
      <c r="L466">
        <v>96.073584554081407</v>
      </c>
      <c r="M466">
        <v>93.688721009257307</v>
      </c>
      <c r="N466">
        <v>112.39450273851</v>
      </c>
      <c r="O466">
        <v>115.577031570906</v>
      </c>
      <c r="P466">
        <v>87.064491742325501</v>
      </c>
      <c r="Q466">
        <v>102.19888135000301</v>
      </c>
      <c r="R466">
        <v>111.016609310692</v>
      </c>
      <c r="S466">
        <v>112.329017282303</v>
      </c>
      <c r="AA466">
        <v>113.999775028154</v>
      </c>
      <c r="AB466">
        <v>106.26955429426199</v>
      </c>
      <c r="AC466">
        <v>110.708712335154</v>
      </c>
      <c r="AD466">
        <v>108.599137768445</v>
      </c>
      <c r="AE466">
        <v>142.96146263725601</v>
      </c>
      <c r="AF466">
        <v>157.44453999043199</v>
      </c>
      <c r="AG466">
        <v>167.525303355706</v>
      </c>
      <c r="AH466">
        <v>172.80058518772401</v>
      </c>
      <c r="AI466">
        <v>144.96763710595701</v>
      </c>
      <c r="AQ466">
        <v>153.680200858653</v>
      </c>
      <c r="AR466">
        <v>177.70841691173399</v>
      </c>
      <c r="AS466">
        <f t="shared" si="19"/>
        <v>122.09285161589233</v>
      </c>
      <c r="AT466">
        <f t="shared" si="18"/>
        <v>124.86257933784107</v>
      </c>
      <c r="AU466">
        <v>136.05104911460401</v>
      </c>
    </row>
    <row r="467" spans="1:47" x14ac:dyDescent="0.35">
      <c r="A467">
        <v>465</v>
      </c>
      <c r="B467" s="1">
        <v>43486</v>
      </c>
      <c r="C467" t="s">
        <v>416</v>
      </c>
      <c r="D467">
        <v>88.041491874562993</v>
      </c>
      <c r="E467">
        <v>87.635713669411601</v>
      </c>
      <c r="F467">
        <v>105.841151890601</v>
      </c>
      <c r="G467">
        <v>92.083560530099106</v>
      </c>
      <c r="H467">
        <v>112.79479613683399</v>
      </c>
      <c r="I467">
        <v>122.16672945054199</v>
      </c>
      <c r="J467">
        <v>106.35212645829201</v>
      </c>
      <c r="K467">
        <v>90.995645244004095</v>
      </c>
      <c r="L467">
        <v>91.711372862440598</v>
      </c>
      <c r="M467">
        <v>104.419266886445</v>
      </c>
      <c r="N467">
        <v>122.079160810129</v>
      </c>
      <c r="O467">
        <v>123.72445424544</v>
      </c>
      <c r="P467">
        <v>92.087105726022898</v>
      </c>
      <c r="Q467">
        <v>104.694575623874</v>
      </c>
      <c r="R467">
        <v>107.270698610403</v>
      </c>
      <c r="S467">
        <v>112.18215268058501</v>
      </c>
      <c r="T467">
        <v>142.68397169238199</v>
      </c>
      <c r="U467">
        <v>142.20229019287001</v>
      </c>
      <c r="V467">
        <v>139.841506209144</v>
      </c>
      <c r="W467">
        <v>129.28180702344</v>
      </c>
      <c r="X467">
        <v>144.65671218124999</v>
      </c>
      <c r="Y467">
        <v>114.613065640256</v>
      </c>
      <c r="Z467">
        <v>119.934779980079</v>
      </c>
      <c r="AA467">
        <v>140.22312454095101</v>
      </c>
      <c r="AB467">
        <v>137.338077255695</v>
      </c>
      <c r="AC467">
        <v>129.62537293540001</v>
      </c>
      <c r="AD467">
        <v>140.147726968906</v>
      </c>
      <c r="AE467">
        <v>138.614498242472</v>
      </c>
      <c r="AF467">
        <v>170.064240590157</v>
      </c>
      <c r="AG467">
        <v>175.32693913642501</v>
      </c>
      <c r="AH467">
        <v>172.049842680968</v>
      </c>
      <c r="AI467">
        <v>143.950448725993</v>
      </c>
      <c r="AJ467">
        <v>155.54775431313999</v>
      </c>
      <c r="AK467">
        <v>166.59178852737799</v>
      </c>
      <c r="AL467">
        <v>178.110290992568</v>
      </c>
      <c r="AM467">
        <v>182.28051641973099</v>
      </c>
      <c r="AN467">
        <v>176.076176553811</v>
      </c>
      <c r="AO467">
        <v>180.03538316506899</v>
      </c>
      <c r="AP467">
        <v>178.88696681792001</v>
      </c>
      <c r="AQ467">
        <v>159.04085810730101</v>
      </c>
      <c r="AR467">
        <v>187.15022033757401</v>
      </c>
      <c r="AS467">
        <f t="shared" si="19"/>
        <v>134.35010638855042</v>
      </c>
      <c r="AT467">
        <f t="shared" si="18"/>
        <v>137.11983411049914</v>
      </c>
      <c r="AU467">
        <v>135.66564794589499</v>
      </c>
    </row>
    <row r="468" spans="1:47" x14ac:dyDescent="0.35">
      <c r="A468">
        <v>466</v>
      </c>
      <c r="B468" s="1">
        <v>43490</v>
      </c>
      <c r="C468" t="s">
        <v>228</v>
      </c>
      <c r="D468">
        <v>65.743159307109195</v>
      </c>
      <c r="E468">
        <v>64.644182978213905</v>
      </c>
      <c r="F468">
        <v>80.008773941503406</v>
      </c>
      <c r="G468">
        <v>75.111145396844094</v>
      </c>
      <c r="H468">
        <v>75.265393384341493</v>
      </c>
      <c r="I468">
        <v>87.091097302153003</v>
      </c>
      <c r="J468">
        <v>74.990125332301503</v>
      </c>
      <c r="K468">
        <v>60.084746486471197</v>
      </c>
      <c r="L468">
        <v>64.660050794930797</v>
      </c>
      <c r="M468">
        <v>67.797872716865598</v>
      </c>
      <c r="N468">
        <v>75.686561489751995</v>
      </c>
      <c r="O468">
        <v>84.428764986816404</v>
      </c>
      <c r="P468">
        <v>57.348429226067402</v>
      </c>
      <c r="Q468">
        <v>65.047764695001007</v>
      </c>
      <c r="R468">
        <v>65.042125739917097</v>
      </c>
      <c r="S468">
        <v>75.524192612017799</v>
      </c>
      <c r="T468">
        <v>92.570391188749298</v>
      </c>
      <c r="U468">
        <v>92.080684561931207</v>
      </c>
      <c r="V468">
        <v>87.234196358389298</v>
      </c>
      <c r="W468">
        <v>83.342999628621399</v>
      </c>
      <c r="X468">
        <v>95.085410607549804</v>
      </c>
      <c r="Y468">
        <v>76.050834730278694</v>
      </c>
      <c r="Z468">
        <v>83.358092429184197</v>
      </c>
      <c r="AA468">
        <v>83.225928903121698</v>
      </c>
      <c r="AB468">
        <v>85.275886640736303</v>
      </c>
      <c r="AC468">
        <v>84.152146686524304</v>
      </c>
      <c r="AD468">
        <v>96.992055539133503</v>
      </c>
      <c r="AE468">
        <v>106.840448837667</v>
      </c>
      <c r="AF468">
        <v>121.514208552337</v>
      </c>
      <c r="AG468">
        <v>130.47487417634599</v>
      </c>
      <c r="AH468">
        <v>129.75244507391201</v>
      </c>
      <c r="AI468">
        <v>100.17922117473201</v>
      </c>
      <c r="AJ468">
        <v>125.159574153055</v>
      </c>
      <c r="AK468">
        <v>124.15987310318501</v>
      </c>
      <c r="AL468">
        <v>135.72422357458001</v>
      </c>
      <c r="AM468">
        <v>139.71041146077599</v>
      </c>
      <c r="AN468">
        <v>140.09334572069599</v>
      </c>
      <c r="AO468">
        <v>139.55107753943901</v>
      </c>
      <c r="AP468">
        <v>140.74652888839699</v>
      </c>
      <c r="AQ468">
        <v>120.29377730507299</v>
      </c>
      <c r="AR468">
        <v>154.932908494706</v>
      </c>
      <c r="AS468">
        <f t="shared" si="19"/>
        <v>95.29209589559575</v>
      </c>
      <c r="AT468">
        <f t="shared" si="18"/>
        <v>98.061823617544491</v>
      </c>
      <c r="AU468">
        <v>134.96251392322199</v>
      </c>
    </row>
    <row r="469" spans="1:47" x14ac:dyDescent="0.35">
      <c r="A469">
        <v>467</v>
      </c>
      <c r="B469" s="1">
        <v>43491</v>
      </c>
      <c r="C469" t="s">
        <v>407</v>
      </c>
      <c r="D469">
        <v>72.877551589217603</v>
      </c>
      <c r="E469">
        <v>76.143233905504104</v>
      </c>
      <c r="F469">
        <v>92.519327374638905</v>
      </c>
      <c r="G469">
        <v>81.979094330239107</v>
      </c>
      <c r="H469">
        <v>85.968609053053697</v>
      </c>
      <c r="I469">
        <v>92.2996152448559</v>
      </c>
      <c r="J469">
        <v>87.167200441335893</v>
      </c>
      <c r="K469">
        <v>78.180962726686701</v>
      </c>
      <c r="L469">
        <v>80.803623858357994</v>
      </c>
      <c r="M469">
        <v>78.936479860904001</v>
      </c>
      <c r="N469">
        <v>85.253503145775895</v>
      </c>
      <c r="O469">
        <v>100.355358445511</v>
      </c>
      <c r="P469">
        <v>76.5026619993629</v>
      </c>
      <c r="Q469">
        <v>71.491679181158801</v>
      </c>
      <c r="R469">
        <v>78.500602769263395</v>
      </c>
      <c r="S469">
        <v>79.094078211621493</v>
      </c>
      <c r="T469">
        <v>109.63336757557801</v>
      </c>
      <c r="U469">
        <v>110.088042480653</v>
      </c>
      <c r="V469">
        <v>104.92809677459999</v>
      </c>
      <c r="W469">
        <v>93.513334761656097</v>
      </c>
      <c r="X469">
        <v>102.914443562478</v>
      </c>
      <c r="Y469">
        <v>93.428555298020299</v>
      </c>
      <c r="Z469">
        <v>88.278534799890195</v>
      </c>
      <c r="AA469">
        <v>94.696579184780205</v>
      </c>
      <c r="AB469">
        <v>94.836205126700605</v>
      </c>
      <c r="AC469">
        <v>92.5487315714266</v>
      </c>
      <c r="AD469">
        <v>97.331866212586306</v>
      </c>
      <c r="AE469">
        <v>120.94511346343</v>
      </c>
      <c r="AF469">
        <v>132.92495180961001</v>
      </c>
      <c r="AG469">
        <v>137.302582097883</v>
      </c>
      <c r="AH469">
        <v>143.522872080128</v>
      </c>
      <c r="AI469">
        <v>117.747746839958</v>
      </c>
      <c r="AJ469">
        <v>127.686577196347</v>
      </c>
      <c r="AK469">
        <v>131.764552679682</v>
      </c>
      <c r="AL469">
        <v>133.508823010025</v>
      </c>
      <c r="AM469">
        <v>135.78620836414501</v>
      </c>
      <c r="AN469">
        <v>145.26368173703801</v>
      </c>
      <c r="AO469">
        <v>149.44873205642199</v>
      </c>
      <c r="AP469">
        <v>143.54286827997299</v>
      </c>
      <c r="AQ469">
        <v>131.122053584996</v>
      </c>
      <c r="AR469">
        <v>154.036544814699</v>
      </c>
      <c r="AS469">
        <f t="shared" si="19"/>
        <v>104.9969426219559</v>
      </c>
      <c r="AT469">
        <f t="shared" si="18"/>
        <v>107.76667034390464</v>
      </c>
      <c r="AU469">
        <v>135.24756249368801</v>
      </c>
    </row>
    <row r="470" spans="1:47" x14ac:dyDescent="0.35">
      <c r="A470">
        <v>468</v>
      </c>
      <c r="B470" s="1">
        <v>43501</v>
      </c>
      <c r="C470" t="s">
        <v>407</v>
      </c>
      <c r="D470">
        <v>97.160962063014296</v>
      </c>
      <c r="E470">
        <v>93.189947773569401</v>
      </c>
      <c r="F470">
        <v>110.085886933371</v>
      </c>
      <c r="G470">
        <v>109.271542021588</v>
      </c>
      <c r="H470">
        <v>101.313113055822</v>
      </c>
      <c r="I470">
        <v>119.22642179807499</v>
      </c>
      <c r="J470">
        <v>114.30426991746</v>
      </c>
      <c r="K470">
        <v>101.88086223621301</v>
      </c>
      <c r="L470">
        <v>103.877571696448</v>
      </c>
      <c r="M470">
        <v>98.768588172438498</v>
      </c>
      <c r="N470">
        <v>111.720069136821</v>
      </c>
      <c r="O470">
        <v>126.795201981601</v>
      </c>
      <c r="P470">
        <v>103.240135420421</v>
      </c>
      <c r="Q470">
        <v>95.488705680078894</v>
      </c>
      <c r="R470">
        <v>102.441930743554</v>
      </c>
      <c r="S470">
        <v>94.180008030995694</v>
      </c>
      <c r="T470">
        <v>124.875720929256</v>
      </c>
      <c r="U470">
        <v>125.258402278018</v>
      </c>
      <c r="V470">
        <v>124.324478937075</v>
      </c>
      <c r="W470">
        <v>116.981584967675</v>
      </c>
      <c r="X470">
        <v>133.19327280019201</v>
      </c>
      <c r="Y470">
        <v>116.45091000757</v>
      </c>
      <c r="Z470">
        <v>109.959249929604</v>
      </c>
      <c r="AA470">
        <v>113.190533712328</v>
      </c>
      <c r="AB470">
        <v>119.025604886937</v>
      </c>
      <c r="AC470">
        <v>112.649801777378</v>
      </c>
      <c r="AD470">
        <v>115.75747079502401</v>
      </c>
      <c r="AE470">
        <v>138.33878296914099</v>
      </c>
      <c r="AF470">
        <v>151.593119844163</v>
      </c>
      <c r="AG470">
        <v>167.41457728548701</v>
      </c>
      <c r="AH470">
        <v>172.97097720760601</v>
      </c>
      <c r="AI470">
        <v>136.58454979420799</v>
      </c>
      <c r="AJ470">
        <v>142.19544236402601</v>
      </c>
      <c r="AK470">
        <v>149.93153291281399</v>
      </c>
      <c r="AL470">
        <v>157.992414139358</v>
      </c>
      <c r="AM470">
        <v>161.37765052363801</v>
      </c>
      <c r="AN470">
        <v>170.59216490687899</v>
      </c>
      <c r="AO470">
        <v>171.73167342362399</v>
      </c>
      <c r="AP470">
        <v>168.069532587569</v>
      </c>
      <c r="AQ470">
        <v>159.748527896947</v>
      </c>
      <c r="AR470">
        <v>187.25142827452001</v>
      </c>
      <c r="AS470">
        <f t="shared" si="19"/>
        <v>127.57084443445139</v>
      </c>
      <c r="AT470">
        <f t="shared" si="18"/>
        <v>130.34057215640013</v>
      </c>
      <c r="AU470">
        <v>135.403661154227</v>
      </c>
    </row>
    <row r="471" spans="1:47" x14ac:dyDescent="0.35">
      <c r="A471">
        <v>469</v>
      </c>
      <c r="B471" s="1">
        <v>43506</v>
      </c>
      <c r="C471" t="s">
        <v>417</v>
      </c>
      <c r="D471">
        <v>95.358812024189305</v>
      </c>
      <c r="E471">
        <v>99.707152165328097</v>
      </c>
      <c r="F471">
        <v>108.360668523782</v>
      </c>
      <c r="G471">
        <v>108.71319118173901</v>
      </c>
      <c r="H471">
        <v>105.44869942896899</v>
      </c>
      <c r="I471">
        <v>117.554531571277</v>
      </c>
      <c r="J471">
        <v>103.891244969357</v>
      </c>
      <c r="K471">
        <v>97.736284329231395</v>
      </c>
      <c r="L471">
        <v>104.461549840476</v>
      </c>
      <c r="M471">
        <v>103.91788403424501</v>
      </c>
      <c r="N471">
        <v>105.669194946614</v>
      </c>
      <c r="O471">
        <v>109.15802828792501</v>
      </c>
      <c r="P471">
        <v>91.854440817289898</v>
      </c>
      <c r="Q471">
        <v>98.564510331911904</v>
      </c>
      <c r="R471">
        <v>105.15239508735201</v>
      </c>
      <c r="S471">
        <v>98.303775688031806</v>
      </c>
      <c r="T471">
        <v>128.39947211707701</v>
      </c>
      <c r="U471">
        <v>120.95995554679899</v>
      </c>
      <c r="V471">
        <v>122.674164223847</v>
      </c>
      <c r="W471">
        <v>99.471915707035507</v>
      </c>
      <c r="X471">
        <v>127.56187020911899</v>
      </c>
      <c r="Y471">
        <v>106.741662470243</v>
      </c>
      <c r="Z471">
        <v>109.20670437870599</v>
      </c>
      <c r="AA471">
        <v>116.46857169350901</v>
      </c>
      <c r="AB471">
        <v>114.045770788559</v>
      </c>
      <c r="AC471">
        <v>116.94540656312201</v>
      </c>
      <c r="AD471">
        <v>121.197119751925</v>
      </c>
      <c r="AE471">
        <v>135.689438028918</v>
      </c>
      <c r="AF471">
        <v>155.62043310373099</v>
      </c>
      <c r="AG471">
        <v>171.89787559170901</v>
      </c>
      <c r="AH471">
        <v>175.31921727346401</v>
      </c>
      <c r="AI471">
        <v>142.46304817270499</v>
      </c>
      <c r="AJ471">
        <v>147.690747016827</v>
      </c>
      <c r="AK471">
        <v>157.04629305097299</v>
      </c>
      <c r="AL471">
        <v>163.99996044026301</v>
      </c>
      <c r="AM471">
        <v>168.31987463558099</v>
      </c>
      <c r="AN471">
        <v>178.029538794969</v>
      </c>
      <c r="AO471">
        <v>175.22919295901599</v>
      </c>
      <c r="AP471">
        <v>172.53981345994501</v>
      </c>
      <c r="AQ471">
        <v>156.85565848364701</v>
      </c>
      <c r="AR471">
        <v>171.22601696541099</v>
      </c>
      <c r="AS471">
        <f t="shared" si="19"/>
        <v>127.05980694280049</v>
      </c>
      <c r="AT471">
        <f t="shared" si="18"/>
        <v>129.82953466474925</v>
      </c>
      <c r="AU471">
        <v>134.72611523204401</v>
      </c>
    </row>
    <row r="472" spans="1:47" x14ac:dyDescent="0.35">
      <c r="A472">
        <v>470</v>
      </c>
      <c r="B472" s="1">
        <v>43506</v>
      </c>
      <c r="C472" t="s">
        <v>416</v>
      </c>
      <c r="D472">
        <v>112.83885349964299</v>
      </c>
      <c r="E472">
        <v>116.806810372204</v>
      </c>
      <c r="F472">
        <v>128.190087746995</v>
      </c>
      <c r="G472">
        <v>123.988794878269</v>
      </c>
      <c r="H472">
        <v>124.16495529558</v>
      </c>
      <c r="I472">
        <v>132.64991172299599</v>
      </c>
      <c r="J472">
        <v>122.664843633275</v>
      </c>
      <c r="K472">
        <v>112.749594127309</v>
      </c>
      <c r="L472">
        <v>125.26363667080599</v>
      </c>
      <c r="M472">
        <v>117.148978026036</v>
      </c>
      <c r="N472">
        <v>127.679733710642</v>
      </c>
      <c r="O472">
        <v>140.53949026395901</v>
      </c>
      <c r="P472">
        <v>112.020611376449</v>
      </c>
      <c r="Q472">
        <v>113.40539705150699</v>
      </c>
      <c r="R472">
        <v>118.23064675433</v>
      </c>
      <c r="S472">
        <v>123.157219750932</v>
      </c>
      <c r="T472">
        <v>142.97515438280001</v>
      </c>
      <c r="U472">
        <v>143.24561176149399</v>
      </c>
      <c r="V472">
        <v>136.05918107021699</v>
      </c>
      <c r="W472">
        <v>126.387301954143</v>
      </c>
      <c r="X472">
        <v>142.265984418279</v>
      </c>
      <c r="Y472">
        <v>129.279146641301</v>
      </c>
      <c r="Z472">
        <v>127.86858823726</v>
      </c>
      <c r="AA472">
        <v>134.23239119282701</v>
      </c>
      <c r="AB472">
        <v>133.39680626052899</v>
      </c>
      <c r="AC472">
        <v>136.40303284285099</v>
      </c>
      <c r="AD472">
        <v>140.873057073919</v>
      </c>
      <c r="AE472">
        <v>152.93544098711101</v>
      </c>
      <c r="AF472">
        <v>171.60276302419501</v>
      </c>
      <c r="AG472">
        <v>175.47252619203101</v>
      </c>
      <c r="AH472">
        <v>190.974464370254</v>
      </c>
      <c r="AI472">
        <v>156.66210473298599</v>
      </c>
      <c r="AJ472">
        <v>169.606117791717</v>
      </c>
      <c r="AK472">
        <v>171.232576551715</v>
      </c>
      <c r="AL472">
        <v>175.288862906839</v>
      </c>
      <c r="AM472">
        <v>183.566198527035</v>
      </c>
      <c r="AN472">
        <v>193.790636582649</v>
      </c>
      <c r="AO472">
        <v>189.14078154589899</v>
      </c>
      <c r="AP472">
        <v>181.55583257894699</v>
      </c>
      <c r="AQ472">
        <v>174.074815236744</v>
      </c>
      <c r="AR472">
        <v>188.36728929630499</v>
      </c>
      <c r="AS472">
        <f t="shared" si="19"/>
        <v>144.35990807417031</v>
      </c>
      <c r="AT472">
        <f t="shared" si="18"/>
        <v>147.12963579611903</v>
      </c>
      <c r="AU472">
        <v>134.54776227413001</v>
      </c>
    </row>
    <row r="473" spans="1:47" x14ac:dyDescent="0.35">
      <c r="A473">
        <v>471</v>
      </c>
      <c r="B473" s="1">
        <v>43513</v>
      </c>
      <c r="C473" t="s">
        <v>418</v>
      </c>
      <c r="D473">
        <v>119.137893933632</v>
      </c>
      <c r="E473">
        <v>115.738798599547</v>
      </c>
      <c r="F473">
        <v>133.20157998739501</v>
      </c>
      <c r="G473">
        <v>121.03097479853101</v>
      </c>
      <c r="H473">
        <v>121.721200349599</v>
      </c>
      <c r="I473">
        <v>134.93311861934399</v>
      </c>
      <c r="J473">
        <v>123.523962090808</v>
      </c>
      <c r="K473">
        <v>118.130296176138</v>
      </c>
      <c r="L473">
        <v>128.782430087824</v>
      </c>
      <c r="M473">
        <v>115.224850179437</v>
      </c>
      <c r="N473">
        <v>134.43735845796499</v>
      </c>
      <c r="O473">
        <v>147.380592487158</v>
      </c>
      <c r="P473">
        <v>117.853108935355</v>
      </c>
      <c r="Q473">
        <v>115.184528182232</v>
      </c>
      <c r="R473">
        <v>121.763230076</v>
      </c>
      <c r="S473">
        <v>117.286357025567</v>
      </c>
      <c r="T473">
        <v>150.155315850139</v>
      </c>
      <c r="U473">
        <v>144.492569171611</v>
      </c>
      <c r="V473">
        <v>138.943481905699</v>
      </c>
      <c r="W473">
        <v>124.717139872396</v>
      </c>
      <c r="X473">
        <v>144.600312598268</v>
      </c>
      <c r="Y473">
        <v>136.54054432319799</v>
      </c>
      <c r="Z473">
        <v>136.24982641940801</v>
      </c>
      <c r="AA473">
        <v>135.63977618971299</v>
      </c>
      <c r="AB473">
        <v>139.33774454353599</v>
      </c>
      <c r="AC473">
        <v>138.207836249059</v>
      </c>
      <c r="AD473">
        <v>139.36796037537101</v>
      </c>
      <c r="AE473">
        <v>155.878525876715</v>
      </c>
      <c r="AF473">
        <v>177.37608017956001</v>
      </c>
      <c r="AG473">
        <v>184.14109860500099</v>
      </c>
      <c r="AH473">
        <v>197.979471257451</v>
      </c>
      <c r="AI473">
        <v>151.07024588463901</v>
      </c>
      <c r="AJ473">
        <v>172.56277317592799</v>
      </c>
      <c r="AK473">
        <v>176.495842661013</v>
      </c>
      <c r="AL473">
        <v>175.07006834514601</v>
      </c>
      <c r="AM473">
        <v>182.50035152018799</v>
      </c>
      <c r="AN473">
        <v>196.39211132723801</v>
      </c>
      <c r="AO473">
        <v>192.70617860642699</v>
      </c>
      <c r="AP473">
        <v>183.56613054794099</v>
      </c>
      <c r="AQ473">
        <v>181.035739526421</v>
      </c>
      <c r="AR473">
        <v>193.30952417815999</v>
      </c>
      <c r="AS473">
        <f t="shared" si="19"/>
        <v>147.16260802870141</v>
      </c>
      <c r="AT473">
        <f t="shared" si="18"/>
        <v>149.93233575065017</v>
      </c>
      <c r="AU473">
        <v>134.15361462773899</v>
      </c>
    </row>
    <row r="474" spans="1:47" x14ac:dyDescent="0.35">
      <c r="A474">
        <v>472</v>
      </c>
      <c r="B474" s="1">
        <v>43515</v>
      </c>
      <c r="C474" t="s">
        <v>419</v>
      </c>
      <c r="D474">
        <v>95.618151334167294</v>
      </c>
      <c r="E474">
        <v>95.8493317160804</v>
      </c>
      <c r="F474">
        <v>110.364746411129</v>
      </c>
      <c r="G474">
        <v>106.942097189241</v>
      </c>
      <c r="H474">
        <v>102.208114095635</v>
      </c>
      <c r="I474">
        <v>116.95770923948299</v>
      </c>
      <c r="J474">
        <v>102.031600746873</v>
      </c>
      <c r="K474">
        <v>97.742898917464203</v>
      </c>
      <c r="L474">
        <v>102.045576542031</v>
      </c>
      <c r="M474">
        <v>98.730608389691398</v>
      </c>
      <c r="N474">
        <v>110.803052783051</v>
      </c>
      <c r="O474">
        <v>117.48645385134</v>
      </c>
      <c r="P474">
        <v>92.187714565220404</v>
      </c>
      <c r="Q474">
        <v>94.301725692106501</v>
      </c>
      <c r="R474">
        <v>100.76894181819701</v>
      </c>
      <c r="S474">
        <v>93.605091478371094</v>
      </c>
      <c r="T474">
        <v>125.970769258297</v>
      </c>
      <c r="U474">
        <v>121.579961688693</v>
      </c>
      <c r="V474">
        <v>119.83910253387</v>
      </c>
      <c r="W474">
        <v>103.957730971609</v>
      </c>
      <c r="X474">
        <v>128.332527013907</v>
      </c>
      <c r="Y474">
        <v>111.20092519361501</v>
      </c>
      <c r="Z474">
        <v>119.095713644874</v>
      </c>
      <c r="AA474">
        <v>117.95438976749899</v>
      </c>
      <c r="AB474">
        <v>122.43285679950201</v>
      </c>
      <c r="AC474">
        <v>113.868853235431</v>
      </c>
      <c r="AD474">
        <v>128.47577170740001</v>
      </c>
      <c r="AE474">
        <v>129.321816433641</v>
      </c>
      <c r="AF474">
        <v>158.05349984666699</v>
      </c>
      <c r="AG474">
        <v>166.82272688622501</v>
      </c>
      <c r="AH474">
        <v>174.43094541034699</v>
      </c>
      <c r="AI474">
        <v>137.59658247514</v>
      </c>
      <c r="AJ474">
        <v>149.121437420094</v>
      </c>
      <c r="AK474">
        <v>151.68116230336801</v>
      </c>
      <c r="AL474">
        <v>156.43827396378799</v>
      </c>
      <c r="AM474">
        <v>166.592113318445</v>
      </c>
      <c r="AN474">
        <v>178.39252407576299</v>
      </c>
      <c r="AO474">
        <v>170.07609490402399</v>
      </c>
      <c r="AP474">
        <v>170.43017242979701</v>
      </c>
      <c r="AQ474">
        <v>155.619115510586</v>
      </c>
      <c r="AR474">
        <v>170.45514682390001</v>
      </c>
      <c r="AS474">
        <f t="shared" si="19"/>
        <v>126.47278118016006</v>
      </c>
      <c r="AT474">
        <f t="shared" si="18"/>
        <v>129.2425089021088</v>
      </c>
      <c r="AU474">
        <v>133.905384919059</v>
      </c>
    </row>
    <row r="475" spans="1:47" x14ac:dyDescent="0.35">
      <c r="A475">
        <v>473</v>
      </c>
      <c r="B475" s="1">
        <v>43521</v>
      </c>
      <c r="C475" t="s">
        <v>420</v>
      </c>
      <c r="D475">
        <v>110.567835347884</v>
      </c>
      <c r="E475">
        <v>112.78197719177101</v>
      </c>
      <c r="F475">
        <v>123.591035825886</v>
      </c>
      <c r="G475">
        <v>120.56592405131499</v>
      </c>
      <c r="H475">
        <v>115.894266242958</v>
      </c>
      <c r="I475">
        <v>123.87841274591899</v>
      </c>
      <c r="J475">
        <v>120.11027663617899</v>
      </c>
      <c r="K475">
        <v>108.49324977294199</v>
      </c>
      <c r="L475">
        <v>120.28627147909199</v>
      </c>
      <c r="M475">
        <v>108.630434839419</v>
      </c>
      <c r="N475">
        <v>117.308760708658</v>
      </c>
      <c r="O475">
        <v>132.28478548560099</v>
      </c>
      <c r="P475">
        <v>109.34167730141699</v>
      </c>
      <c r="Q475">
        <v>105.748777073215</v>
      </c>
      <c r="R475">
        <v>113.29513995202601</v>
      </c>
      <c r="S475">
        <v>106.656085074994</v>
      </c>
      <c r="T475">
        <v>136.939428677476</v>
      </c>
      <c r="U475">
        <v>136.33008738377501</v>
      </c>
      <c r="V475">
        <v>129.678006686678</v>
      </c>
      <c r="W475">
        <v>119.948909528355</v>
      </c>
      <c r="X475">
        <v>132.353910559486</v>
      </c>
      <c r="Y475">
        <v>117.883950277201</v>
      </c>
      <c r="Z475">
        <v>124.741855689011</v>
      </c>
      <c r="AA475">
        <v>127.63281796098499</v>
      </c>
      <c r="AB475">
        <v>124.937653654597</v>
      </c>
      <c r="AC475">
        <v>127.407566725197</v>
      </c>
      <c r="AD475">
        <v>129.09421940711599</v>
      </c>
      <c r="AE475">
        <v>133.714869205773</v>
      </c>
      <c r="AF475">
        <v>165.894949795743</v>
      </c>
      <c r="AG475">
        <v>173.63221598773799</v>
      </c>
      <c r="AH475">
        <v>176.13071072413601</v>
      </c>
      <c r="AI475">
        <v>154.48654950689399</v>
      </c>
      <c r="AJ475">
        <v>162.614694006055</v>
      </c>
      <c r="AK475">
        <v>165.25917104248299</v>
      </c>
      <c r="AL475">
        <v>158.51421327268099</v>
      </c>
      <c r="AM475">
        <v>174.51902701330101</v>
      </c>
      <c r="AN475">
        <v>178.658824457744</v>
      </c>
      <c r="AO475">
        <v>185.010764970379</v>
      </c>
      <c r="AP475">
        <v>180.196358604708</v>
      </c>
      <c r="AQ475">
        <v>167.482847784505</v>
      </c>
      <c r="AR475">
        <v>187.65827156381701</v>
      </c>
      <c r="AS475">
        <f t="shared" si="19"/>
        <v>137.07699473695391</v>
      </c>
      <c r="AT475">
        <f t="shared" si="18"/>
        <v>139.84672245890266</v>
      </c>
      <c r="AU475">
        <v>133.600377605586</v>
      </c>
    </row>
    <row r="476" spans="1:47" x14ac:dyDescent="0.35">
      <c r="A476">
        <v>474</v>
      </c>
      <c r="B476" s="1">
        <v>43522</v>
      </c>
      <c r="C476" t="s">
        <v>421</v>
      </c>
      <c r="D476">
        <v>98.736206803561004</v>
      </c>
      <c r="E476">
        <v>106.87057903627</v>
      </c>
      <c r="F476">
        <v>116.132730590433</v>
      </c>
      <c r="G476">
        <v>112.629172428842</v>
      </c>
      <c r="H476">
        <v>115.384661345377</v>
      </c>
      <c r="I476">
        <v>121.216715878798</v>
      </c>
      <c r="J476">
        <v>109.76099658410899</v>
      </c>
      <c r="K476">
        <v>102.556390856975</v>
      </c>
      <c r="L476">
        <v>115.865947899708</v>
      </c>
      <c r="M476">
        <v>107.00473457970099</v>
      </c>
      <c r="N476">
        <v>110.59892754024099</v>
      </c>
      <c r="O476">
        <v>124.48714555206</v>
      </c>
      <c r="P476">
        <v>87.831204571442399</v>
      </c>
      <c r="Q476">
        <v>101.100466214527</v>
      </c>
      <c r="R476">
        <v>103.610503224174</v>
      </c>
      <c r="S476">
        <v>106.452411386902</v>
      </c>
      <c r="T476">
        <v>128.521409059673</v>
      </c>
      <c r="U476">
        <v>127.14021362862501</v>
      </c>
      <c r="V476">
        <v>124.159851090432</v>
      </c>
      <c r="W476">
        <v>104.29729828962</v>
      </c>
      <c r="X476">
        <v>131.92394197971399</v>
      </c>
      <c r="Y476">
        <v>110.437482900239</v>
      </c>
      <c r="Z476">
        <v>120.12538474970999</v>
      </c>
      <c r="AA476">
        <v>119.556211386336</v>
      </c>
      <c r="AB476">
        <v>125.10806428479999</v>
      </c>
      <c r="AC476">
        <v>116.925676344953</v>
      </c>
      <c r="AD476">
        <v>130.67143986412</v>
      </c>
      <c r="AE476">
        <v>137.94585960894</v>
      </c>
      <c r="AF476">
        <v>160.07796079034699</v>
      </c>
      <c r="AG476">
        <v>173.269185919742</v>
      </c>
      <c r="AH476">
        <v>181.714306958912</v>
      </c>
      <c r="AI476">
        <v>141.474885707825</v>
      </c>
      <c r="AJ476">
        <v>159.416275857758</v>
      </c>
      <c r="AK476">
        <v>156.53581691374799</v>
      </c>
      <c r="AL476">
        <v>168.119778302936</v>
      </c>
      <c r="AM476">
        <v>177.520899525548</v>
      </c>
      <c r="AN476">
        <v>186.34067371530401</v>
      </c>
      <c r="AO476">
        <v>182.81841983174201</v>
      </c>
      <c r="AP476">
        <v>177.779019116874</v>
      </c>
      <c r="AQ476">
        <v>160.53586297465301</v>
      </c>
      <c r="AR476">
        <v>193.71339909898899</v>
      </c>
      <c r="AS476">
        <f t="shared" si="19"/>
        <v>132.59434420474781</v>
      </c>
      <c r="AT476">
        <f t="shared" si="18"/>
        <v>135.36407192669657</v>
      </c>
      <c r="AU476">
        <v>132.84813582927001</v>
      </c>
    </row>
    <row r="477" spans="1:47" x14ac:dyDescent="0.35">
      <c r="A477">
        <v>475</v>
      </c>
      <c r="B477" s="1">
        <v>43533</v>
      </c>
      <c r="C477" t="s">
        <v>405</v>
      </c>
      <c r="D477">
        <v>107.86895192768</v>
      </c>
      <c r="E477">
        <v>111.861598397818</v>
      </c>
      <c r="F477">
        <v>117.741393727725</v>
      </c>
      <c r="G477">
        <v>123.422538727415</v>
      </c>
      <c r="H477">
        <v>120.508535417915</v>
      </c>
      <c r="I477">
        <v>125.39041207636799</v>
      </c>
      <c r="J477">
        <v>118.02191094478199</v>
      </c>
      <c r="K477">
        <v>108.218104840707</v>
      </c>
      <c r="L477">
        <v>120.659699957028</v>
      </c>
      <c r="M477">
        <v>107.861099284951</v>
      </c>
      <c r="N477">
        <v>118.76444314576599</v>
      </c>
      <c r="O477">
        <v>131.185907884588</v>
      </c>
      <c r="P477">
        <v>108.810689634925</v>
      </c>
      <c r="Q477">
        <v>103.15851345989201</v>
      </c>
      <c r="R477">
        <v>114.646063359146</v>
      </c>
      <c r="S477">
        <v>110.136991024056</v>
      </c>
      <c r="T477">
        <v>134.86319368637601</v>
      </c>
      <c r="U477">
        <v>135.68242978089901</v>
      </c>
      <c r="V477">
        <v>131.083695210212</v>
      </c>
      <c r="W477">
        <v>120.188847433701</v>
      </c>
      <c r="X477">
        <v>133.319390158267</v>
      </c>
      <c r="Y477">
        <v>122.55338307308401</v>
      </c>
      <c r="Z477">
        <v>125.995812337142</v>
      </c>
      <c r="AA477">
        <v>128.70285543986401</v>
      </c>
      <c r="AB477">
        <v>125.961938474852</v>
      </c>
      <c r="AC477">
        <v>127.198546993001</v>
      </c>
      <c r="AD477">
        <v>128.31249833848</v>
      </c>
      <c r="AE477">
        <v>141.18278147945901</v>
      </c>
      <c r="AF477">
        <v>164.38659742111199</v>
      </c>
      <c r="AG477">
        <v>172.17857900176401</v>
      </c>
      <c r="AH477">
        <v>183.69569844302899</v>
      </c>
      <c r="AI477">
        <v>150.93187184580299</v>
      </c>
      <c r="AJ477">
        <v>161.525315851583</v>
      </c>
      <c r="AK477">
        <v>166.24253731148301</v>
      </c>
      <c r="AL477">
        <v>163.43557094136401</v>
      </c>
      <c r="AM477">
        <v>166.001160187929</v>
      </c>
      <c r="AN477">
        <v>181.70125752617801</v>
      </c>
      <c r="AO477">
        <v>185.78871305095399</v>
      </c>
      <c r="AP477">
        <v>176.91787204347901</v>
      </c>
      <c r="AQ477">
        <v>165.505303754474</v>
      </c>
      <c r="AR477">
        <v>188.91612244213599</v>
      </c>
      <c r="AS477">
        <f t="shared" si="19"/>
        <v>137.32997136676556</v>
      </c>
      <c r="AT477">
        <f t="shared" si="18"/>
        <v>140.09969908871432</v>
      </c>
      <c r="AU477">
        <v>133.490908462748</v>
      </c>
    </row>
    <row r="478" spans="1:47" x14ac:dyDescent="0.35">
      <c r="A478">
        <v>476</v>
      </c>
      <c r="B478" s="1">
        <v>43536</v>
      </c>
      <c r="C478" t="s">
        <v>407</v>
      </c>
      <c r="D478">
        <v>107.368758053935</v>
      </c>
      <c r="E478">
        <v>112.116978668448</v>
      </c>
      <c r="F478">
        <v>116.109849858742</v>
      </c>
      <c r="G478">
        <v>124.04950717078501</v>
      </c>
      <c r="H478">
        <v>124.301568249029</v>
      </c>
      <c r="I478">
        <v>117.738364922988</v>
      </c>
      <c r="J478">
        <v>121.740438528927</v>
      </c>
      <c r="K478">
        <v>110.408263500121</v>
      </c>
      <c r="L478">
        <v>123.136667790069</v>
      </c>
      <c r="M478">
        <v>108.199135644943</v>
      </c>
      <c r="N478">
        <v>120.17215205475399</v>
      </c>
      <c r="O478">
        <v>134.45260580057601</v>
      </c>
      <c r="P478">
        <v>113.213365119145</v>
      </c>
      <c r="Q478">
        <v>101.204596820978</v>
      </c>
      <c r="R478">
        <v>111.252974875623</v>
      </c>
      <c r="S478">
        <v>110.77838527537099</v>
      </c>
      <c r="T478">
        <v>137.018892143404</v>
      </c>
      <c r="U478">
        <v>137.15468896239801</v>
      </c>
      <c r="V478">
        <v>127.862446808352</v>
      </c>
      <c r="W478">
        <v>120.413502433256</v>
      </c>
      <c r="X478">
        <v>135.90421796646999</v>
      </c>
      <c r="Y478">
        <v>120.50842564809</v>
      </c>
      <c r="Z478">
        <v>123.56839683899101</v>
      </c>
      <c r="AA478">
        <v>130.62188595078501</v>
      </c>
      <c r="AB478">
        <v>128.11997588687399</v>
      </c>
      <c r="AC478">
        <v>127.568138390429</v>
      </c>
      <c r="AD478">
        <v>129.60650889304699</v>
      </c>
      <c r="AE478">
        <v>146.72602018248401</v>
      </c>
      <c r="AF478">
        <v>155.033487987277</v>
      </c>
      <c r="AG478">
        <v>174.655184377539</v>
      </c>
      <c r="AH478">
        <v>183.833216652327</v>
      </c>
      <c r="AI478">
        <v>150.959124970521</v>
      </c>
      <c r="AJ478">
        <v>164.362141388704</v>
      </c>
      <c r="AK478">
        <v>164.726557146262</v>
      </c>
      <c r="AL478">
        <v>166.92295440702301</v>
      </c>
      <c r="AM478">
        <v>168.701513136015</v>
      </c>
      <c r="AN478">
        <v>180.34353583929001</v>
      </c>
      <c r="AO478">
        <v>182.60162221552099</v>
      </c>
      <c r="AP478">
        <v>175.11415129151601</v>
      </c>
      <c r="AQ478">
        <v>162.763644233039</v>
      </c>
      <c r="AR478">
        <v>188.261311873854</v>
      </c>
      <c r="AS478">
        <f t="shared" si="19"/>
        <v>137.55110141360731</v>
      </c>
      <c r="AT478">
        <f t="shared" si="18"/>
        <v>140.32082913555604</v>
      </c>
      <c r="AU478">
        <v>132.43968122347101</v>
      </c>
    </row>
    <row r="479" spans="1:47" x14ac:dyDescent="0.35">
      <c r="A479">
        <v>477</v>
      </c>
      <c r="B479" s="1">
        <v>43541</v>
      </c>
      <c r="C479" t="s">
        <v>407</v>
      </c>
      <c r="D479">
        <v>125.862466824146</v>
      </c>
      <c r="E479">
        <v>125.126322536727</v>
      </c>
      <c r="F479">
        <v>135.321729886459</v>
      </c>
      <c r="G479">
        <v>135.93886240746599</v>
      </c>
      <c r="H479">
        <v>131.343035745604</v>
      </c>
      <c r="I479">
        <v>141.12274640683901</v>
      </c>
      <c r="J479">
        <v>127.368696103735</v>
      </c>
      <c r="K479">
        <v>125.085874758038</v>
      </c>
      <c r="L479">
        <v>146.496078808687</v>
      </c>
      <c r="M479">
        <v>123.754904407469</v>
      </c>
      <c r="N479">
        <v>133.98229855949</v>
      </c>
      <c r="O479">
        <v>154.130269596212</v>
      </c>
      <c r="P479">
        <v>128.951084393424</v>
      </c>
      <c r="Q479">
        <v>120.769680467954</v>
      </c>
      <c r="R479">
        <v>132.92964122857501</v>
      </c>
      <c r="S479">
        <v>120.334775329495</v>
      </c>
      <c r="T479">
        <v>154.463804094794</v>
      </c>
      <c r="U479">
        <v>153.03939389858499</v>
      </c>
      <c r="V479">
        <v>138.947806533212</v>
      </c>
      <c r="W479">
        <v>135.825469145347</v>
      </c>
      <c r="X479">
        <v>142.65011971030401</v>
      </c>
      <c r="Y479">
        <v>130.320153273074</v>
      </c>
      <c r="Z479">
        <v>139.86958017841101</v>
      </c>
      <c r="AA479">
        <v>145.46202041099301</v>
      </c>
      <c r="AB479">
        <v>149.732974529253</v>
      </c>
      <c r="AC479">
        <v>137.38771738288199</v>
      </c>
      <c r="AD479">
        <v>149.55203978037699</v>
      </c>
      <c r="AE479">
        <v>155.408109448868</v>
      </c>
      <c r="AF479">
        <v>177.43537238939001</v>
      </c>
      <c r="AG479">
        <v>186.78480210358299</v>
      </c>
      <c r="AH479">
        <v>202.96069716541999</v>
      </c>
      <c r="AI479">
        <v>163.83272450027499</v>
      </c>
      <c r="AJ479">
        <v>177.36085773395399</v>
      </c>
      <c r="AK479">
        <v>175.90284567355999</v>
      </c>
      <c r="AL479">
        <v>178.439351422301</v>
      </c>
      <c r="AM479">
        <v>187.109085724067</v>
      </c>
      <c r="AN479">
        <v>200.742042198934</v>
      </c>
      <c r="AO479">
        <v>205.82168704826901</v>
      </c>
      <c r="AP479">
        <v>194.981884921085</v>
      </c>
      <c r="AQ479">
        <v>190.31568926684301</v>
      </c>
      <c r="AR479">
        <v>209.92990367314499</v>
      </c>
      <c r="AS479">
        <f t="shared" si="19"/>
        <v>153.48279511383527</v>
      </c>
      <c r="AT479">
        <f t="shared" si="18"/>
        <v>156.25252283578402</v>
      </c>
      <c r="AU479">
        <v>132.22261931606801</v>
      </c>
    </row>
    <row r="480" spans="1:47" x14ac:dyDescent="0.35">
      <c r="A480">
        <v>478</v>
      </c>
      <c r="B480" s="1">
        <v>43543</v>
      </c>
      <c r="C480" t="s">
        <v>422</v>
      </c>
      <c r="D480">
        <v>125.812575206766</v>
      </c>
      <c r="E480">
        <v>125.429252614321</v>
      </c>
      <c r="F480">
        <v>136.54730019028</v>
      </c>
      <c r="G480">
        <v>134.74399932795001</v>
      </c>
      <c r="H480">
        <v>131.05754227769199</v>
      </c>
      <c r="I480">
        <v>141.24118881285801</v>
      </c>
      <c r="J480">
        <v>129.16591909416701</v>
      </c>
      <c r="K480">
        <v>127.809354268088</v>
      </c>
      <c r="L480">
        <v>140.796537377688</v>
      </c>
      <c r="M480">
        <v>123.01171300115701</v>
      </c>
      <c r="N480">
        <v>133.74224891299599</v>
      </c>
      <c r="O480">
        <v>153.511557394269</v>
      </c>
      <c r="P480">
        <v>135.152862005533</v>
      </c>
      <c r="Q480">
        <v>121.17133439628201</v>
      </c>
      <c r="R480">
        <v>122.19714966620499</v>
      </c>
      <c r="S480">
        <v>125.71536396231301</v>
      </c>
      <c r="T480">
        <v>155.92134160195599</v>
      </c>
      <c r="U480">
        <v>152.91849725026901</v>
      </c>
      <c r="V480">
        <v>142.998748401347</v>
      </c>
      <c r="W480">
        <v>138.49534753107</v>
      </c>
      <c r="X480">
        <v>145.086977961364</v>
      </c>
      <c r="Y480">
        <v>136.59017732690899</v>
      </c>
      <c r="Z480">
        <v>140.34575762585499</v>
      </c>
      <c r="AA480">
        <v>145.918409188688</v>
      </c>
      <c r="AB480">
        <v>149.55934851672899</v>
      </c>
      <c r="AC480">
        <v>141.03478908612001</v>
      </c>
      <c r="AD480">
        <v>150.42872983285801</v>
      </c>
      <c r="AE480">
        <v>157.13358221625401</v>
      </c>
      <c r="AF480">
        <v>180.7513571721</v>
      </c>
      <c r="AG480">
        <v>190.80507932062699</v>
      </c>
      <c r="AH480">
        <v>203.48537547872101</v>
      </c>
      <c r="AI480">
        <v>163.92147015433599</v>
      </c>
      <c r="AJ480">
        <v>177.793275997938</v>
      </c>
      <c r="AK480">
        <v>179.20419843105299</v>
      </c>
      <c r="AL480">
        <v>185.020768964029</v>
      </c>
      <c r="AM480">
        <v>190.53471926913801</v>
      </c>
      <c r="AN480">
        <v>199.13429717404401</v>
      </c>
      <c r="AO480">
        <v>202.63633950449301</v>
      </c>
      <c r="AP480">
        <v>195.89647270034899</v>
      </c>
      <c r="AQ480">
        <v>188.38193689044201</v>
      </c>
      <c r="AR480">
        <v>209.59741620467199</v>
      </c>
      <c r="AS480">
        <f t="shared" si="19"/>
        <v>154.40732469048601</v>
      </c>
      <c r="AT480">
        <f t="shared" si="18"/>
        <v>157.17705241243476</v>
      </c>
      <c r="AU480">
        <v>132.29609390525101</v>
      </c>
    </row>
    <row r="481" spans="1:47" x14ac:dyDescent="0.35">
      <c r="A481">
        <v>479</v>
      </c>
      <c r="B481" s="1">
        <v>43547</v>
      </c>
      <c r="C481" t="s">
        <v>121</v>
      </c>
      <c r="D481">
        <v>92.026948535872805</v>
      </c>
      <c r="E481">
        <v>86.918946806975896</v>
      </c>
      <c r="F481">
        <v>107.195625507687</v>
      </c>
      <c r="G481">
        <v>103.91632374242</v>
      </c>
      <c r="H481">
        <v>102.74737024415801</v>
      </c>
      <c r="I481">
        <v>98.955647773580097</v>
      </c>
      <c r="J481">
        <v>93.641243113364197</v>
      </c>
      <c r="K481">
        <v>96.777328742230495</v>
      </c>
      <c r="L481">
        <v>95.927888972707194</v>
      </c>
      <c r="M481">
        <v>100.89890334238601</v>
      </c>
      <c r="N481">
        <v>103.016672137642</v>
      </c>
      <c r="O481">
        <v>104.50614228968</v>
      </c>
      <c r="P481">
        <v>88.568979531912504</v>
      </c>
      <c r="Q481">
        <v>81.557338047467695</v>
      </c>
      <c r="R481">
        <v>100.579557927629</v>
      </c>
      <c r="S481">
        <v>94.0016818441146</v>
      </c>
      <c r="T481">
        <v>123.438954101254</v>
      </c>
      <c r="U481">
        <v>117.11386486508199</v>
      </c>
      <c r="V481">
        <v>109.539271295042</v>
      </c>
      <c r="W481">
        <v>99.714332277047006</v>
      </c>
      <c r="X481">
        <v>108.701593729221</v>
      </c>
      <c r="Y481">
        <v>105.75820382105</v>
      </c>
      <c r="Z481">
        <v>117.346378778098</v>
      </c>
      <c r="AA481">
        <v>114.16105495808399</v>
      </c>
      <c r="AB481">
        <v>118.548732820615</v>
      </c>
      <c r="AC481">
        <v>111.844789456876</v>
      </c>
      <c r="AD481">
        <v>123.96667258817099</v>
      </c>
      <c r="AE481">
        <v>132.551777152748</v>
      </c>
      <c r="AF481">
        <v>157.29779918320901</v>
      </c>
      <c r="AG481">
        <v>151.29186358068</v>
      </c>
      <c r="AH481">
        <v>168.31687390679301</v>
      </c>
      <c r="AI481">
        <v>138.62425187835399</v>
      </c>
      <c r="AJ481">
        <v>145.67291312575901</v>
      </c>
      <c r="AK481">
        <v>150.58065748726901</v>
      </c>
      <c r="AL481">
        <v>147.785562905783</v>
      </c>
      <c r="AM481">
        <v>160.20696303499801</v>
      </c>
      <c r="AN481">
        <v>174.914487072138</v>
      </c>
      <c r="AO481">
        <v>171.95846945271899</v>
      </c>
      <c r="AP481">
        <v>163.22813316730901</v>
      </c>
      <c r="AQ481">
        <v>154.00688183528999</v>
      </c>
      <c r="AR481">
        <v>162.25797282790899</v>
      </c>
      <c r="AS481">
        <f t="shared" si="19"/>
        <v>121.46500131369086</v>
      </c>
      <c r="AT481">
        <f t="shared" si="18"/>
        <v>124.2347290356396</v>
      </c>
      <c r="AU481">
        <v>131.62316451206601</v>
      </c>
    </row>
    <row r="482" spans="1:47" x14ac:dyDescent="0.35">
      <c r="A482">
        <v>480</v>
      </c>
      <c r="B482" s="1">
        <v>43548</v>
      </c>
      <c r="C482" t="s">
        <v>405</v>
      </c>
      <c r="D482">
        <v>107.691220427377</v>
      </c>
      <c r="E482">
        <v>111.552775051654</v>
      </c>
      <c r="F482">
        <v>115.25748162991199</v>
      </c>
      <c r="G482">
        <v>123.493893241282</v>
      </c>
      <c r="H482">
        <v>112.42232719382601</v>
      </c>
      <c r="I482">
        <v>119.276479700864</v>
      </c>
      <c r="J482">
        <v>116.57389114355</v>
      </c>
      <c r="K482">
        <v>107.176877391519</v>
      </c>
      <c r="L482">
        <v>118.984242470122</v>
      </c>
      <c r="M482">
        <v>108.065468493653</v>
      </c>
      <c r="N482">
        <v>114.121417682844</v>
      </c>
      <c r="O482">
        <v>126.204075630492</v>
      </c>
      <c r="P482">
        <v>108.236835868184</v>
      </c>
      <c r="Q482">
        <v>104.140385898082</v>
      </c>
      <c r="R482">
        <v>113.23674052948201</v>
      </c>
      <c r="S482">
        <v>108.870255052812</v>
      </c>
      <c r="T482">
        <v>130.49797016478999</v>
      </c>
      <c r="U482">
        <v>135.249400170759</v>
      </c>
      <c r="V482">
        <v>123.699136556189</v>
      </c>
      <c r="W482">
        <v>109.063774371023</v>
      </c>
      <c r="X482">
        <v>131.62766034841701</v>
      </c>
      <c r="Y482">
        <v>117.451867399875</v>
      </c>
      <c r="Z482">
        <v>120.968111741952</v>
      </c>
      <c r="AA482">
        <v>129.73348448548401</v>
      </c>
      <c r="AB482">
        <v>126.20157853021701</v>
      </c>
      <c r="AC482">
        <v>125.576343604915</v>
      </c>
      <c r="AD482">
        <v>131.42561867093201</v>
      </c>
      <c r="AE482">
        <v>141.205535656747</v>
      </c>
      <c r="AF482">
        <v>159.01141344131301</v>
      </c>
      <c r="AG482">
        <v>162.289925862822</v>
      </c>
      <c r="AH482">
        <v>176.74826639226899</v>
      </c>
      <c r="AI482">
        <v>151.11667055051601</v>
      </c>
      <c r="AJ482">
        <v>160.63669203411601</v>
      </c>
      <c r="AK482">
        <v>156.33059823022899</v>
      </c>
      <c r="AL482">
        <v>159.827248396437</v>
      </c>
      <c r="AM482">
        <v>166.35990032398101</v>
      </c>
      <c r="AN482">
        <v>178.68032325518701</v>
      </c>
      <c r="AO482">
        <v>185.21074550033299</v>
      </c>
      <c r="AP482">
        <v>167.10168227294</v>
      </c>
      <c r="AQ482">
        <v>161.569784479059</v>
      </c>
      <c r="AR482">
        <v>178.69531101714199</v>
      </c>
      <c r="AS482">
        <f t="shared" si="19"/>
        <v>134.1849612405683</v>
      </c>
      <c r="AT482">
        <f t="shared" si="18"/>
        <v>136.95468896251703</v>
      </c>
      <c r="AU482">
        <v>131.49429884262801</v>
      </c>
    </row>
    <row r="483" spans="1:47" x14ac:dyDescent="0.35">
      <c r="A483">
        <v>481</v>
      </c>
      <c r="B483" s="1">
        <v>43551</v>
      </c>
      <c r="C483" t="s">
        <v>414</v>
      </c>
      <c r="D483">
        <v>88.012848122886595</v>
      </c>
      <c r="E483">
        <v>89.836140411687893</v>
      </c>
      <c r="F483">
        <v>96.363632303007293</v>
      </c>
      <c r="G483">
        <v>108.66114472723299</v>
      </c>
      <c r="H483">
        <v>103.24044783948401</v>
      </c>
      <c r="I483">
        <v>106.242602136038</v>
      </c>
      <c r="J483">
        <v>102.977697891495</v>
      </c>
      <c r="K483">
        <v>96.478714467849798</v>
      </c>
      <c r="L483">
        <v>99.273341833546795</v>
      </c>
      <c r="M483">
        <v>85.7493306136912</v>
      </c>
      <c r="N483">
        <v>91.104608359588099</v>
      </c>
      <c r="O483">
        <v>111.93481103440401</v>
      </c>
      <c r="P483">
        <v>100.463747708859</v>
      </c>
      <c r="Q483">
        <v>97.851590333350899</v>
      </c>
      <c r="R483">
        <v>98.039180645424807</v>
      </c>
      <c r="S483">
        <v>90.145325284987507</v>
      </c>
      <c r="T483">
        <v>117.192858081072</v>
      </c>
      <c r="U483">
        <v>123.971447030216</v>
      </c>
      <c r="V483">
        <v>100.949180956598</v>
      </c>
      <c r="W483">
        <v>100.452449505871</v>
      </c>
      <c r="X483">
        <v>118.63718683552899</v>
      </c>
      <c r="Y483">
        <v>94.977106165585099</v>
      </c>
      <c r="Z483">
        <v>102.957801977751</v>
      </c>
      <c r="AA483">
        <v>118.415866432787</v>
      </c>
      <c r="AB483">
        <v>111.75204413213901</v>
      </c>
      <c r="AC483">
        <v>105.646966715443</v>
      </c>
      <c r="AD483">
        <v>115.515319823582</v>
      </c>
      <c r="AE483">
        <v>126.913924287462</v>
      </c>
      <c r="AF483">
        <v>141.17120763895099</v>
      </c>
      <c r="AG483">
        <v>155.993504147961</v>
      </c>
      <c r="AH483">
        <v>167.66975725126801</v>
      </c>
      <c r="AI483">
        <v>132.154084482771</v>
      </c>
      <c r="AJ483">
        <v>141.28945028447899</v>
      </c>
      <c r="AK483">
        <v>141.547207167642</v>
      </c>
      <c r="AL483">
        <v>142.463612454745</v>
      </c>
      <c r="AM483">
        <v>155.128659250347</v>
      </c>
      <c r="AN483">
        <v>159.946953602577</v>
      </c>
      <c r="AO483">
        <v>160.887696706323</v>
      </c>
      <c r="AP483">
        <v>160.70208816495099</v>
      </c>
      <c r="AQ483">
        <v>153.69566368122699</v>
      </c>
      <c r="AR483">
        <v>176.53968478264301</v>
      </c>
      <c r="AS483">
        <f t="shared" si="19"/>
        <v>119.3401679334989</v>
      </c>
      <c r="AT483">
        <f t="shared" si="18"/>
        <v>122.10989565544764</v>
      </c>
      <c r="AU483">
        <v>131.79690455143</v>
      </c>
    </row>
    <row r="484" spans="1:47" x14ac:dyDescent="0.35">
      <c r="A484">
        <v>482</v>
      </c>
      <c r="B484" s="1">
        <v>43556</v>
      </c>
      <c r="C484" t="s">
        <v>423</v>
      </c>
      <c r="D484">
        <v>125.85273651899</v>
      </c>
      <c r="E484">
        <v>125.960501255089</v>
      </c>
      <c r="F484">
        <v>136.37649368744499</v>
      </c>
      <c r="G484">
        <v>135.72444516967801</v>
      </c>
      <c r="H484">
        <v>135.965985490674</v>
      </c>
      <c r="I484">
        <v>139.39239253782401</v>
      </c>
      <c r="J484">
        <v>138.19274640878399</v>
      </c>
      <c r="K484">
        <v>126.859913076029</v>
      </c>
      <c r="L484">
        <v>140.34353360011701</v>
      </c>
      <c r="M484">
        <v>128.55588426249901</v>
      </c>
      <c r="N484">
        <v>133.993854025752</v>
      </c>
      <c r="O484">
        <v>154.11998989465999</v>
      </c>
      <c r="P484">
        <v>129.245994029408</v>
      </c>
      <c r="Q484">
        <v>134.736049033017</v>
      </c>
      <c r="R484">
        <v>133.208570491654</v>
      </c>
      <c r="S484">
        <v>126.88888346562101</v>
      </c>
      <c r="T484">
        <v>151.00420155387701</v>
      </c>
      <c r="U484">
        <v>152.76608986072901</v>
      </c>
      <c r="V484">
        <v>139.866171313481</v>
      </c>
      <c r="W484">
        <v>133.88650394531999</v>
      </c>
      <c r="X484">
        <v>148.83304348164901</v>
      </c>
      <c r="Y484">
        <v>132.788501842138</v>
      </c>
      <c r="Z484">
        <v>141.49386915213401</v>
      </c>
      <c r="AA484">
        <v>153.91380803166899</v>
      </c>
      <c r="AB484">
        <v>150.23382237153101</v>
      </c>
      <c r="AC484">
        <v>141.29313274333401</v>
      </c>
      <c r="AD484">
        <v>150.07995908231601</v>
      </c>
      <c r="AE484">
        <v>158.16555272548499</v>
      </c>
      <c r="AF484">
        <v>178.33899764850401</v>
      </c>
      <c r="AG484">
        <v>193.59063729501901</v>
      </c>
      <c r="AH484">
        <v>206.89209313495701</v>
      </c>
      <c r="AI484">
        <v>157.05026941678</v>
      </c>
      <c r="AJ484">
        <v>184.106507880469</v>
      </c>
      <c r="AK484">
        <v>178.865731716195</v>
      </c>
      <c r="AL484">
        <v>180.974456919321</v>
      </c>
      <c r="AM484">
        <v>190.39928096263901</v>
      </c>
      <c r="AN484">
        <v>210.112938753592</v>
      </c>
      <c r="AO484">
        <v>199.52876021408801</v>
      </c>
      <c r="AP484">
        <v>201.467852075276</v>
      </c>
      <c r="AQ484">
        <v>190.60413715781499</v>
      </c>
      <c r="AR484">
        <v>213.04669380197299</v>
      </c>
      <c r="AS484">
        <f t="shared" si="19"/>
        <v>155.72490209823246</v>
      </c>
      <c r="AT484">
        <f t="shared" si="18"/>
        <v>158.49462982018122</v>
      </c>
      <c r="AU484">
        <v>131.931115365674</v>
      </c>
    </row>
    <row r="485" spans="1:47" x14ac:dyDescent="0.35">
      <c r="A485">
        <v>483</v>
      </c>
      <c r="B485" s="1">
        <v>43558</v>
      </c>
      <c r="C485" t="s">
        <v>424</v>
      </c>
      <c r="D485">
        <v>107.35325651998799</v>
      </c>
      <c r="E485">
        <v>107.218477624154</v>
      </c>
      <c r="F485">
        <v>115.402733293689</v>
      </c>
      <c r="G485">
        <v>126.285088561576</v>
      </c>
      <c r="H485">
        <v>126.346807025662</v>
      </c>
      <c r="I485">
        <v>120.76338777866501</v>
      </c>
      <c r="J485">
        <v>123.420382203334</v>
      </c>
      <c r="K485">
        <v>112.940439109571</v>
      </c>
      <c r="L485">
        <v>120.814221724502</v>
      </c>
      <c r="M485">
        <v>112.44944765931901</v>
      </c>
      <c r="N485">
        <v>114.427498877707</v>
      </c>
      <c r="O485">
        <v>133.46580927374399</v>
      </c>
      <c r="P485">
        <v>116.93901267477</v>
      </c>
      <c r="Q485">
        <v>115.267780052888</v>
      </c>
      <c r="R485">
        <v>113.755051745882</v>
      </c>
      <c r="S485">
        <v>107.224351939907</v>
      </c>
      <c r="T485">
        <v>133.99387374111501</v>
      </c>
      <c r="U485">
        <v>142.79730230756499</v>
      </c>
      <c r="V485">
        <v>124.34324609353401</v>
      </c>
      <c r="W485">
        <v>117.54416071587499</v>
      </c>
      <c r="X485">
        <v>135.263500270132</v>
      </c>
      <c r="Y485">
        <v>113.60138818333201</v>
      </c>
      <c r="Z485">
        <v>124.012124287345</v>
      </c>
      <c r="AA485">
        <v>138.04887035930901</v>
      </c>
      <c r="AB485">
        <v>135.098894856453</v>
      </c>
      <c r="AC485">
        <v>122.816478470243</v>
      </c>
      <c r="AD485">
        <v>137.72129198549899</v>
      </c>
      <c r="AE485">
        <v>150.292915704438</v>
      </c>
      <c r="AF485">
        <v>158.01110875291201</v>
      </c>
      <c r="AG485">
        <v>174.586179796767</v>
      </c>
      <c r="AH485">
        <v>182.40791017963801</v>
      </c>
      <c r="AI485">
        <v>146.695318672128</v>
      </c>
      <c r="AJ485">
        <v>167.29601623896599</v>
      </c>
      <c r="AK485">
        <v>165.65542591794701</v>
      </c>
      <c r="AL485">
        <v>162.148574151665</v>
      </c>
      <c r="AM485">
        <v>173.177190239948</v>
      </c>
      <c r="AN485">
        <v>178.51320440650699</v>
      </c>
      <c r="AO485">
        <v>184.515906422679</v>
      </c>
      <c r="AP485">
        <v>176.505428038579</v>
      </c>
      <c r="AQ485">
        <v>167.822030054245</v>
      </c>
      <c r="AR485">
        <v>186.639305624033</v>
      </c>
      <c r="AS485">
        <f t="shared" si="19"/>
        <v>138.38003393990763</v>
      </c>
      <c r="AT485">
        <f t="shared" si="18"/>
        <v>141.14976166185636</v>
      </c>
      <c r="AU485">
        <v>131.813835015411</v>
      </c>
    </row>
    <row r="486" spans="1:47" x14ac:dyDescent="0.35">
      <c r="A486">
        <v>484</v>
      </c>
      <c r="B486" s="1">
        <v>43561</v>
      </c>
      <c r="C486" t="s">
        <v>425</v>
      </c>
      <c r="D486">
        <v>103.401717177747</v>
      </c>
      <c r="E486">
        <v>109.26300154407301</v>
      </c>
      <c r="F486">
        <v>115.593294362994</v>
      </c>
      <c r="G486">
        <v>118.36057985628101</v>
      </c>
      <c r="H486">
        <v>122.741651242789</v>
      </c>
      <c r="I486">
        <v>119.77226525234801</v>
      </c>
      <c r="J486">
        <v>120.632294613402</v>
      </c>
      <c r="K486">
        <v>110.93504813064899</v>
      </c>
      <c r="L486">
        <v>119.43861010745501</v>
      </c>
      <c r="M486">
        <v>105.722259051311</v>
      </c>
      <c r="N486">
        <v>113.25273713271299</v>
      </c>
      <c r="O486">
        <v>127.32508757620801</v>
      </c>
      <c r="P486">
        <v>112.209238927954</v>
      </c>
      <c r="Q486">
        <v>113.03930043467101</v>
      </c>
      <c r="R486">
        <v>113.758516787575</v>
      </c>
      <c r="S486">
        <v>96.370387133223701</v>
      </c>
      <c r="T486">
        <v>126.841860966379</v>
      </c>
      <c r="U486">
        <v>137.65991202442399</v>
      </c>
      <c r="V486">
        <v>111.737301371646</v>
      </c>
      <c r="W486">
        <v>112.497754517467</v>
      </c>
      <c r="X486">
        <v>135.34639029615201</v>
      </c>
      <c r="Y486">
        <v>111.108418477073</v>
      </c>
      <c r="Z486">
        <v>116.103590650738</v>
      </c>
      <c r="AA486">
        <v>130.030947757821</v>
      </c>
      <c r="AB486">
        <v>125.432197731035</v>
      </c>
      <c r="AC486">
        <v>118.031453350009</v>
      </c>
      <c r="AD486">
        <v>131.005331720122</v>
      </c>
      <c r="AE486">
        <v>144.51831486754401</v>
      </c>
      <c r="AF486">
        <v>157.70695296194</v>
      </c>
      <c r="AG486">
        <v>171.53015821570901</v>
      </c>
      <c r="AH486">
        <v>176.58084415396499</v>
      </c>
      <c r="AI486">
        <v>146.17959973623499</v>
      </c>
      <c r="AJ486">
        <v>155.98355632795599</v>
      </c>
      <c r="AK486">
        <v>156.14422880309201</v>
      </c>
      <c r="AL486">
        <v>162.587063306603</v>
      </c>
      <c r="AM486">
        <v>161.97344283049199</v>
      </c>
      <c r="AN486">
        <v>175.03589644718599</v>
      </c>
      <c r="AO486">
        <v>176.835745249589</v>
      </c>
      <c r="AP486">
        <v>177.745480421087</v>
      </c>
      <c r="AQ486">
        <v>163.682824492446</v>
      </c>
      <c r="AR486">
        <v>187.74523976873601</v>
      </c>
      <c r="AS486">
        <f t="shared" si="19"/>
        <v>133.94781697016685</v>
      </c>
      <c r="AT486">
        <f t="shared" si="18"/>
        <v>136.71754469211561</v>
      </c>
      <c r="AU486">
        <v>132.283913780842</v>
      </c>
    </row>
    <row r="487" spans="1:47" x14ac:dyDescent="0.35">
      <c r="A487">
        <v>485</v>
      </c>
      <c r="B487" s="1">
        <v>43562</v>
      </c>
      <c r="C487" t="s">
        <v>82</v>
      </c>
      <c r="D487">
        <v>82.227848461682498</v>
      </c>
      <c r="E487">
        <v>81.167159301164602</v>
      </c>
      <c r="F487">
        <v>89.202693846470794</v>
      </c>
      <c r="G487">
        <v>100.928784004281</v>
      </c>
      <c r="H487">
        <v>99.859891910879597</v>
      </c>
      <c r="I487">
        <v>102.758846362521</v>
      </c>
      <c r="J487">
        <v>94.306347766518201</v>
      </c>
      <c r="R487">
        <v>83.337581610191606</v>
      </c>
      <c r="S487">
        <v>85.533868612287407</v>
      </c>
      <c r="T487">
        <v>99.673413378172697</v>
      </c>
      <c r="U487">
        <v>109.17211083913</v>
      </c>
      <c r="V487">
        <v>96.3058775279316</v>
      </c>
      <c r="W487">
        <v>92.216614899364004</v>
      </c>
      <c r="X487">
        <v>100.819873405756</v>
      </c>
      <c r="Y487">
        <v>96.719056870424495</v>
      </c>
      <c r="Z487">
        <v>99.205976977646202</v>
      </c>
      <c r="AA487">
        <v>110.627192458548</v>
      </c>
      <c r="AH487">
        <v>143.73960260880401</v>
      </c>
      <c r="AI487">
        <v>129.176755667745</v>
      </c>
      <c r="AJ487">
        <v>137.813336192246</v>
      </c>
      <c r="AK487">
        <v>140.246911486405</v>
      </c>
      <c r="AL487">
        <v>141.31301296981599</v>
      </c>
      <c r="AM487">
        <v>148.43239718103399</v>
      </c>
      <c r="AN487">
        <v>165.99048352242201</v>
      </c>
      <c r="AO487">
        <v>164.475912307578</v>
      </c>
      <c r="AP487">
        <v>152.38841666664999</v>
      </c>
      <c r="AQ487">
        <v>142.868238903178</v>
      </c>
      <c r="AS487">
        <f t="shared" si="19"/>
        <v>114.46326687921656</v>
      </c>
      <c r="AT487">
        <f t="shared" si="18"/>
        <v>117.2329946011653</v>
      </c>
      <c r="AU487">
        <v>131.937323020978</v>
      </c>
    </row>
    <row r="488" spans="1:47" x14ac:dyDescent="0.35">
      <c r="A488">
        <v>486</v>
      </c>
      <c r="B488" s="1">
        <v>43571</v>
      </c>
      <c r="C488" t="s">
        <v>426</v>
      </c>
      <c r="D488">
        <v>116.531683150714</v>
      </c>
      <c r="E488">
        <v>112.64761887909199</v>
      </c>
      <c r="F488">
        <v>118.174573166345</v>
      </c>
      <c r="G488">
        <v>111.559350193707</v>
      </c>
      <c r="H488">
        <v>111.646511886624</v>
      </c>
      <c r="I488">
        <v>121.177758340732</v>
      </c>
      <c r="J488">
        <v>111.069778171522</v>
      </c>
      <c r="K488">
        <v>107.295763969916</v>
      </c>
      <c r="P488">
        <v>108.99253549022001</v>
      </c>
      <c r="Q488">
        <v>115.317097962783</v>
      </c>
      <c r="R488">
        <v>114.859760783615</v>
      </c>
      <c r="S488">
        <v>108.04501921777999</v>
      </c>
      <c r="T488">
        <v>137.37964519811999</v>
      </c>
      <c r="U488">
        <v>144.61004044121799</v>
      </c>
      <c r="V488">
        <v>124.94954588605999</v>
      </c>
      <c r="W488">
        <v>119.22014930608999</v>
      </c>
      <c r="X488">
        <v>132.59936001374399</v>
      </c>
      <c r="Y488">
        <v>112.64297551707899</v>
      </c>
      <c r="Z488">
        <v>122.944281136512</v>
      </c>
      <c r="AA488">
        <v>140.17852583289701</v>
      </c>
      <c r="AB488">
        <v>129.82347959072999</v>
      </c>
      <c r="AG488">
        <v>182.791873342847</v>
      </c>
      <c r="AH488">
        <v>200.611063359013</v>
      </c>
      <c r="AI488">
        <v>143.20925232114701</v>
      </c>
      <c r="AJ488">
        <v>170.23375173918399</v>
      </c>
      <c r="AK488">
        <v>167.518036219436</v>
      </c>
      <c r="AL488">
        <v>171.48546306068701</v>
      </c>
      <c r="AM488">
        <v>176.041624340217</v>
      </c>
      <c r="AN488">
        <v>194.188707214544</v>
      </c>
      <c r="AO488">
        <v>171.75995799474001</v>
      </c>
      <c r="AP488">
        <v>175.36153356253701</v>
      </c>
      <c r="AQ488">
        <v>158.48269918012301</v>
      </c>
      <c r="AS488">
        <f t="shared" si="19"/>
        <v>138.54216926468669</v>
      </c>
      <c r="AT488">
        <f t="shared" si="18"/>
        <v>141.31189698663542</v>
      </c>
      <c r="AU488">
        <v>132.28062346390701</v>
      </c>
    </row>
    <row r="489" spans="1:47" x14ac:dyDescent="0.35">
      <c r="A489">
        <v>487</v>
      </c>
      <c r="B489" s="1">
        <v>43571</v>
      </c>
      <c r="C489" t="s">
        <v>423</v>
      </c>
      <c r="D489">
        <v>125.392680888752</v>
      </c>
      <c r="E489">
        <v>124.58594569608501</v>
      </c>
      <c r="F489">
        <v>139.62310894883399</v>
      </c>
      <c r="G489">
        <v>134.38009572093401</v>
      </c>
      <c r="H489">
        <v>134.53213539376301</v>
      </c>
      <c r="I489">
        <v>143.45520675596401</v>
      </c>
      <c r="J489">
        <v>127.723533089783</v>
      </c>
      <c r="K489">
        <v>132.921263844311</v>
      </c>
      <c r="L489">
        <v>144.67577142136</v>
      </c>
      <c r="M489">
        <v>121.715946663941</v>
      </c>
      <c r="N489">
        <v>133.861028720478</v>
      </c>
      <c r="O489">
        <v>157.30759239784101</v>
      </c>
      <c r="P489">
        <v>121.17786960624601</v>
      </c>
      <c r="Q489">
        <v>124.738858130247</v>
      </c>
      <c r="R489">
        <v>138.51107760966599</v>
      </c>
      <c r="S489">
        <v>125.696069246737</v>
      </c>
      <c r="T489">
        <v>146.531143367325</v>
      </c>
      <c r="U489">
        <v>151.37268620262299</v>
      </c>
      <c r="V489">
        <v>141.47480699833201</v>
      </c>
      <c r="W489">
        <v>130.152445861106</v>
      </c>
      <c r="X489">
        <v>150.26106074900201</v>
      </c>
      <c r="Y489">
        <v>130.57807058792699</v>
      </c>
      <c r="Z489">
        <v>133.652565480059</v>
      </c>
      <c r="AA489">
        <v>148.84536586824001</v>
      </c>
      <c r="AB489">
        <v>151.39481787923401</v>
      </c>
      <c r="AC489">
        <v>140.50818813153199</v>
      </c>
      <c r="AD489">
        <v>143.46863763415701</v>
      </c>
      <c r="AE489">
        <v>166.22181182909301</v>
      </c>
      <c r="AF489">
        <v>177.28789310732901</v>
      </c>
      <c r="AG489">
        <v>185.24224567902701</v>
      </c>
      <c r="AH489">
        <v>209.64832248264699</v>
      </c>
      <c r="AI489">
        <v>173.967554733307</v>
      </c>
      <c r="AJ489">
        <v>171.46628437148999</v>
      </c>
      <c r="AK489">
        <v>174.04152066415699</v>
      </c>
      <c r="AL489">
        <v>177.53666401224999</v>
      </c>
      <c r="AM489">
        <v>188.70228482243999</v>
      </c>
      <c r="AN489">
        <v>208.873841382015</v>
      </c>
      <c r="AO489">
        <v>197.64415118626599</v>
      </c>
      <c r="AP489">
        <v>186.092324764956</v>
      </c>
      <c r="AQ489">
        <v>189.25111077935</v>
      </c>
      <c r="AR489">
        <v>195.83509738143599</v>
      </c>
      <c r="AS489">
        <f t="shared" si="19"/>
        <v>153.66705073390833</v>
      </c>
      <c r="AT489">
        <f t="shared" si="18"/>
        <v>156.43677845585705</v>
      </c>
      <c r="AU489">
        <v>132.241860950432</v>
      </c>
    </row>
    <row r="490" spans="1:47" x14ac:dyDescent="0.35">
      <c r="A490">
        <v>488</v>
      </c>
      <c r="B490" s="1">
        <v>43576</v>
      </c>
      <c r="C490" t="s">
        <v>427</v>
      </c>
      <c r="D490">
        <v>85.573834707944201</v>
      </c>
      <c r="E490">
        <v>94.566319546591302</v>
      </c>
      <c r="F490">
        <v>111.032354998833</v>
      </c>
      <c r="G490">
        <v>106.046255138033</v>
      </c>
      <c r="H490">
        <v>107.346389974898</v>
      </c>
      <c r="I490">
        <v>109.104157674069</v>
      </c>
      <c r="J490">
        <v>104.012732124428</v>
      </c>
      <c r="K490">
        <v>100.705269207539</v>
      </c>
      <c r="L490">
        <v>106.14820205696201</v>
      </c>
      <c r="M490">
        <v>93.5688599470285</v>
      </c>
      <c r="N490">
        <v>101.223481714806</v>
      </c>
      <c r="O490">
        <v>113.337652189086</v>
      </c>
      <c r="P490">
        <v>99.049681006486594</v>
      </c>
      <c r="Q490">
        <v>101.900329935545</v>
      </c>
      <c r="R490">
        <v>105.734627503233</v>
      </c>
      <c r="S490">
        <v>101.942900879191</v>
      </c>
      <c r="T490">
        <v>118.07815208017399</v>
      </c>
      <c r="U490">
        <v>116.713554056332</v>
      </c>
      <c r="V490">
        <v>114.31314696735799</v>
      </c>
      <c r="W490">
        <v>103.38099695408501</v>
      </c>
      <c r="X490">
        <v>124.99514822361699</v>
      </c>
      <c r="Y490">
        <v>115.02180196230999</v>
      </c>
      <c r="Z490">
        <v>106.75966589741</v>
      </c>
      <c r="AA490">
        <v>121.013933204945</v>
      </c>
      <c r="AB490">
        <v>113.83447423737501</v>
      </c>
      <c r="AC490">
        <v>109.862258665349</v>
      </c>
      <c r="AD490">
        <v>115.679697494613</v>
      </c>
      <c r="AE490">
        <v>140.50014008782799</v>
      </c>
      <c r="AF490">
        <v>155.19019926716999</v>
      </c>
      <c r="AG490">
        <v>157.922622955159</v>
      </c>
      <c r="AH490">
        <v>173.66764059200401</v>
      </c>
      <c r="AI490">
        <v>143.313183398473</v>
      </c>
      <c r="AJ490">
        <v>156.164646446219</v>
      </c>
      <c r="AK490">
        <v>146.19183834824801</v>
      </c>
      <c r="AL490">
        <v>147.797440298547</v>
      </c>
      <c r="AM490">
        <v>156.39519531912799</v>
      </c>
      <c r="AN490">
        <v>173.13556596845601</v>
      </c>
      <c r="AO490">
        <v>174.00260552197301</v>
      </c>
      <c r="AP490">
        <v>176.451933393725</v>
      </c>
      <c r="AQ490">
        <v>165.58912858919899</v>
      </c>
      <c r="AR490">
        <v>187.87540900937799</v>
      </c>
      <c r="AS490">
        <f t="shared" si="19"/>
        <v>125.73520554984755</v>
      </c>
      <c r="AT490">
        <f t="shared" si="18"/>
        <v>128.50493327179629</v>
      </c>
      <c r="AU490">
        <v>131.97248582449399</v>
      </c>
    </row>
    <row r="491" spans="1:47" x14ac:dyDescent="0.35">
      <c r="A491">
        <v>489</v>
      </c>
      <c r="B491" s="1">
        <v>43578</v>
      </c>
      <c r="C491" t="s">
        <v>428</v>
      </c>
      <c r="D491">
        <v>59.159685731431203</v>
      </c>
      <c r="E491">
        <v>65.876881258212094</v>
      </c>
      <c r="F491">
        <v>81.185938597338804</v>
      </c>
      <c r="G491">
        <v>74.013569094456201</v>
      </c>
      <c r="H491">
        <v>83.096580056875993</v>
      </c>
      <c r="I491">
        <v>81.650017818562304</v>
      </c>
      <c r="J491">
        <v>70.178530467614706</v>
      </c>
      <c r="R491">
        <v>65.560252896668601</v>
      </c>
      <c r="S491">
        <v>68.768581915035</v>
      </c>
      <c r="T491">
        <v>89.6653018659634</v>
      </c>
      <c r="U491">
        <v>86.555939041724102</v>
      </c>
      <c r="V491">
        <v>87.879220280206695</v>
      </c>
      <c r="AH491">
        <v>132.98473111924099</v>
      </c>
      <c r="AI491">
        <v>106.508204103693</v>
      </c>
      <c r="AJ491">
        <v>124.523702444143</v>
      </c>
      <c r="AK491">
        <v>119.990033751979</v>
      </c>
      <c r="AL491">
        <v>128.211172639366</v>
      </c>
      <c r="AM491">
        <v>139.999527848844</v>
      </c>
      <c r="AN491">
        <v>147.016998113098</v>
      </c>
      <c r="AO491">
        <v>160.92742498510901</v>
      </c>
      <c r="AP491">
        <v>148.814164250593</v>
      </c>
      <c r="AQ491">
        <v>145.30048168056001</v>
      </c>
      <c r="AS491">
        <f t="shared" si="19"/>
        <v>103.08486090730524</v>
      </c>
      <c r="AT491">
        <f t="shared" si="18"/>
        <v>105.85458862925398</v>
      </c>
      <c r="AU491">
        <v>131.929534900253</v>
      </c>
    </row>
    <row r="492" spans="1:47" x14ac:dyDescent="0.35">
      <c r="A492">
        <v>490</v>
      </c>
      <c r="B492" s="1">
        <v>43578</v>
      </c>
      <c r="C492" t="s">
        <v>429</v>
      </c>
      <c r="D492">
        <v>87.396934997468904</v>
      </c>
      <c r="E492">
        <v>85.635870378566906</v>
      </c>
      <c r="F492">
        <v>100.19637228603</v>
      </c>
      <c r="G492">
        <v>103.15539927375799</v>
      </c>
      <c r="H492">
        <v>96.906338172227393</v>
      </c>
      <c r="I492">
        <v>104.771939240169</v>
      </c>
      <c r="J492">
        <v>92.247191895619494</v>
      </c>
      <c r="K492">
        <v>92.246715782368796</v>
      </c>
      <c r="L492">
        <v>99.446427168727098</v>
      </c>
      <c r="M492">
        <v>90.476258294258301</v>
      </c>
      <c r="N492">
        <v>94.4292389515129</v>
      </c>
      <c r="O492">
        <v>104.120224460457</v>
      </c>
      <c r="P492">
        <v>90.777427255752897</v>
      </c>
      <c r="Q492">
        <v>93.193549700783294</v>
      </c>
      <c r="R492">
        <v>109.681211971338</v>
      </c>
      <c r="S492">
        <v>96.715553709228203</v>
      </c>
      <c r="T492">
        <v>116.63280394944999</v>
      </c>
      <c r="U492">
        <v>108.40264425391</v>
      </c>
      <c r="V492">
        <v>101.858937227985</v>
      </c>
      <c r="W492">
        <v>90.842792628608095</v>
      </c>
      <c r="X492">
        <v>111.813492237151</v>
      </c>
      <c r="Y492">
        <v>96.163321423347</v>
      </c>
      <c r="Z492">
        <v>96.777913018473697</v>
      </c>
      <c r="AA492">
        <v>105.287108867803</v>
      </c>
      <c r="AB492">
        <v>105.982908511228</v>
      </c>
      <c r="AC492">
        <v>111.35622953910899</v>
      </c>
      <c r="AD492">
        <v>113.06037020873799</v>
      </c>
      <c r="AE492">
        <v>127.414488099374</v>
      </c>
      <c r="AF492">
        <v>142.42636433184001</v>
      </c>
      <c r="AG492">
        <v>146.523642447708</v>
      </c>
      <c r="AH492">
        <v>161.64747041691101</v>
      </c>
      <c r="AI492">
        <v>142.57341629383399</v>
      </c>
      <c r="AJ492">
        <v>148.073825330462</v>
      </c>
      <c r="AK492">
        <v>143.20340466161099</v>
      </c>
      <c r="AL492">
        <v>145.124449254631</v>
      </c>
      <c r="AM492">
        <v>157.69728996027601</v>
      </c>
      <c r="AN492">
        <v>171.083563421619</v>
      </c>
      <c r="AO492">
        <v>170.88094261952301</v>
      </c>
      <c r="AP492">
        <v>165.27061312295299</v>
      </c>
      <c r="AQ492">
        <v>154.75452278226399</v>
      </c>
      <c r="AR492">
        <v>173.717132871953</v>
      </c>
      <c r="AS492">
        <f t="shared" si="19"/>
        <v>118.2918610004641</v>
      </c>
      <c r="AT492">
        <f t="shared" si="18"/>
        <v>121.06158872241284</v>
      </c>
      <c r="AU492">
        <v>131.92566912879099</v>
      </c>
    </row>
    <row r="493" spans="1:47" x14ac:dyDescent="0.35">
      <c r="A493">
        <v>491</v>
      </c>
      <c r="B493" s="1">
        <v>43579</v>
      </c>
      <c r="C493" t="s">
        <v>218</v>
      </c>
      <c r="D493">
        <v>84.562399748344006</v>
      </c>
      <c r="E493">
        <v>81.583397316557907</v>
      </c>
      <c r="F493">
        <v>87.940541988610207</v>
      </c>
      <c r="G493">
        <v>83.947782247953299</v>
      </c>
      <c r="H493">
        <v>97.840372286402399</v>
      </c>
      <c r="I493">
        <v>89.080402189923305</v>
      </c>
      <c r="J493">
        <v>79.985019062019603</v>
      </c>
      <c r="K493">
        <v>90.084815441318995</v>
      </c>
      <c r="L493">
        <v>93.556606804825293</v>
      </c>
      <c r="M493">
        <v>73.977738208003203</v>
      </c>
      <c r="N493">
        <v>94.383041034501801</v>
      </c>
      <c r="O493">
        <v>94.708185156308403</v>
      </c>
      <c r="P493">
        <v>76.261754181354306</v>
      </c>
      <c r="Q493">
        <v>85.918951751280204</v>
      </c>
      <c r="R493">
        <v>94.756179256920703</v>
      </c>
      <c r="S493">
        <v>89.724922981097905</v>
      </c>
      <c r="T493">
        <v>94.128042305402303</v>
      </c>
      <c r="U493">
        <v>109.11401383464199</v>
      </c>
      <c r="V493">
        <v>88.4991503310181</v>
      </c>
      <c r="W493">
        <v>88.486580687444899</v>
      </c>
      <c r="X493">
        <v>95.079323489812893</v>
      </c>
      <c r="Y493">
        <v>84.249463863061294</v>
      </c>
      <c r="Z493">
        <v>92.199094399522707</v>
      </c>
      <c r="AA493">
        <v>108.42219978036999</v>
      </c>
      <c r="AB493">
        <v>93.601849809746895</v>
      </c>
      <c r="AC493">
        <v>103.38300491616501</v>
      </c>
      <c r="AD493">
        <v>102.12547206359901</v>
      </c>
      <c r="AE493">
        <v>127.815996715152</v>
      </c>
      <c r="AF493">
        <v>128.66626543316801</v>
      </c>
      <c r="AG493">
        <v>138.10287307810299</v>
      </c>
      <c r="AH493">
        <v>143.13955012196601</v>
      </c>
      <c r="AI493">
        <v>130.52692942591599</v>
      </c>
      <c r="AJ493">
        <v>137.553654837116</v>
      </c>
      <c r="AK493">
        <v>126.349912884745</v>
      </c>
      <c r="AL493">
        <v>133.22083834772101</v>
      </c>
      <c r="AM493">
        <v>142.98481781384999</v>
      </c>
      <c r="AN493">
        <v>158.58501609228901</v>
      </c>
      <c r="AO493">
        <v>162.92916085665999</v>
      </c>
      <c r="AP493">
        <v>148.526986982279</v>
      </c>
      <c r="AQ493">
        <v>146.98752280507</v>
      </c>
      <c r="AR493">
        <v>161.01213078013399</v>
      </c>
      <c r="AS493">
        <f t="shared" si="19"/>
        <v>108.39029173927744</v>
      </c>
      <c r="AT493">
        <f t="shared" si="18"/>
        <v>111.16001946122618</v>
      </c>
      <c r="AU493">
        <v>132.09046443487699</v>
      </c>
    </row>
    <row r="494" spans="1:47" x14ac:dyDescent="0.35">
      <c r="A494">
        <v>492</v>
      </c>
      <c r="B494" s="1">
        <v>43587</v>
      </c>
      <c r="C494" t="s">
        <v>430</v>
      </c>
      <c r="D494">
        <v>96.444725139944495</v>
      </c>
      <c r="E494">
        <v>98.132433046727598</v>
      </c>
      <c r="F494">
        <v>103.97622575367799</v>
      </c>
      <c r="G494">
        <v>106.43387251954</v>
      </c>
      <c r="H494">
        <v>107.378658517693</v>
      </c>
      <c r="I494">
        <v>100.985502799351</v>
      </c>
      <c r="J494">
        <v>103.024203489736</v>
      </c>
      <c r="K494">
        <v>97.427215126783906</v>
      </c>
      <c r="L494">
        <v>100.809444794098</v>
      </c>
      <c r="M494">
        <v>99.926134646836502</v>
      </c>
      <c r="N494">
        <v>103.37710157245201</v>
      </c>
      <c r="O494">
        <v>117.29919901347</v>
      </c>
      <c r="T494">
        <v>120.28957948753001</v>
      </c>
      <c r="U494">
        <v>117.237954604501</v>
      </c>
      <c r="V494">
        <v>113.81051493491501</v>
      </c>
      <c r="W494">
        <v>98.101623266145495</v>
      </c>
      <c r="X494">
        <v>126.28296817816501</v>
      </c>
      <c r="Y494">
        <v>110.06531886189499</v>
      </c>
      <c r="Z494">
        <v>114.614140772021</v>
      </c>
      <c r="AA494">
        <v>121.111636583975</v>
      </c>
      <c r="AB494">
        <v>116.451695169033</v>
      </c>
      <c r="AC494">
        <v>118.826031325752</v>
      </c>
      <c r="AD494">
        <v>127.761604776025</v>
      </c>
      <c r="AE494">
        <v>131.51574372280101</v>
      </c>
      <c r="AJ494">
        <v>156.850648931786</v>
      </c>
      <c r="AK494">
        <v>149.18093710112399</v>
      </c>
      <c r="AL494">
        <v>158.10168390363401</v>
      </c>
      <c r="AM494">
        <v>165.359711961984</v>
      </c>
      <c r="AN494">
        <v>177.146615872957</v>
      </c>
      <c r="AO494">
        <v>167.62309681476501</v>
      </c>
      <c r="AP494">
        <v>161.549613333846</v>
      </c>
      <c r="AQ494">
        <v>150.663769952362</v>
      </c>
      <c r="AR494">
        <v>180.61829033977699</v>
      </c>
      <c r="AS494">
        <f t="shared" si="19"/>
        <v>124.79933019137286</v>
      </c>
      <c r="AT494">
        <f t="shared" si="18"/>
        <v>127.5690579133216</v>
      </c>
      <c r="AU494">
        <v>132.69522731369699</v>
      </c>
    </row>
    <row r="495" spans="1:47" x14ac:dyDescent="0.35">
      <c r="A495">
        <v>493</v>
      </c>
      <c r="B495" s="1">
        <v>43591</v>
      </c>
      <c r="C495" t="s">
        <v>431</v>
      </c>
      <c r="D495">
        <v>97.9017204575363</v>
      </c>
      <c r="E495">
        <v>94.672541214280898</v>
      </c>
      <c r="F495">
        <v>95.176944415237102</v>
      </c>
      <c r="G495">
        <v>108.679337317159</v>
      </c>
      <c r="H495">
        <v>109.278994085946</v>
      </c>
      <c r="I495">
        <v>108.19721262961301</v>
      </c>
      <c r="J495">
        <v>105.798605834821</v>
      </c>
      <c r="K495">
        <v>106.062444425061</v>
      </c>
      <c r="L495">
        <v>110.30509435237001</v>
      </c>
      <c r="M495">
        <v>101.971715255112</v>
      </c>
      <c r="N495">
        <v>102.993859566639</v>
      </c>
      <c r="O495">
        <v>107.207342017371</v>
      </c>
      <c r="P495">
        <v>98.410253657807402</v>
      </c>
      <c r="Q495">
        <v>108.446403047261</v>
      </c>
      <c r="R495">
        <v>112.335214076916</v>
      </c>
      <c r="S495">
        <v>106.37065872985001</v>
      </c>
      <c r="T495">
        <v>123.84633383273101</v>
      </c>
      <c r="U495">
        <v>115.59381965607101</v>
      </c>
      <c r="V495">
        <v>104.53230368249</v>
      </c>
      <c r="W495">
        <v>95.897784416537306</v>
      </c>
      <c r="X495">
        <v>116.31884480791</v>
      </c>
      <c r="Y495">
        <v>106.335833402142</v>
      </c>
      <c r="Z495">
        <v>105.154981087648</v>
      </c>
      <c r="AA495">
        <v>114.072690076908</v>
      </c>
      <c r="AB495">
        <v>116.360070149001</v>
      </c>
      <c r="AC495">
        <v>120.981778077445</v>
      </c>
      <c r="AD495">
        <v>124.620215022202</v>
      </c>
      <c r="AE495">
        <v>131.32745362149799</v>
      </c>
      <c r="AF495">
        <v>153.19021597255099</v>
      </c>
      <c r="AG495">
        <v>166.53918490229501</v>
      </c>
      <c r="AH495">
        <v>166.02640435588299</v>
      </c>
      <c r="AI495">
        <v>145.35012240494601</v>
      </c>
      <c r="AJ495">
        <v>156.908584084708</v>
      </c>
      <c r="AK495">
        <v>143.47741168736599</v>
      </c>
      <c r="AL495">
        <v>143.35491987941799</v>
      </c>
      <c r="AM495">
        <v>161.68024594894899</v>
      </c>
      <c r="AN495">
        <v>163.392815469662</v>
      </c>
      <c r="AO495">
        <v>172.48304915090199</v>
      </c>
      <c r="AP495">
        <v>164.630277652611</v>
      </c>
      <c r="AQ495">
        <v>156.88177455246</v>
      </c>
      <c r="AR495">
        <v>180.95262274170901</v>
      </c>
      <c r="AS495">
        <f t="shared" si="19"/>
        <v>124.96873360290303</v>
      </c>
      <c r="AT495">
        <f t="shared" si="18"/>
        <v>127.73846132485177</v>
      </c>
      <c r="AU495">
        <v>133.34461500885399</v>
      </c>
    </row>
    <row r="496" spans="1:47" x14ac:dyDescent="0.35">
      <c r="A496">
        <v>494</v>
      </c>
      <c r="B496" s="1">
        <v>43596</v>
      </c>
      <c r="C496" t="s">
        <v>432</v>
      </c>
      <c r="D496">
        <v>103.121345014491</v>
      </c>
      <c r="E496">
        <v>110.484511955805</v>
      </c>
      <c r="F496">
        <v>116.80739240967399</v>
      </c>
      <c r="G496">
        <v>119.742441555344</v>
      </c>
      <c r="H496">
        <v>127.376465282756</v>
      </c>
      <c r="I496">
        <v>118.310375435346</v>
      </c>
      <c r="J496">
        <v>113.495246475923</v>
      </c>
      <c r="K496">
        <v>115.911915119995</v>
      </c>
      <c r="L496">
        <v>119.35591273770299</v>
      </c>
      <c r="M496">
        <v>113.891322505609</v>
      </c>
      <c r="N496">
        <v>125.828720241996</v>
      </c>
      <c r="O496">
        <v>121.41110168863401</v>
      </c>
      <c r="P496">
        <v>112.767488490126</v>
      </c>
      <c r="Q496">
        <v>116.196228480766</v>
      </c>
      <c r="R496">
        <v>120.900986209745</v>
      </c>
      <c r="S496">
        <v>122.134776173836</v>
      </c>
      <c r="T496">
        <v>137.140908890063</v>
      </c>
      <c r="U496">
        <v>131.514491680779</v>
      </c>
      <c r="V496">
        <v>104.887200305758</v>
      </c>
      <c r="W496">
        <v>93.285771044186504</v>
      </c>
      <c r="X496">
        <v>124.78580130467</v>
      </c>
      <c r="Y496">
        <v>119.467161208615</v>
      </c>
      <c r="Z496">
        <v>122.756882954118</v>
      </c>
      <c r="AA496">
        <v>128.87215456614399</v>
      </c>
      <c r="AB496">
        <v>115.641147452159</v>
      </c>
      <c r="AC496">
        <v>129.272744735429</v>
      </c>
      <c r="AD496">
        <v>130.375411616186</v>
      </c>
      <c r="AE496">
        <v>145.578880406237</v>
      </c>
      <c r="AF496">
        <v>157.91547763977499</v>
      </c>
      <c r="AG496">
        <v>165.57027372686801</v>
      </c>
      <c r="AH496">
        <v>173.65062276432801</v>
      </c>
      <c r="AI496">
        <v>154.412406548538</v>
      </c>
      <c r="AJ496">
        <v>169.74102871581101</v>
      </c>
      <c r="AK496">
        <v>159.612875138118</v>
      </c>
      <c r="AL496">
        <v>149.586188479821</v>
      </c>
      <c r="AM496">
        <v>169.076300333208</v>
      </c>
      <c r="AN496">
        <v>179.528189680861</v>
      </c>
      <c r="AO496">
        <v>177.932784433124</v>
      </c>
      <c r="AP496">
        <v>183.30421052395599</v>
      </c>
      <c r="AQ496">
        <v>166.93127593456799</v>
      </c>
      <c r="AR496">
        <v>199.875313755761</v>
      </c>
      <c r="AS496">
        <f t="shared" si="19"/>
        <v>135.81589594187392</v>
      </c>
      <c r="AT496">
        <f t="shared" si="18"/>
        <v>138.58562366382267</v>
      </c>
      <c r="AU496">
        <v>133.18180546978999</v>
      </c>
    </row>
    <row r="497" spans="1:47" x14ac:dyDescent="0.35">
      <c r="A497">
        <v>495</v>
      </c>
      <c r="B497" s="1">
        <v>43603</v>
      </c>
      <c r="C497" t="s">
        <v>433</v>
      </c>
      <c r="D497">
        <v>107.415489455352</v>
      </c>
      <c r="E497">
        <v>104.441354591517</v>
      </c>
      <c r="F497">
        <v>113.21632380056499</v>
      </c>
      <c r="G497">
        <v>115.994158922889</v>
      </c>
      <c r="H497">
        <v>119.878812085614</v>
      </c>
      <c r="I497">
        <v>131.844543067964</v>
      </c>
      <c r="J497">
        <v>119.548411585427</v>
      </c>
      <c r="K497">
        <v>110.296776083663</v>
      </c>
      <c r="L497">
        <v>128.46763124385501</v>
      </c>
      <c r="M497">
        <v>112.80254343353199</v>
      </c>
      <c r="N497">
        <v>116.813087256543</v>
      </c>
      <c r="O497">
        <v>132.00415637693001</v>
      </c>
      <c r="P497">
        <v>109.67500780824901</v>
      </c>
      <c r="Q497">
        <v>109.087979502107</v>
      </c>
      <c r="R497">
        <v>121.25031745411</v>
      </c>
      <c r="S497">
        <v>119.516565597118</v>
      </c>
      <c r="T497">
        <v>137.25606088064399</v>
      </c>
      <c r="U497">
        <v>133.77519374559</v>
      </c>
      <c r="V497">
        <v>129.35796606424901</v>
      </c>
      <c r="W497">
        <v>121.887708611862</v>
      </c>
      <c r="X497">
        <v>140.12018892438101</v>
      </c>
      <c r="Y497">
        <v>124.366230273426</v>
      </c>
      <c r="Z497">
        <v>125.20407233316701</v>
      </c>
      <c r="AA497">
        <v>127.41515865343101</v>
      </c>
      <c r="AB497">
        <v>126.44470267923499</v>
      </c>
      <c r="AC497">
        <v>127.21394741845801</v>
      </c>
      <c r="AD497">
        <v>133.76899212345799</v>
      </c>
      <c r="AE497">
        <v>150.118640369666</v>
      </c>
      <c r="AF497">
        <v>172.15827236969301</v>
      </c>
      <c r="AG497">
        <v>171.88046315976399</v>
      </c>
      <c r="AH497">
        <v>188.907585836343</v>
      </c>
      <c r="AI497">
        <v>156.30431474775301</v>
      </c>
      <c r="AJ497">
        <v>165.577076453926</v>
      </c>
      <c r="AK497">
        <v>155.97163995749699</v>
      </c>
      <c r="AL497">
        <v>167.83064204641701</v>
      </c>
      <c r="AM497">
        <v>172.62214818355901</v>
      </c>
      <c r="AN497">
        <v>180.10256424857201</v>
      </c>
      <c r="AO497">
        <v>186.00986272062099</v>
      </c>
      <c r="AP497">
        <v>182.91105727636</v>
      </c>
      <c r="AS497">
        <f t="shared" si="19"/>
        <v>137.16558070111554</v>
      </c>
      <c r="AT497">
        <f t="shared" si="18"/>
        <v>139.93530842306427</v>
      </c>
      <c r="AU497">
        <v>133.156531191461</v>
      </c>
    </row>
    <row r="498" spans="1:47" x14ac:dyDescent="0.35">
      <c r="A498">
        <v>496</v>
      </c>
      <c r="B498" s="1">
        <v>43610</v>
      </c>
      <c r="C498" t="s">
        <v>434</v>
      </c>
      <c r="D498">
        <v>79.618209115723204</v>
      </c>
      <c r="E498">
        <v>73.454764559549901</v>
      </c>
      <c r="F498">
        <v>85.477579270039996</v>
      </c>
      <c r="G498">
        <v>80.671105280338296</v>
      </c>
      <c r="H498">
        <v>89.2046083975426</v>
      </c>
      <c r="I498">
        <v>82.071795151094094</v>
      </c>
      <c r="J498">
        <v>76.140492538186507</v>
      </c>
      <c r="K498">
        <v>79.891040207689997</v>
      </c>
      <c r="L498">
        <v>86.209803234694604</v>
      </c>
      <c r="M498">
        <v>80.827007283110504</v>
      </c>
      <c r="U498">
        <v>101.084865072298</v>
      </c>
      <c r="V498">
        <v>84.518029746268297</v>
      </c>
      <c r="W498">
        <v>84.779623726738393</v>
      </c>
      <c r="X498">
        <v>99.311610575746499</v>
      </c>
      <c r="Y498">
        <v>91.677725469468498</v>
      </c>
      <c r="Z498">
        <v>85.236241645855102</v>
      </c>
      <c r="AA498">
        <v>107.09995762614</v>
      </c>
      <c r="AB498">
        <v>93.211183052277406</v>
      </c>
      <c r="AC498">
        <v>88.790761840686002</v>
      </c>
      <c r="AK498">
        <v>132.909892651013</v>
      </c>
      <c r="AL498">
        <v>138.574048715484</v>
      </c>
      <c r="AM498">
        <v>143.35125224930499</v>
      </c>
      <c r="AN498">
        <v>158.310820638037</v>
      </c>
      <c r="AO498">
        <v>142.42431800564</v>
      </c>
      <c r="AP498">
        <v>143.68717473674801</v>
      </c>
      <c r="AQ498">
        <v>137.82061155795401</v>
      </c>
      <c r="AR498">
        <v>151.885994256495</v>
      </c>
      <c r="AS498">
        <f t="shared" si="19"/>
        <v>103.63853765200462</v>
      </c>
      <c r="AT498">
        <f t="shared" si="18"/>
        <v>106.40826537395336</v>
      </c>
      <c r="AU498">
        <v>133.14076329012801</v>
      </c>
    </row>
    <row r="499" spans="1:47" x14ac:dyDescent="0.35">
      <c r="A499">
        <v>497</v>
      </c>
      <c r="B499" s="1">
        <v>43611</v>
      </c>
      <c r="C499" t="s">
        <v>117</v>
      </c>
      <c r="D499">
        <v>82.439975249758703</v>
      </c>
      <c r="E499">
        <v>79.544399511699098</v>
      </c>
      <c r="F499">
        <v>85.363415588654405</v>
      </c>
      <c r="G499">
        <v>87.812193504810296</v>
      </c>
      <c r="H499">
        <v>85.099004572302306</v>
      </c>
      <c r="I499">
        <v>94.299397075910093</v>
      </c>
      <c r="J499">
        <v>87.192191470765906</v>
      </c>
      <c r="K499">
        <v>93.094387355233906</v>
      </c>
      <c r="L499">
        <v>91.158148516302802</v>
      </c>
      <c r="M499">
        <v>88.178687542648106</v>
      </c>
      <c r="N499">
        <v>87.6861739657258</v>
      </c>
      <c r="O499">
        <v>90.599220506272701</v>
      </c>
      <c r="P499">
        <v>78.360470166129502</v>
      </c>
      <c r="Q499">
        <v>85.398564284417503</v>
      </c>
      <c r="R499">
        <v>97.375458516210202</v>
      </c>
      <c r="S499">
        <v>90.4579812706843</v>
      </c>
      <c r="T499">
        <v>102.064901402744</v>
      </c>
      <c r="U499">
        <v>110.333139740918</v>
      </c>
      <c r="V499">
        <v>96.2090458159837</v>
      </c>
      <c r="W499">
        <v>91.036094265908304</v>
      </c>
      <c r="X499">
        <v>100.802731637449</v>
      </c>
      <c r="Y499">
        <v>99.309738695621505</v>
      </c>
      <c r="Z499">
        <v>88.931680946418396</v>
      </c>
      <c r="AA499">
        <v>107.118549922499</v>
      </c>
      <c r="AB499">
        <v>97.534626980211996</v>
      </c>
      <c r="AC499">
        <v>88.2351098078814</v>
      </c>
      <c r="AD499">
        <v>109.17717740553501</v>
      </c>
      <c r="AE499">
        <v>124.452101407632</v>
      </c>
      <c r="AF499">
        <v>146.18956817390901</v>
      </c>
      <c r="AG499">
        <v>137.86756819303301</v>
      </c>
      <c r="AH499">
        <v>161.84685676713201</v>
      </c>
      <c r="AI499">
        <v>135.72623785938799</v>
      </c>
      <c r="AJ499">
        <v>141.70696409093199</v>
      </c>
      <c r="AK499">
        <v>146.46464752332599</v>
      </c>
      <c r="AL499">
        <v>140.36513912666101</v>
      </c>
      <c r="AM499">
        <v>153.39802209444801</v>
      </c>
      <c r="AN499">
        <v>157.92846905870101</v>
      </c>
      <c r="AO499">
        <v>165.80920446851201</v>
      </c>
      <c r="AP499">
        <v>154.36602477410301</v>
      </c>
      <c r="AQ499">
        <v>156.09445529685999</v>
      </c>
      <c r="AR499">
        <v>167.26884049173501</v>
      </c>
      <c r="AS499">
        <f t="shared" si="19"/>
        <v>111.81211134256267</v>
      </c>
      <c r="AT499">
        <f t="shared" si="18"/>
        <v>114.58183906451141</v>
      </c>
      <c r="AU499">
        <v>132.784112393876</v>
      </c>
    </row>
    <row r="500" spans="1:47" x14ac:dyDescent="0.35">
      <c r="A500">
        <v>498</v>
      </c>
      <c r="B500" s="1">
        <v>43611</v>
      </c>
      <c r="C500" t="s">
        <v>423</v>
      </c>
      <c r="D500">
        <v>85.308435433783004</v>
      </c>
      <c r="E500">
        <v>92.778579363726806</v>
      </c>
      <c r="F500">
        <v>110.394263547498</v>
      </c>
      <c r="G500">
        <v>111.779955841838</v>
      </c>
      <c r="H500">
        <v>100.666679968064</v>
      </c>
      <c r="I500">
        <v>107.74559366535701</v>
      </c>
      <c r="J500">
        <v>104.102514498684</v>
      </c>
      <c r="K500">
        <v>100.61572016532401</v>
      </c>
      <c r="L500">
        <v>111.279193268377</v>
      </c>
      <c r="M500">
        <v>100.721165647907</v>
      </c>
      <c r="N500">
        <v>103.074750981177</v>
      </c>
      <c r="O500">
        <v>112.68198532520201</v>
      </c>
      <c r="P500">
        <v>92.241853133500797</v>
      </c>
      <c r="Q500">
        <v>91.753228515683901</v>
      </c>
      <c r="R500">
        <v>104.01625410557899</v>
      </c>
      <c r="S500">
        <v>96.741677738612694</v>
      </c>
      <c r="T500">
        <v>117.249105604433</v>
      </c>
      <c r="U500">
        <v>116.900503850213</v>
      </c>
      <c r="V500">
        <v>107.895518848487</v>
      </c>
      <c r="W500">
        <v>103.720536785722</v>
      </c>
      <c r="X500">
        <v>123.998844823634</v>
      </c>
      <c r="Y500">
        <v>109.602998263327</v>
      </c>
      <c r="Z500">
        <v>109.563123031454</v>
      </c>
      <c r="AA500">
        <v>113.701392378536</v>
      </c>
      <c r="AB500">
        <v>118.500261886915</v>
      </c>
      <c r="AC500">
        <v>108.719063405111</v>
      </c>
      <c r="AD500">
        <v>113.50592484626399</v>
      </c>
      <c r="AE500">
        <v>139.14907438267201</v>
      </c>
      <c r="AF500">
        <v>155.975689864195</v>
      </c>
      <c r="AG500">
        <v>155.89633235561399</v>
      </c>
      <c r="AH500">
        <v>165.44662118233799</v>
      </c>
      <c r="AI500">
        <v>148.88917222100599</v>
      </c>
      <c r="AJ500">
        <v>149.12121382749299</v>
      </c>
      <c r="AK500">
        <v>146.323660427703</v>
      </c>
      <c r="AL500">
        <v>153.12521656079701</v>
      </c>
      <c r="AM500">
        <v>165.75369943083501</v>
      </c>
      <c r="AN500">
        <v>171.782055620801</v>
      </c>
      <c r="AO500">
        <v>174.78182185893701</v>
      </c>
      <c r="AP500">
        <v>168.635164886854</v>
      </c>
      <c r="AQ500">
        <v>165.97951090993999</v>
      </c>
      <c r="AR500">
        <v>180.452157587676</v>
      </c>
      <c r="AS500">
        <f t="shared" si="19"/>
        <v>124.64806136686029</v>
      </c>
      <c r="AT500">
        <f t="shared" si="18"/>
        <v>127.41778908880903</v>
      </c>
      <c r="AU500">
        <v>131.74213426409901</v>
      </c>
    </row>
    <row r="501" spans="1:47" x14ac:dyDescent="0.35">
      <c r="A501">
        <v>499</v>
      </c>
      <c r="B501" s="1">
        <v>43616</v>
      </c>
      <c r="C501" t="s">
        <v>432</v>
      </c>
      <c r="L501">
        <v>139.538566716806</v>
      </c>
      <c r="M501">
        <v>126.586097415826</v>
      </c>
      <c r="N501">
        <v>121.327667737925</v>
      </c>
      <c r="O501">
        <v>147.76427610695001</v>
      </c>
      <c r="P501">
        <v>118.38846187760301</v>
      </c>
      <c r="Q501">
        <v>120.406337703174</v>
      </c>
      <c r="R501">
        <v>132.94477840841199</v>
      </c>
      <c r="S501">
        <v>131.43042214687901</v>
      </c>
      <c r="T501">
        <v>141.375383884022</v>
      </c>
      <c r="U501">
        <v>138.19422353211601</v>
      </c>
      <c r="V501">
        <v>133.417471306924</v>
      </c>
      <c r="W501">
        <v>124.056899049142</v>
      </c>
      <c r="X501">
        <v>141.3477800414</v>
      </c>
      <c r="Y501">
        <v>131.25714607960799</v>
      </c>
      <c r="Z501">
        <v>131.06102812141199</v>
      </c>
      <c r="AA501">
        <v>133.821839123752</v>
      </c>
      <c r="AB501">
        <v>145.85440066377799</v>
      </c>
      <c r="AC501">
        <v>139.19022456779001</v>
      </c>
      <c r="AD501">
        <v>147.39982526894801</v>
      </c>
      <c r="AE501">
        <v>158.55984389510601</v>
      </c>
      <c r="AF501">
        <v>172.88796100593501</v>
      </c>
      <c r="AG501">
        <v>179.88646943321399</v>
      </c>
      <c r="AH501">
        <v>202.919349741828</v>
      </c>
      <c r="AI501">
        <v>164.72447040542801</v>
      </c>
      <c r="AJ501">
        <v>174.562877950173</v>
      </c>
      <c r="AK501">
        <v>171.90199288273499</v>
      </c>
      <c r="AL501">
        <v>177.14577474271499</v>
      </c>
      <c r="AM501">
        <v>182.27509731843301</v>
      </c>
      <c r="AN501">
        <v>194.50315948330399</v>
      </c>
      <c r="AO501">
        <v>193.09117463657901</v>
      </c>
      <c r="AP501">
        <v>184.98646056103499</v>
      </c>
      <c r="AQ501">
        <v>186.250903908163</v>
      </c>
      <c r="AR501">
        <v>203.37713419408499</v>
      </c>
      <c r="AS501">
        <f t="shared" si="19"/>
        <v>154.31622727003634</v>
      </c>
      <c r="AT501">
        <f t="shared" si="18"/>
        <v>157.08595499198509</v>
      </c>
      <c r="AU501">
        <v>131.517668468761</v>
      </c>
    </row>
    <row r="502" spans="1:47" x14ac:dyDescent="0.35">
      <c r="A502">
        <v>500</v>
      </c>
      <c r="B502" s="1">
        <v>43619</v>
      </c>
      <c r="C502" t="s">
        <v>435</v>
      </c>
      <c r="I502">
        <v>84.677377590975198</v>
      </c>
      <c r="J502">
        <v>79.354363119088106</v>
      </c>
      <c r="K502">
        <v>83.153379094055595</v>
      </c>
      <c r="L502">
        <v>82.6785801005868</v>
      </c>
      <c r="M502">
        <v>73.560967448578197</v>
      </c>
      <c r="S502">
        <v>89.667002562978794</v>
      </c>
      <c r="T502">
        <v>102.362536949914</v>
      </c>
      <c r="U502">
        <v>106.598403009617</v>
      </c>
      <c r="V502">
        <v>91.928468958416403</v>
      </c>
      <c r="W502">
        <v>88.7036791899788</v>
      </c>
      <c r="X502">
        <v>95.358735621881905</v>
      </c>
      <c r="Y502">
        <v>87.616770379514094</v>
      </c>
      <c r="Z502">
        <v>85.699729086889107</v>
      </c>
      <c r="AA502">
        <v>101.826277600738</v>
      </c>
      <c r="AB502">
        <v>90.3180795424189</v>
      </c>
      <c r="AC502">
        <v>89.292331021324202</v>
      </c>
      <c r="AS502">
        <f t="shared" si="19"/>
        <v>89.54979257980969</v>
      </c>
      <c r="AT502">
        <f t="shared" si="18"/>
        <v>92.31952030175843</v>
      </c>
      <c r="AU502">
        <v>130.478194831341</v>
      </c>
    </row>
    <row r="503" spans="1:47" x14ac:dyDescent="0.35">
      <c r="A503">
        <v>501</v>
      </c>
      <c r="B503" s="1">
        <v>43627</v>
      </c>
      <c r="C503" t="s">
        <v>211</v>
      </c>
      <c r="D503">
        <v>89.480167926513602</v>
      </c>
      <c r="E503">
        <v>82.598552118372595</v>
      </c>
      <c r="F503">
        <v>108.077148824646</v>
      </c>
      <c r="G503">
        <v>92.449786702137402</v>
      </c>
      <c r="H503">
        <v>104.484791457192</v>
      </c>
      <c r="I503">
        <v>94.6647288107945</v>
      </c>
      <c r="J503">
        <v>102.098885463263</v>
      </c>
      <c r="K503">
        <v>93.970416641174495</v>
      </c>
      <c r="L503">
        <v>100.000308151323</v>
      </c>
      <c r="M503">
        <v>98.058154759306504</v>
      </c>
      <c r="N503">
        <v>95.536760257879195</v>
      </c>
      <c r="O503">
        <v>100.078673835719</v>
      </c>
      <c r="P503">
        <v>79.560519972737694</v>
      </c>
      <c r="Q503">
        <v>99.182046049890701</v>
      </c>
      <c r="R503">
        <v>96.247747663729498</v>
      </c>
      <c r="S503">
        <v>92.587239392259406</v>
      </c>
      <c r="T503">
        <v>122.270735430568</v>
      </c>
      <c r="U503">
        <v>111.655619557739</v>
      </c>
      <c r="V503">
        <v>114.407758035963</v>
      </c>
      <c r="W503">
        <v>92.886578999380305</v>
      </c>
      <c r="X503">
        <v>112.62297032261201</v>
      </c>
      <c r="Y503">
        <v>101.315385760317</v>
      </c>
      <c r="Z503">
        <v>93.025803288681601</v>
      </c>
      <c r="AA503">
        <v>111.33368173031501</v>
      </c>
      <c r="AB503">
        <v>92.325131648554503</v>
      </c>
      <c r="AC503">
        <v>112.71463664892801</v>
      </c>
      <c r="AD503">
        <v>109.976395151562</v>
      </c>
      <c r="AE503">
        <v>130.13261074186801</v>
      </c>
      <c r="AF503">
        <v>151.11469978955</v>
      </c>
      <c r="AG503">
        <v>160.78410532575799</v>
      </c>
      <c r="AH503">
        <v>174.706300388627</v>
      </c>
      <c r="AI503">
        <v>134.903184392919</v>
      </c>
      <c r="AJ503">
        <v>146.22623909601799</v>
      </c>
      <c r="AK503">
        <v>148.492564415023</v>
      </c>
      <c r="AL503">
        <v>148.82204285527999</v>
      </c>
      <c r="AM503">
        <v>155.400594973854</v>
      </c>
      <c r="AN503">
        <v>169.55943412146601</v>
      </c>
      <c r="AO503">
        <v>166.72868231874199</v>
      </c>
      <c r="AP503">
        <v>164.12139048063401</v>
      </c>
      <c r="AQ503">
        <v>158.27290561289399</v>
      </c>
      <c r="AR503">
        <v>176.00361717388199</v>
      </c>
      <c r="AS503">
        <f t="shared" si="19"/>
        <v>119.24095112897743</v>
      </c>
      <c r="AT503">
        <f t="shared" si="18"/>
        <v>122.01067885092617</v>
      </c>
      <c r="AU503">
        <v>130.36329331523399</v>
      </c>
    </row>
    <row r="504" spans="1:47" x14ac:dyDescent="0.35">
      <c r="A504">
        <v>502</v>
      </c>
      <c r="B504" s="1">
        <v>43638</v>
      </c>
      <c r="C504" t="s">
        <v>436</v>
      </c>
      <c r="D504">
        <v>105.535177736739</v>
      </c>
      <c r="E504">
        <v>112.302423286032</v>
      </c>
      <c r="F504">
        <v>124.823158371744</v>
      </c>
      <c r="G504">
        <v>120.949537163676</v>
      </c>
      <c r="H504">
        <v>124.759993501503</v>
      </c>
      <c r="I504">
        <v>124.618097745809</v>
      </c>
      <c r="J504">
        <v>110.35076032324901</v>
      </c>
      <c r="K504">
        <v>110.362514355069</v>
      </c>
      <c r="L504">
        <v>121.42573302750201</v>
      </c>
      <c r="M504">
        <v>107.4900243331</v>
      </c>
      <c r="N504">
        <v>121.624993640425</v>
      </c>
      <c r="O504">
        <v>130.69526972326199</v>
      </c>
      <c r="P504">
        <v>105.22760772711401</v>
      </c>
      <c r="Q504">
        <v>110.469131908939</v>
      </c>
      <c r="R504">
        <v>118.239625708753</v>
      </c>
      <c r="S504">
        <v>114.657034706357</v>
      </c>
      <c r="T504">
        <v>139.039817281599</v>
      </c>
      <c r="U504">
        <v>137.09602227013701</v>
      </c>
      <c r="V504">
        <v>126.953309969193</v>
      </c>
      <c r="W504">
        <v>116.430347979975</v>
      </c>
      <c r="X504">
        <v>134.538313696377</v>
      </c>
      <c r="Y504">
        <v>123.658418462452</v>
      </c>
      <c r="Z504">
        <v>124.838018010472</v>
      </c>
      <c r="AA504">
        <v>129.61825011596</v>
      </c>
      <c r="AB504">
        <v>132.09711089799401</v>
      </c>
      <c r="AC504">
        <v>128.77061443517101</v>
      </c>
      <c r="AD504">
        <v>135.76625733579499</v>
      </c>
      <c r="AE504">
        <v>154.41655232244699</v>
      </c>
      <c r="AF504">
        <v>165.72742673240401</v>
      </c>
      <c r="AG504">
        <v>176.635023977625</v>
      </c>
      <c r="AH504">
        <v>187.47592611262999</v>
      </c>
      <c r="AI504">
        <v>153.60197244936401</v>
      </c>
      <c r="AJ504">
        <v>161.647145700935</v>
      </c>
      <c r="AK504">
        <v>162.08230034332999</v>
      </c>
      <c r="AL504">
        <v>168.670132797549</v>
      </c>
      <c r="AM504">
        <v>181.297652701262</v>
      </c>
      <c r="AN504">
        <v>194.725308591192</v>
      </c>
      <c r="AO504">
        <v>184.83930201774899</v>
      </c>
      <c r="AP504">
        <v>166.97290227832499</v>
      </c>
      <c r="AQ504">
        <v>176.17201631084399</v>
      </c>
      <c r="AR504">
        <v>188.37696503286699</v>
      </c>
      <c r="AS504">
        <f t="shared" si="19"/>
        <v>139.3897119776322</v>
      </c>
      <c r="AT504">
        <f t="shared" si="18"/>
        <v>142.15943969958096</v>
      </c>
      <c r="AU504">
        <v>129.822487560654</v>
      </c>
    </row>
    <row r="505" spans="1:47" x14ac:dyDescent="0.35">
      <c r="A505">
        <v>503</v>
      </c>
      <c r="B505" s="1">
        <v>43642</v>
      </c>
      <c r="C505" t="s">
        <v>167</v>
      </c>
      <c r="I505">
        <v>91.298032664171998</v>
      </c>
      <c r="J505">
        <v>79.785841355741596</v>
      </c>
      <c r="K505">
        <v>88.904870217801005</v>
      </c>
      <c r="L505">
        <v>84.835361859867504</v>
      </c>
      <c r="M505">
        <v>100.10844316538299</v>
      </c>
      <c r="N505">
        <v>113.375971867766</v>
      </c>
      <c r="O505">
        <v>114.751507316317</v>
      </c>
      <c r="P505">
        <v>84.049113251581701</v>
      </c>
      <c r="Q505">
        <v>101.189698054098</v>
      </c>
      <c r="R505">
        <v>102.68532582780399</v>
      </c>
      <c r="Z505">
        <v>92.610024719820103</v>
      </c>
      <c r="AA505">
        <v>110.381454174374</v>
      </c>
      <c r="AB505">
        <v>93.434751092986502</v>
      </c>
      <c r="AC505">
        <v>90.841072199049606</v>
      </c>
      <c r="AD505">
        <v>130.29221664364599</v>
      </c>
      <c r="AE505">
        <v>136.225417395954</v>
      </c>
      <c r="AF505">
        <v>158.770092456405</v>
      </c>
      <c r="AG505">
        <v>175.73180095251001</v>
      </c>
      <c r="AH505">
        <v>174.04251271032899</v>
      </c>
      <c r="AP505">
        <v>144.33665406652801</v>
      </c>
      <c r="AQ505">
        <v>130.96929505626801</v>
      </c>
      <c r="AR505">
        <v>155.338874970821</v>
      </c>
      <c r="AS505">
        <f t="shared" si="19"/>
        <v>116.08901509178287</v>
      </c>
      <c r="AT505">
        <f t="shared" si="18"/>
        <v>118.85874281373161</v>
      </c>
      <c r="AU505">
        <v>129.720958516698</v>
      </c>
    </row>
    <row r="506" spans="1:47" x14ac:dyDescent="0.35">
      <c r="A506">
        <v>504</v>
      </c>
      <c r="B506" s="1">
        <v>43643</v>
      </c>
      <c r="C506" t="s">
        <v>273</v>
      </c>
      <c r="D506">
        <v>93.049987939225005</v>
      </c>
      <c r="E506">
        <v>91.118545452722003</v>
      </c>
      <c r="F506">
        <v>114.08744692971</v>
      </c>
      <c r="G506">
        <v>103.612560428286</v>
      </c>
      <c r="H506">
        <v>108.256336072637</v>
      </c>
      <c r="I506">
        <v>103.486197416122</v>
      </c>
      <c r="J506">
        <v>104.14292673097</v>
      </c>
      <c r="K506">
        <v>100.88943042516</v>
      </c>
      <c r="L506">
        <v>108.062255032446</v>
      </c>
      <c r="M506">
        <v>98.250832532234298</v>
      </c>
      <c r="N506">
        <v>105.622296074782</v>
      </c>
      <c r="O506">
        <v>103.381447495374</v>
      </c>
      <c r="P506">
        <v>83.3110634480242</v>
      </c>
      <c r="Q506">
        <v>100.327687436793</v>
      </c>
      <c r="R506">
        <v>102.62981592596201</v>
      </c>
      <c r="S506">
        <v>97.990948703779495</v>
      </c>
      <c r="T506">
        <v>126.591359663494</v>
      </c>
      <c r="U506">
        <v>114.618106406431</v>
      </c>
      <c r="V506">
        <v>117.849250945476</v>
      </c>
      <c r="W506">
        <v>97.147649190830904</v>
      </c>
      <c r="X506">
        <v>123.234221183176</v>
      </c>
      <c r="Y506">
        <v>108.175466369696</v>
      </c>
      <c r="Z506">
        <v>113.00795608585901</v>
      </c>
      <c r="AA506">
        <v>121.86421839472</v>
      </c>
      <c r="AB506">
        <v>107.60969980888601</v>
      </c>
      <c r="AC506">
        <v>114.249308874032</v>
      </c>
      <c r="AD506">
        <v>130.52781450839399</v>
      </c>
      <c r="AE506">
        <v>142.45448444288201</v>
      </c>
      <c r="AF506">
        <v>153.92626759320399</v>
      </c>
      <c r="AG506">
        <v>172.143694461802</v>
      </c>
      <c r="AH506">
        <v>178.96237857478599</v>
      </c>
      <c r="AI506">
        <v>135.21741081301701</v>
      </c>
      <c r="AJ506">
        <v>151.42291684704199</v>
      </c>
      <c r="AK506">
        <v>152.53830029661199</v>
      </c>
      <c r="AL506">
        <v>168.71430239313599</v>
      </c>
      <c r="AM506">
        <v>168.92862887186999</v>
      </c>
      <c r="AN506">
        <v>179.71515061603799</v>
      </c>
      <c r="AO506">
        <v>173.70479857197699</v>
      </c>
      <c r="AP506">
        <v>173.28498442260701</v>
      </c>
      <c r="AQ506">
        <v>157.45172360196901</v>
      </c>
      <c r="AR506">
        <v>175.52423681507699</v>
      </c>
      <c r="AS506">
        <f t="shared" si="19"/>
        <v>126.27034409261563</v>
      </c>
      <c r="AT506">
        <f t="shared" si="18"/>
        <v>129.04007181456439</v>
      </c>
      <c r="AU506">
        <v>129.09387466666499</v>
      </c>
    </row>
    <row r="507" spans="1:47" x14ac:dyDescent="0.35">
      <c r="A507">
        <v>505</v>
      </c>
      <c r="B507" s="1">
        <v>43643</v>
      </c>
      <c r="C507" t="s">
        <v>437</v>
      </c>
      <c r="D507">
        <v>114.144823901916</v>
      </c>
      <c r="E507">
        <v>117.678013955155</v>
      </c>
      <c r="F507">
        <v>134.922173614109</v>
      </c>
      <c r="G507">
        <v>118.797596750615</v>
      </c>
      <c r="H507">
        <v>127.92035655422799</v>
      </c>
      <c r="I507">
        <v>134.15464108815701</v>
      </c>
      <c r="J507">
        <v>117.23897571486199</v>
      </c>
      <c r="K507">
        <v>123.023727575279</v>
      </c>
      <c r="L507">
        <v>129.49857604065201</v>
      </c>
      <c r="M507">
        <v>109.902763471901</v>
      </c>
      <c r="N507">
        <v>122.96851814317699</v>
      </c>
      <c r="O507">
        <v>140.883582147195</v>
      </c>
      <c r="P507">
        <v>107.135123636251</v>
      </c>
      <c r="Q507">
        <v>116.04977345787501</v>
      </c>
      <c r="R507">
        <v>122.23078300855499</v>
      </c>
      <c r="S507">
        <v>120.870214344255</v>
      </c>
      <c r="T507">
        <v>140.35823810740601</v>
      </c>
      <c r="U507">
        <v>132.549380791413</v>
      </c>
      <c r="V507">
        <v>125.214579700469</v>
      </c>
      <c r="W507">
        <v>116.182673085011</v>
      </c>
      <c r="X507">
        <v>136.62943684158401</v>
      </c>
      <c r="Y507">
        <v>126.152516663531</v>
      </c>
      <c r="Z507">
        <v>131.12294731893201</v>
      </c>
      <c r="AA507">
        <v>139.87719851434099</v>
      </c>
      <c r="AB507">
        <v>138.49823182256799</v>
      </c>
      <c r="AC507">
        <v>130.828134118408</v>
      </c>
      <c r="AD507">
        <v>134.910356669289</v>
      </c>
      <c r="AE507">
        <v>158.13343776276699</v>
      </c>
      <c r="AF507">
        <v>165.673502592674</v>
      </c>
      <c r="AG507">
        <v>183.99966652366501</v>
      </c>
      <c r="AH507">
        <v>200.42399649100099</v>
      </c>
      <c r="AI507">
        <v>151.097142052143</v>
      </c>
      <c r="AJ507">
        <v>168.68501767633001</v>
      </c>
      <c r="AK507">
        <v>166.44609262017499</v>
      </c>
      <c r="AL507">
        <v>169.96740900513899</v>
      </c>
      <c r="AM507">
        <v>187.42753679534201</v>
      </c>
      <c r="AN507">
        <v>206.58939654728599</v>
      </c>
      <c r="AO507">
        <v>186.78157906902001</v>
      </c>
      <c r="AP507">
        <v>184.190561691087</v>
      </c>
      <c r="AQ507">
        <v>178.959589660608</v>
      </c>
      <c r="AR507">
        <v>192.864712865603</v>
      </c>
      <c r="AS507">
        <f t="shared" si="19"/>
        <v>144.1703165460969</v>
      </c>
      <c r="AT507">
        <f t="shared" si="18"/>
        <v>146.94004426804565</v>
      </c>
      <c r="AU507">
        <v>129.249144131858</v>
      </c>
    </row>
    <row r="508" spans="1:47" x14ac:dyDescent="0.35">
      <c r="A508">
        <v>506</v>
      </c>
      <c r="B508" s="1">
        <v>43648</v>
      </c>
      <c r="C508" t="s">
        <v>438</v>
      </c>
      <c r="D508">
        <v>120.678226357366</v>
      </c>
      <c r="E508">
        <v>122.57039253939401</v>
      </c>
      <c r="F508">
        <v>137.59353700067601</v>
      </c>
      <c r="G508">
        <v>131.947385654963</v>
      </c>
      <c r="H508">
        <v>130.41632708550199</v>
      </c>
      <c r="I508">
        <v>139.46446351824099</v>
      </c>
      <c r="J508">
        <v>123.360676501667</v>
      </c>
      <c r="K508">
        <v>127.48335776702</v>
      </c>
      <c r="L508">
        <v>143.45383652399099</v>
      </c>
      <c r="M508">
        <v>119.078178916998</v>
      </c>
      <c r="N508">
        <v>128.96378457154401</v>
      </c>
      <c r="O508">
        <v>147.114321358106</v>
      </c>
      <c r="P508">
        <v>115.54395777394301</v>
      </c>
      <c r="Q508">
        <v>118.97356980279</v>
      </c>
      <c r="R508">
        <v>134.288317721341</v>
      </c>
      <c r="S508">
        <v>125.79680153701599</v>
      </c>
      <c r="T508">
        <v>147.83145734558599</v>
      </c>
      <c r="U508">
        <v>145.864870236467</v>
      </c>
      <c r="V508">
        <v>134.097504151283</v>
      </c>
      <c r="W508">
        <v>124.102448901873</v>
      </c>
      <c r="X508">
        <v>142.820928285463</v>
      </c>
      <c r="Y508">
        <v>131.903333457255</v>
      </c>
      <c r="Z508">
        <v>134.997755369933</v>
      </c>
      <c r="AA508">
        <v>144.195863046466</v>
      </c>
      <c r="AB508">
        <v>139.82254926191101</v>
      </c>
      <c r="AC508">
        <v>132.836567599164</v>
      </c>
      <c r="AD508">
        <v>144.94206765525001</v>
      </c>
      <c r="AE508">
        <v>164.94359326053399</v>
      </c>
      <c r="AF508">
        <v>175.86756287591501</v>
      </c>
      <c r="AG508">
        <v>186.85447872711001</v>
      </c>
      <c r="AH508">
        <v>204.87139014363601</v>
      </c>
      <c r="AI508">
        <v>159.32501448704201</v>
      </c>
      <c r="AJ508">
        <v>171.15244859454799</v>
      </c>
      <c r="AK508">
        <v>171.810778802274</v>
      </c>
      <c r="AL508">
        <v>177.300752040096</v>
      </c>
      <c r="AM508">
        <v>193.34986559421199</v>
      </c>
      <c r="AN508">
        <v>209.38348806891901</v>
      </c>
      <c r="AO508">
        <v>191.91700147985</v>
      </c>
      <c r="AP508">
        <v>187.04017261544399</v>
      </c>
      <c r="AQ508">
        <v>188.05790533247199</v>
      </c>
      <c r="AR508">
        <v>200.74552393548001</v>
      </c>
      <c r="AS508">
        <f t="shared" si="19"/>
        <v>150.55518185118885</v>
      </c>
      <c r="AT508">
        <f t="shared" si="18"/>
        <v>153.32490957313757</v>
      </c>
      <c r="AU508">
        <v>128.46419510110201</v>
      </c>
    </row>
    <row r="509" spans="1:47" x14ac:dyDescent="0.35">
      <c r="A509">
        <v>507</v>
      </c>
      <c r="B509" s="1">
        <v>43650</v>
      </c>
      <c r="C509" t="s">
        <v>316</v>
      </c>
      <c r="D509">
        <v>80.289099774103207</v>
      </c>
      <c r="E509">
        <v>83.867498312655101</v>
      </c>
      <c r="F509">
        <v>97.860885420857301</v>
      </c>
      <c r="G509">
        <v>86.962983986382994</v>
      </c>
      <c r="H509">
        <v>99.365349884831701</v>
      </c>
      <c r="I509">
        <v>98.905700422533201</v>
      </c>
      <c r="J509">
        <v>79.622318741028494</v>
      </c>
      <c r="K509">
        <v>91.178602338066696</v>
      </c>
      <c r="L509">
        <v>94.984367190016101</v>
      </c>
      <c r="M509">
        <v>75.442236131103996</v>
      </c>
      <c r="N509">
        <v>99.075574352721304</v>
      </c>
      <c r="O509">
        <v>93.304816211827202</v>
      </c>
      <c r="P509">
        <v>78.942424118998403</v>
      </c>
      <c r="Q509">
        <v>76.590475230545806</v>
      </c>
      <c r="R509">
        <v>98.707907322000906</v>
      </c>
      <c r="S509">
        <v>90.144234705168302</v>
      </c>
      <c r="T509">
        <v>116.86224517266299</v>
      </c>
      <c r="U509">
        <v>111.83768009255699</v>
      </c>
      <c r="V509">
        <v>101.813200334287</v>
      </c>
      <c r="W509">
        <v>92.560685213343007</v>
      </c>
      <c r="X509">
        <v>104.223694762343</v>
      </c>
      <c r="Y509">
        <v>102.428590064476</v>
      </c>
      <c r="Z509">
        <v>92.879899829039303</v>
      </c>
      <c r="AA509">
        <v>114.076881621505</v>
      </c>
      <c r="AB509">
        <v>91.772658858244299</v>
      </c>
      <c r="AC509">
        <v>110.277150797884</v>
      </c>
      <c r="AD509">
        <v>107.1322312957</v>
      </c>
      <c r="AE509">
        <v>132.626495037448</v>
      </c>
      <c r="AF509">
        <v>143.204143779362</v>
      </c>
      <c r="AG509">
        <v>166.97158057332501</v>
      </c>
      <c r="AH509">
        <v>166.75678273720399</v>
      </c>
      <c r="AI509">
        <v>134.25980799841901</v>
      </c>
      <c r="AJ509">
        <v>139.299422493375</v>
      </c>
      <c r="AK509">
        <v>146.968299872968</v>
      </c>
      <c r="AL509">
        <v>145.419338936629</v>
      </c>
      <c r="AM509">
        <v>169.65102066284999</v>
      </c>
      <c r="AN509">
        <v>168.56018445210699</v>
      </c>
      <c r="AO509">
        <v>159.72450349705099</v>
      </c>
      <c r="AP509">
        <v>150.08574871776301</v>
      </c>
      <c r="AQ509">
        <v>151.44705332677799</v>
      </c>
      <c r="AR509">
        <v>163.41937891724501</v>
      </c>
      <c r="AS509">
        <f t="shared" si="19"/>
        <v>114.86593056554651</v>
      </c>
      <c r="AT509">
        <f t="shared" si="18"/>
        <v>117.63565828749525</v>
      </c>
      <c r="AU509">
        <v>128.97428316891799</v>
      </c>
    </row>
    <row r="510" spans="1:47" x14ac:dyDescent="0.35">
      <c r="A510">
        <v>508</v>
      </c>
      <c r="B510" s="1">
        <v>43653</v>
      </c>
      <c r="C510" t="s">
        <v>437</v>
      </c>
      <c r="D510">
        <v>102.170017844144</v>
      </c>
      <c r="E510">
        <v>101.87639878337301</v>
      </c>
      <c r="F510">
        <v>116.325424954269</v>
      </c>
      <c r="G510">
        <v>112.82261858477</v>
      </c>
      <c r="H510">
        <v>113.81258626943701</v>
      </c>
      <c r="I510">
        <v>116.101019586829</v>
      </c>
      <c r="J510">
        <v>105.965147949403</v>
      </c>
      <c r="K510">
        <v>107.27578717832201</v>
      </c>
      <c r="L510">
        <v>114.466540585053</v>
      </c>
      <c r="M510">
        <v>105.031502802822</v>
      </c>
      <c r="N510">
        <v>112.812332002736</v>
      </c>
      <c r="O510">
        <v>116.696913659014</v>
      </c>
      <c r="P510">
        <v>100.543966062414</v>
      </c>
      <c r="Q510">
        <v>104.52218823691599</v>
      </c>
      <c r="R510">
        <v>113.22071561611099</v>
      </c>
      <c r="S510">
        <v>107.12114066996</v>
      </c>
      <c r="T510">
        <v>128.744921479581</v>
      </c>
      <c r="U510">
        <v>130.067214377601</v>
      </c>
      <c r="V510">
        <v>116.23711533468899</v>
      </c>
      <c r="W510">
        <v>107.841600556972</v>
      </c>
      <c r="X510">
        <v>128.494067664601</v>
      </c>
      <c r="Y510">
        <v>117.336708785243</v>
      </c>
      <c r="Z510">
        <v>121.319647305258</v>
      </c>
      <c r="AA510">
        <v>127.808708027832</v>
      </c>
      <c r="AB510">
        <v>120.573902517975</v>
      </c>
      <c r="AC510">
        <v>121.937250268791</v>
      </c>
      <c r="AD510">
        <v>128.488716515692</v>
      </c>
      <c r="AE510">
        <v>147.307291225488</v>
      </c>
      <c r="AF510">
        <v>158.68869838687701</v>
      </c>
      <c r="AG510">
        <v>170.20808657377799</v>
      </c>
      <c r="AH510">
        <v>177.47484722643401</v>
      </c>
      <c r="AI510">
        <v>143.88517964271301</v>
      </c>
      <c r="AJ510">
        <v>158.27357135755301</v>
      </c>
      <c r="AK510">
        <v>151.325971126371</v>
      </c>
      <c r="AL510">
        <v>161.20786112422499</v>
      </c>
      <c r="AM510">
        <v>176.43661951474999</v>
      </c>
      <c r="AN510">
        <v>179.76408017378901</v>
      </c>
      <c r="AO510">
        <v>170.73252147596199</v>
      </c>
      <c r="AP510">
        <v>166.67720205320501</v>
      </c>
      <c r="AQ510">
        <v>162.32323969061599</v>
      </c>
      <c r="AR510">
        <v>184.72326031100201</v>
      </c>
      <c r="AS510">
        <f t="shared" si="19"/>
        <v>131.91811179274566</v>
      </c>
      <c r="AT510">
        <f t="shared" si="18"/>
        <v>134.68783951469442</v>
      </c>
      <c r="AU510">
        <v>128.10181416734</v>
      </c>
    </row>
    <row r="511" spans="1:47" x14ac:dyDescent="0.35">
      <c r="A511">
        <v>509</v>
      </c>
      <c r="B511" s="1">
        <v>43659</v>
      </c>
      <c r="C511" t="s">
        <v>439</v>
      </c>
      <c r="D511">
        <v>94.5195897060444</v>
      </c>
      <c r="E511">
        <v>96.034350350867896</v>
      </c>
      <c r="F511">
        <v>110.638000015624</v>
      </c>
      <c r="G511">
        <v>107.95969820007601</v>
      </c>
      <c r="H511">
        <v>106.18710572790999</v>
      </c>
      <c r="I511">
        <v>110.434331599641</v>
      </c>
      <c r="J511">
        <v>103.645377116164</v>
      </c>
      <c r="K511">
        <v>101.123720301239</v>
      </c>
      <c r="L511">
        <v>108.580648963665</v>
      </c>
      <c r="M511">
        <v>100.611746173982</v>
      </c>
      <c r="N511">
        <v>106.406610981836</v>
      </c>
      <c r="O511">
        <v>104.714017469334</v>
      </c>
      <c r="P511">
        <v>87.261939449301096</v>
      </c>
      <c r="Q511">
        <v>101.963333792114</v>
      </c>
      <c r="R511">
        <v>104.14355434277</v>
      </c>
      <c r="S511">
        <v>101.100058898323</v>
      </c>
      <c r="T511">
        <v>126.08222946034201</v>
      </c>
      <c r="U511">
        <v>116.00041413709</v>
      </c>
      <c r="V511">
        <v>118.117231697271</v>
      </c>
      <c r="W511">
        <v>99.656913606201002</v>
      </c>
      <c r="X511">
        <v>125.740759757597</v>
      </c>
      <c r="Y511">
        <v>108.347008053004</v>
      </c>
      <c r="Z511">
        <v>116.172091130711</v>
      </c>
      <c r="AA511">
        <v>116.615037468857</v>
      </c>
      <c r="AB511">
        <v>116.511353136458</v>
      </c>
      <c r="AC511">
        <v>114.246199299792</v>
      </c>
      <c r="AD511">
        <v>127.82668304754399</v>
      </c>
      <c r="AE511">
        <v>136.97928097210101</v>
      </c>
      <c r="AF511">
        <v>156.34071699594401</v>
      </c>
      <c r="AG511">
        <v>170.914960003283</v>
      </c>
      <c r="AH511">
        <v>181.357399870683</v>
      </c>
      <c r="AI511">
        <v>135.851522449642</v>
      </c>
      <c r="AJ511">
        <v>154.40130592417901</v>
      </c>
      <c r="AK511">
        <v>158.61981620910001</v>
      </c>
      <c r="AL511">
        <v>178.34042308903699</v>
      </c>
      <c r="AM511">
        <v>181.320118030814</v>
      </c>
      <c r="AO511">
        <v>170.31642199881799</v>
      </c>
      <c r="AP511">
        <v>176.360153357911</v>
      </c>
      <c r="AQ511">
        <v>156.01109576743499</v>
      </c>
      <c r="AR511">
        <v>188.57034657861499</v>
      </c>
      <c r="AS511">
        <f t="shared" si="19"/>
        <v>126.90058912828302</v>
      </c>
      <c r="AT511">
        <f t="shared" si="18"/>
        <v>129.67031685023176</v>
      </c>
      <c r="AU511">
        <v>128.14508645112599</v>
      </c>
    </row>
    <row r="512" spans="1:47" x14ac:dyDescent="0.35">
      <c r="A512">
        <v>510</v>
      </c>
      <c r="B512" s="1">
        <v>43661</v>
      </c>
      <c r="C512" t="s">
        <v>440</v>
      </c>
      <c r="D512">
        <v>119.715590234267</v>
      </c>
      <c r="E512">
        <v>119.913312663985</v>
      </c>
      <c r="F512">
        <v>134.87332449295201</v>
      </c>
      <c r="G512">
        <v>130.28842036831099</v>
      </c>
      <c r="H512">
        <v>128.50512556120799</v>
      </c>
      <c r="I512">
        <v>138.512725981823</v>
      </c>
      <c r="J512">
        <v>119.323827342549</v>
      </c>
      <c r="K512">
        <v>123.56062506599901</v>
      </c>
      <c r="L512">
        <v>132.87986186886599</v>
      </c>
      <c r="M512">
        <v>115.127538284511</v>
      </c>
      <c r="N512">
        <v>129.00443651650099</v>
      </c>
      <c r="O512">
        <v>149.95720946582699</v>
      </c>
      <c r="P512">
        <v>111.95193393392</v>
      </c>
      <c r="Q512">
        <v>116.022136437401</v>
      </c>
      <c r="R512">
        <v>133.021524393959</v>
      </c>
      <c r="S512">
        <v>123.59345854233101</v>
      </c>
      <c r="T512">
        <v>143.38685091828501</v>
      </c>
      <c r="U512">
        <v>142.083331125483</v>
      </c>
      <c r="V512">
        <v>130.318950974226</v>
      </c>
      <c r="W512">
        <v>121.300293575339</v>
      </c>
      <c r="X512">
        <v>139.58098998704099</v>
      </c>
      <c r="Y512">
        <v>132.02871994510301</v>
      </c>
      <c r="Z512">
        <v>130.06658055368101</v>
      </c>
      <c r="AA512">
        <v>138.32861252492799</v>
      </c>
      <c r="AB512">
        <v>138.63856204304099</v>
      </c>
      <c r="AC512">
        <v>134.28367035037201</v>
      </c>
      <c r="AD512">
        <v>142.939945426642</v>
      </c>
      <c r="AE512">
        <v>159.98997760605499</v>
      </c>
      <c r="AF512">
        <v>173.879002169622</v>
      </c>
      <c r="AG512">
        <v>185.52069095322801</v>
      </c>
      <c r="AH512">
        <v>198.01158354865399</v>
      </c>
      <c r="AI512">
        <v>159.17449881456301</v>
      </c>
      <c r="AJ512">
        <v>169.913587866542</v>
      </c>
      <c r="AK512">
        <v>171.20496006602099</v>
      </c>
      <c r="AL512">
        <v>176.121455031588</v>
      </c>
      <c r="AM512">
        <v>187.884670291118</v>
      </c>
      <c r="AN512">
        <v>199.68769916976001</v>
      </c>
      <c r="AO512">
        <v>196.39379363609299</v>
      </c>
      <c r="AP512">
        <v>185.50569748254301</v>
      </c>
      <c r="AQ512">
        <v>187.30548983874701</v>
      </c>
      <c r="AR512">
        <v>195.998483067189</v>
      </c>
      <c r="AS512">
        <f t="shared" si="19"/>
        <v>147.94632068586031</v>
      </c>
      <c r="AT512">
        <f t="shared" si="18"/>
        <v>150.71604840780907</v>
      </c>
      <c r="AU512">
        <v>127.070405921556</v>
      </c>
    </row>
    <row r="513" spans="1:54" x14ac:dyDescent="0.35">
      <c r="A513">
        <v>511</v>
      </c>
      <c r="B513" s="1">
        <v>43663</v>
      </c>
      <c r="C513" t="s">
        <v>437</v>
      </c>
      <c r="D513">
        <v>108.383953770801</v>
      </c>
      <c r="E513">
        <v>114.339318484942</v>
      </c>
      <c r="F513">
        <v>125.276712911045</v>
      </c>
      <c r="G513">
        <v>115.17896530829999</v>
      </c>
      <c r="H513">
        <v>124.114597626158</v>
      </c>
      <c r="I513">
        <v>128.15833020487401</v>
      </c>
      <c r="J513">
        <v>108.47643253283699</v>
      </c>
      <c r="K513">
        <v>115.644168943431</v>
      </c>
      <c r="L513">
        <v>125.5707606153</v>
      </c>
      <c r="M513">
        <v>107.50186381324001</v>
      </c>
      <c r="N513">
        <v>121.117847170112</v>
      </c>
      <c r="O513">
        <v>133.88268530743801</v>
      </c>
      <c r="P513">
        <v>102.734808668567</v>
      </c>
      <c r="Q513">
        <v>109.25940141545099</v>
      </c>
      <c r="R513">
        <v>118.53827400251301</v>
      </c>
      <c r="S513">
        <v>112.210083628806</v>
      </c>
      <c r="T513">
        <v>131.175026633258</v>
      </c>
      <c r="U513">
        <v>135.251950711267</v>
      </c>
      <c r="V513">
        <v>120.599724859422</v>
      </c>
      <c r="W513">
        <v>110.075568053957</v>
      </c>
      <c r="X513">
        <v>132.40549481017899</v>
      </c>
      <c r="Y513">
        <v>122.469342395612</v>
      </c>
      <c r="Z513">
        <v>118.230677613545</v>
      </c>
      <c r="AA513">
        <v>134.73251517572001</v>
      </c>
      <c r="AB513">
        <v>135.19123003635701</v>
      </c>
      <c r="AC513">
        <v>126.903901391609</v>
      </c>
      <c r="AD513">
        <v>134.932834924834</v>
      </c>
      <c r="AE513">
        <v>155.26803523641701</v>
      </c>
      <c r="AF513">
        <v>166.239179816248</v>
      </c>
      <c r="AG513">
        <v>179.710034405946</v>
      </c>
      <c r="AH513">
        <v>195.120202308682</v>
      </c>
      <c r="AI513">
        <v>147.028376058742</v>
      </c>
      <c r="AJ513">
        <v>161.81185777575601</v>
      </c>
      <c r="AK513">
        <v>160.04152535862499</v>
      </c>
      <c r="AL513">
        <v>171.47922996376701</v>
      </c>
      <c r="AM513">
        <v>185.00033904459099</v>
      </c>
      <c r="AN513">
        <v>196.745288713973</v>
      </c>
      <c r="AO513">
        <v>182.473798555363</v>
      </c>
      <c r="AP513">
        <v>176.95584494079199</v>
      </c>
      <c r="AQ513">
        <v>173.85651133413799</v>
      </c>
      <c r="AR513">
        <v>188.37880746858499</v>
      </c>
      <c r="AS513">
        <f t="shared" si="19"/>
        <v>139.32842687783418</v>
      </c>
      <c r="AT513">
        <f t="shared" si="18"/>
        <v>142.0981545997829</v>
      </c>
      <c r="AU513">
        <v>126.85639878214999</v>
      </c>
    </row>
    <row r="514" spans="1:54" x14ac:dyDescent="0.35">
      <c r="A514">
        <v>512</v>
      </c>
      <c r="B514" s="1">
        <v>43666</v>
      </c>
      <c r="C514" t="s">
        <v>441</v>
      </c>
      <c r="D514">
        <v>82.354386181476997</v>
      </c>
      <c r="E514">
        <v>80.673428399265802</v>
      </c>
      <c r="F514">
        <v>89.025273755516906</v>
      </c>
      <c r="G514">
        <v>86.560610775262703</v>
      </c>
      <c r="H514">
        <v>97.109613320642495</v>
      </c>
      <c r="I514">
        <v>92.403107223464801</v>
      </c>
      <c r="J514">
        <v>79.7146847271773</v>
      </c>
      <c r="K514">
        <v>89.508680996362301</v>
      </c>
      <c r="L514">
        <v>86.560916870857497</v>
      </c>
      <c r="M514">
        <v>70.921048532990795</v>
      </c>
      <c r="N514">
        <v>92.017601502124194</v>
      </c>
      <c r="O514">
        <v>91.773088988340504</v>
      </c>
      <c r="P514">
        <v>74.7585718641771</v>
      </c>
      <c r="Q514">
        <v>81.122330564290095</v>
      </c>
      <c r="R514">
        <v>89.283907171870595</v>
      </c>
      <c r="S514">
        <v>85.699493789750605</v>
      </c>
      <c r="T514">
        <v>94.088280750304904</v>
      </c>
      <c r="U514">
        <v>103.435462710282</v>
      </c>
      <c r="V514">
        <v>89.121247223292798</v>
      </c>
      <c r="W514">
        <v>88.895891335679394</v>
      </c>
      <c r="X514">
        <v>101.603614193743</v>
      </c>
      <c r="Y514">
        <v>96.377884250145897</v>
      </c>
      <c r="Z514">
        <v>100.113666991391</v>
      </c>
      <c r="AA514">
        <v>107.843288178633</v>
      </c>
      <c r="AB514">
        <v>95.637751475724201</v>
      </c>
      <c r="AC514">
        <v>87.947127426218998</v>
      </c>
      <c r="AD514">
        <v>111.78765568942499</v>
      </c>
      <c r="AE514">
        <v>125.03285414648199</v>
      </c>
      <c r="AF514">
        <v>135.87054963379299</v>
      </c>
      <c r="AG514">
        <v>150.084935320434</v>
      </c>
      <c r="AH514">
        <v>162.09364182265699</v>
      </c>
      <c r="AI514">
        <v>110.95488740497601</v>
      </c>
      <c r="AJ514">
        <v>134.57137912657299</v>
      </c>
      <c r="AK514">
        <v>132.76319073490299</v>
      </c>
      <c r="AL514">
        <v>144.55104231078101</v>
      </c>
      <c r="AM514">
        <v>156.60258129315201</v>
      </c>
      <c r="AN514">
        <v>161.92238092053799</v>
      </c>
      <c r="AO514">
        <v>142.47316273348301</v>
      </c>
      <c r="AP514">
        <v>142.257603728248</v>
      </c>
      <c r="AQ514">
        <v>128.590625386516</v>
      </c>
      <c r="AR514">
        <v>158.646615256346</v>
      </c>
      <c r="AS514">
        <f t="shared" si="19"/>
        <v>108.11595279773886</v>
      </c>
      <c r="AT514">
        <f t="shared" ref="AT514:AT525" si="20">AS514-($AS$526-$BB$526)</f>
        <v>110.8856805196876</v>
      </c>
      <c r="AU514">
        <v>126.596674696593</v>
      </c>
    </row>
    <row r="515" spans="1:54" x14ac:dyDescent="0.35">
      <c r="A515">
        <v>513</v>
      </c>
      <c r="B515" s="1">
        <v>43666</v>
      </c>
      <c r="C515" t="s">
        <v>442</v>
      </c>
      <c r="D515">
        <v>106.782512645854</v>
      </c>
      <c r="E515">
        <v>115.632532273783</v>
      </c>
      <c r="F515">
        <v>133.033561071669</v>
      </c>
      <c r="G515">
        <v>117.928845621012</v>
      </c>
      <c r="H515">
        <v>124.565459392126</v>
      </c>
      <c r="I515">
        <v>130.12930917159301</v>
      </c>
      <c r="J515">
        <v>111.779030268908</v>
      </c>
      <c r="K515">
        <v>112.93894788799</v>
      </c>
      <c r="L515">
        <v>121.67923054197399</v>
      </c>
      <c r="M515">
        <v>110.456942541472</v>
      </c>
      <c r="N515">
        <v>115.941441123739</v>
      </c>
      <c r="O515">
        <v>131.935890582003</v>
      </c>
      <c r="P515">
        <v>106.297076557568</v>
      </c>
      <c r="Q515">
        <v>106.134698345964</v>
      </c>
      <c r="R515">
        <v>121.37975470720301</v>
      </c>
      <c r="S515">
        <v>114.170953030288</v>
      </c>
      <c r="T515">
        <v>134.09911423128099</v>
      </c>
      <c r="U515">
        <v>131.52453931073799</v>
      </c>
      <c r="V515">
        <v>125.54858964429501</v>
      </c>
      <c r="W515">
        <v>113.057326643965</v>
      </c>
      <c r="X515">
        <v>131.40848986110899</v>
      </c>
      <c r="Y515">
        <v>112.32689132863101</v>
      </c>
      <c r="Z515">
        <v>122.354770440111</v>
      </c>
      <c r="AA515">
        <v>136.391410170146</v>
      </c>
      <c r="AB515">
        <v>124.605201745675</v>
      </c>
      <c r="AC515">
        <v>126.404612139999</v>
      </c>
      <c r="AD515">
        <v>130.02389430305999</v>
      </c>
      <c r="AE515">
        <v>158.36798879755699</v>
      </c>
      <c r="AF515">
        <v>170.08688452917099</v>
      </c>
      <c r="AG515">
        <v>183.38945634251201</v>
      </c>
      <c r="AH515">
        <v>197.44104830146699</v>
      </c>
      <c r="AI515">
        <v>149.75243084282101</v>
      </c>
      <c r="AJ515">
        <v>158.48249451540599</v>
      </c>
      <c r="AK515">
        <v>156.285688545526</v>
      </c>
      <c r="AL515">
        <v>167.494425265172</v>
      </c>
      <c r="AM515">
        <v>183.159043279108</v>
      </c>
      <c r="AN515">
        <v>194.222134354291</v>
      </c>
      <c r="AO515">
        <v>192.357738113387</v>
      </c>
      <c r="AP515">
        <v>180.67965952608</v>
      </c>
      <c r="AQ515">
        <v>173.17099059899701</v>
      </c>
      <c r="AR515">
        <v>184.73293889465</v>
      </c>
      <c r="AS515">
        <f t="shared" ref="AS515:AS552" si="21">AVERAGE(D515:AR515)</f>
        <v>139.46716945093419</v>
      </c>
      <c r="AT515">
        <f t="shared" si="20"/>
        <v>142.23689717288295</v>
      </c>
      <c r="AU515">
        <v>125.22489684598</v>
      </c>
    </row>
    <row r="516" spans="1:54" x14ac:dyDescent="0.35">
      <c r="A516">
        <v>514</v>
      </c>
      <c r="B516" s="1">
        <v>43667</v>
      </c>
      <c r="C516" t="s">
        <v>443</v>
      </c>
      <c r="F516">
        <v>114.67782589929401</v>
      </c>
      <c r="G516">
        <v>107.451045272172</v>
      </c>
      <c r="H516">
        <v>110.63290408692799</v>
      </c>
      <c r="I516">
        <v>108.672087520471</v>
      </c>
      <c r="J516">
        <v>103.427125638658</v>
      </c>
      <c r="K516">
        <v>95.747530726924296</v>
      </c>
      <c r="L516">
        <v>89.897568469536196</v>
      </c>
      <c r="M516">
        <v>80.3919904452558</v>
      </c>
      <c r="N516">
        <v>100.93963154446</v>
      </c>
      <c r="O516">
        <v>93.937342481869194</v>
      </c>
      <c r="P516">
        <v>78.526600393410604</v>
      </c>
      <c r="Q516">
        <v>90.173206519908405</v>
      </c>
      <c r="V516">
        <v>113.82195445617801</v>
      </c>
      <c r="W516">
        <v>103.73140837405499</v>
      </c>
      <c r="X516">
        <v>128.65180472883799</v>
      </c>
      <c r="Y516">
        <v>106.039092118176</v>
      </c>
      <c r="Z516">
        <v>118.292090743505</v>
      </c>
      <c r="AA516">
        <v>130.35421583949699</v>
      </c>
      <c r="AB516">
        <v>99.7722973558718</v>
      </c>
      <c r="AC516">
        <v>107.34171784014499</v>
      </c>
      <c r="AD516">
        <v>106.854839827468</v>
      </c>
      <c r="AE516">
        <v>139.020784343656</v>
      </c>
      <c r="AF516">
        <v>144.521884103644</v>
      </c>
      <c r="AG516">
        <v>164.402052182207</v>
      </c>
      <c r="AM516">
        <v>182.96657811417799</v>
      </c>
      <c r="AN516">
        <v>180.73881125722701</v>
      </c>
      <c r="AO516">
        <v>168.124296329169</v>
      </c>
      <c r="AP516">
        <v>168.35898990919301</v>
      </c>
      <c r="AQ516">
        <v>153.64212702029499</v>
      </c>
      <c r="AR516">
        <v>165.877087741503</v>
      </c>
      <c r="AS516">
        <f t="shared" si="21"/>
        <v>121.89956304278979</v>
      </c>
      <c r="AT516">
        <f t="shared" si="20"/>
        <v>124.66929076473853</v>
      </c>
      <c r="AU516">
        <v>125.412745997659</v>
      </c>
    </row>
    <row r="517" spans="1:54" x14ac:dyDescent="0.35">
      <c r="A517">
        <v>515</v>
      </c>
      <c r="B517" s="1">
        <v>43668</v>
      </c>
      <c r="C517" t="s">
        <v>438</v>
      </c>
      <c r="D517">
        <v>113.236891857505</v>
      </c>
      <c r="E517">
        <v>116.85107984719301</v>
      </c>
      <c r="F517">
        <v>134.57331280848999</v>
      </c>
      <c r="G517">
        <v>121.559491805043</v>
      </c>
      <c r="H517">
        <v>125.978734377859</v>
      </c>
      <c r="I517">
        <v>134.00864851618499</v>
      </c>
      <c r="J517">
        <v>115.37737017143699</v>
      </c>
      <c r="K517">
        <v>121.616854672835</v>
      </c>
      <c r="L517">
        <v>122.594642228536</v>
      </c>
      <c r="M517">
        <v>107.092022961914</v>
      </c>
      <c r="N517">
        <v>124.27821051101699</v>
      </c>
      <c r="O517">
        <v>134.46654903004</v>
      </c>
      <c r="P517">
        <v>104.759481156945</v>
      </c>
      <c r="Q517">
        <v>112.68580504259</v>
      </c>
      <c r="R517">
        <v>123.984487446773</v>
      </c>
      <c r="S517">
        <v>117.951852437719</v>
      </c>
      <c r="T517">
        <v>139.52061780982601</v>
      </c>
      <c r="U517">
        <v>137.77143509217299</v>
      </c>
      <c r="V517">
        <v>127.291896461872</v>
      </c>
      <c r="W517">
        <v>118.00497666597001</v>
      </c>
      <c r="X517">
        <v>135.558334091582</v>
      </c>
      <c r="Y517">
        <v>126.626288044386</v>
      </c>
      <c r="Z517">
        <v>127.684959725027</v>
      </c>
      <c r="AA517">
        <v>135.40256709223399</v>
      </c>
      <c r="AB517">
        <v>128.73402474809799</v>
      </c>
      <c r="AC517">
        <v>126.82405600632799</v>
      </c>
      <c r="AD517">
        <v>135.59310646936299</v>
      </c>
      <c r="AE517">
        <v>160.537705444376</v>
      </c>
      <c r="AF517">
        <v>172.019500357412</v>
      </c>
      <c r="AG517">
        <v>179.03884551297699</v>
      </c>
      <c r="AH517">
        <v>195.39652177242601</v>
      </c>
      <c r="AI517">
        <v>151.273092416216</v>
      </c>
      <c r="AJ517">
        <v>160.16587851061399</v>
      </c>
      <c r="AK517">
        <v>163.702159891863</v>
      </c>
      <c r="AL517">
        <v>172.84359459616999</v>
      </c>
      <c r="AM517">
        <v>184.18979799816401</v>
      </c>
      <c r="AN517">
        <v>195.78121242552399</v>
      </c>
      <c r="AO517">
        <v>189.12232730478999</v>
      </c>
      <c r="AP517">
        <v>179.826121363732</v>
      </c>
      <c r="AQ517">
        <v>181.98396277343301</v>
      </c>
      <c r="AR517">
        <v>190.276321959966</v>
      </c>
      <c r="AS517">
        <f t="shared" si="21"/>
        <v>142.58987169284396</v>
      </c>
      <c r="AT517">
        <f t="shared" si="20"/>
        <v>145.35959941479268</v>
      </c>
      <c r="AU517">
        <v>126.14722906502899</v>
      </c>
    </row>
    <row r="518" spans="1:54" x14ac:dyDescent="0.35">
      <c r="A518">
        <v>516</v>
      </c>
      <c r="B518" s="1">
        <v>43671</v>
      </c>
      <c r="C518" t="s">
        <v>440</v>
      </c>
      <c r="D518">
        <v>92.471545009328693</v>
      </c>
      <c r="E518">
        <v>96.111449099614305</v>
      </c>
      <c r="F518">
        <v>113.062629178614</v>
      </c>
      <c r="G518">
        <v>106.95968230105601</v>
      </c>
      <c r="H518">
        <v>111.59862553547801</v>
      </c>
      <c r="I518">
        <v>116.41869105505</v>
      </c>
      <c r="J518">
        <v>96.516415543559205</v>
      </c>
      <c r="K518">
        <v>107.733005649012</v>
      </c>
      <c r="L518">
        <v>114.600359093629</v>
      </c>
      <c r="M518">
        <v>96.081587940554897</v>
      </c>
      <c r="N518">
        <v>107.542924256535</v>
      </c>
      <c r="O518">
        <v>122.795805927427</v>
      </c>
      <c r="P518">
        <v>93.363047420584806</v>
      </c>
      <c r="Q518">
        <v>91.612733049746495</v>
      </c>
      <c r="R518">
        <v>100.871935692324</v>
      </c>
      <c r="S518">
        <v>95.4138656648786</v>
      </c>
      <c r="T518">
        <v>119.30614913954101</v>
      </c>
      <c r="U518">
        <v>124.470849186924</v>
      </c>
      <c r="V518">
        <v>108.610752561064</v>
      </c>
      <c r="W518">
        <v>96.849306796431506</v>
      </c>
      <c r="X518">
        <v>122.254139022858</v>
      </c>
      <c r="Y518">
        <v>106.29104109402201</v>
      </c>
      <c r="Z518">
        <v>112.87488300395199</v>
      </c>
      <c r="AA518">
        <v>122.241043288922</v>
      </c>
      <c r="AB518">
        <v>115.666631063297</v>
      </c>
      <c r="AC518">
        <v>105.406817659788</v>
      </c>
      <c r="AD518">
        <v>119.977221161041</v>
      </c>
      <c r="AE518">
        <v>137.301056804154</v>
      </c>
      <c r="AF518">
        <v>154.62370547282799</v>
      </c>
      <c r="AG518">
        <v>159.87468615195601</v>
      </c>
      <c r="AH518">
        <v>173.79356430637199</v>
      </c>
      <c r="AI518">
        <v>145.60756757558599</v>
      </c>
      <c r="AJ518">
        <v>144.16796360909399</v>
      </c>
      <c r="AK518">
        <v>145.89502046131301</v>
      </c>
      <c r="AL518">
        <v>156.77313973568801</v>
      </c>
      <c r="AM518">
        <v>163.908521988762</v>
      </c>
      <c r="AN518">
        <v>179.488338042392</v>
      </c>
      <c r="AO518">
        <v>170.50737281045701</v>
      </c>
      <c r="AP518">
        <v>162.65019434944901</v>
      </c>
      <c r="AQ518">
        <v>162.339747479625</v>
      </c>
      <c r="AR518">
        <v>172.70581811755301</v>
      </c>
      <c r="AS518">
        <f t="shared" si="21"/>
        <v>125.53023983659659</v>
      </c>
      <c r="AT518">
        <f t="shared" si="20"/>
        <v>128.29996755854535</v>
      </c>
      <c r="AU518">
        <v>126.368759560472</v>
      </c>
    </row>
    <row r="519" spans="1:54" x14ac:dyDescent="0.35">
      <c r="A519">
        <v>517</v>
      </c>
      <c r="B519" s="1">
        <v>43673</v>
      </c>
      <c r="C519" t="s">
        <v>444</v>
      </c>
      <c r="D519">
        <v>106.507050633199</v>
      </c>
      <c r="E519">
        <v>111.276065515011</v>
      </c>
      <c r="F519">
        <v>118.10292922519101</v>
      </c>
      <c r="G519">
        <v>118.618194432797</v>
      </c>
      <c r="H519">
        <v>123.500179980064</v>
      </c>
      <c r="I519">
        <v>123.05324319937</v>
      </c>
      <c r="J519">
        <v>111.83590575754</v>
      </c>
      <c r="K519">
        <v>113.844728731937</v>
      </c>
      <c r="L519">
        <v>118.178967316849</v>
      </c>
      <c r="M519">
        <v>105.24701362539599</v>
      </c>
      <c r="N519">
        <v>118.6571818626</v>
      </c>
      <c r="O519">
        <v>134.678048708983</v>
      </c>
      <c r="P519">
        <v>101.112036872115</v>
      </c>
      <c r="Q519">
        <v>106.575500786427</v>
      </c>
      <c r="R519">
        <v>113.77962774005999</v>
      </c>
      <c r="S519">
        <v>115.361480627939</v>
      </c>
      <c r="T519">
        <v>129.128385917088</v>
      </c>
      <c r="U519">
        <v>127.287732729947</v>
      </c>
      <c r="V519">
        <v>124.438452089517</v>
      </c>
      <c r="W519">
        <v>113.816592998332</v>
      </c>
      <c r="X519">
        <v>131.48828936752099</v>
      </c>
      <c r="Y519">
        <v>121.92918069356401</v>
      </c>
      <c r="Z519">
        <v>122.545225264889</v>
      </c>
      <c r="AA519">
        <v>132.77988638789401</v>
      </c>
      <c r="AB519">
        <v>132.558404559541</v>
      </c>
      <c r="AC519">
        <v>121.11271650163</v>
      </c>
      <c r="AD519">
        <v>130.12642939971201</v>
      </c>
      <c r="AE519">
        <v>148.75729152160801</v>
      </c>
      <c r="AF519">
        <v>167.73885727043</v>
      </c>
      <c r="AG519">
        <v>177.71625009588001</v>
      </c>
      <c r="AH519">
        <v>191.05323385850599</v>
      </c>
      <c r="AI519">
        <v>143.096010295989</v>
      </c>
      <c r="AJ519">
        <v>159.88598458634701</v>
      </c>
      <c r="AK519">
        <v>159.573677220717</v>
      </c>
      <c r="AL519">
        <v>168.74002927086499</v>
      </c>
      <c r="AM519">
        <v>181.065944626103</v>
      </c>
      <c r="AN519">
        <v>191.156303828695</v>
      </c>
      <c r="AO519">
        <v>181.306015682094</v>
      </c>
      <c r="AP519">
        <v>177.954457233211</v>
      </c>
      <c r="AQ519">
        <v>170.21389612957199</v>
      </c>
      <c r="AR519">
        <v>190.32202002616501</v>
      </c>
      <c r="AS519">
        <f t="shared" si="21"/>
        <v>137.46632737978766</v>
      </c>
      <c r="AT519">
        <f t="shared" si="20"/>
        <v>140.23605510173638</v>
      </c>
      <c r="AU519">
        <v>126.12872423163201</v>
      </c>
    </row>
    <row r="520" spans="1:54" x14ac:dyDescent="0.35">
      <c r="A520">
        <v>518</v>
      </c>
      <c r="B520" s="1">
        <v>43674</v>
      </c>
      <c r="C520" t="s">
        <v>445</v>
      </c>
      <c r="D520">
        <v>85.822476212470207</v>
      </c>
      <c r="E520">
        <v>89.524268181516504</v>
      </c>
      <c r="F520">
        <v>102.462073627609</v>
      </c>
      <c r="G520">
        <v>104.892185026703</v>
      </c>
      <c r="H520">
        <v>102.97999382941801</v>
      </c>
      <c r="I520">
        <v>99.660685154484298</v>
      </c>
      <c r="J520">
        <v>97.238715021715805</v>
      </c>
      <c r="S520">
        <v>91.051206129865406</v>
      </c>
      <c r="T520">
        <v>116.278420932995</v>
      </c>
      <c r="U520">
        <v>109.862049217668</v>
      </c>
      <c r="V520">
        <v>101.426307919221</v>
      </c>
      <c r="W520">
        <v>93.466293947308301</v>
      </c>
      <c r="X520">
        <v>107.81218823593299</v>
      </c>
      <c r="Y520">
        <v>102.25767129565</v>
      </c>
      <c r="Z520">
        <v>99.559655533786895</v>
      </c>
      <c r="AA520">
        <v>112.660138149476</v>
      </c>
      <c r="AI520">
        <v>124.82496491411401</v>
      </c>
      <c r="AJ520">
        <v>138.31806260866401</v>
      </c>
      <c r="AK520">
        <v>142.61275469612099</v>
      </c>
      <c r="AL520">
        <v>148.91492448041399</v>
      </c>
      <c r="AM520">
        <v>159.90392279318601</v>
      </c>
      <c r="AN520">
        <v>174.97346245125999</v>
      </c>
      <c r="AO520">
        <v>167.81648105972499</v>
      </c>
      <c r="AP520">
        <v>158.12282556669501</v>
      </c>
      <c r="AQ520">
        <v>153.317460045865</v>
      </c>
      <c r="AS520">
        <f t="shared" si="21"/>
        <v>119.43036748127457</v>
      </c>
      <c r="AT520">
        <f t="shared" si="20"/>
        <v>122.20009520322331</v>
      </c>
      <c r="AU520">
        <v>126.279240207838</v>
      </c>
    </row>
    <row r="521" spans="1:54" x14ac:dyDescent="0.35">
      <c r="A521">
        <v>519</v>
      </c>
      <c r="B521" s="1">
        <v>43675</v>
      </c>
      <c r="C521" t="s">
        <v>284</v>
      </c>
      <c r="D521">
        <v>91.9035518781061</v>
      </c>
      <c r="E521">
        <v>91.251859055102599</v>
      </c>
      <c r="F521">
        <v>111.738900776428</v>
      </c>
      <c r="G521">
        <v>108.751642733925</v>
      </c>
      <c r="H521">
        <v>108.364442331246</v>
      </c>
      <c r="I521">
        <v>105.583594195674</v>
      </c>
      <c r="J521">
        <v>104.01828899217099</v>
      </c>
      <c r="K521">
        <v>97.129637833731493</v>
      </c>
      <c r="L521">
        <v>102.425299676563</v>
      </c>
      <c r="M521">
        <v>99.426417577872598</v>
      </c>
      <c r="N521">
        <v>104.86255231106</v>
      </c>
      <c r="O521">
        <v>100.51856232831599</v>
      </c>
      <c r="P521">
        <v>86.832538799702505</v>
      </c>
      <c r="Q521">
        <v>98.970198620298603</v>
      </c>
      <c r="R521">
        <v>102.731472694979</v>
      </c>
      <c r="S521">
        <v>99.408889600421006</v>
      </c>
      <c r="T521">
        <v>123.589742583751</v>
      </c>
      <c r="U521">
        <v>114.770346065347</v>
      </c>
      <c r="V521">
        <v>114.34296984893</v>
      </c>
      <c r="W521">
        <v>97.302999759157203</v>
      </c>
      <c r="X521">
        <v>122.22752063915399</v>
      </c>
      <c r="Y521">
        <v>107.31717180079301</v>
      </c>
      <c r="Z521">
        <v>114.557405788284</v>
      </c>
      <c r="AA521">
        <v>117.983842627112</v>
      </c>
      <c r="AB521">
        <v>117.04291113147499</v>
      </c>
      <c r="AC521">
        <v>114.371311859787</v>
      </c>
      <c r="AD521">
        <v>128.102401058379</v>
      </c>
      <c r="AE521">
        <v>135.52502698152699</v>
      </c>
      <c r="AF521">
        <v>158.028012648014</v>
      </c>
      <c r="AG521">
        <v>170.99622851429601</v>
      </c>
      <c r="AH521">
        <v>174.48175877275901</v>
      </c>
      <c r="AI521">
        <v>137.28965133248801</v>
      </c>
      <c r="AJ521">
        <v>152.16530619899501</v>
      </c>
      <c r="AK521">
        <v>148.933199349804</v>
      </c>
      <c r="AL521">
        <v>164.823591570833</v>
      </c>
      <c r="AM521">
        <v>169.93702070730399</v>
      </c>
      <c r="AN521">
        <v>176.90548379587901</v>
      </c>
      <c r="AO521">
        <v>171.75663640244301</v>
      </c>
      <c r="AP521">
        <v>169.660226091195</v>
      </c>
      <c r="AQ521">
        <v>156.41757501078999</v>
      </c>
      <c r="AR521">
        <v>185.193624136876</v>
      </c>
      <c r="AS521">
        <f t="shared" si="21"/>
        <v>125.79609302636511</v>
      </c>
      <c r="AT521">
        <f t="shared" si="20"/>
        <v>128.56582074831385</v>
      </c>
      <c r="AU521">
        <v>126.2782817473</v>
      </c>
    </row>
    <row r="522" spans="1:54" x14ac:dyDescent="0.35">
      <c r="A522">
        <v>520</v>
      </c>
      <c r="B522" s="1">
        <v>43678</v>
      </c>
      <c r="C522" t="s">
        <v>438</v>
      </c>
      <c r="D522">
        <v>111.29630739240601</v>
      </c>
      <c r="E522">
        <v>116.137580592571</v>
      </c>
      <c r="F522">
        <v>127.986404745291</v>
      </c>
      <c r="G522">
        <v>126.360727018264</v>
      </c>
      <c r="H522">
        <v>128.36922220503399</v>
      </c>
      <c r="I522">
        <v>127.58001636503499</v>
      </c>
      <c r="J522">
        <v>119.31605634970001</v>
      </c>
      <c r="K522">
        <v>119.515797979353</v>
      </c>
      <c r="L522">
        <v>126.931269066865</v>
      </c>
      <c r="M522">
        <v>111.38293379641</v>
      </c>
      <c r="N522">
        <v>122.614057113822</v>
      </c>
      <c r="O522">
        <v>135.31869491730299</v>
      </c>
      <c r="P522">
        <v>104.520285198433</v>
      </c>
      <c r="Q522">
        <v>112.299954969371</v>
      </c>
      <c r="R522">
        <v>123.023752345313</v>
      </c>
      <c r="S522">
        <v>119.66606073720099</v>
      </c>
      <c r="T522">
        <v>139.43585535743699</v>
      </c>
      <c r="U522">
        <v>134.32741441558599</v>
      </c>
      <c r="V522">
        <v>125.010956041512</v>
      </c>
      <c r="W522">
        <v>114.992661336197</v>
      </c>
      <c r="X522">
        <v>134.96759223705601</v>
      </c>
      <c r="Y522">
        <v>126.98346211954799</v>
      </c>
      <c r="Z522">
        <v>129.91333649227499</v>
      </c>
      <c r="AA522">
        <v>139.873104213803</v>
      </c>
      <c r="AB522">
        <v>139.70316833579699</v>
      </c>
      <c r="AC522">
        <v>133.17841553717</v>
      </c>
      <c r="AD522">
        <v>141.01771567066601</v>
      </c>
      <c r="AE522">
        <v>159.54273486301699</v>
      </c>
      <c r="AF522">
        <v>175.657676689022</v>
      </c>
      <c r="AG522">
        <v>181.25523709977699</v>
      </c>
      <c r="AH522">
        <v>196.44569314652301</v>
      </c>
      <c r="AI522">
        <v>148.73454277390101</v>
      </c>
      <c r="AJ522">
        <v>165.07083543957199</v>
      </c>
      <c r="AK522">
        <v>166.00881386413101</v>
      </c>
      <c r="AL522">
        <v>169.885409984083</v>
      </c>
      <c r="AM522">
        <v>183.91425850541199</v>
      </c>
      <c r="AN522">
        <v>200.55998813631601</v>
      </c>
      <c r="AO522">
        <v>191.81693596145101</v>
      </c>
      <c r="AP522">
        <v>181.35985438264601</v>
      </c>
      <c r="AQ522">
        <v>180.229749108486</v>
      </c>
      <c r="AR522">
        <v>194.22750080286301</v>
      </c>
      <c r="AS522">
        <f t="shared" si="21"/>
        <v>143.5715130074785</v>
      </c>
      <c r="AT522">
        <f t="shared" si="20"/>
        <v>146.34124072942723</v>
      </c>
      <c r="AU522">
        <v>125.88890357811</v>
      </c>
    </row>
    <row r="523" spans="1:54" x14ac:dyDescent="0.35">
      <c r="A523">
        <v>521</v>
      </c>
      <c r="B523" s="1">
        <v>43681</v>
      </c>
      <c r="C523" t="s">
        <v>431</v>
      </c>
      <c r="D523">
        <v>100.56019395793</v>
      </c>
      <c r="E523">
        <v>106.10200848233499</v>
      </c>
      <c r="F523">
        <v>116.05197218988999</v>
      </c>
      <c r="G523">
        <v>114.60435384770901</v>
      </c>
      <c r="H523">
        <v>120.76098537890699</v>
      </c>
      <c r="I523">
        <v>118.60159596075</v>
      </c>
      <c r="J523">
        <v>102.32394207502399</v>
      </c>
      <c r="K523">
        <v>110.76593525763001</v>
      </c>
      <c r="L523">
        <v>118.793377142235</v>
      </c>
      <c r="M523">
        <v>103.936582049576</v>
      </c>
      <c r="N523">
        <v>103.74540792735</v>
      </c>
      <c r="O523">
        <v>114.462131218235</v>
      </c>
      <c r="P523">
        <v>94.064966848678907</v>
      </c>
      <c r="Q523">
        <v>92.878702536518006</v>
      </c>
      <c r="R523">
        <v>108.024917889864</v>
      </c>
      <c r="S523">
        <v>105.534608261372</v>
      </c>
      <c r="T523">
        <v>127.92576017022699</v>
      </c>
      <c r="U523">
        <v>121.92343367989</v>
      </c>
      <c r="V523">
        <v>112.320850153443</v>
      </c>
      <c r="W523">
        <v>104.61413106087301</v>
      </c>
      <c r="X523">
        <v>124.27403497872599</v>
      </c>
      <c r="Y523">
        <v>112.357819620814</v>
      </c>
      <c r="Z523">
        <v>111.17703658772101</v>
      </c>
      <c r="AA523">
        <v>115.346699057188</v>
      </c>
      <c r="AB523">
        <v>116.97755146836199</v>
      </c>
      <c r="AC523">
        <v>115.55825463527501</v>
      </c>
      <c r="AD523">
        <v>126.087296188737</v>
      </c>
      <c r="AE523">
        <v>149.27357151719099</v>
      </c>
      <c r="AF523">
        <v>165.50890611410401</v>
      </c>
      <c r="AG523">
        <v>168.713263907559</v>
      </c>
      <c r="AH523">
        <v>173.77941391543399</v>
      </c>
      <c r="AI523">
        <v>144.67960593405999</v>
      </c>
      <c r="AJ523">
        <v>148.00459916052699</v>
      </c>
      <c r="AK523">
        <v>145.92909121994899</v>
      </c>
      <c r="AL523">
        <v>158.11913480091201</v>
      </c>
      <c r="AM523">
        <v>173.592447272774</v>
      </c>
      <c r="AN523">
        <v>181.626514893647</v>
      </c>
      <c r="AO523">
        <v>179.25702027779201</v>
      </c>
      <c r="AP523">
        <v>162.49291190523201</v>
      </c>
      <c r="AQ523">
        <v>159.655164759233</v>
      </c>
      <c r="AR523">
        <v>172.126397557367</v>
      </c>
      <c r="AS523">
        <f t="shared" si="21"/>
        <v>129.33006321612299</v>
      </c>
      <c r="AT523">
        <f t="shared" si="20"/>
        <v>132.09979093807175</v>
      </c>
      <c r="AU523">
        <v>125.50664317353601</v>
      </c>
    </row>
    <row r="524" spans="1:54" x14ac:dyDescent="0.35">
      <c r="A524">
        <v>522</v>
      </c>
      <c r="B524" s="1">
        <v>43682</v>
      </c>
      <c r="C524" t="s">
        <v>209</v>
      </c>
      <c r="T524">
        <v>79.473839407490402</v>
      </c>
      <c r="U524">
        <v>74.786190053894103</v>
      </c>
      <c r="V524">
        <v>70.146538558318795</v>
      </c>
      <c r="W524">
        <v>65.802223581823796</v>
      </c>
      <c r="X524">
        <v>81.660581855046502</v>
      </c>
      <c r="AS524">
        <f t="shared" si="21"/>
        <v>74.373874691314725</v>
      </c>
      <c r="AT524">
        <f t="shared" si="20"/>
        <v>77.143602413263466</v>
      </c>
      <c r="AU524">
        <v>125.950605912961</v>
      </c>
    </row>
    <row r="525" spans="1:54" x14ac:dyDescent="0.35">
      <c r="A525">
        <v>523</v>
      </c>
      <c r="B525" s="1">
        <v>43686</v>
      </c>
      <c r="C525" t="s">
        <v>446</v>
      </c>
      <c r="D525">
        <v>97.319603357808802</v>
      </c>
      <c r="E525">
        <v>96.335285712506305</v>
      </c>
      <c r="F525">
        <v>106.20683203359199</v>
      </c>
      <c r="G525">
        <v>106.346052501014</v>
      </c>
      <c r="H525">
        <v>108.308819131568</v>
      </c>
      <c r="I525">
        <v>113.04443839975499</v>
      </c>
      <c r="J525">
        <v>100.090250649208</v>
      </c>
      <c r="K525">
        <v>101.81317092779</v>
      </c>
      <c r="L525">
        <v>110.55097686245</v>
      </c>
      <c r="M525">
        <v>101.17237474319001</v>
      </c>
      <c r="N525">
        <v>107.743747060045</v>
      </c>
      <c r="O525">
        <v>113.62168517946</v>
      </c>
      <c r="P525">
        <v>90.164858651996795</v>
      </c>
      <c r="Q525">
        <v>89.107118919996395</v>
      </c>
      <c r="R525">
        <v>108.06849587177</v>
      </c>
      <c r="S525">
        <v>102.088815506313</v>
      </c>
      <c r="T525">
        <v>119.67821075955101</v>
      </c>
      <c r="U525">
        <v>112.116381985432</v>
      </c>
      <c r="V525">
        <v>111.515937442327</v>
      </c>
      <c r="W525">
        <v>98.309470117768797</v>
      </c>
      <c r="X525">
        <v>119.592378181309</v>
      </c>
      <c r="Y525">
        <v>105.630314097218</v>
      </c>
      <c r="Z525">
        <v>107.62216036950601</v>
      </c>
      <c r="AA525">
        <v>122.855160588554</v>
      </c>
      <c r="AB525">
        <v>117.01723411544801</v>
      </c>
      <c r="AC525">
        <v>117.943738754463</v>
      </c>
      <c r="AD525">
        <v>123.013292160098</v>
      </c>
      <c r="AE525">
        <v>136.70945919254001</v>
      </c>
      <c r="AF525">
        <v>153.40418862780999</v>
      </c>
      <c r="AG525">
        <v>167.74129917628301</v>
      </c>
      <c r="AH525">
        <v>177.55629845880401</v>
      </c>
      <c r="AI525">
        <v>132.21116785329099</v>
      </c>
      <c r="AJ525">
        <v>150.13283715047601</v>
      </c>
      <c r="AK525">
        <v>150.55552368270199</v>
      </c>
      <c r="AL525">
        <v>158.46583541428001</v>
      </c>
      <c r="AM525">
        <v>166.49077804518899</v>
      </c>
      <c r="AN525">
        <v>178.849679807565</v>
      </c>
      <c r="AO525">
        <v>175.79964263898</v>
      </c>
      <c r="AP525">
        <v>165.637601993934</v>
      </c>
      <c r="AQ525">
        <v>159.22678472777301</v>
      </c>
      <c r="AR525">
        <v>179.944002921367</v>
      </c>
      <c r="AS525">
        <f t="shared" si="21"/>
        <v>125.85370497002765</v>
      </c>
      <c r="AT525">
        <f t="shared" si="20"/>
        <v>128.6234326919764</v>
      </c>
      <c r="AU525">
        <v>126.114730965631</v>
      </c>
      <c r="AZ525" t="s">
        <v>462</v>
      </c>
      <c r="BA525" t="s">
        <v>463</v>
      </c>
      <c r="BB525" t="s">
        <v>464</v>
      </c>
    </row>
    <row r="526" spans="1:54" x14ac:dyDescent="0.35">
      <c r="A526">
        <v>524</v>
      </c>
      <c r="B526" s="1">
        <v>43699</v>
      </c>
      <c r="C526" t="s">
        <v>447</v>
      </c>
      <c r="I526">
        <v>83.950811214307507</v>
      </c>
      <c r="J526">
        <v>75.449469542714297</v>
      </c>
      <c r="K526">
        <v>83.094867638996206</v>
      </c>
      <c r="L526">
        <v>85.974739817448395</v>
      </c>
      <c r="M526">
        <v>71.789445434547105</v>
      </c>
      <c r="N526">
        <v>83.464640354627605</v>
      </c>
      <c r="AS526">
        <f t="shared" si="21"/>
        <v>80.62066233377351</v>
      </c>
      <c r="AT526">
        <f>AS526-($AS$526-$BB$526)</f>
        <v>83.39039005572225</v>
      </c>
      <c r="AU526">
        <v>126.294190780435</v>
      </c>
      <c r="AZ526">
        <v>194549.78</v>
      </c>
      <c r="BA526">
        <v>2333</v>
      </c>
      <c r="BB526">
        <f>AZ526/BA526</f>
        <v>83.39039005572225</v>
      </c>
    </row>
    <row r="527" spans="1:54" x14ac:dyDescent="0.35">
      <c r="A527">
        <v>525</v>
      </c>
      <c r="B527" s="1">
        <v>43701</v>
      </c>
      <c r="C527" t="s">
        <v>448</v>
      </c>
      <c r="D527">
        <v>95.418371038983096</v>
      </c>
      <c r="E527">
        <v>95.501030053742596</v>
      </c>
      <c r="F527">
        <v>108.565982853669</v>
      </c>
      <c r="G527">
        <v>115.013492058144</v>
      </c>
      <c r="H527">
        <v>122.488218426888</v>
      </c>
      <c r="I527">
        <v>122.955231986828</v>
      </c>
      <c r="J527">
        <v>108.977274456567</v>
      </c>
      <c r="K527">
        <v>111.356077708596</v>
      </c>
      <c r="L527">
        <v>115.51368798902701</v>
      </c>
      <c r="M527">
        <v>100.73437441874501</v>
      </c>
      <c r="N527">
        <v>114.120986830242</v>
      </c>
      <c r="O527">
        <v>123.115910778386</v>
      </c>
      <c r="P527">
        <v>92.939785155717601</v>
      </c>
      <c r="Q527">
        <v>100.674408257095</v>
      </c>
      <c r="R527">
        <v>110.365744653897</v>
      </c>
      <c r="S527">
        <v>103.954732979672</v>
      </c>
      <c r="T527">
        <v>122.72778557017401</v>
      </c>
      <c r="U527">
        <v>120.246057803155</v>
      </c>
      <c r="V527">
        <v>114.359894626062</v>
      </c>
      <c r="W527">
        <v>104.715962174699</v>
      </c>
      <c r="X527">
        <v>123.71036277019201</v>
      </c>
      <c r="Y527">
        <v>109.721068014766</v>
      </c>
      <c r="Z527">
        <v>112.058110281954</v>
      </c>
      <c r="AA527">
        <v>132.09945480514199</v>
      </c>
      <c r="AB527">
        <v>125.995641541531</v>
      </c>
      <c r="AC527">
        <v>117.34084396580501</v>
      </c>
      <c r="AD527">
        <v>127.453566997698</v>
      </c>
      <c r="AE527">
        <v>146.954563079645</v>
      </c>
      <c r="AF527">
        <v>165.270793258975</v>
      </c>
      <c r="AG527">
        <v>182.922214512984</v>
      </c>
      <c r="AH527">
        <v>192.36663884232601</v>
      </c>
      <c r="AI527">
        <v>141.58680841909799</v>
      </c>
      <c r="AJ527">
        <v>152.81843648475001</v>
      </c>
      <c r="AK527">
        <v>151.445140508077</v>
      </c>
      <c r="AL527">
        <v>158.17158098455101</v>
      </c>
      <c r="AM527">
        <v>170.15232781356099</v>
      </c>
      <c r="AN527">
        <v>189.422881255606</v>
      </c>
      <c r="AO527">
        <v>173.43943248787301</v>
      </c>
      <c r="AP527">
        <v>167.076855801183</v>
      </c>
      <c r="AQ527">
        <v>170.47393094037099</v>
      </c>
      <c r="AR527">
        <v>180.755055430819</v>
      </c>
      <c r="AS527">
        <f t="shared" si="21"/>
        <v>131.58489556139506</v>
      </c>
      <c r="AT527">
        <f t="shared" ref="AT527:AT552" si="22">AS527-($AS$526-$BB$526)</f>
        <v>134.35462328334381</v>
      </c>
      <c r="AU527">
        <v>126.130128345373</v>
      </c>
    </row>
    <row r="528" spans="1:54" x14ac:dyDescent="0.35">
      <c r="A528">
        <v>526</v>
      </c>
      <c r="B528" s="1">
        <v>43706</v>
      </c>
      <c r="C528" t="s">
        <v>449</v>
      </c>
      <c r="D528">
        <v>80.730302709119798</v>
      </c>
      <c r="E528">
        <v>79.329877330586996</v>
      </c>
      <c r="F528">
        <v>84.960142158511204</v>
      </c>
      <c r="G528">
        <v>91.520353943634703</v>
      </c>
      <c r="H528">
        <v>99.171901544080299</v>
      </c>
      <c r="I528">
        <v>86.3965138840462</v>
      </c>
      <c r="J528">
        <v>84.583199275250905</v>
      </c>
      <c r="K528">
        <v>88.298527134924498</v>
      </c>
      <c r="L528">
        <v>86.284471887288603</v>
      </c>
      <c r="T528">
        <v>102.10880281427301</v>
      </c>
      <c r="U528">
        <v>103.519719147161</v>
      </c>
      <c r="V528">
        <v>95.114325617418899</v>
      </c>
      <c r="W528">
        <v>87.220424760006495</v>
      </c>
      <c r="X528">
        <v>103.63425909431</v>
      </c>
      <c r="Y528">
        <v>94.988586791211205</v>
      </c>
      <c r="Z528">
        <v>92.059808677502005</v>
      </c>
      <c r="AA528">
        <v>108.257903041246</v>
      </c>
      <c r="AB528">
        <v>94.715411386461</v>
      </c>
      <c r="AC528">
        <v>105.916823657062</v>
      </c>
      <c r="AK528">
        <v>142.329565841977</v>
      </c>
      <c r="AL528">
        <v>143.821914116328</v>
      </c>
      <c r="AM528">
        <v>150.05198554642601</v>
      </c>
      <c r="AN528">
        <v>158.27747482688801</v>
      </c>
      <c r="AO528">
        <v>156.654735645004</v>
      </c>
      <c r="AP528">
        <v>150.41612527117499</v>
      </c>
      <c r="AQ528">
        <v>142.15604710481099</v>
      </c>
      <c r="AR528">
        <v>171.27276627771101</v>
      </c>
      <c r="AS528">
        <f t="shared" si="21"/>
        <v>110.51081368460797</v>
      </c>
      <c r="AT528">
        <f t="shared" si="22"/>
        <v>113.28054140655671</v>
      </c>
      <c r="AU528">
        <v>127.382465368468</v>
      </c>
    </row>
    <row r="529" spans="1:47" x14ac:dyDescent="0.35">
      <c r="A529">
        <v>527</v>
      </c>
      <c r="B529" s="1">
        <v>43706</v>
      </c>
      <c r="C529" t="s">
        <v>431</v>
      </c>
      <c r="D529">
        <v>116.088464183996</v>
      </c>
      <c r="E529">
        <v>114.01881520585</v>
      </c>
      <c r="F529">
        <v>126.62935577939101</v>
      </c>
      <c r="G529">
        <v>131.57526846821801</v>
      </c>
      <c r="H529">
        <v>135.043953102149</v>
      </c>
      <c r="I529">
        <v>131.664811736937</v>
      </c>
      <c r="J529">
        <v>123.77600933638401</v>
      </c>
      <c r="K529">
        <v>124.810045584232</v>
      </c>
      <c r="L529">
        <v>131.34798773263799</v>
      </c>
      <c r="M529">
        <v>114.434201210415</v>
      </c>
      <c r="N529">
        <v>126.081473118951</v>
      </c>
      <c r="O529">
        <v>133.377328791091</v>
      </c>
      <c r="P529">
        <v>111.45671446529801</v>
      </c>
      <c r="Q529">
        <v>115.039938296006</v>
      </c>
      <c r="R529">
        <v>124.256031626975</v>
      </c>
      <c r="S529">
        <v>125.67180877636901</v>
      </c>
      <c r="T529">
        <v>140.05699643634901</v>
      </c>
      <c r="U529">
        <v>138.73469130187399</v>
      </c>
      <c r="V529">
        <v>135.129968409566</v>
      </c>
      <c r="W529">
        <v>125.018499432277</v>
      </c>
      <c r="X529">
        <v>141.67453404907101</v>
      </c>
      <c r="Y529">
        <v>128.15747291848399</v>
      </c>
      <c r="Z529">
        <v>133.819040392863</v>
      </c>
      <c r="AA529">
        <v>147.636397156718</v>
      </c>
      <c r="AB529">
        <v>148.740810663807</v>
      </c>
      <c r="AC529">
        <v>141.70627480866901</v>
      </c>
      <c r="AD529">
        <v>149.34577701167899</v>
      </c>
      <c r="AE529">
        <v>163.009122328129</v>
      </c>
      <c r="AF529">
        <v>179.096696669202</v>
      </c>
      <c r="AG529">
        <v>187.745193138931</v>
      </c>
      <c r="AH529">
        <v>198.745273469815</v>
      </c>
      <c r="AI529">
        <v>163.585690294176</v>
      </c>
      <c r="AJ529">
        <v>179.254678780066</v>
      </c>
      <c r="AK529">
        <v>176.36769880983101</v>
      </c>
      <c r="AL529">
        <v>176.67401958169199</v>
      </c>
      <c r="AM529">
        <v>188.926827040359</v>
      </c>
      <c r="AN529">
        <v>201.24577071293001</v>
      </c>
      <c r="AO529">
        <v>188.822205410571</v>
      </c>
      <c r="AP529">
        <v>184.24000436871901</v>
      </c>
      <c r="AQ529">
        <v>183.62354367006699</v>
      </c>
      <c r="AR529">
        <v>198.03066528830999</v>
      </c>
      <c r="AS529">
        <f t="shared" si="21"/>
        <v>148.40634291607455</v>
      </c>
      <c r="AT529">
        <f t="shared" si="22"/>
        <v>151.1760706380233</v>
      </c>
      <c r="AU529">
        <v>127.492093664745</v>
      </c>
    </row>
    <row r="530" spans="1:47" x14ac:dyDescent="0.35">
      <c r="A530">
        <v>528</v>
      </c>
      <c r="B530" s="1">
        <v>43707</v>
      </c>
      <c r="C530" t="s">
        <v>135</v>
      </c>
      <c r="D530">
        <v>91.347103454268193</v>
      </c>
      <c r="E530">
        <v>89.423064020214895</v>
      </c>
      <c r="F530">
        <v>108.754624642979</v>
      </c>
      <c r="G530">
        <v>102.534376074893</v>
      </c>
      <c r="H530">
        <v>107.090979996389</v>
      </c>
      <c r="I530">
        <v>97.0776366696183</v>
      </c>
      <c r="J530">
        <v>98.4743414364643</v>
      </c>
      <c r="K530">
        <v>96.009923095576994</v>
      </c>
      <c r="L530">
        <v>97.178481088590303</v>
      </c>
      <c r="M530">
        <v>90.549392623585405</v>
      </c>
      <c r="N530">
        <v>105.657111274961</v>
      </c>
      <c r="O530">
        <v>100.61558481000399</v>
      </c>
      <c r="P530">
        <v>82.718861325821393</v>
      </c>
      <c r="Q530">
        <v>96.215188229247403</v>
      </c>
      <c r="R530">
        <v>98.358221430820194</v>
      </c>
      <c r="S530">
        <v>95.255132767238194</v>
      </c>
      <c r="T530">
        <v>120.347766403752</v>
      </c>
      <c r="U530">
        <v>112.754347390554</v>
      </c>
      <c r="V530">
        <v>109.78849611796301</v>
      </c>
      <c r="W530">
        <v>95.880473481688298</v>
      </c>
      <c r="X530">
        <v>110.787929780301</v>
      </c>
      <c r="Y530">
        <v>103.614685317205</v>
      </c>
      <c r="Z530">
        <v>113.463490212051</v>
      </c>
      <c r="AA530">
        <v>118.15825852007499</v>
      </c>
      <c r="AB530">
        <v>117.053609394677</v>
      </c>
      <c r="AC530">
        <v>115.418891127001</v>
      </c>
      <c r="AD530">
        <v>119.327105539926</v>
      </c>
      <c r="AE530">
        <v>137.25006558707199</v>
      </c>
      <c r="AF530">
        <v>153.31374569696999</v>
      </c>
      <c r="AG530">
        <v>166.10900467264301</v>
      </c>
      <c r="AH530">
        <v>174.41254260044801</v>
      </c>
      <c r="AI530">
        <v>138.325495942928</v>
      </c>
      <c r="AJ530">
        <v>160.108927891999</v>
      </c>
      <c r="AK530">
        <v>150.09014584670001</v>
      </c>
      <c r="AL530">
        <v>154.376642245672</v>
      </c>
      <c r="AM530">
        <v>162.452308741552</v>
      </c>
      <c r="AN530">
        <v>175.67222341760601</v>
      </c>
      <c r="AO530">
        <v>168.74685562798601</v>
      </c>
      <c r="AP530">
        <v>167.52144485234399</v>
      </c>
      <c r="AQ530">
        <v>157.72968322486199</v>
      </c>
      <c r="AR530">
        <v>185.21425716722501</v>
      </c>
      <c r="AS530">
        <f t="shared" si="21"/>
        <v>123.05313218882614</v>
      </c>
      <c r="AT530">
        <f t="shared" si="22"/>
        <v>125.82285991077488</v>
      </c>
      <c r="AU530">
        <v>127.186523955686</v>
      </c>
    </row>
    <row r="531" spans="1:47" x14ac:dyDescent="0.35">
      <c r="A531">
        <v>529</v>
      </c>
      <c r="B531" s="1">
        <v>43711</v>
      </c>
      <c r="C531" t="s">
        <v>416</v>
      </c>
      <c r="D531">
        <v>106.01080508181001</v>
      </c>
      <c r="E531">
        <v>103.86716932301201</v>
      </c>
      <c r="F531">
        <v>112.51482306836</v>
      </c>
      <c r="G531">
        <v>123.358575005967</v>
      </c>
      <c r="H531">
        <v>125.050778037952</v>
      </c>
      <c r="I531">
        <v>114.884767223537</v>
      </c>
      <c r="J531">
        <v>116.20976303138301</v>
      </c>
      <c r="K531">
        <v>102.105540207228</v>
      </c>
      <c r="L531">
        <v>113.475001887324</v>
      </c>
      <c r="M531">
        <v>102.615663308306</v>
      </c>
      <c r="N531">
        <v>104.618931249322</v>
      </c>
      <c r="O531">
        <v>111.39491014238401</v>
      </c>
      <c r="P531">
        <v>103.990462202844</v>
      </c>
      <c r="Q531">
        <v>97.326974734035304</v>
      </c>
      <c r="R531">
        <v>112.36248138578</v>
      </c>
      <c r="S531">
        <v>107.76172459047299</v>
      </c>
      <c r="T531">
        <v>122.485034732359</v>
      </c>
      <c r="U531">
        <v>127.934705133536</v>
      </c>
      <c r="V531">
        <v>120.72361481638001</v>
      </c>
      <c r="W531">
        <v>110.45689077780401</v>
      </c>
      <c r="X531">
        <v>128.119117736042</v>
      </c>
      <c r="Y531">
        <v>104.50955622671501</v>
      </c>
      <c r="Z531">
        <v>107.140444532462</v>
      </c>
      <c r="AA531">
        <v>120.48315444274201</v>
      </c>
      <c r="AB531">
        <v>119.337799007537</v>
      </c>
      <c r="AC531">
        <v>120.98149982607799</v>
      </c>
      <c r="AD531">
        <v>130.25469767364299</v>
      </c>
      <c r="AE531">
        <v>137.37855237455</v>
      </c>
      <c r="AF531">
        <v>154.62188837734899</v>
      </c>
      <c r="AG531">
        <v>162.31386200169499</v>
      </c>
      <c r="AH531">
        <v>165.81232305957499</v>
      </c>
      <c r="AI531">
        <v>147.95824005517699</v>
      </c>
      <c r="AJ531">
        <v>152.23899627086701</v>
      </c>
      <c r="AK531">
        <v>150.16985820780701</v>
      </c>
      <c r="AL531">
        <v>158.740697191354</v>
      </c>
      <c r="AM531">
        <v>159.119783763333</v>
      </c>
      <c r="AN531">
        <v>172.93546243298999</v>
      </c>
      <c r="AO531">
        <v>181.756865461036</v>
      </c>
      <c r="AP531">
        <v>153.89470767338801</v>
      </c>
      <c r="AQ531">
        <v>158.692337418703</v>
      </c>
      <c r="AR531">
        <v>172.758997833471</v>
      </c>
      <c r="AS531">
        <f t="shared" si="21"/>
        <v>129.22847457332466</v>
      </c>
      <c r="AT531">
        <f t="shared" si="22"/>
        <v>131.99820229527342</v>
      </c>
      <c r="AU531">
        <v>127.36371078849299</v>
      </c>
    </row>
    <row r="532" spans="1:47" x14ac:dyDescent="0.35">
      <c r="A532">
        <v>530</v>
      </c>
      <c r="B532" s="1">
        <v>43715</v>
      </c>
      <c r="C532" t="s">
        <v>450</v>
      </c>
      <c r="H532">
        <v>77.868921590219799</v>
      </c>
      <c r="I532">
        <v>77.752229985959701</v>
      </c>
      <c r="J532">
        <v>72.207245714794396</v>
      </c>
      <c r="K532">
        <v>72.160519547461504</v>
      </c>
      <c r="L532">
        <v>78.773394490680602</v>
      </c>
      <c r="M532">
        <v>70.977812830036498</v>
      </c>
      <c r="N532">
        <v>67.756865710339</v>
      </c>
      <c r="O532">
        <v>69.398435175839495</v>
      </c>
      <c r="P532">
        <v>67.026199360671399</v>
      </c>
      <c r="Q532">
        <v>63.729295173707598</v>
      </c>
      <c r="R532">
        <v>66.280646752873096</v>
      </c>
      <c r="S532">
        <v>72.324951911207293</v>
      </c>
      <c r="T532">
        <v>93.632630009382595</v>
      </c>
      <c r="Y532">
        <v>74.336429182658193</v>
      </c>
      <c r="Z532">
        <v>83.080778595640894</v>
      </c>
      <c r="AA532">
        <v>96.2508799462383</v>
      </c>
      <c r="AB532">
        <v>90.741783014914702</v>
      </c>
      <c r="AC532">
        <v>93.718994022812197</v>
      </c>
      <c r="AD532">
        <v>97.493969905633094</v>
      </c>
      <c r="AE532">
        <v>101.407052062183</v>
      </c>
      <c r="AF532">
        <v>119.123734503229</v>
      </c>
      <c r="AG532">
        <v>136.526138439672</v>
      </c>
      <c r="AH532">
        <v>140.21609063469299</v>
      </c>
      <c r="AI532">
        <v>116.551837110401</v>
      </c>
      <c r="AJ532">
        <v>121.778886222221</v>
      </c>
      <c r="AP532">
        <v>140.50060370597399</v>
      </c>
      <c r="AQ532">
        <v>129.94431405499901</v>
      </c>
      <c r="AR532">
        <v>166.689632022654</v>
      </c>
      <c r="AS532">
        <f t="shared" si="21"/>
        <v>94.937509702753431</v>
      </c>
      <c r="AT532">
        <f t="shared" si="22"/>
        <v>97.707237424702171</v>
      </c>
      <c r="AU532">
        <v>127.327268157492</v>
      </c>
    </row>
    <row r="533" spans="1:47" x14ac:dyDescent="0.35">
      <c r="A533">
        <v>531</v>
      </c>
      <c r="B533" s="1">
        <v>43716</v>
      </c>
      <c r="C533" t="s">
        <v>448</v>
      </c>
      <c r="D533">
        <v>121.483222687257</v>
      </c>
      <c r="E533">
        <v>116.081453091082</v>
      </c>
      <c r="F533">
        <v>116.68945441213501</v>
      </c>
      <c r="G533">
        <v>137.201173196544</v>
      </c>
      <c r="H533">
        <v>123.520787445732</v>
      </c>
      <c r="I533">
        <v>131.85288192125299</v>
      </c>
      <c r="J533">
        <v>125.495791148245</v>
      </c>
      <c r="K533">
        <v>112.490321203712</v>
      </c>
      <c r="L533">
        <v>128.13470591401</v>
      </c>
      <c r="M533">
        <v>119.266736115632</v>
      </c>
      <c r="N533">
        <v>123.305312980279</v>
      </c>
      <c r="O533">
        <v>136.03142875377199</v>
      </c>
      <c r="P533">
        <v>113.649499412794</v>
      </c>
      <c r="Q533">
        <v>113.82368828780901</v>
      </c>
      <c r="R533">
        <v>127.663496008826</v>
      </c>
      <c r="S533">
        <v>127.10860589792701</v>
      </c>
      <c r="T533">
        <v>138.13864097826001</v>
      </c>
      <c r="U533">
        <v>129.32900073497601</v>
      </c>
      <c r="V533">
        <v>131.79731911046599</v>
      </c>
      <c r="W533">
        <v>119.674906674707</v>
      </c>
      <c r="X533">
        <v>136.75642040202499</v>
      </c>
      <c r="Y533">
        <v>126.531537544079</v>
      </c>
      <c r="Z533">
        <v>128.63954130183899</v>
      </c>
      <c r="AA533">
        <v>137.804971700897</v>
      </c>
      <c r="AB533">
        <v>140.49935967059301</v>
      </c>
      <c r="AC533">
        <v>140.63387679115701</v>
      </c>
      <c r="AD533">
        <v>139.197697138694</v>
      </c>
      <c r="AE533">
        <v>150.39013038943099</v>
      </c>
      <c r="AF533">
        <v>174.61639599713999</v>
      </c>
      <c r="AG533">
        <v>182.018024519547</v>
      </c>
      <c r="AH533">
        <v>195.610227339929</v>
      </c>
      <c r="AI533">
        <v>164.95307762207699</v>
      </c>
      <c r="AJ533">
        <v>172.36990522426899</v>
      </c>
      <c r="AK533">
        <v>161.406521058728</v>
      </c>
      <c r="AL533">
        <v>172.96518617179899</v>
      </c>
      <c r="AM533">
        <v>178.68764305706401</v>
      </c>
      <c r="AN533">
        <v>190.54710357251199</v>
      </c>
      <c r="AO533">
        <v>188.82426727801999</v>
      </c>
      <c r="AP533">
        <v>187.756581263268</v>
      </c>
      <c r="AQ533">
        <v>176.44250411642699</v>
      </c>
      <c r="AR533">
        <v>199.238026161074</v>
      </c>
      <c r="AS533">
        <f t="shared" si="21"/>
        <v>144.84457132429239</v>
      </c>
      <c r="AT533">
        <f t="shared" si="22"/>
        <v>147.61429904624111</v>
      </c>
      <c r="AU533">
        <v>126.89142868836799</v>
      </c>
    </row>
    <row r="534" spans="1:47" x14ac:dyDescent="0.35">
      <c r="A534">
        <v>532</v>
      </c>
      <c r="B534" s="1">
        <v>43730</v>
      </c>
      <c r="C534" t="s">
        <v>236</v>
      </c>
      <c r="D534">
        <v>85.100619084311305</v>
      </c>
      <c r="E534">
        <v>81.439265784820805</v>
      </c>
      <c r="F534">
        <v>83.571742444095406</v>
      </c>
      <c r="G534">
        <v>99.713640423097203</v>
      </c>
      <c r="H534">
        <v>100.617131880323</v>
      </c>
      <c r="I534">
        <v>98.374038153206797</v>
      </c>
      <c r="J534">
        <v>92.188283297439995</v>
      </c>
      <c r="K534">
        <v>87.410127640231593</v>
      </c>
      <c r="L534">
        <v>90.339042966601497</v>
      </c>
      <c r="M534">
        <v>73.010026230661595</v>
      </c>
      <c r="N534">
        <v>98.484361961597102</v>
      </c>
      <c r="O534">
        <v>91.027660374419099</v>
      </c>
      <c r="P534">
        <v>71.234660790366803</v>
      </c>
      <c r="Q534">
        <v>82.707259589173603</v>
      </c>
      <c r="R534">
        <v>98.159632337711798</v>
      </c>
      <c r="S534">
        <v>91.510982649975702</v>
      </c>
      <c r="T534">
        <v>105.920827178233</v>
      </c>
      <c r="U534">
        <v>113.66183611126201</v>
      </c>
      <c r="V534">
        <v>100.234796807818</v>
      </c>
      <c r="W534">
        <v>91.417994292699703</v>
      </c>
      <c r="X534">
        <v>97.8105305992502</v>
      </c>
      <c r="Y534">
        <v>101.386819152657</v>
      </c>
      <c r="Z534">
        <v>92.557393234623405</v>
      </c>
      <c r="AA534">
        <v>111.68328498242199</v>
      </c>
      <c r="AB534">
        <v>96.986699376032902</v>
      </c>
      <c r="AC534">
        <v>109.55528639938299</v>
      </c>
      <c r="AD534">
        <v>100.379588879491</v>
      </c>
      <c r="AE534">
        <v>114.298929372373</v>
      </c>
      <c r="AF534">
        <v>137.65810272577301</v>
      </c>
      <c r="AG534">
        <v>137.728758618885</v>
      </c>
      <c r="AH534">
        <v>166.64037400158301</v>
      </c>
      <c r="AI534">
        <v>133.33824872763401</v>
      </c>
      <c r="AJ534">
        <v>140.21862284794901</v>
      </c>
      <c r="AK534">
        <v>132.49545753771699</v>
      </c>
      <c r="AL534">
        <v>139.97770362790899</v>
      </c>
      <c r="AM534">
        <v>146.87844697999799</v>
      </c>
      <c r="AN534">
        <v>160.54724239116899</v>
      </c>
      <c r="AO534">
        <v>168.34681254009999</v>
      </c>
      <c r="AP534">
        <v>150.51326312614401</v>
      </c>
      <c r="AQ534">
        <v>153.785800285824</v>
      </c>
      <c r="AR534">
        <v>167.248237388852</v>
      </c>
      <c r="AS534">
        <f t="shared" si="21"/>
        <v>112.10145201936133</v>
      </c>
      <c r="AT534">
        <f t="shared" si="22"/>
        <v>114.87117974131007</v>
      </c>
      <c r="AU534">
        <v>126.290667759169</v>
      </c>
    </row>
    <row r="535" spans="1:47" x14ac:dyDescent="0.35">
      <c r="A535">
        <v>533</v>
      </c>
      <c r="B535" s="1">
        <v>43733</v>
      </c>
      <c r="C535" t="s">
        <v>418</v>
      </c>
      <c r="D535">
        <v>120.487585383243</v>
      </c>
      <c r="E535">
        <v>111.88613259482101</v>
      </c>
      <c r="F535">
        <v>116.738712525843</v>
      </c>
      <c r="G535">
        <v>119.67662760859299</v>
      </c>
      <c r="H535">
        <v>123.71528078829</v>
      </c>
      <c r="I535">
        <v>123.39059969666999</v>
      </c>
      <c r="J535">
        <v>118.90392752128299</v>
      </c>
      <c r="K535">
        <v>104.488223457554</v>
      </c>
      <c r="L535">
        <v>119.75310718753001</v>
      </c>
      <c r="M535">
        <v>113.507115238463</v>
      </c>
      <c r="N535">
        <v>122.502388131885</v>
      </c>
      <c r="O535">
        <v>133.53713611076199</v>
      </c>
      <c r="P535">
        <v>103.899048593616</v>
      </c>
      <c r="Q535">
        <v>116.918472016728</v>
      </c>
      <c r="R535">
        <v>126.505719074773</v>
      </c>
      <c r="S535">
        <v>120.530480716347</v>
      </c>
      <c r="T535">
        <v>135.62327782425899</v>
      </c>
      <c r="U535">
        <v>141.530274587874</v>
      </c>
      <c r="V535">
        <v>134.945700277979</v>
      </c>
      <c r="W535">
        <v>119.351810001502</v>
      </c>
      <c r="X535">
        <v>133.53380995556299</v>
      </c>
      <c r="Y535">
        <v>119.43133916783</v>
      </c>
      <c r="Z535">
        <v>124.338210944818</v>
      </c>
      <c r="AA535">
        <v>132.83959873655701</v>
      </c>
      <c r="AB535">
        <v>128.80077297942199</v>
      </c>
      <c r="AC535">
        <v>128.751921186853</v>
      </c>
      <c r="AD535">
        <v>132.83575123673401</v>
      </c>
      <c r="AE535">
        <v>146.21256191702901</v>
      </c>
      <c r="AF535">
        <v>161.49492078588401</v>
      </c>
      <c r="AG535">
        <v>171.00715702926701</v>
      </c>
      <c r="AH535">
        <v>183.025227367198</v>
      </c>
      <c r="AI535">
        <v>161.52005094716799</v>
      </c>
      <c r="AJ535">
        <v>173.15763046737999</v>
      </c>
      <c r="AK535">
        <v>167.35589348187401</v>
      </c>
      <c r="AL535">
        <v>170.19314908248501</v>
      </c>
      <c r="AM535">
        <v>175.98776112748601</v>
      </c>
      <c r="AN535">
        <v>188.892889420313</v>
      </c>
      <c r="AO535">
        <v>185.95142484714199</v>
      </c>
      <c r="AP535">
        <v>181.87285527042999</v>
      </c>
      <c r="AQ535">
        <v>168.14839155599</v>
      </c>
      <c r="AR535">
        <v>199.046636451967</v>
      </c>
      <c r="AS535">
        <f t="shared" si="21"/>
        <v>140.54364812920505</v>
      </c>
      <c r="AT535">
        <f t="shared" si="22"/>
        <v>143.31337585115381</v>
      </c>
      <c r="AU535">
        <v>126.49194704920799</v>
      </c>
    </row>
    <row r="536" spans="1:47" x14ac:dyDescent="0.35">
      <c r="A536">
        <v>534</v>
      </c>
      <c r="B536" s="1">
        <v>43738</v>
      </c>
      <c r="C536" t="s">
        <v>451</v>
      </c>
      <c r="G536">
        <v>61.754642781833198</v>
      </c>
      <c r="H536">
        <v>80.238202220994495</v>
      </c>
      <c r="I536">
        <v>75.689533766564793</v>
      </c>
      <c r="J536">
        <v>73.937892738899095</v>
      </c>
      <c r="K536">
        <v>72.560693995026</v>
      </c>
      <c r="L536">
        <v>77.193715508649802</v>
      </c>
      <c r="T536">
        <v>81.471109950687406</v>
      </c>
      <c r="U536">
        <v>75.7723356234292</v>
      </c>
      <c r="V536">
        <v>72.3528076559124</v>
      </c>
      <c r="W536">
        <v>64.618633810118396</v>
      </c>
      <c r="X536">
        <v>86.843922572195396</v>
      </c>
      <c r="Y536">
        <v>90.4467247433452</v>
      </c>
      <c r="Z536">
        <v>93.169597472677594</v>
      </c>
      <c r="AA536">
        <v>98.735537782111606</v>
      </c>
      <c r="AB536">
        <v>86.983554955181901</v>
      </c>
      <c r="AC536">
        <v>91.651742289047505</v>
      </c>
      <c r="AS536">
        <f t="shared" si="21"/>
        <v>80.213790491667112</v>
      </c>
      <c r="AT536">
        <f t="shared" si="22"/>
        <v>82.983518213615852</v>
      </c>
      <c r="AU536">
        <v>126.296806752411</v>
      </c>
    </row>
    <row r="537" spans="1:47" x14ac:dyDescent="0.35">
      <c r="A537">
        <v>535</v>
      </c>
      <c r="B537" s="1">
        <v>43739</v>
      </c>
      <c r="C537" t="s">
        <v>452</v>
      </c>
      <c r="D537">
        <v>79.184004437145504</v>
      </c>
      <c r="E537">
        <v>74.826546255022706</v>
      </c>
      <c r="F537">
        <v>81.217526438928502</v>
      </c>
      <c r="G537">
        <v>88.028583348698703</v>
      </c>
      <c r="H537">
        <v>91.372361176830495</v>
      </c>
      <c r="I537">
        <v>86.431408904037596</v>
      </c>
      <c r="J537">
        <v>81.161952507639796</v>
      </c>
      <c r="K537">
        <v>85.305227558694</v>
      </c>
      <c r="L537">
        <v>84.714949544932296</v>
      </c>
      <c r="M537">
        <v>79.715282686665205</v>
      </c>
      <c r="N537">
        <v>83.664325427772894</v>
      </c>
      <c r="O537">
        <v>87.068399442999095</v>
      </c>
      <c r="P537">
        <v>72.109374281636804</v>
      </c>
      <c r="Q537">
        <v>74.013472977752897</v>
      </c>
      <c r="R537">
        <v>87.926647783725301</v>
      </c>
      <c r="S537">
        <v>88.206856378256006</v>
      </c>
      <c r="T537">
        <v>94.937870469232905</v>
      </c>
      <c r="U537">
        <v>97.077117010730007</v>
      </c>
      <c r="V537">
        <v>83.801504821756296</v>
      </c>
      <c r="W537">
        <v>86.801360385776306</v>
      </c>
      <c r="X537">
        <v>95.937642496813794</v>
      </c>
      <c r="Y537">
        <v>88.904540180261904</v>
      </c>
      <c r="Z537">
        <v>86.116689106768007</v>
      </c>
      <c r="AA537">
        <v>102.927413135162</v>
      </c>
      <c r="AB537">
        <v>89.764513494269593</v>
      </c>
      <c r="AC537">
        <v>92.843415469244405</v>
      </c>
      <c r="AD537">
        <v>102.89518706674799</v>
      </c>
      <c r="AE537">
        <v>111.044270154987</v>
      </c>
      <c r="AF537">
        <v>129.42279830329801</v>
      </c>
      <c r="AG537">
        <v>136.78666585752001</v>
      </c>
      <c r="AH537">
        <v>144.01981270668799</v>
      </c>
      <c r="AI537">
        <v>122.009803519128</v>
      </c>
      <c r="AJ537">
        <v>136.72061946817601</v>
      </c>
      <c r="AK537">
        <v>133.35232877427299</v>
      </c>
      <c r="AL537">
        <v>133.51810912716601</v>
      </c>
      <c r="AM537">
        <v>140.952140975265</v>
      </c>
      <c r="AN537">
        <v>144.040800365824</v>
      </c>
      <c r="AO537">
        <v>155.93642994388</v>
      </c>
      <c r="AP537">
        <v>141.601169309862</v>
      </c>
      <c r="AQ537">
        <v>125.93326428708799</v>
      </c>
      <c r="AR537">
        <v>151.986920685298</v>
      </c>
      <c r="AS537">
        <f t="shared" si="21"/>
        <v>103.76290990892571</v>
      </c>
      <c r="AT537">
        <f t="shared" si="22"/>
        <v>106.53263763087445</v>
      </c>
      <c r="AU537">
        <v>126.214526018318</v>
      </c>
    </row>
    <row r="538" spans="1:47" x14ac:dyDescent="0.35">
      <c r="A538">
        <v>536</v>
      </c>
      <c r="B538" s="1">
        <v>43753</v>
      </c>
      <c r="C538" t="s">
        <v>424</v>
      </c>
      <c r="D538">
        <v>97.546886153314205</v>
      </c>
      <c r="E538">
        <v>92.554754062388497</v>
      </c>
      <c r="F538">
        <v>97.774369931099201</v>
      </c>
      <c r="G538">
        <v>113.12027922146</v>
      </c>
      <c r="H538">
        <v>102.57294118209801</v>
      </c>
      <c r="I538">
        <v>109.791882797244</v>
      </c>
      <c r="J538">
        <v>93.988157991794296</v>
      </c>
      <c r="K538">
        <v>88.284507711727898</v>
      </c>
      <c r="L538">
        <v>106.616140258898</v>
      </c>
      <c r="M538">
        <v>95.822287003215806</v>
      </c>
      <c r="N538">
        <v>100.93959190061</v>
      </c>
      <c r="O538">
        <v>124.662104670178</v>
      </c>
      <c r="P538">
        <v>99.638426648573798</v>
      </c>
      <c r="Q538">
        <v>100.895607452324</v>
      </c>
      <c r="R538">
        <v>116.485249159514</v>
      </c>
      <c r="S538">
        <v>118.880895340245</v>
      </c>
      <c r="T538">
        <v>130.37196585998501</v>
      </c>
      <c r="U538">
        <v>129.49634352106</v>
      </c>
      <c r="V538">
        <v>118.753260187187</v>
      </c>
      <c r="W538">
        <v>107.071157374443</v>
      </c>
      <c r="X538">
        <v>115.794966011984</v>
      </c>
      <c r="Y538">
        <v>105.594355432754</v>
      </c>
      <c r="Z538">
        <v>103.146780718339</v>
      </c>
      <c r="AA538">
        <v>107.592085502134</v>
      </c>
      <c r="AB538">
        <v>108.14806966114899</v>
      </c>
      <c r="AC538">
        <v>109.78203671261799</v>
      </c>
      <c r="AD538">
        <v>115.336494309719</v>
      </c>
      <c r="AE538">
        <v>127.497206903406</v>
      </c>
      <c r="AF538">
        <v>153.685065346686</v>
      </c>
      <c r="AG538">
        <v>158.12406250673899</v>
      </c>
      <c r="AH538">
        <v>176.01277122238</v>
      </c>
      <c r="AI538">
        <v>152.87378046927299</v>
      </c>
      <c r="AJ538">
        <v>160.00748311608999</v>
      </c>
      <c r="AK538">
        <v>149.495865726809</v>
      </c>
      <c r="AL538">
        <v>148.02104723902099</v>
      </c>
      <c r="AM538">
        <v>153.93987608783499</v>
      </c>
      <c r="AN538">
        <v>168.54733732211301</v>
      </c>
      <c r="AO538">
        <v>175.33208663317799</v>
      </c>
      <c r="AP538">
        <v>165.62681588321701</v>
      </c>
      <c r="AQ538">
        <v>164.325289197492</v>
      </c>
      <c r="AR538">
        <v>183.64428002975501</v>
      </c>
      <c r="AS538">
        <f t="shared" si="21"/>
        <v>125.55596498683047</v>
      </c>
      <c r="AT538">
        <f t="shared" si="22"/>
        <v>128.32569270877923</v>
      </c>
      <c r="AU538">
        <v>125.60198795858</v>
      </c>
    </row>
    <row r="539" spans="1:47" x14ac:dyDescent="0.35">
      <c r="A539">
        <v>537</v>
      </c>
      <c r="B539" s="1">
        <v>43755</v>
      </c>
      <c r="C539" t="s">
        <v>453</v>
      </c>
      <c r="D539">
        <v>82.7423246855831</v>
      </c>
      <c r="E539">
        <v>74.676154876305802</v>
      </c>
      <c r="F539">
        <v>76.581545518956702</v>
      </c>
      <c r="G539">
        <v>78.755764440434902</v>
      </c>
      <c r="H539">
        <v>82.401957177103796</v>
      </c>
      <c r="I539">
        <v>87.095439643394201</v>
      </c>
      <c r="J539">
        <v>70.947676106511807</v>
      </c>
      <c r="K539">
        <v>68.333556250207593</v>
      </c>
      <c r="L539">
        <v>81.117485804265996</v>
      </c>
      <c r="M539">
        <v>65.478798668928903</v>
      </c>
      <c r="N539">
        <v>71.926506345910994</v>
      </c>
      <c r="O539">
        <v>89.450473158867496</v>
      </c>
      <c r="P539">
        <v>73.597236855886095</v>
      </c>
      <c r="Q539">
        <v>74.138035708948905</v>
      </c>
      <c r="R539">
        <v>94.797398394947194</v>
      </c>
      <c r="S539">
        <v>88.600677132488002</v>
      </c>
      <c r="T539">
        <v>121.259357939758</v>
      </c>
      <c r="U539">
        <v>101.455652721391</v>
      </c>
      <c r="V539">
        <v>95.174923979380097</v>
      </c>
      <c r="W539">
        <v>96.292140282882102</v>
      </c>
      <c r="X539">
        <v>103.83305409767701</v>
      </c>
      <c r="Y539">
        <v>93.063320681960803</v>
      </c>
      <c r="AS539">
        <f t="shared" si="21"/>
        <v>85.078158203263214</v>
      </c>
      <c r="AT539">
        <f t="shared" si="22"/>
        <v>87.847885925211955</v>
      </c>
      <c r="AU539">
        <v>125.17900932675499</v>
      </c>
    </row>
    <row r="540" spans="1:47" x14ac:dyDescent="0.35">
      <c r="A540">
        <v>538</v>
      </c>
      <c r="B540" s="1">
        <v>43756</v>
      </c>
      <c r="C540" t="s">
        <v>425</v>
      </c>
      <c r="D540">
        <v>100.831540702906</v>
      </c>
      <c r="E540">
        <v>101.482761764248</v>
      </c>
      <c r="F540">
        <v>115.788048847509</v>
      </c>
      <c r="G540">
        <v>116.58148922773699</v>
      </c>
      <c r="H540">
        <v>123.99180709551</v>
      </c>
      <c r="I540">
        <v>120.970192312272</v>
      </c>
      <c r="J540">
        <v>110.27881102362799</v>
      </c>
      <c r="K540">
        <v>107.87563128070801</v>
      </c>
      <c r="L540">
        <v>116.939716001477</v>
      </c>
      <c r="M540">
        <v>106.750891047791</v>
      </c>
      <c r="N540">
        <v>115.62364676055699</v>
      </c>
      <c r="O540">
        <v>129.17908783631199</v>
      </c>
      <c r="P540">
        <v>114.511871802057</v>
      </c>
      <c r="Q540">
        <v>121.13232586398701</v>
      </c>
      <c r="R540">
        <v>125.697455682575</v>
      </c>
      <c r="S540">
        <v>125.847914870624</v>
      </c>
      <c r="T540">
        <v>141.022654820707</v>
      </c>
      <c r="U540">
        <v>132.83044724290201</v>
      </c>
      <c r="V540">
        <v>126.86205680079701</v>
      </c>
      <c r="W540">
        <v>112.892585941335</v>
      </c>
      <c r="X540">
        <v>125.56840372099499</v>
      </c>
      <c r="Y540">
        <v>110.97688346633601</v>
      </c>
      <c r="Z540">
        <v>117.560777510081</v>
      </c>
      <c r="AA540">
        <v>125.400902697262</v>
      </c>
      <c r="AB540">
        <v>121.988421464987</v>
      </c>
      <c r="AC540">
        <v>122.97810541788699</v>
      </c>
      <c r="AD540">
        <v>124.007924264308</v>
      </c>
      <c r="AE540">
        <v>138.14978231203099</v>
      </c>
      <c r="AF540">
        <v>162.176091627734</v>
      </c>
      <c r="AG540">
        <v>167.63191112233599</v>
      </c>
      <c r="AH540">
        <v>184.631179425765</v>
      </c>
      <c r="AI540">
        <v>158.70231507922901</v>
      </c>
      <c r="AJ540">
        <v>162.86845163519899</v>
      </c>
      <c r="AK540">
        <v>159.58705853272099</v>
      </c>
      <c r="AL540">
        <v>155.25543254855299</v>
      </c>
      <c r="AM540">
        <v>159.59138865666799</v>
      </c>
      <c r="AN540">
        <v>172.80912010129899</v>
      </c>
      <c r="AO540">
        <v>182.97821480515</v>
      </c>
      <c r="AP540">
        <v>170.59624834984399</v>
      </c>
      <c r="AQ540">
        <v>169.78106534017999</v>
      </c>
      <c r="AR540">
        <v>179.90357348036099</v>
      </c>
      <c r="AS540">
        <f t="shared" si="21"/>
        <v>135.12766313376986</v>
      </c>
      <c r="AT540">
        <f t="shared" si="22"/>
        <v>137.89739085571858</v>
      </c>
      <c r="AU540">
        <v>125.55514955851901</v>
      </c>
    </row>
    <row r="541" spans="1:47" x14ac:dyDescent="0.35">
      <c r="A541">
        <v>539</v>
      </c>
      <c r="B541" s="1">
        <v>43761</v>
      </c>
      <c r="C541" t="s">
        <v>423</v>
      </c>
      <c r="D541">
        <v>122.552308241837</v>
      </c>
      <c r="E541">
        <v>115.87324203704</v>
      </c>
      <c r="F541">
        <v>118.731326717629</v>
      </c>
      <c r="G541">
        <v>120.349901619477</v>
      </c>
      <c r="H541">
        <v>125.688354600446</v>
      </c>
      <c r="I541">
        <v>116.518786404265</v>
      </c>
      <c r="J541">
        <v>119.265671146484</v>
      </c>
      <c r="K541">
        <v>101.829299631993</v>
      </c>
      <c r="L541">
        <v>116.95315683905601</v>
      </c>
      <c r="M541">
        <v>114.386282460065</v>
      </c>
      <c r="N541">
        <v>113.409074385596</v>
      </c>
      <c r="O541">
        <v>127.50825725862001</v>
      </c>
      <c r="P541">
        <v>121.22114312576601</v>
      </c>
      <c r="Q541">
        <v>110.80522205841299</v>
      </c>
      <c r="R541">
        <v>131.86866731181701</v>
      </c>
      <c r="S541">
        <v>130.752482830551</v>
      </c>
      <c r="T541">
        <v>150.011722529629</v>
      </c>
      <c r="U541">
        <v>137.70181958754901</v>
      </c>
      <c r="V541">
        <v>129.74766947088199</v>
      </c>
      <c r="W541">
        <v>121.133028945192</v>
      </c>
      <c r="X541">
        <v>128.89336991132501</v>
      </c>
      <c r="Y541">
        <v>115.32526763733701</v>
      </c>
      <c r="Z541">
        <v>124.929668065942</v>
      </c>
      <c r="AA541">
        <v>127.360184404832</v>
      </c>
      <c r="AB541">
        <v>120.94437004625399</v>
      </c>
      <c r="AC541">
        <v>133.31626618110499</v>
      </c>
      <c r="AD541">
        <v>131.00641943650601</v>
      </c>
      <c r="AE541">
        <v>124.451664070178</v>
      </c>
      <c r="AF541">
        <v>166.37795221617401</v>
      </c>
      <c r="AG541">
        <v>171.303379094793</v>
      </c>
      <c r="AH541">
        <v>187.72468125759801</v>
      </c>
      <c r="AI541">
        <v>163.794126165873</v>
      </c>
      <c r="AJ541">
        <v>175.74587799677701</v>
      </c>
      <c r="AK541">
        <v>157.84961202576901</v>
      </c>
      <c r="AL541">
        <v>165.14857560369001</v>
      </c>
      <c r="AM541">
        <v>166.64308709772001</v>
      </c>
      <c r="AN541">
        <v>172.96943817021901</v>
      </c>
      <c r="AO541">
        <v>188.46197719675499</v>
      </c>
      <c r="AP541">
        <v>184.07899327657401</v>
      </c>
      <c r="AQ541">
        <v>183.328545004859</v>
      </c>
      <c r="AR541">
        <v>196.20871324565499</v>
      </c>
      <c r="AS541">
        <f t="shared" si="21"/>
        <v>139.8090142758108</v>
      </c>
      <c r="AT541">
        <f t="shared" si="22"/>
        <v>142.57874199775955</v>
      </c>
      <c r="AU541">
        <v>125.104291514888</v>
      </c>
    </row>
    <row r="542" spans="1:47" x14ac:dyDescent="0.35">
      <c r="A542">
        <v>540</v>
      </c>
      <c r="B542" s="1">
        <v>43762</v>
      </c>
      <c r="C542" t="s">
        <v>454</v>
      </c>
      <c r="D542">
        <v>98.558839242668498</v>
      </c>
      <c r="E542">
        <v>99.903860797613305</v>
      </c>
      <c r="F542">
        <v>105.99275066516699</v>
      </c>
      <c r="G542">
        <v>113.104848912439</v>
      </c>
      <c r="H542">
        <v>107.34964018827</v>
      </c>
      <c r="I542">
        <v>112.268651930232</v>
      </c>
      <c r="J542">
        <v>106.36720702497399</v>
      </c>
      <c r="K542">
        <v>96.444503128433496</v>
      </c>
      <c r="L542">
        <v>104.64437479699301</v>
      </c>
      <c r="M542">
        <v>101.765845765859</v>
      </c>
      <c r="N542">
        <v>106.81382815517399</v>
      </c>
      <c r="O542">
        <v>115.203068486502</v>
      </c>
      <c r="P542">
        <v>112.084751410989</v>
      </c>
      <c r="Q542">
        <v>101.17904887316099</v>
      </c>
      <c r="R542">
        <v>114.778738092355</v>
      </c>
      <c r="S542">
        <v>121.82795009486701</v>
      </c>
      <c r="T542">
        <v>129.620106006019</v>
      </c>
      <c r="U542">
        <v>116.83021794729299</v>
      </c>
      <c r="V542">
        <v>121.43220054343</v>
      </c>
      <c r="W542">
        <v>102.23447904613199</v>
      </c>
      <c r="X542">
        <v>111.583629221202</v>
      </c>
      <c r="Y542">
        <v>107.344070045282</v>
      </c>
      <c r="Z542">
        <v>112.36379688161701</v>
      </c>
      <c r="AA542">
        <v>117.560654469553</v>
      </c>
      <c r="AB542">
        <v>116.066579984366</v>
      </c>
      <c r="AC542">
        <v>119.28402669747</v>
      </c>
      <c r="AD542">
        <v>106.999200837704</v>
      </c>
      <c r="AE542">
        <v>129.59128409181801</v>
      </c>
      <c r="AF542">
        <v>156.269404370611</v>
      </c>
      <c r="AG542">
        <v>167.08825231996201</v>
      </c>
      <c r="AH542">
        <v>177.436337717637</v>
      </c>
      <c r="AI542">
        <v>155.46714928980001</v>
      </c>
      <c r="AJ542">
        <v>158.077387503453</v>
      </c>
      <c r="AK542">
        <v>153.796038036895</v>
      </c>
      <c r="AL542">
        <v>154.32119050945099</v>
      </c>
      <c r="AM542">
        <v>159.04551615753499</v>
      </c>
      <c r="AN542">
        <v>179.366896739742</v>
      </c>
      <c r="AO542">
        <v>179.175282632711</v>
      </c>
      <c r="AP542">
        <v>180.66134308481901</v>
      </c>
      <c r="AQ542">
        <v>178.478857918828</v>
      </c>
      <c r="AR542">
        <v>195.72200705778499</v>
      </c>
      <c r="AS542">
        <f t="shared" si="21"/>
        <v>129.36838577260517</v>
      </c>
      <c r="AT542">
        <f t="shared" si="22"/>
        <v>132.13811349455392</v>
      </c>
      <c r="AU542">
        <v>125.116374869059</v>
      </c>
    </row>
    <row r="543" spans="1:47" x14ac:dyDescent="0.35">
      <c r="A543">
        <v>541</v>
      </c>
      <c r="B543" s="1">
        <v>43770</v>
      </c>
      <c r="C543" t="s">
        <v>435</v>
      </c>
      <c r="J543">
        <v>64.638167883273894</v>
      </c>
      <c r="K543">
        <v>61.800309297118197</v>
      </c>
      <c r="L543">
        <v>63.008222376289197</v>
      </c>
      <c r="M543">
        <v>60.244518116430001</v>
      </c>
      <c r="N543">
        <v>73.0358137577539</v>
      </c>
      <c r="O543">
        <v>84.710328885360596</v>
      </c>
      <c r="P543">
        <v>81.588676223581203</v>
      </c>
      <c r="Q543">
        <v>77.920616867410899</v>
      </c>
      <c r="R543">
        <v>99.350664749997904</v>
      </c>
      <c r="S543">
        <v>91.295882995060097</v>
      </c>
      <c r="AA543">
        <v>84.397015659995603</v>
      </c>
      <c r="AB543">
        <v>74.098323095569398</v>
      </c>
      <c r="AC543">
        <v>74.649473766994703</v>
      </c>
      <c r="AD543">
        <v>90.827366798774094</v>
      </c>
      <c r="AE543">
        <v>115.794820333532</v>
      </c>
      <c r="AF543">
        <v>134.238905831446</v>
      </c>
      <c r="AG543">
        <v>136.780553215705</v>
      </c>
      <c r="AH543">
        <v>145.11475301431301</v>
      </c>
      <c r="AI543">
        <v>130.818731396131</v>
      </c>
      <c r="AQ543">
        <v>125.837236675941</v>
      </c>
      <c r="AR543">
        <v>154.00865030222599</v>
      </c>
      <c r="AS543">
        <f t="shared" si="21"/>
        <v>96.38852529728112</v>
      </c>
      <c r="AT543">
        <f t="shared" si="22"/>
        <v>99.158253019229861</v>
      </c>
      <c r="AU543">
        <v>124.53799702489501</v>
      </c>
    </row>
    <row r="544" spans="1:47" x14ac:dyDescent="0.35">
      <c r="A544">
        <v>542</v>
      </c>
      <c r="B544" s="1">
        <v>43773</v>
      </c>
      <c r="C544" t="s">
        <v>418</v>
      </c>
      <c r="D544">
        <v>104.445333490197</v>
      </c>
      <c r="E544">
        <v>97.979009310548903</v>
      </c>
      <c r="F544">
        <v>104.08940924831199</v>
      </c>
      <c r="G544">
        <v>115.350841912194</v>
      </c>
      <c r="H544">
        <v>117.643995033303</v>
      </c>
      <c r="I544">
        <v>116.21611302204199</v>
      </c>
      <c r="J544">
        <v>106.656654169787</v>
      </c>
      <c r="K544">
        <v>104.872367476444</v>
      </c>
      <c r="L544">
        <v>118.997711794783</v>
      </c>
      <c r="M544">
        <v>105.40581129239401</v>
      </c>
      <c r="N544">
        <v>109.53711091958</v>
      </c>
      <c r="O544">
        <v>124.60050011208099</v>
      </c>
      <c r="P544">
        <v>106.479754757423</v>
      </c>
      <c r="Q544">
        <v>112.82123529192199</v>
      </c>
      <c r="R544">
        <v>122.665199504719</v>
      </c>
      <c r="S544">
        <v>124.627245090054</v>
      </c>
      <c r="T544">
        <v>138.47530646065101</v>
      </c>
      <c r="U544">
        <v>130.860361699918</v>
      </c>
      <c r="V544">
        <v>118.97768010584799</v>
      </c>
      <c r="W544">
        <v>108.94711524852499</v>
      </c>
      <c r="X544">
        <v>126.96354167137901</v>
      </c>
      <c r="Y544">
        <v>109.15020744640999</v>
      </c>
      <c r="Z544">
        <v>112.26232713229599</v>
      </c>
      <c r="AA544">
        <v>119.89905987661</v>
      </c>
      <c r="AB544">
        <v>119.930150204108</v>
      </c>
      <c r="AC544">
        <v>120.15858318272799</v>
      </c>
      <c r="AD544">
        <v>122.65401031234499</v>
      </c>
      <c r="AE544">
        <v>138.92247748611001</v>
      </c>
      <c r="AF544">
        <v>159.375664540744</v>
      </c>
      <c r="AG544">
        <v>163.42325706172801</v>
      </c>
      <c r="AH544">
        <v>179.476398660418</v>
      </c>
      <c r="AI544">
        <v>149.86295033138899</v>
      </c>
      <c r="AJ544">
        <v>163.033032759311</v>
      </c>
      <c r="AK544">
        <v>153.50626706760499</v>
      </c>
      <c r="AL544">
        <v>153.29075757808701</v>
      </c>
      <c r="AM544">
        <v>156.092961526805</v>
      </c>
      <c r="AN544">
        <v>181.31385580530099</v>
      </c>
      <c r="AO544">
        <v>180.79005455201801</v>
      </c>
      <c r="AP544">
        <v>170.65216033000499</v>
      </c>
      <c r="AQ544">
        <v>167.322954946892</v>
      </c>
      <c r="AR544">
        <v>187.60086065636901</v>
      </c>
      <c r="AS544">
        <f t="shared" si="21"/>
        <v>132.32512900169229</v>
      </c>
      <c r="AT544">
        <f t="shared" si="22"/>
        <v>135.09485672364104</v>
      </c>
      <c r="AU544">
        <v>124.427350832729</v>
      </c>
    </row>
    <row r="545" spans="1:47" x14ac:dyDescent="0.35">
      <c r="A545">
        <v>543</v>
      </c>
      <c r="B545" s="1">
        <v>43794</v>
      </c>
      <c r="C545" t="s">
        <v>236</v>
      </c>
      <c r="D545">
        <v>86.582487239871696</v>
      </c>
      <c r="E545">
        <v>88.059909052655101</v>
      </c>
      <c r="F545">
        <v>106.917560479092</v>
      </c>
      <c r="G545">
        <v>107.714052699826</v>
      </c>
      <c r="H545">
        <v>109.439639806784</v>
      </c>
      <c r="I545">
        <v>98.578761405766599</v>
      </c>
      <c r="J545">
        <v>103.578403287592</v>
      </c>
      <c r="K545">
        <v>98.424043458393598</v>
      </c>
      <c r="L545">
        <v>101.388437805964</v>
      </c>
      <c r="M545">
        <v>98.803257268178498</v>
      </c>
      <c r="N545">
        <v>102.617606966835</v>
      </c>
      <c r="O545">
        <v>114.10075800709301</v>
      </c>
      <c r="P545">
        <v>89.676801668840099</v>
      </c>
      <c r="Q545">
        <v>97.825753850242805</v>
      </c>
      <c r="R545">
        <v>108.238937941359</v>
      </c>
      <c r="S545">
        <v>117.291719448957</v>
      </c>
      <c r="T545">
        <v>125.86850050452399</v>
      </c>
      <c r="U545">
        <v>120.955439425512</v>
      </c>
      <c r="V545">
        <v>122.686328628677</v>
      </c>
      <c r="W545">
        <v>99.696375992480398</v>
      </c>
      <c r="X545">
        <v>130.83619503806901</v>
      </c>
      <c r="Y545">
        <v>106.602350569061</v>
      </c>
      <c r="Z545">
        <v>119.203902963472</v>
      </c>
      <c r="AA545">
        <v>114.860209244659</v>
      </c>
      <c r="AB545">
        <v>103.549494419881</v>
      </c>
      <c r="AC545">
        <v>110.907348673972</v>
      </c>
      <c r="AD545">
        <v>114.36346720055499</v>
      </c>
      <c r="AE545">
        <v>131.076028653842</v>
      </c>
      <c r="AF545">
        <v>155.94712120863599</v>
      </c>
      <c r="AG545">
        <v>164.378231091592</v>
      </c>
      <c r="AH545">
        <v>173.53316334654801</v>
      </c>
      <c r="AI545">
        <v>139.03604457129299</v>
      </c>
      <c r="AJ545">
        <v>149.38622908617799</v>
      </c>
      <c r="AK545">
        <v>150.18145023756301</v>
      </c>
      <c r="AL545">
        <v>149.59105878793099</v>
      </c>
      <c r="AM545">
        <v>162.20266984374899</v>
      </c>
      <c r="AN545">
        <v>176.02763761394499</v>
      </c>
      <c r="AO545">
        <v>170.549721934855</v>
      </c>
      <c r="AP545">
        <v>167.461755774777</v>
      </c>
      <c r="AQ545">
        <v>155.985923078496</v>
      </c>
      <c r="AR545">
        <v>177.628455338664</v>
      </c>
      <c r="AS545">
        <f t="shared" si="21"/>
        <v>124.92081057600934</v>
      </c>
      <c r="AT545">
        <f t="shared" si="22"/>
        <v>127.69053829795808</v>
      </c>
      <c r="AU545">
        <v>123.948299188213</v>
      </c>
    </row>
    <row r="546" spans="1:47" x14ac:dyDescent="0.35">
      <c r="A546">
        <v>544</v>
      </c>
      <c r="B546" s="1">
        <v>43795</v>
      </c>
      <c r="C546" t="s">
        <v>455</v>
      </c>
      <c r="D546">
        <v>85.865418194807901</v>
      </c>
      <c r="E546">
        <v>90.463615299174904</v>
      </c>
      <c r="F546">
        <v>107.94622258852201</v>
      </c>
      <c r="K546">
        <v>105.36042462158299</v>
      </c>
      <c r="L546">
        <v>116.028949961604</v>
      </c>
      <c r="M546">
        <v>99.524413089292693</v>
      </c>
      <c r="N546">
        <v>108.69838344649</v>
      </c>
      <c r="O546">
        <v>108.05374582413801</v>
      </c>
      <c r="P546">
        <v>95.208119676888103</v>
      </c>
      <c r="Q546">
        <v>96.460398675164996</v>
      </c>
      <c r="R546">
        <v>101.28017855539601</v>
      </c>
      <c r="S546">
        <v>99.205347613940503</v>
      </c>
      <c r="T546">
        <v>126.669875815615</v>
      </c>
      <c r="U546">
        <v>116.451675340789</v>
      </c>
      <c r="V546">
        <v>113.023956722967</v>
      </c>
      <c r="W546">
        <v>103.288955196148</v>
      </c>
      <c r="AB546">
        <v>103.53375606867399</v>
      </c>
      <c r="AC546">
        <v>109.997797807642</v>
      </c>
      <c r="AD546">
        <v>108.72042477481</v>
      </c>
      <c r="AE546">
        <v>133.45622585077001</v>
      </c>
      <c r="AF546">
        <v>143.11952195255799</v>
      </c>
      <c r="AG546">
        <v>139.90283704219499</v>
      </c>
      <c r="AH546">
        <v>164.362161590564</v>
      </c>
      <c r="AI546">
        <v>128.149579058428</v>
      </c>
      <c r="AJ546">
        <v>135.699457642195</v>
      </c>
      <c r="AK546">
        <v>130.34379212593601</v>
      </c>
      <c r="AL546">
        <v>136.06902214847599</v>
      </c>
      <c r="AM546">
        <v>150.83139282091699</v>
      </c>
      <c r="AS546">
        <f t="shared" si="21"/>
        <v>116.34698748234595</v>
      </c>
      <c r="AT546">
        <f t="shared" si="22"/>
        <v>119.11671520429469</v>
      </c>
      <c r="AU546">
        <v>124.002930562744</v>
      </c>
    </row>
    <row r="547" spans="1:47" x14ac:dyDescent="0.35">
      <c r="A547">
        <v>545</v>
      </c>
      <c r="B547" s="1">
        <v>43798</v>
      </c>
      <c r="C547" t="s">
        <v>422</v>
      </c>
      <c r="D547">
        <v>84.670068013113706</v>
      </c>
      <c r="E547">
        <v>84.884665847198406</v>
      </c>
      <c r="F547">
        <v>98.340145687376094</v>
      </c>
      <c r="G547">
        <v>100.42573136655101</v>
      </c>
      <c r="H547">
        <v>101.66130265566299</v>
      </c>
      <c r="I547">
        <v>104.74237756767199</v>
      </c>
      <c r="J547">
        <v>91.027968970463604</v>
      </c>
      <c r="K547">
        <v>94.145257732160701</v>
      </c>
      <c r="L547">
        <v>96.671877308685595</v>
      </c>
      <c r="M547">
        <v>80.663870233189101</v>
      </c>
      <c r="N547">
        <v>102.70970377649</v>
      </c>
      <c r="O547">
        <v>108.760288496261</v>
      </c>
      <c r="P547">
        <v>99.963404990380795</v>
      </c>
      <c r="Q547">
        <v>105.193151828178</v>
      </c>
      <c r="R547">
        <v>104.775850297117</v>
      </c>
      <c r="S547">
        <v>103.21649202683599</v>
      </c>
      <c r="T547">
        <v>115.99317504488999</v>
      </c>
      <c r="U547">
        <v>113.24310731958801</v>
      </c>
      <c r="V547">
        <v>106.171529930926</v>
      </c>
      <c r="W547">
        <v>100.825224396233</v>
      </c>
      <c r="X547">
        <v>115.82007714620801</v>
      </c>
      <c r="Y547">
        <v>102.185266952953</v>
      </c>
      <c r="Z547">
        <v>98.870883543936003</v>
      </c>
      <c r="AA547">
        <v>103.261319925107</v>
      </c>
      <c r="AB547">
        <v>94.307681685922603</v>
      </c>
      <c r="AC547">
        <v>92.620224049532396</v>
      </c>
      <c r="AD547">
        <v>112.809741474696</v>
      </c>
      <c r="AE547">
        <v>129.84520971394201</v>
      </c>
      <c r="AF547">
        <v>144.55792388781501</v>
      </c>
      <c r="AG547">
        <v>154.135047678413</v>
      </c>
      <c r="AH547">
        <v>165.26375689307901</v>
      </c>
      <c r="AI547">
        <v>131.427232296798</v>
      </c>
      <c r="AJ547">
        <v>145.426003278514</v>
      </c>
      <c r="AK547">
        <v>142.843669838502</v>
      </c>
      <c r="AL547">
        <v>149.371706436268</v>
      </c>
      <c r="AM547">
        <v>155.12996617561799</v>
      </c>
      <c r="AN547">
        <v>164.82653465140999</v>
      </c>
      <c r="AO547">
        <v>161.43785467008999</v>
      </c>
      <c r="AP547">
        <v>153.201883520135</v>
      </c>
      <c r="AQ547">
        <v>152.365508030482</v>
      </c>
      <c r="AR547">
        <v>172.362294030822</v>
      </c>
      <c r="AS547">
        <f t="shared" si="21"/>
        <v>118.0525604724199</v>
      </c>
      <c r="AT547">
        <f t="shared" si="22"/>
        <v>120.82228819436864</v>
      </c>
      <c r="AU547">
        <v>123.85574055675799</v>
      </c>
    </row>
    <row r="548" spans="1:47" x14ac:dyDescent="0.35">
      <c r="A548">
        <v>546</v>
      </c>
      <c r="B548" s="1">
        <v>43811</v>
      </c>
      <c r="C548" t="s">
        <v>456</v>
      </c>
      <c r="D548">
        <v>88.063676276143696</v>
      </c>
      <c r="E548">
        <v>98.610811135682397</v>
      </c>
      <c r="F548">
        <v>100.588535502512</v>
      </c>
      <c r="G548">
        <v>92.190995524893495</v>
      </c>
      <c r="H548">
        <v>103.79953736218</v>
      </c>
      <c r="I548">
        <v>92.209080243595295</v>
      </c>
      <c r="J548">
        <v>96.542404670185107</v>
      </c>
      <c r="K548">
        <v>94.141525947512903</v>
      </c>
      <c r="Q548">
        <v>103.655123282728</v>
      </c>
      <c r="R548">
        <v>105.414892185402</v>
      </c>
      <c r="S548">
        <v>120.672064521336</v>
      </c>
      <c r="T548">
        <v>126.203593820368</v>
      </c>
      <c r="U548">
        <v>121.511910753617</v>
      </c>
      <c r="V548">
        <v>121.155125990157</v>
      </c>
      <c r="W548">
        <v>95.496462248063807</v>
      </c>
      <c r="X548">
        <v>107.5711835039</v>
      </c>
      <c r="Y548">
        <v>102.97777805304899</v>
      </c>
      <c r="Z548">
        <v>104.79898498886899</v>
      </c>
      <c r="AA548">
        <v>110.399105207847</v>
      </c>
      <c r="AB548">
        <v>100.378666807134</v>
      </c>
      <c r="AG548">
        <v>168.60676246417</v>
      </c>
      <c r="AH548">
        <v>168.20664387742499</v>
      </c>
      <c r="AI548">
        <v>146.233604357274</v>
      </c>
      <c r="AJ548">
        <v>164.34881512227099</v>
      </c>
      <c r="AK548">
        <v>151.266717135699</v>
      </c>
      <c r="AL548">
        <v>151.965057912015</v>
      </c>
      <c r="AM548">
        <v>153.18229820712901</v>
      </c>
      <c r="AN548">
        <v>159.731410944743</v>
      </c>
      <c r="AO548">
        <v>171.269404847164</v>
      </c>
      <c r="AP548">
        <v>166.47180647746401</v>
      </c>
      <c r="AQ548">
        <v>155.69198571578701</v>
      </c>
      <c r="AR548">
        <v>183.41762285820201</v>
      </c>
      <c r="AS548">
        <f t="shared" si="21"/>
        <v>125.83667462326619</v>
      </c>
      <c r="AT548">
        <f t="shared" si="22"/>
        <v>128.60640234521492</v>
      </c>
      <c r="AU548">
        <v>123.106223884336</v>
      </c>
    </row>
    <row r="549" spans="1:47" x14ac:dyDescent="0.35">
      <c r="A549">
        <v>547</v>
      </c>
      <c r="B549" s="1">
        <v>43811</v>
      </c>
      <c r="C549" t="s">
        <v>420</v>
      </c>
      <c r="D549">
        <v>100.85254009056899</v>
      </c>
      <c r="E549">
        <v>99.956187249551306</v>
      </c>
      <c r="F549">
        <v>118.68052722608</v>
      </c>
      <c r="G549">
        <v>120.11839700803699</v>
      </c>
      <c r="H549">
        <v>124.094284793334</v>
      </c>
      <c r="I549">
        <v>124.5516182792</v>
      </c>
      <c r="J549">
        <v>104.492208024589</v>
      </c>
      <c r="K549">
        <v>112.659764413262</v>
      </c>
      <c r="L549">
        <v>121.777413015378</v>
      </c>
      <c r="M549">
        <v>104.676778735103</v>
      </c>
      <c r="N549">
        <v>121.195942235488</v>
      </c>
      <c r="O549">
        <v>133.505336352905</v>
      </c>
      <c r="P549">
        <v>104.430384129244</v>
      </c>
      <c r="Q549">
        <v>116.167579629153</v>
      </c>
      <c r="R549">
        <v>121.068651987083</v>
      </c>
      <c r="S549">
        <v>119.844132596319</v>
      </c>
      <c r="T549">
        <v>145.22864651076699</v>
      </c>
      <c r="U549">
        <v>141.15178870100999</v>
      </c>
      <c r="V549">
        <v>134.69434360052199</v>
      </c>
      <c r="W549">
        <v>119.210862299399</v>
      </c>
      <c r="X549">
        <v>133.15233636238401</v>
      </c>
      <c r="Y549">
        <v>118.89428423383301</v>
      </c>
      <c r="AS549">
        <f t="shared" si="21"/>
        <v>120.01836397605503</v>
      </c>
      <c r="AT549">
        <f t="shared" si="22"/>
        <v>122.78809169800377</v>
      </c>
      <c r="AU549">
        <v>122.796100882483</v>
      </c>
    </row>
    <row r="550" spans="1:47" x14ac:dyDescent="0.35">
      <c r="A550">
        <v>548</v>
      </c>
      <c r="B550" s="1">
        <v>43818</v>
      </c>
      <c r="C550" t="s">
        <v>457</v>
      </c>
      <c r="D550">
        <v>97.251153856619496</v>
      </c>
      <c r="E550">
        <v>95.814621235352803</v>
      </c>
      <c r="F550">
        <v>107.034488866999</v>
      </c>
      <c r="G550">
        <v>110.672890286871</v>
      </c>
      <c r="O550">
        <v>116.553848100682</v>
      </c>
      <c r="P550">
        <v>107.92339628661701</v>
      </c>
      <c r="Q550">
        <v>108.09419552494199</v>
      </c>
      <c r="R550">
        <v>116.68454691831801</v>
      </c>
      <c r="S550">
        <v>119.933333141917</v>
      </c>
      <c r="T550">
        <v>130.942544833033</v>
      </c>
      <c r="U550">
        <v>135.31949245456499</v>
      </c>
      <c r="V550">
        <v>121.047768222949</v>
      </c>
      <c r="W550">
        <v>109.054973300228</v>
      </c>
      <c r="X550">
        <v>130.435079355043</v>
      </c>
      <c r="AF550">
        <v>159.12578344564201</v>
      </c>
      <c r="AG550">
        <v>172.895271922353</v>
      </c>
      <c r="AH550">
        <v>173.86697593511099</v>
      </c>
      <c r="AI550">
        <v>149.42189687219499</v>
      </c>
      <c r="AJ550">
        <v>167.03313770835501</v>
      </c>
      <c r="AK550">
        <v>150.220893899586</v>
      </c>
      <c r="AL550">
        <v>153.659710842804</v>
      </c>
      <c r="AM550">
        <v>166.20694231460499</v>
      </c>
      <c r="AN550">
        <v>174.09125313813399</v>
      </c>
      <c r="AS550">
        <f t="shared" si="21"/>
        <v>133.6210521070835</v>
      </c>
      <c r="AT550">
        <f t="shared" si="22"/>
        <v>136.39077982903223</v>
      </c>
      <c r="AU550">
        <v>124.426547256384</v>
      </c>
    </row>
    <row r="551" spans="1:47" x14ac:dyDescent="0.35">
      <c r="A551">
        <v>549</v>
      </c>
      <c r="B551" s="1">
        <v>43818</v>
      </c>
      <c r="C551" t="s">
        <v>458</v>
      </c>
      <c r="D551">
        <v>120.532307502083</v>
      </c>
      <c r="E551">
        <v>116.78717079333001</v>
      </c>
      <c r="F551">
        <v>122.310839032636</v>
      </c>
      <c r="G551">
        <v>130.66189231325501</v>
      </c>
      <c r="H551">
        <v>128.185552508944</v>
      </c>
      <c r="I551">
        <v>133.20042904778001</v>
      </c>
      <c r="J551">
        <v>121.555557719709</v>
      </c>
      <c r="K551">
        <v>119.081843154225</v>
      </c>
      <c r="L551">
        <v>129.98026789245</v>
      </c>
      <c r="M551">
        <v>121.709084704831</v>
      </c>
      <c r="N551">
        <v>126.625701434334</v>
      </c>
      <c r="O551">
        <v>141.53718551569199</v>
      </c>
      <c r="P551">
        <v>125.05161620214599</v>
      </c>
      <c r="Q551">
        <v>120.809241617623</v>
      </c>
      <c r="R551">
        <v>134.753909081627</v>
      </c>
      <c r="S551">
        <v>131.77775901843401</v>
      </c>
      <c r="T551">
        <v>150.32587882436599</v>
      </c>
      <c r="U551">
        <v>149.94607945503799</v>
      </c>
      <c r="V551">
        <v>137.100613137777</v>
      </c>
      <c r="W551">
        <v>123.31609788991599</v>
      </c>
      <c r="X551">
        <v>137.61141014712999</v>
      </c>
      <c r="Y551">
        <v>128.811611169841</v>
      </c>
      <c r="Z551">
        <v>128.03429163060801</v>
      </c>
      <c r="AA551">
        <v>135.26367755798901</v>
      </c>
      <c r="AB551">
        <v>137.956890807652</v>
      </c>
      <c r="AC551">
        <v>128.67133066049101</v>
      </c>
      <c r="AD551">
        <v>134.72593738954299</v>
      </c>
      <c r="AE551">
        <v>153.650629336348</v>
      </c>
      <c r="AF551">
        <v>170.527557196141</v>
      </c>
      <c r="AG551">
        <v>174.83995553241701</v>
      </c>
      <c r="AH551">
        <v>191.851021046912</v>
      </c>
      <c r="AI551">
        <v>163.90396253357599</v>
      </c>
      <c r="AJ551">
        <v>171.04868177895</v>
      </c>
      <c r="AK551">
        <v>169.098847111748</v>
      </c>
      <c r="AL551">
        <v>170.03662571578201</v>
      </c>
      <c r="AM551">
        <v>171.84663830552699</v>
      </c>
      <c r="AN551">
        <v>187.037927581508</v>
      </c>
      <c r="AO551">
        <v>186.88687852253901</v>
      </c>
      <c r="AP551">
        <v>183.614404394319</v>
      </c>
      <c r="AQ551">
        <v>184.73396530766601</v>
      </c>
      <c r="AR551">
        <v>195.23605562019199</v>
      </c>
      <c r="AS551">
        <f t="shared" si="21"/>
        <v>146.11310551690426</v>
      </c>
      <c r="AT551">
        <f t="shared" si="22"/>
        <v>148.88283323885298</v>
      </c>
      <c r="AU551">
        <v>124.271107055065</v>
      </c>
    </row>
    <row r="552" spans="1:47" x14ac:dyDescent="0.35">
      <c r="A552">
        <v>550</v>
      </c>
      <c r="B552" s="1">
        <v>43821</v>
      </c>
      <c r="C552" t="s">
        <v>459</v>
      </c>
      <c r="D552">
        <v>125.751048019123</v>
      </c>
      <c r="E552">
        <v>120.751447130946</v>
      </c>
      <c r="F552">
        <v>128.87163172166399</v>
      </c>
      <c r="G552">
        <v>133.97187976528701</v>
      </c>
      <c r="H552">
        <v>134.330891234289</v>
      </c>
      <c r="I552">
        <v>137.319952326135</v>
      </c>
      <c r="J552">
        <v>125.955201844679</v>
      </c>
      <c r="K552">
        <v>125.464716437414</v>
      </c>
      <c r="L552">
        <v>138.74193143187699</v>
      </c>
      <c r="M552">
        <v>127.617998097144</v>
      </c>
      <c r="N552">
        <v>133.08802823804999</v>
      </c>
      <c r="O552">
        <v>148.363748838942</v>
      </c>
      <c r="P552">
        <v>130.049624571511</v>
      </c>
      <c r="Q552">
        <v>128.312321401101</v>
      </c>
      <c r="R552">
        <v>139.81213687039701</v>
      </c>
      <c r="S552">
        <v>134.29799125497499</v>
      </c>
      <c r="T552">
        <v>156.43408129728201</v>
      </c>
      <c r="U552">
        <v>154.82706504668599</v>
      </c>
      <c r="V552">
        <v>143.085045382537</v>
      </c>
      <c r="W552">
        <v>130.34648929820099</v>
      </c>
      <c r="X552">
        <v>146.840356903963</v>
      </c>
      <c r="Y552">
        <v>134.876654349646</v>
      </c>
      <c r="Z552">
        <v>135.49055797724901</v>
      </c>
      <c r="AA552">
        <v>142.52185616194299</v>
      </c>
      <c r="AB552">
        <v>142.660005207854</v>
      </c>
      <c r="AC552">
        <v>130.57187767613701</v>
      </c>
      <c r="AD552">
        <v>139.26962481231001</v>
      </c>
      <c r="AE552">
        <v>159.35888007239001</v>
      </c>
      <c r="AF552">
        <v>177.50275389573599</v>
      </c>
      <c r="AG552">
        <v>181.96542679711499</v>
      </c>
      <c r="AH552">
        <v>199.59283321348599</v>
      </c>
      <c r="AI552">
        <v>167.37478935572199</v>
      </c>
      <c r="AJ552">
        <v>178.94090038658101</v>
      </c>
      <c r="AK552">
        <v>179.454313899201</v>
      </c>
      <c r="AL552">
        <v>176.31034631867499</v>
      </c>
      <c r="AM552">
        <v>181.712989766573</v>
      </c>
      <c r="AN552">
        <v>191.65199957396101</v>
      </c>
      <c r="AO552">
        <v>197.824021599753</v>
      </c>
      <c r="AP552">
        <v>191.89180647905201</v>
      </c>
      <c r="AQ552">
        <v>187.558610971344</v>
      </c>
      <c r="AR552">
        <v>198.06855749191101</v>
      </c>
      <c r="AS552">
        <f t="shared" si="21"/>
        <v>152.16664373460588</v>
      </c>
      <c r="AT552">
        <f t="shared" si="22"/>
        <v>154.93637145655464</v>
      </c>
      <c r="AU552">
        <v>125.843442324271</v>
      </c>
    </row>
    <row r="553" spans="1:47" x14ac:dyDescent="0.35">
      <c r="AT553">
        <f>MIN(AT2:AT552)</f>
        <v>62.583397817755177</v>
      </c>
    </row>
    <row r="555" spans="1:47" x14ac:dyDescent="0.35">
      <c r="AS555" t="s">
        <v>473</v>
      </c>
      <c r="AT555">
        <f>AVERAGE(AT2:AT552)</f>
        <v>128.60360099648867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4"/>
  <sheetViews>
    <sheetView topLeftCell="AA160" workbookViewId="0">
      <selection activeCell="AU184" activeCellId="10" sqref="AU10 AU22 AU33 AU40 AU49 AU62 AU74 AU105 AU128 AU154 AU184"/>
    </sheetView>
  </sheetViews>
  <sheetFormatPr defaultRowHeight="14.5" x14ac:dyDescent="0.35"/>
  <cols>
    <col min="2" max="2" width="13.453125" customWidth="1"/>
  </cols>
  <sheetData>
    <row r="1" spans="1:47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460</v>
      </c>
      <c r="AT1" t="s">
        <v>461</v>
      </c>
    </row>
    <row r="2" spans="1:47" x14ac:dyDescent="0.35">
      <c r="A2">
        <v>9</v>
      </c>
      <c r="B2" s="1">
        <v>39971</v>
      </c>
      <c r="C2" t="s">
        <v>51</v>
      </c>
      <c r="D2">
        <v>62.650740766198297</v>
      </c>
      <c r="E2">
        <v>72.524292685293403</v>
      </c>
      <c r="F2">
        <v>81.711499779502901</v>
      </c>
      <c r="G2">
        <v>82.107012995659105</v>
      </c>
      <c r="H2">
        <v>96.469916507751293</v>
      </c>
      <c r="N2">
        <v>97.913912982058307</v>
      </c>
      <c r="O2">
        <v>93.500565420327902</v>
      </c>
      <c r="P2">
        <v>85.102240273240099</v>
      </c>
      <c r="Q2">
        <v>93.305442387584506</v>
      </c>
      <c r="R2">
        <v>95.671825368096705</v>
      </c>
      <c r="S2">
        <v>89.930432727605293</v>
      </c>
      <c r="T2">
        <v>105.59095543212599</v>
      </c>
      <c r="U2">
        <v>108.273697231518</v>
      </c>
      <c r="V2">
        <v>92.218356879635905</v>
      </c>
      <c r="W2">
        <v>90.177512241873899</v>
      </c>
      <c r="X2">
        <v>101.782970695241</v>
      </c>
      <c r="Y2">
        <v>95.301884930077307</v>
      </c>
      <c r="AD2">
        <v>106.961021085212</v>
      </c>
      <c r="AE2">
        <v>122.90549705323799</v>
      </c>
      <c r="AF2">
        <v>143.30046536176999</v>
      </c>
      <c r="AG2">
        <v>145.69312290917</v>
      </c>
      <c r="AH2">
        <v>158.27346186833</v>
      </c>
      <c r="AI2">
        <v>133.84953906330199</v>
      </c>
      <c r="AJ2">
        <v>139.70543552907901</v>
      </c>
      <c r="AK2">
        <v>146.731229775141</v>
      </c>
      <c r="AL2">
        <v>156.82660699299899</v>
      </c>
      <c r="AM2">
        <v>158.63847939899199</v>
      </c>
      <c r="AN2">
        <v>174.65763972297401</v>
      </c>
      <c r="AO2">
        <v>169.23484460303999</v>
      </c>
      <c r="AS2">
        <v>113.82795181610472</v>
      </c>
      <c r="AT2">
        <v>116.59767953805346</v>
      </c>
    </row>
    <row r="3" spans="1:47" x14ac:dyDescent="0.35">
      <c r="A3">
        <v>10</v>
      </c>
      <c r="B3" s="1">
        <v>39979</v>
      </c>
      <c r="C3" t="s">
        <v>52</v>
      </c>
      <c r="D3">
        <v>68.730499071031005</v>
      </c>
      <c r="E3">
        <v>71.827691160943999</v>
      </c>
      <c r="F3">
        <v>82.167446484250604</v>
      </c>
      <c r="G3">
        <v>87.065841325082999</v>
      </c>
      <c r="H3">
        <v>95.625498372002298</v>
      </c>
      <c r="I3">
        <v>98.098502706553404</v>
      </c>
      <c r="J3">
        <v>96.286504239582399</v>
      </c>
      <c r="K3">
        <v>87.362465235179698</v>
      </c>
      <c r="L3">
        <v>90.701824799203195</v>
      </c>
      <c r="M3">
        <v>86.984363406461597</v>
      </c>
      <c r="N3">
        <v>94.838869490624703</v>
      </c>
      <c r="O3">
        <v>97.218816582188396</v>
      </c>
      <c r="P3">
        <v>87.037802062699697</v>
      </c>
      <c r="Q3">
        <v>91.653350538527903</v>
      </c>
      <c r="R3">
        <v>97.873916678814297</v>
      </c>
      <c r="S3">
        <v>90.754659022189301</v>
      </c>
      <c r="T3">
        <v>107.67556038533699</v>
      </c>
      <c r="U3">
        <v>109.003056420229</v>
      </c>
      <c r="V3">
        <v>97.456721768423606</v>
      </c>
      <c r="W3">
        <v>85.540028557764103</v>
      </c>
      <c r="X3">
        <v>102.797999905967</v>
      </c>
      <c r="Y3">
        <v>91.762606567389895</v>
      </c>
      <c r="Z3">
        <v>97.975422626256503</v>
      </c>
      <c r="AA3">
        <v>107.065031443542</v>
      </c>
      <c r="AB3">
        <v>95.842026110249293</v>
      </c>
      <c r="AC3">
        <v>102.176921822449</v>
      </c>
      <c r="AD3">
        <v>104.79509559720699</v>
      </c>
      <c r="AE3">
        <v>123.007435697624</v>
      </c>
      <c r="AF3">
        <v>137.183603978387</v>
      </c>
      <c r="AG3">
        <v>144.853182229569</v>
      </c>
      <c r="AH3">
        <v>156.32557132883699</v>
      </c>
      <c r="AI3">
        <v>130.37275373314199</v>
      </c>
      <c r="AJ3">
        <v>149.54796796185701</v>
      </c>
      <c r="AK3">
        <v>145.92838423533499</v>
      </c>
      <c r="AL3">
        <v>146.46163845121299</v>
      </c>
      <c r="AM3">
        <v>156.88952811159501</v>
      </c>
      <c r="AN3">
        <v>164.91406626490601</v>
      </c>
      <c r="AO3">
        <v>172.26375242658401</v>
      </c>
      <c r="AP3">
        <v>166.98282380118101</v>
      </c>
      <c r="AQ3">
        <v>156.58961729146199</v>
      </c>
      <c r="AR3">
        <v>173.596278771741</v>
      </c>
      <c r="AS3">
        <v>113.44475918691667</v>
      </c>
      <c r="AT3">
        <v>116.21448690886541</v>
      </c>
    </row>
    <row r="4" spans="1:47" x14ac:dyDescent="0.35">
      <c r="A4">
        <v>11</v>
      </c>
      <c r="B4" s="1">
        <v>40019</v>
      </c>
      <c r="C4" t="s">
        <v>53</v>
      </c>
      <c r="M4">
        <v>63.686804395472898</v>
      </c>
      <c r="N4">
        <v>75.385848772520305</v>
      </c>
      <c r="O4">
        <v>76.697685720904104</v>
      </c>
      <c r="P4">
        <v>66.677808602737002</v>
      </c>
      <c r="AH4">
        <v>132.723086910945</v>
      </c>
      <c r="AI4">
        <v>110.454625822236</v>
      </c>
      <c r="AJ4">
        <v>121.350333744764</v>
      </c>
      <c r="AK4">
        <v>113.93905460184899</v>
      </c>
      <c r="AL4">
        <v>122.59442668996699</v>
      </c>
      <c r="AM4">
        <v>132.28982990405399</v>
      </c>
      <c r="AN4">
        <v>138.66707109615101</v>
      </c>
      <c r="AO4">
        <v>136.46362711550501</v>
      </c>
      <c r="AS4">
        <v>107.57751694809211</v>
      </c>
      <c r="AT4">
        <v>110.34724467004085</v>
      </c>
    </row>
    <row r="5" spans="1:47" x14ac:dyDescent="0.35">
      <c r="A5">
        <v>12</v>
      </c>
      <c r="B5" s="1">
        <v>40026</v>
      </c>
      <c r="C5" t="s">
        <v>54</v>
      </c>
      <c r="AD5">
        <v>99.873328081329106</v>
      </c>
      <c r="AE5">
        <v>121.220593548379</v>
      </c>
      <c r="AF5">
        <v>153.04653510718501</v>
      </c>
      <c r="AG5">
        <v>171.53048618225699</v>
      </c>
      <c r="AH5">
        <v>176.13148825576201</v>
      </c>
      <c r="AI5">
        <v>136.302845390605</v>
      </c>
      <c r="AJ5">
        <v>149.686865744447</v>
      </c>
      <c r="AS5">
        <v>143.97030604428056</v>
      </c>
      <c r="AT5">
        <v>146.74003376622932</v>
      </c>
    </row>
    <row r="6" spans="1:47" x14ac:dyDescent="0.35">
      <c r="A6">
        <v>13</v>
      </c>
      <c r="B6" s="1">
        <v>40035</v>
      </c>
      <c r="C6" t="s">
        <v>55</v>
      </c>
      <c r="D6">
        <v>81.475138282499003</v>
      </c>
      <c r="E6">
        <v>88.101920704104401</v>
      </c>
      <c r="F6">
        <v>100.258324251415</v>
      </c>
      <c r="G6">
        <v>91.347219550146093</v>
      </c>
      <c r="H6">
        <v>101.123606290803</v>
      </c>
      <c r="I6">
        <v>89.508809355925393</v>
      </c>
      <c r="J6">
        <v>90.333613401062493</v>
      </c>
      <c r="K6">
        <v>90.857147713818406</v>
      </c>
      <c r="R6">
        <v>98.960823717859995</v>
      </c>
      <c r="S6">
        <v>92.125167688866895</v>
      </c>
      <c r="T6">
        <v>118.214408392256</v>
      </c>
      <c r="U6">
        <v>110.799683131061</v>
      </c>
      <c r="V6">
        <v>107.90425066351401</v>
      </c>
      <c r="W6">
        <v>84.716508519668906</v>
      </c>
      <c r="X6">
        <v>100.648241279407</v>
      </c>
      <c r="Y6">
        <v>94.944451313457506</v>
      </c>
      <c r="Z6">
        <v>85.330792228759407</v>
      </c>
      <c r="AA6">
        <v>104.774975030224</v>
      </c>
      <c r="AB6">
        <v>88.835075188254805</v>
      </c>
      <c r="AH6">
        <v>169.30837609017101</v>
      </c>
      <c r="AI6">
        <v>129.83941120150101</v>
      </c>
      <c r="AJ6">
        <v>143.62232136799901</v>
      </c>
      <c r="AK6">
        <v>148.42063689447701</v>
      </c>
      <c r="AL6">
        <v>162.51449170787899</v>
      </c>
      <c r="AM6">
        <v>162.75533866513899</v>
      </c>
      <c r="AN6">
        <v>176.49741885114599</v>
      </c>
      <c r="AO6">
        <v>163.18784454572</v>
      </c>
      <c r="AP6">
        <v>166.66096418506899</v>
      </c>
      <c r="AQ6">
        <v>133.524132678375</v>
      </c>
      <c r="AR6">
        <v>164.20101818650599</v>
      </c>
      <c r="AS6">
        <v>118.02640370256952</v>
      </c>
      <c r="AT6">
        <v>120.79613142451826</v>
      </c>
    </row>
    <row r="7" spans="1:47" x14ac:dyDescent="0.35">
      <c r="A7">
        <v>14</v>
      </c>
      <c r="B7" s="1">
        <v>40042</v>
      </c>
      <c r="C7" t="s">
        <v>56</v>
      </c>
      <c r="G7">
        <v>101.417531943283</v>
      </c>
      <c r="H7">
        <v>98.474884278622795</v>
      </c>
      <c r="I7">
        <v>103.69066814859301</v>
      </c>
      <c r="J7">
        <v>97.894879221858204</v>
      </c>
      <c r="K7">
        <v>89.0864414459285</v>
      </c>
      <c r="L7">
        <v>107.440748307381</v>
      </c>
      <c r="M7">
        <v>105.137541011031</v>
      </c>
      <c r="N7">
        <v>106.660571002208</v>
      </c>
      <c r="O7">
        <v>114.160220384181</v>
      </c>
      <c r="P7">
        <v>97.377516002375103</v>
      </c>
      <c r="X7">
        <v>101.934857398613</v>
      </c>
      <c r="Y7">
        <v>95.410998513044902</v>
      </c>
      <c r="Z7">
        <v>97.312439664663501</v>
      </c>
      <c r="AA7">
        <v>110.119082153753</v>
      </c>
      <c r="AB7">
        <v>101.295080842633</v>
      </c>
      <c r="AC7">
        <v>103.474795361451</v>
      </c>
      <c r="AD7">
        <v>102.07540921516301</v>
      </c>
      <c r="AE7">
        <v>124.70821974397001</v>
      </c>
      <c r="AF7">
        <v>145.086359273673</v>
      </c>
      <c r="AN7">
        <v>174.303013933882</v>
      </c>
      <c r="AO7">
        <v>171.370475738555</v>
      </c>
      <c r="AP7">
        <v>176.64093846129799</v>
      </c>
      <c r="AQ7">
        <v>154.04916843727801</v>
      </c>
      <c r="AR7">
        <v>177.55504344528401</v>
      </c>
      <c r="AS7">
        <v>119.02820349703012</v>
      </c>
      <c r="AT7">
        <v>121.79793121897886</v>
      </c>
    </row>
    <row r="8" spans="1:47" x14ac:dyDescent="0.35">
      <c r="A8">
        <v>15</v>
      </c>
      <c r="B8" s="1">
        <v>40043</v>
      </c>
      <c r="C8" t="s">
        <v>57</v>
      </c>
      <c r="D8">
        <v>103.66405879077701</v>
      </c>
      <c r="E8">
        <v>100.648572268343</v>
      </c>
      <c r="F8">
        <v>112.70641198621399</v>
      </c>
      <c r="G8">
        <v>116.503335469238</v>
      </c>
      <c r="H8">
        <v>123.155913714391</v>
      </c>
      <c r="I8">
        <v>114.29577385151801</v>
      </c>
      <c r="J8">
        <v>119.74811491974199</v>
      </c>
      <c r="K8">
        <v>119.623129031161</v>
      </c>
      <c r="L8">
        <v>121.88821787213401</v>
      </c>
      <c r="M8">
        <v>126.707435551443</v>
      </c>
      <c r="N8">
        <v>137.58877040296301</v>
      </c>
      <c r="O8">
        <v>128.77237856963399</v>
      </c>
      <c r="P8">
        <v>116.580537870743</v>
      </c>
      <c r="Q8">
        <v>120.021828532778</v>
      </c>
      <c r="R8">
        <v>122.54197958961301</v>
      </c>
      <c r="S8">
        <v>122.661694306852</v>
      </c>
      <c r="T8">
        <v>138.40247866956099</v>
      </c>
      <c r="U8">
        <v>141.470990234921</v>
      </c>
      <c r="V8">
        <v>124.254694878227</v>
      </c>
      <c r="W8">
        <v>111.299871211945</v>
      </c>
      <c r="X8">
        <v>131.199755451345</v>
      </c>
      <c r="Y8">
        <v>114.145797180359</v>
      </c>
      <c r="Z8">
        <v>114.486414804929</v>
      </c>
      <c r="AA8">
        <v>134.05245086969001</v>
      </c>
      <c r="AB8">
        <v>125.14913083248901</v>
      </c>
      <c r="AC8">
        <v>125.931326681543</v>
      </c>
      <c r="AD8">
        <v>134.64051393012099</v>
      </c>
      <c r="AE8">
        <v>149.70720681568801</v>
      </c>
      <c r="AF8">
        <v>171.57777793301699</v>
      </c>
      <c r="AG8">
        <v>185.78491345643101</v>
      </c>
      <c r="AH8">
        <v>190.51394314996901</v>
      </c>
      <c r="AI8">
        <v>155.528881764582</v>
      </c>
      <c r="AJ8">
        <v>171.695817003624</v>
      </c>
      <c r="AK8">
        <v>172.13559849128501</v>
      </c>
      <c r="AL8">
        <v>177.22035124791699</v>
      </c>
      <c r="AM8">
        <v>188.56130155031099</v>
      </c>
      <c r="AN8">
        <v>197.317977711483</v>
      </c>
      <c r="AO8">
        <v>205.60245748367501</v>
      </c>
      <c r="AP8">
        <v>206.47633291520299</v>
      </c>
      <c r="AQ8">
        <v>182.66642550112499</v>
      </c>
      <c r="AR8">
        <v>199.21490075824599</v>
      </c>
      <c r="AS8">
        <v>142.83281617695684</v>
      </c>
      <c r="AT8">
        <v>145.60254389890559</v>
      </c>
    </row>
    <row r="9" spans="1:47" x14ac:dyDescent="0.35">
      <c r="A9">
        <v>16</v>
      </c>
      <c r="B9" s="1">
        <v>40050</v>
      </c>
      <c r="C9" t="s">
        <v>58</v>
      </c>
      <c r="D9">
        <v>49.2509651641993</v>
      </c>
      <c r="E9">
        <v>44.4815219157841</v>
      </c>
      <c r="F9">
        <v>63.996378126471797</v>
      </c>
      <c r="G9">
        <v>69.188845719344201</v>
      </c>
      <c r="H9">
        <v>69.337027602827902</v>
      </c>
      <c r="I9">
        <v>76.983932885505496</v>
      </c>
      <c r="J9">
        <v>72.733694575588004</v>
      </c>
      <c r="K9">
        <v>67.921647107447896</v>
      </c>
      <c r="L9">
        <v>81.431351991233299</v>
      </c>
      <c r="M9">
        <v>77.603410579700693</v>
      </c>
      <c r="N9">
        <v>89.822818680735793</v>
      </c>
      <c r="O9">
        <v>84.931868198122103</v>
      </c>
      <c r="P9">
        <v>74.899803061014296</v>
      </c>
      <c r="Q9">
        <v>72.586078919025198</v>
      </c>
      <c r="R9">
        <v>70.781616319579996</v>
      </c>
      <c r="S9">
        <v>69.359387594118601</v>
      </c>
      <c r="T9">
        <v>89.180732167806397</v>
      </c>
      <c r="U9">
        <v>78.765022504046101</v>
      </c>
      <c r="V9">
        <v>74.797266894271303</v>
      </c>
      <c r="W9">
        <v>62.996024775224498</v>
      </c>
      <c r="X9">
        <v>83.884893725273798</v>
      </c>
      <c r="Y9">
        <v>72.440367282612797</v>
      </c>
      <c r="Z9">
        <v>73.919705169390994</v>
      </c>
      <c r="AA9">
        <v>80.8825293515347</v>
      </c>
      <c r="AB9">
        <v>71.0591506392431</v>
      </c>
      <c r="AC9">
        <v>77.089353100943498</v>
      </c>
      <c r="AD9">
        <v>80.729138043626804</v>
      </c>
      <c r="AE9">
        <v>99.762150043384196</v>
      </c>
      <c r="AF9">
        <v>121.546898920217</v>
      </c>
      <c r="AG9">
        <v>126.012036661297</v>
      </c>
      <c r="AH9">
        <v>134.97505729780801</v>
      </c>
      <c r="AI9">
        <v>112.126216349567</v>
      </c>
      <c r="AJ9">
        <v>114.18552210882299</v>
      </c>
      <c r="AK9">
        <v>122.80471367363199</v>
      </c>
      <c r="AL9">
        <v>129.37066891876901</v>
      </c>
      <c r="AM9">
        <v>149.22615211669901</v>
      </c>
      <c r="AN9">
        <v>147.859549672165</v>
      </c>
      <c r="AO9">
        <v>153.82073800978699</v>
      </c>
      <c r="AP9">
        <v>152.362073970182</v>
      </c>
      <c r="AQ9">
        <v>140.52318977767399</v>
      </c>
      <c r="AR9">
        <v>156.69220854044701</v>
      </c>
      <c r="AS9">
        <v>93.715163613539588</v>
      </c>
      <c r="AT9">
        <v>96.484891335488328</v>
      </c>
    </row>
    <row r="10" spans="1:47" x14ac:dyDescent="0.35">
      <c r="A10">
        <v>17</v>
      </c>
      <c r="B10" s="1">
        <v>40051</v>
      </c>
      <c r="C10" t="s">
        <v>55</v>
      </c>
      <c r="F10">
        <v>72.650234723062894</v>
      </c>
      <c r="G10">
        <v>79.590088524507493</v>
      </c>
      <c r="H10">
        <v>93.166174751306599</v>
      </c>
      <c r="I10">
        <v>91.668897224320403</v>
      </c>
      <c r="J10">
        <v>75.726419472983594</v>
      </c>
      <c r="K10">
        <v>86.040543623987901</v>
      </c>
      <c r="L10">
        <v>86.618913871020496</v>
      </c>
      <c r="M10">
        <v>81.431306770235494</v>
      </c>
      <c r="N10">
        <v>99.584235214973205</v>
      </c>
      <c r="O10">
        <v>95.637873085834201</v>
      </c>
      <c r="P10">
        <v>82.705351432874295</v>
      </c>
      <c r="V10">
        <v>88.145836989431203</v>
      </c>
      <c r="W10">
        <v>83.978333713705595</v>
      </c>
      <c r="X10">
        <v>95.824373125551105</v>
      </c>
      <c r="Y10">
        <v>89.008228770377997</v>
      </c>
      <c r="Z10">
        <v>84.375327371878598</v>
      </c>
      <c r="AA10">
        <v>81.787829090309501</v>
      </c>
      <c r="AB10">
        <v>78.975859086309001</v>
      </c>
      <c r="AC10">
        <v>81.501897113692607</v>
      </c>
      <c r="AD10">
        <v>94.298131813600605</v>
      </c>
      <c r="AE10">
        <v>115.22212642152201</v>
      </c>
      <c r="AF10">
        <v>124.456092722069</v>
      </c>
      <c r="AL10">
        <v>137.719223216334</v>
      </c>
      <c r="AM10">
        <v>151.15379683412701</v>
      </c>
      <c r="AN10">
        <v>173.24492395404101</v>
      </c>
      <c r="AO10">
        <v>173.67552645795001</v>
      </c>
      <c r="AP10">
        <v>175.85575708399</v>
      </c>
      <c r="AQ10">
        <v>149.27983449523799</v>
      </c>
      <c r="AR10">
        <v>163.7363054045</v>
      </c>
      <c r="AS10">
        <v>106.4503255986115</v>
      </c>
      <c r="AT10">
        <v>109.22005332056024</v>
      </c>
      <c r="AU10">
        <f>AVERAGE(AT2:AT10)</f>
        <v>120.42233289796006</v>
      </c>
    </row>
    <row r="11" spans="1:47" s="2" customFormat="1" x14ac:dyDescent="0.35">
      <c r="B11" s="3"/>
    </row>
    <row r="12" spans="1:47" x14ac:dyDescent="0.35">
      <c r="A12">
        <v>43</v>
      </c>
      <c r="B12" s="1">
        <v>40331</v>
      </c>
      <c r="C12" t="s">
        <v>81</v>
      </c>
      <c r="D12">
        <v>66.679733137598703</v>
      </c>
      <c r="E12">
        <v>72.9574970706703</v>
      </c>
      <c r="F12">
        <v>83.097210344693707</v>
      </c>
      <c r="G12">
        <v>91.572233488691694</v>
      </c>
      <c r="H12">
        <v>99.678165267832796</v>
      </c>
      <c r="I12">
        <v>95.465785301305203</v>
      </c>
      <c r="J12">
        <v>88.139167325088295</v>
      </c>
      <c r="K12">
        <v>99.745877781460806</v>
      </c>
      <c r="L12">
        <v>96.112838039548805</v>
      </c>
      <c r="M12">
        <v>82.845519931806805</v>
      </c>
      <c r="N12">
        <v>96.118425040271802</v>
      </c>
      <c r="O12">
        <v>89.345709771187899</v>
      </c>
      <c r="P12">
        <v>82.266272339774005</v>
      </c>
      <c r="Q12">
        <v>86.120276339870301</v>
      </c>
      <c r="R12">
        <v>88.983062480195798</v>
      </c>
      <c r="S12">
        <v>95.792422879291095</v>
      </c>
      <c r="T12">
        <v>116.008389862364</v>
      </c>
      <c r="U12">
        <v>113.674453571629</v>
      </c>
      <c r="V12">
        <v>89.846097210988404</v>
      </c>
      <c r="W12">
        <v>86.736687165300097</v>
      </c>
      <c r="X12">
        <v>112.15116471991099</v>
      </c>
      <c r="Y12">
        <v>98.713434206731804</v>
      </c>
      <c r="Z12">
        <v>94.939307569854705</v>
      </c>
      <c r="AA12">
        <v>110.57269007673</v>
      </c>
      <c r="AB12">
        <v>92.355733623084703</v>
      </c>
      <c r="AC12">
        <v>96.003248684811496</v>
      </c>
      <c r="AD12">
        <v>105.276362159716</v>
      </c>
      <c r="AE12">
        <v>121.59266609661699</v>
      </c>
      <c r="AF12">
        <v>118.84638594739</v>
      </c>
      <c r="AG12">
        <v>133.59564803458801</v>
      </c>
      <c r="AH12">
        <v>149.77356236785201</v>
      </c>
      <c r="AI12">
        <v>121.379544830104</v>
      </c>
      <c r="AJ12">
        <v>140.41613109698</v>
      </c>
      <c r="AK12">
        <v>143.91921840652299</v>
      </c>
      <c r="AL12">
        <v>147.517494607396</v>
      </c>
      <c r="AM12">
        <v>163.69014130846901</v>
      </c>
      <c r="AN12">
        <v>177.853095793649</v>
      </c>
      <c r="AO12">
        <v>166.05566435245001</v>
      </c>
      <c r="AP12">
        <v>158.29838202363101</v>
      </c>
      <c r="AQ12">
        <v>152.32346425067701</v>
      </c>
      <c r="AR12">
        <v>170.60955071342801</v>
      </c>
      <c r="AS12">
        <v>112.12362720049177</v>
      </c>
      <c r="AT12">
        <v>114.89335492244051</v>
      </c>
    </row>
    <row r="13" spans="1:47" x14ac:dyDescent="0.35">
      <c r="A13">
        <v>44</v>
      </c>
      <c r="B13" s="1">
        <v>40346</v>
      </c>
      <c r="C13" t="s">
        <v>82</v>
      </c>
      <c r="AI13">
        <v>95.265249118207606</v>
      </c>
      <c r="AJ13">
        <v>113.032742397136</v>
      </c>
      <c r="AK13">
        <v>119.878098940743</v>
      </c>
      <c r="AL13">
        <v>128.015879810743</v>
      </c>
      <c r="AM13">
        <v>149.15384384686001</v>
      </c>
      <c r="AN13">
        <v>144.144930401012</v>
      </c>
      <c r="AS13">
        <v>124.9151240857836</v>
      </c>
      <c r="AT13">
        <v>127.68485180773234</v>
      </c>
    </row>
    <row r="14" spans="1:47" x14ac:dyDescent="0.35">
      <c r="A14">
        <v>45</v>
      </c>
      <c r="B14" s="1">
        <v>40347</v>
      </c>
      <c r="C14" t="s">
        <v>83</v>
      </c>
      <c r="D14">
        <v>69.378089667403003</v>
      </c>
      <c r="E14">
        <v>72.669036986510093</v>
      </c>
      <c r="F14">
        <v>89.274758785510102</v>
      </c>
      <c r="G14">
        <v>88.373393308527</v>
      </c>
      <c r="H14">
        <v>98.802906423840994</v>
      </c>
      <c r="I14">
        <v>98.393473528567299</v>
      </c>
      <c r="J14">
        <v>84.990967589063501</v>
      </c>
      <c r="K14">
        <v>88.179548108314805</v>
      </c>
      <c r="L14">
        <v>97.441510022033199</v>
      </c>
      <c r="M14">
        <v>94.7511107194331</v>
      </c>
      <c r="N14">
        <v>105.549491293617</v>
      </c>
      <c r="O14">
        <v>97.498595259150306</v>
      </c>
      <c r="P14">
        <v>91.857700697063095</v>
      </c>
      <c r="Q14">
        <v>91.375326079498294</v>
      </c>
      <c r="R14">
        <v>84.075799550884597</v>
      </c>
      <c r="S14">
        <v>92.933722464791899</v>
      </c>
      <c r="T14">
        <v>118.437987230457</v>
      </c>
      <c r="U14">
        <v>110.004700847479</v>
      </c>
      <c r="V14">
        <v>91.224225031939795</v>
      </c>
      <c r="W14">
        <v>88.740948839438104</v>
      </c>
      <c r="X14">
        <v>105.720795674047</v>
      </c>
      <c r="Y14">
        <v>90.354487029576106</v>
      </c>
      <c r="Z14">
        <v>99.048220973956603</v>
      </c>
      <c r="AA14">
        <v>107.486164780819</v>
      </c>
      <c r="AB14">
        <v>95.720135343134402</v>
      </c>
      <c r="AC14">
        <v>104.960732161092</v>
      </c>
      <c r="AD14">
        <v>114.23117268821601</v>
      </c>
      <c r="AE14">
        <v>131.21135511091299</v>
      </c>
      <c r="AF14">
        <v>128.400306901291</v>
      </c>
      <c r="AG14">
        <v>136.51036743513299</v>
      </c>
      <c r="AH14">
        <v>143.145891263934</v>
      </c>
      <c r="AI14">
        <v>120.091102376538</v>
      </c>
      <c r="AJ14">
        <v>142.74040825386999</v>
      </c>
      <c r="AK14">
        <v>139.51603143855201</v>
      </c>
      <c r="AL14">
        <v>148.313873964691</v>
      </c>
      <c r="AM14">
        <v>166.07608868538799</v>
      </c>
      <c r="AN14">
        <v>166.233452964176</v>
      </c>
      <c r="AO14">
        <v>157.844690894829</v>
      </c>
      <c r="AP14">
        <v>164.171125339464</v>
      </c>
      <c r="AQ14">
        <v>136.921586257678</v>
      </c>
      <c r="AR14">
        <v>174.11881092616201</v>
      </c>
      <c r="AS14">
        <v>112.84805104626787</v>
      </c>
      <c r="AT14">
        <v>115.61777876821661</v>
      </c>
    </row>
    <row r="15" spans="1:47" x14ac:dyDescent="0.35">
      <c r="A15">
        <v>46</v>
      </c>
      <c r="B15" s="1">
        <v>40354</v>
      </c>
      <c r="C15" t="s">
        <v>84</v>
      </c>
      <c r="D15">
        <v>61.116535332087999</v>
      </c>
      <c r="E15">
        <v>63.768795628125702</v>
      </c>
      <c r="F15">
        <v>81.478769781649106</v>
      </c>
      <c r="G15">
        <v>79.5583870638349</v>
      </c>
      <c r="H15">
        <v>94.142512482775402</v>
      </c>
      <c r="I15">
        <v>88.603364049668698</v>
      </c>
      <c r="J15">
        <v>82.119920548765705</v>
      </c>
      <c r="K15">
        <v>88.577483267664803</v>
      </c>
      <c r="L15">
        <v>87.699914293101898</v>
      </c>
      <c r="M15">
        <v>79.512201556499406</v>
      </c>
      <c r="N15">
        <v>98.039756182264199</v>
      </c>
      <c r="O15">
        <v>88.113258863662693</v>
      </c>
      <c r="P15">
        <v>78.448485264468204</v>
      </c>
      <c r="Q15">
        <v>87.217681011134104</v>
      </c>
      <c r="R15">
        <v>73.159983068004806</v>
      </c>
      <c r="S15">
        <v>81.270937466262197</v>
      </c>
      <c r="T15">
        <v>100.87387629897</v>
      </c>
      <c r="U15">
        <v>89.710399282061303</v>
      </c>
      <c r="V15">
        <v>76.8144362494657</v>
      </c>
      <c r="W15">
        <v>71.570301902098706</v>
      </c>
      <c r="X15">
        <v>95.545623375857005</v>
      </c>
      <c r="Y15">
        <v>81.201894958435304</v>
      </c>
      <c r="Z15">
        <v>80.657360185028594</v>
      </c>
      <c r="AA15">
        <v>102.990509775481</v>
      </c>
      <c r="AB15">
        <v>93.512987700010299</v>
      </c>
      <c r="AC15">
        <v>90.298430093184294</v>
      </c>
      <c r="AD15">
        <v>102.770374570299</v>
      </c>
      <c r="AE15">
        <v>124.304099992057</v>
      </c>
      <c r="AF15">
        <v>119.466592726011</v>
      </c>
      <c r="AG15">
        <v>132.636204655688</v>
      </c>
      <c r="AH15">
        <v>143.839974519778</v>
      </c>
      <c r="AI15">
        <v>110.027272212512</v>
      </c>
      <c r="AJ15">
        <v>130.56117573793901</v>
      </c>
      <c r="AK15">
        <v>131.997959394899</v>
      </c>
      <c r="AL15">
        <v>146.05029444222001</v>
      </c>
      <c r="AM15">
        <v>163.46964444095201</v>
      </c>
      <c r="AN15">
        <v>170.24529931188201</v>
      </c>
      <c r="AO15">
        <v>158.585999638212</v>
      </c>
      <c r="AP15">
        <v>151.57477215439599</v>
      </c>
      <c r="AQ15">
        <v>136.79431022174299</v>
      </c>
      <c r="AR15">
        <v>166.567129429354</v>
      </c>
      <c r="AS15">
        <v>104.50963192996352</v>
      </c>
      <c r="AT15">
        <v>107.27935965191226</v>
      </c>
    </row>
    <row r="16" spans="1:47" x14ac:dyDescent="0.35">
      <c r="A16">
        <v>47</v>
      </c>
      <c r="B16" s="1">
        <v>40362</v>
      </c>
      <c r="C16" t="s">
        <v>85</v>
      </c>
      <c r="K16">
        <v>68.081467953163695</v>
      </c>
      <c r="L16">
        <v>83.226114358696705</v>
      </c>
      <c r="M16">
        <v>67.516969154926201</v>
      </c>
      <c r="N16">
        <v>83.225520103132297</v>
      </c>
      <c r="O16">
        <v>86.532268855769004</v>
      </c>
      <c r="P16">
        <v>73.770917637474</v>
      </c>
      <c r="Q16">
        <v>72.049879745375804</v>
      </c>
      <c r="R16">
        <v>71.635070448061001</v>
      </c>
      <c r="S16">
        <v>73.197075385459101</v>
      </c>
      <c r="T16">
        <v>97.9114741821043</v>
      </c>
      <c r="U16">
        <v>110.406312198637</v>
      </c>
      <c r="AB16">
        <v>83.724435535052905</v>
      </c>
      <c r="AC16">
        <v>76.022885159919397</v>
      </c>
      <c r="AD16">
        <v>95.171898430086998</v>
      </c>
      <c r="AE16">
        <v>118.940213521055</v>
      </c>
      <c r="AF16">
        <v>120.48533554479</v>
      </c>
      <c r="AG16">
        <v>131.18639645594999</v>
      </c>
      <c r="AH16">
        <v>129.495119241189</v>
      </c>
      <c r="AI16">
        <v>101.607028286654</v>
      </c>
      <c r="AJ16">
        <v>125.774185553712</v>
      </c>
      <c r="AK16">
        <v>122.23218328103999</v>
      </c>
      <c r="AS16">
        <v>94.866321477726117</v>
      </c>
      <c r="AT16">
        <v>97.636049199674858</v>
      </c>
    </row>
    <row r="17" spans="1:47" x14ac:dyDescent="0.35">
      <c r="A17">
        <v>48</v>
      </c>
      <c r="B17" s="1">
        <v>40363</v>
      </c>
      <c r="C17" t="s">
        <v>86</v>
      </c>
      <c r="D17">
        <v>78.784015361931694</v>
      </c>
      <c r="E17">
        <v>81.036651051366107</v>
      </c>
      <c r="F17">
        <v>96.439480221137103</v>
      </c>
      <c r="G17">
        <v>97.475046880745595</v>
      </c>
      <c r="H17">
        <v>104.217261400151</v>
      </c>
      <c r="I17">
        <v>98.513143238366297</v>
      </c>
      <c r="J17">
        <v>92.517353010232199</v>
      </c>
      <c r="K17">
        <v>103.514361143548</v>
      </c>
      <c r="L17">
        <v>96.684237542960702</v>
      </c>
      <c r="M17">
        <v>99.041416368256705</v>
      </c>
      <c r="N17">
        <v>113.734108913453</v>
      </c>
      <c r="O17">
        <v>101.19541028923101</v>
      </c>
      <c r="P17">
        <v>88.665703251544898</v>
      </c>
      <c r="Q17">
        <v>95.423152548040406</v>
      </c>
      <c r="R17">
        <v>88.938369765573796</v>
      </c>
      <c r="S17">
        <v>86.9165807832685</v>
      </c>
      <c r="T17">
        <v>116.78947245769101</v>
      </c>
      <c r="U17">
        <v>110.544116373111</v>
      </c>
      <c r="V17">
        <v>85.236226172742505</v>
      </c>
      <c r="W17">
        <v>84.697368667343298</v>
      </c>
      <c r="X17">
        <v>113.87441794564801</v>
      </c>
      <c r="Y17">
        <v>98.904245370084595</v>
      </c>
      <c r="Z17">
        <v>97.254359094109105</v>
      </c>
      <c r="AA17">
        <v>110.434841192451</v>
      </c>
      <c r="AB17">
        <v>99.842347012443398</v>
      </c>
      <c r="AC17">
        <v>102.484844931249</v>
      </c>
      <c r="AD17">
        <v>120.910860336756</v>
      </c>
      <c r="AE17">
        <v>140.176579467392</v>
      </c>
      <c r="AF17">
        <v>135.80280022094601</v>
      </c>
      <c r="AG17">
        <v>146.246985105199</v>
      </c>
      <c r="AH17">
        <v>158.38891523525399</v>
      </c>
      <c r="AI17">
        <v>121.707652031449</v>
      </c>
      <c r="AJ17">
        <v>138.67774505759601</v>
      </c>
      <c r="AK17">
        <v>147.096183934501</v>
      </c>
      <c r="AL17">
        <v>153.270641173477</v>
      </c>
      <c r="AM17">
        <v>170.901293673601</v>
      </c>
      <c r="AN17">
        <v>189.422041520341</v>
      </c>
      <c r="AO17">
        <v>173.07663137628401</v>
      </c>
      <c r="AP17">
        <v>168.526909660424</v>
      </c>
      <c r="AQ17">
        <v>146.27626144240099</v>
      </c>
      <c r="AR17">
        <v>178.389293391309</v>
      </c>
      <c r="AS17">
        <v>117.85437377106368</v>
      </c>
      <c r="AT17">
        <v>120.62410149301242</v>
      </c>
    </row>
    <row r="18" spans="1:47" x14ac:dyDescent="0.35">
      <c r="A18">
        <v>49</v>
      </c>
      <c r="B18" s="1">
        <v>40370</v>
      </c>
      <c r="C18" t="s">
        <v>87</v>
      </c>
      <c r="D18">
        <v>55.775554372597</v>
      </c>
      <c r="E18">
        <v>56.045047958153603</v>
      </c>
      <c r="F18">
        <v>72.512028467472504</v>
      </c>
      <c r="G18">
        <v>71.310296172180898</v>
      </c>
      <c r="H18">
        <v>76.809983080698899</v>
      </c>
      <c r="I18">
        <v>70.436778594679396</v>
      </c>
      <c r="J18">
        <v>68.388625129232395</v>
      </c>
      <c r="K18">
        <v>66.956442822805897</v>
      </c>
      <c r="L18">
        <v>73.372973233277605</v>
      </c>
      <c r="M18">
        <v>67.138784949826999</v>
      </c>
      <c r="N18">
        <v>76.251556764525006</v>
      </c>
      <c r="O18">
        <v>82.186966137546193</v>
      </c>
      <c r="P18">
        <v>71.906439279409497</v>
      </c>
      <c r="Q18">
        <v>72.517215475890794</v>
      </c>
      <c r="R18">
        <v>70.209205561744398</v>
      </c>
      <c r="S18">
        <v>71.998948319646004</v>
      </c>
      <c r="T18">
        <v>98.096603557227198</v>
      </c>
      <c r="U18">
        <v>95.784020926352497</v>
      </c>
      <c r="V18">
        <v>75.611670292902502</v>
      </c>
      <c r="W18">
        <v>68.807197153113705</v>
      </c>
      <c r="X18">
        <v>88.643042745149302</v>
      </c>
      <c r="Y18">
        <v>77.479218948196007</v>
      </c>
      <c r="Z18">
        <v>81.546554057376497</v>
      </c>
      <c r="AA18">
        <v>91.180172595054898</v>
      </c>
      <c r="AB18">
        <v>87.384251164463095</v>
      </c>
      <c r="AC18">
        <v>80.747750890929794</v>
      </c>
      <c r="AD18">
        <v>93.787503691145304</v>
      </c>
      <c r="AI18">
        <v>98.016952679128707</v>
      </c>
      <c r="AJ18">
        <v>117.37988103461301</v>
      </c>
      <c r="AK18">
        <v>123.260986361874</v>
      </c>
      <c r="AL18">
        <v>134.60717136135099</v>
      </c>
      <c r="AM18">
        <v>150.384905713628</v>
      </c>
      <c r="AN18">
        <v>157.83500594474799</v>
      </c>
      <c r="AO18">
        <v>148.36160864821801</v>
      </c>
      <c r="AP18">
        <v>148.83912749618199</v>
      </c>
      <c r="AQ18">
        <v>130.93866659720101</v>
      </c>
      <c r="AR18">
        <v>158.36117382008101</v>
      </c>
      <c r="AS18">
        <v>92.726224648611435</v>
      </c>
      <c r="AT18">
        <v>95.495952370560175</v>
      </c>
    </row>
    <row r="19" spans="1:47" x14ac:dyDescent="0.35">
      <c r="A19">
        <v>50</v>
      </c>
      <c r="B19" s="1">
        <v>40395</v>
      </c>
      <c r="C19" t="s">
        <v>88</v>
      </c>
      <c r="D19">
        <v>86.202128052985302</v>
      </c>
      <c r="E19">
        <v>87.189907309297496</v>
      </c>
      <c r="F19">
        <v>107.77727490152201</v>
      </c>
      <c r="G19">
        <v>100.232852059264</v>
      </c>
      <c r="H19">
        <v>103.690825191372</v>
      </c>
      <c r="I19">
        <v>96.523979250755701</v>
      </c>
      <c r="J19">
        <v>86.580273910372597</v>
      </c>
      <c r="K19">
        <v>99.307398195963003</v>
      </c>
      <c r="L19">
        <v>96.004521025848007</v>
      </c>
      <c r="M19">
        <v>92.781778971398197</v>
      </c>
      <c r="N19">
        <v>107.42741045575001</v>
      </c>
      <c r="O19">
        <v>100.96308668626401</v>
      </c>
      <c r="P19">
        <v>93.560190620684693</v>
      </c>
      <c r="Q19">
        <v>101.19684780039699</v>
      </c>
      <c r="R19">
        <v>82.968969706969204</v>
      </c>
      <c r="S19">
        <v>90.240921309742603</v>
      </c>
      <c r="T19">
        <v>122.107569390432</v>
      </c>
      <c r="U19">
        <v>106.92072204004801</v>
      </c>
      <c r="V19">
        <v>85.434018863326898</v>
      </c>
      <c r="W19">
        <v>85.401338857347099</v>
      </c>
      <c r="X19">
        <v>106.464382387174</v>
      </c>
      <c r="Y19">
        <v>93.581945306504494</v>
      </c>
      <c r="Z19">
        <v>100.746049591592</v>
      </c>
      <c r="AA19">
        <v>114.351526898326</v>
      </c>
      <c r="AB19">
        <v>97.974683225750496</v>
      </c>
      <c r="AC19">
        <v>97.940875748135099</v>
      </c>
      <c r="AD19">
        <v>111.835340707241</v>
      </c>
      <c r="AE19">
        <v>136.668748908971</v>
      </c>
      <c r="AF19">
        <v>145.881117511323</v>
      </c>
      <c r="AG19">
        <v>164.76710023065601</v>
      </c>
      <c r="AH19">
        <v>164.15693179931799</v>
      </c>
      <c r="AI19">
        <v>124.664797886606</v>
      </c>
      <c r="AJ19">
        <v>141.768917251396</v>
      </c>
      <c r="AK19">
        <v>150.46723184958901</v>
      </c>
      <c r="AL19">
        <v>155.15003331718799</v>
      </c>
      <c r="AS19">
        <v>109.68376277770028</v>
      </c>
      <c r="AT19">
        <v>112.45349049964902</v>
      </c>
    </row>
    <row r="20" spans="1:47" x14ac:dyDescent="0.35">
      <c r="A20">
        <v>51</v>
      </c>
      <c r="B20" s="1">
        <v>40410</v>
      </c>
      <c r="C20" t="s">
        <v>89</v>
      </c>
      <c r="M20">
        <v>71.106094856538306</v>
      </c>
      <c r="N20">
        <v>88.0659204491418</v>
      </c>
      <c r="O20">
        <v>90.661440851166802</v>
      </c>
      <c r="P20">
        <v>75.278777527218196</v>
      </c>
      <c r="Q20">
        <v>78.399220220964807</v>
      </c>
      <c r="R20">
        <v>81.363945861026096</v>
      </c>
      <c r="S20">
        <v>83.4365873385686</v>
      </c>
      <c r="T20">
        <v>97.235527911090202</v>
      </c>
      <c r="U20">
        <v>94.525405907895305</v>
      </c>
      <c r="V20">
        <v>80.505117277836703</v>
      </c>
      <c r="AD20">
        <v>96.492424864820194</v>
      </c>
      <c r="AE20">
        <v>106.009531722193</v>
      </c>
      <c r="AF20">
        <v>120.932905711681</v>
      </c>
      <c r="AG20">
        <v>132.877927904741</v>
      </c>
      <c r="AH20">
        <v>155.30859560267999</v>
      </c>
      <c r="AI20">
        <v>120.10106918274199</v>
      </c>
      <c r="AJ20">
        <v>135.341436125733</v>
      </c>
      <c r="AK20">
        <v>134.30486865117899</v>
      </c>
      <c r="AL20">
        <v>139.39101320596399</v>
      </c>
      <c r="AS20">
        <v>104.28093743016738</v>
      </c>
      <c r="AT20">
        <v>107.05066515211612</v>
      </c>
    </row>
    <row r="21" spans="1:47" x14ac:dyDescent="0.35">
      <c r="A21">
        <v>52</v>
      </c>
      <c r="B21" s="1">
        <v>40418</v>
      </c>
      <c r="C21" t="s">
        <v>90</v>
      </c>
      <c r="D21">
        <v>42.944943854424203</v>
      </c>
      <c r="E21">
        <v>43.4241058350771</v>
      </c>
      <c r="F21">
        <v>57.561640902867197</v>
      </c>
      <c r="G21">
        <v>67.761229456873195</v>
      </c>
      <c r="H21">
        <v>69.154456781047202</v>
      </c>
      <c r="I21">
        <v>66.532425781482402</v>
      </c>
      <c r="J21">
        <v>63.7016923924484</v>
      </c>
      <c r="K21">
        <v>66.157344351003601</v>
      </c>
      <c r="L21">
        <v>70.135441640768903</v>
      </c>
      <c r="M21">
        <v>62.3623491035613</v>
      </c>
      <c r="N21">
        <v>73.057157365250404</v>
      </c>
      <c r="O21">
        <v>68.472285373659005</v>
      </c>
      <c r="P21">
        <v>63.045053454760101</v>
      </c>
      <c r="Q21">
        <v>66.454051766237995</v>
      </c>
      <c r="R21">
        <v>67.830799723896902</v>
      </c>
      <c r="S21">
        <v>65.4128702182594</v>
      </c>
      <c r="T21">
        <v>84.863272187408398</v>
      </c>
      <c r="U21">
        <v>78.277487036494307</v>
      </c>
      <c r="V21">
        <v>77.957667638933003</v>
      </c>
      <c r="W21">
        <v>59.248192655322498</v>
      </c>
      <c r="X21">
        <v>82.379935076196404</v>
      </c>
      <c r="Y21">
        <v>76.094291717288002</v>
      </c>
      <c r="Z21">
        <v>80.406066194401802</v>
      </c>
      <c r="AA21">
        <v>95.380063419410305</v>
      </c>
      <c r="AB21">
        <v>80.307805936410702</v>
      </c>
      <c r="AC21">
        <v>80.566351077067694</v>
      </c>
      <c r="AD21">
        <v>76.426222761145695</v>
      </c>
      <c r="AE21">
        <v>94.240085163701295</v>
      </c>
      <c r="AF21">
        <v>105.566602715549</v>
      </c>
      <c r="AG21">
        <v>117.49163453502401</v>
      </c>
      <c r="AH21">
        <v>127.42641471008599</v>
      </c>
      <c r="AI21">
        <v>105.88912666325101</v>
      </c>
      <c r="AJ21">
        <v>118.039741250844</v>
      </c>
      <c r="AK21">
        <v>117.149826298047</v>
      </c>
      <c r="AL21">
        <v>118.335443514594</v>
      </c>
      <c r="AM21">
        <v>129.24558280623799</v>
      </c>
      <c r="AN21">
        <v>142.67600133821401</v>
      </c>
      <c r="AO21">
        <v>149.35756118463701</v>
      </c>
      <c r="AP21">
        <v>143.21546507360799</v>
      </c>
      <c r="AQ21">
        <v>123.956882891752</v>
      </c>
      <c r="AR21">
        <v>155.09973273459499</v>
      </c>
      <c r="AS21">
        <v>88.624519623947251</v>
      </c>
      <c r="AT21">
        <v>91.394247345895991</v>
      </c>
    </row>
    <row r="22" spans="1:47" x14ac:dyDescent="0.35">
      <c r="A22">
        <v>53</v>
      </c>
      <c r="B22" s="1">
        <v>40419</v>
      </c>
      <c r="C22" t="s">
        <v>91</v>
      </c>
      <c r="G22">
        <v>76.359385460469696</v>
      </c>
      <c r="H22">
        <v>79.434903493163603</v>
      </c>
      <c r="I22">
        <v>83.1172559719395</v>
      </c>
      <c r="J22">
        <v>80.964863322337806</v>
      </c>
      <c r="K22">
        <v>86.582922360536401</v>
      </c>
      <c r="L22">
        <v>80.728562757734096</v>
      </c>
      <c r="M22">
        <v>76.165393583267601</v>
      </c>
      <c r="N22">
        <v>79.408399663782205</v>
      </c>
      <c r="O22">
        <v>86.3423004591682</v>
      </c>
      <c r="P22">
        <v>80.637132170830199</v>
      </c>
      <c r="Q22">
        <v>78.674557938288601</v>
      </c>
      <c r="R22">
        <v>70.903491656518796</v>
      </c>
      <c r="W22">
        <v>61.854636976032303</v>
      </c>
      <c r="X22">
        <v>90.993492909029996</v>
      </c>
      <c r="Y22">
        <v>86.719571302537602</v>
      </c>
      <c r="Z22">
        <v>78.624840046265604</v>
      </c>
      <c r="AA22">
        <v>86.561660529821097</v>
      </c>
      <c r="AB22">
        <v>80.7557630908248</v>
      </c>
      <c r="AC22">
        <v>75.633410630172193</v>
      </c>
      <c r="AD22">
        <v>75.374859573995593</v>
      </c>
      <c r="AE22">
        <v>92.133586984789105</v>
      </c>
      <c r="AF22">
        <v>108.72425364767599</v>
      </c>
      <c r="AG22">
        <v>122.543810146308</v>
      </c>
      <c r="AH22">
        <v>138.165038888076</v>
      </c>
      <c r="AM22">
        <v>141.79862763089</v>
      </c>
      <c r="AN22">
        <v>152.480150085318</v>
      </c>
      <c r="AO22">
        <v>154.22666094208299</v>
      </c>
      <c r="AP22">
        <v>144.471425285762</v>
      </c>
      <c r="AQ22">
        <v>138.24525583963501</v>
      </c>
      <c r="AR22">
        <v>159.54275492951001</v>
      </c>
      <c r="AS22">
        <v>98.272298942558777</v>
      </c>
      <c r="AT22">
        <v>101.04202666450752</v>
      </c>
      <c r="AU22">
        <f>AVERAGE(AT12:AT22)</f>
        <v>108.28835253415618</v>
      </c>
    </row>
    <row r="23" spans="1:47" s="2" customFormat="1" x14ac:dyDescent="0.35">
      <c r="B23" s="3"/>
    </row>
    <row r="24" spans="1:47" x14ac:dyDescent="0.35">
      <c r="A24">
        <v>79</v>
      </c>
      <c r="B24" s="1">
        <v>40723</v>
      </c>
      <c r="C24" t="s">
        <v>114</v>
      </c>
      <c r="G24">
        <v>107.86376994278901</v>
      </c>
      <c r="H24">
        <v>110.35456073004799</v>
      </c>
      <c r="I24">
        <v>114.356889449495</v>
      </c>
      <c r="J24">
        <v>106.08182830288099</v>
      </c>
      <c r="K24">
        <v>107.657012429042</v>
      </c>
      <c r="L24">
        <v>96.253235970731396</v>
      </c>
      <c r="M24">
        <v>100.979532817334</v>
      </c>
      <c r="N24">
        <v>101.536514857886</v>
      </c>
      <c r="O24">
        <v>101.009772243537</v>
      </c>
      <c r="P24">
        <v>86.1932820279645</v>
      </c>
      <c r="Q24">
        <v>100.936878788795</v>
      </c>
      <c r="R24">
        <v>98.390503284158598</v>
      </c>
      <c r="X24">
        <v>99.168184561070007</v>
      </c>
      <c r="Y24">
        <v>93.299627522422497</v>
      </c>
      <c r="Z24">
        <v>92.089579129612105</v>
      </c>
      <c r="AA24">
        <v>105.688443839784</v>
      </c>
      <c r="AB24">
        <v>104.307420518987</v>
      </c>
      <c r="AC24">
        <v>93.846286164601395</v>
      </c>
      <c r="AD24">
        <v>105.967880932857</v>
      </c>
      <c r="AE24">
        <v>123.021500685313</v>
      </c>
      <c r="AF24">
        <v>130.642137447447</v>
      </c>
      <c r="AG24">
        <v>139.04098131757701</v>
      </c>
      <c r="AH24">
        <v>151.702554081926</v>
      </c>
      <c r="AS24">
        <v>107.40819030635906</v>
      </c>
      <c r="AT24">
        <v>110.1779180283078</v>
      </c>
    </row>
    <row r="25" spans="1:47" x14ac:dyDescent="0.35">
      <c r="A25">
        <v>80</v>
      </c>
      <c r="B25" s="1">
        <v>40731</v>
      </c>
      <c r="C25" t="s">
        <v>115</v>
      </c>
      <c r="D25">
        <v>83.592338583098893</v>
      </c>
      <c r="E25">
        <v>82.760997378818502</v>
      </c>
      <c r="F25">
        <v>96.008968142474004</v>
      </c>
      <c r="G25">
        <v>108.781256889132</v>
      </c>
      <c r="H25">
        <v>114.820425956356</v>
      </c>
      <c r="I25">
        <v>113.253257135553</v>
      </c>
      <c r="J25">
        <v>113.729528395353</v>
      </c>
      <c r="K25">
        <v>113.932866578714</v>
      </c>
      <c r="L25">
        <v>105.01561576244499</v>
      </c>
      <c r="M25">
        <v>111.72333510668901</v>
      </c>
      <c r="N25">
        <v>126.424236563997</v>
      </c>
      <c r="O25">
        <v>100.72421054007501</v>
      </c>
      <c r="P25">
        <v>93.602504288017499</v>
      </c>
      <c r="Q25">
        <v>101.618541137623</v>
      </c>
      <c r="R25">
        <v>100.337156621528</v>
      </c>
      <c r="S25">
        <v>95.771256506831904</v>
      </c>
      <c r="T25">
        <v>117.647309558624</v>
      </c>
      <c r="U25">
        <v>112.079207209591</v>
      </c>
      <c r="V25">
        <v>108.222855697648</v>
      </c>
      <c r="W25">
        <v>104.321981401926</v>
      </c>
      <c r="X25">
        <v>113.438084826345</v>
      </c>
      <c r="Y25">
        <v>92.671134551514001</v>
      </c>
      <c r="Z25">
        <v>96.980188561610206</v>
      </c>
      <c r="AA25">
        <v>118.688882977942</v>
      </c>
      <c r="AB25">
        <v>102.947013134315</v>
      </c>
      <c r="AC25">
        <v>110.098399957495</v>
      </c>
      <c r="AD25">
        <v>120.62777871583</v>
      </c>
      <c r="AE25">
        <v>133.562472753469</v>
      </c>
      <c r="AF25">
        <v>146.06798065211001</v>
      </c>
      <c r="AG25">
        <v>162.737873076456</v>
      </c>
      <c r="AH25">
        <v>167.753355786349</v>
      </c>
      <c r="AI25">
        <v>129.00662123213499</v>
      </c>
      <c r="AJ25">
        <v>143.82644786031699</v>
      </c>
      <c r="AK25">
        <v>152.74480527622899</v>
      </c>
      <c r="AL25">
        <v>154.74022838445501</v>
      </c>
      <c r="AS25">
        <v>115.72168906288758</v>
      </c>
      <c r="AT25">
        <v>118.49141678483632</v>
      </c>
    </row>
    <row r="26" spans="1:47" x14ac:dyDescent="0.35">
      <c r="A26">
        <v>81</v>
      </c>
      <c r="B26" s="1">
        <v>40738</v>
      </c>
      <c r="C26" t="s">
        <v>116</v>
      </c>
      <c r="D26">
        <v>85.369362680583194</v>
      </c>
      <c r="E26">
        <v>89.650035962154504</v>
      </c>
      <c r="F26">
        <v>100.549966155384</v>
      </c>
      <c r="G26">
        <v>108.060755589465</v>
      </c>
      <c r="H26">
        <v>115.43018921671801</v>
      </c>
      <c r="I26">
        <v>106.65939107249901</v>
      </c>
      <c r="J26">
        <v>108.54658583869799</v>
      </c>
      <c r="K26">
        <v>108.510986137548</v>
      </c>
      <c r="L26">
        <v>106.274265769335</v>
      </c>
      <c r="M26">
        <v>101.58400480847899</v>
      </c>
      <c r="N26">
        <v>122.24491415239</v>
      </c>
      <c r="O26">
        <v>99.986523505106803</v>
      </c>
      <c r="P26">
        <v>87.1225966618385</v>
      </c>
      <c r="Q26">
        <v>85.751853147075195</v>
      </c>
      <c r="R26">
        <v>83.023547349377594</v>
      </c>
      <c r="S26">
        <v>87.015066108445396</v>
      </c>
      <c r="T26">
        <v>112.033049872893</v>
      </c>
      <c r="U26">
        <v>117.17376668527299</v>
      </c>
      <c r="V26">
        <v>111.405025833314</v>
      </c>
      <c r="W26">
        <v>99.627754726721506</v>
      </c>
      <c r="X26">
        <v>114.17024771276</v>
      </c>
      <c r="Y26">
        <v>112.34672042172799</v>
      </c>
      <c r="Z26">
        <v>117.53862167808001</v>
      </c>
      <c r="AA26">
        <v>125.28899019692599</v>
      </c>
      <c r="AB26">
        <v>100.78628202083701</v>
      </c>
      <c r="AC26">
        <v>100.367230702228</v>
      </c>
      <c r="AD26">
        <v>110.96443558329899</v>
      </c>
      <c r="AE26">
        <v>135.67637519046599</v>
      </c>
      <c r="AF26">
        <v>158.73770528377401</v>
      </c>
      <c r="AG26">
        <v>171.658481064607</v>
      </c>
      <c r="AH26">
        <v>166.05283153366699</v>
      </c>
      <c r="AI26">
        <v>123.526077201265</v>
      </c>
      <c r="AJ26">
        <v>144.99144309242001</v>
      </c>
      <c r="AK26">
        <v>152.533549242155</v>
      </c>
      <c r="AL26">
        <v>166.51461310021099</v>
      </c>
      <c r="AM26">
        <v>185.168260247463</v>
      </c>
      <c r="AN26">
        <v>186.462452081089</v>
      </c>
      <c r="AO26">
        <v>182.65493951633599</v>
      </c>
      <c r="AP26">
        <v>186.48027625487899</v>
      </c>
      <c r="AQ26">
        <v>151.30436631616899</v>
      </c>
      <c r="AR26">
        <v>172.51059337829099</v>
      </c>
      <c r="AS26">
        <v>124.43302763638899</v>
      </c>
      <c r="AT26">
        <v>127.20275535833773</v>
      </c>
    </row>
    <row r="27" spans="1:47" x14ac:dyDescent="0.35">
      <c r="A27">
        <v>82</v>
      </c>
      <c r="B27" s="1">
        <v>40739</v>
      </c>
      <c r="C27" t="s">
        <v>114</v>
      </c>
      <c r="E27">
        <v>81.925403477394596</v>
      </c>
      <c r="F27">
        <v>102.247007245699</v>
      </c>
      <c r="G27">
        <v>106.598247085686</v>
      </c>
      <c r="H27">
        <v>113.876957529232</v>
      </c>
      <c r="I27">
        <v>110.453819827274</v>
      </c>
      <c r="J27">
        <v>105.86968012182599</v>
      </c>
      <c r="K27">
        <v>99.949134095202595</v>
      </c>
      <c r="L27">
        <v>102.665750029045</v>
      </c>
      <c r="M27">
        <v>103.615865238666</v>
      </c>
      <c r="N27">
        <v>109.128778873904</v>
      </c>
      <c r="O27">
        <v>98.744728777104399</v>
      </c>
      <c r="P27">
        <v>87.750618194694198</v>
      </c>
      <c r="V27">
        <v>112.826040343467</v>
      </c>
      <c r="W27">
        <v>92.931475938327793</v>
      </c>
      <c r="X27">
        <v>122.226093632055</v>
      </c>
      <c r="Y27">
        <v>105.58408073850499</v>
      </c>
      <c r="Z27">
        <v>112.72654742903499</v>
      </c>
      <c r="AA27">
        <v>107.18047255962701</v>
      </c>
      <c r="AB27">
        <v>97.374059538072103</v>
      </c>
      <c r="AC27">
        <v>100.578995843614</v>
      </c>
      <c r="AD27">
        <v>100.43457686741699</v>
      </c>
      <c r="AE27">
        <v>123.875905242328</v>
      </c>
      <c r="AF27">
        <v>145.33882956231699</v>
      </c>
      <c r="AK27">
        <v>146.204799231424</v>
      </c>
      <c r="AL27">
        <v>161.64173873550101</v>
      </c>
      <c r="AM27">
        <v>170.87918105472701</v>
      </c>
      <c r="AN27">
        <v>181.06952740378</v>
      </c>
      <c r="AO27">
        <v>177.35207440452399</v>
      </c>
      <c r="AP27">
        <v>184.35640550444899</v>
      </c>
      <c r="AQ27">
        <v>143.27500222450999</v>
      </c>
      <c r="AR27">
        <v>173.96687040441299</v>
      </c>
      <c r="AS27">
        <v>122.02092474689744</v>
      </c>
      <c r="AT27">
        <v>124.79065246884618</v>
      </c>
    </row>
    <row r="28" spans="1:47" x14ac:dyDescent="0.35">
      <c r="A28">
        <v>83</v>
      </c>
      <c r="B28" s="1">
        <v>40746</v>
      </c>
      <c r="C28" t="s">
        <v>117</v>
      </c>
      <c r="D28">
        <v>61.844409905838198</v>
      </c>
      <c r="E28">
        <v>73.391792389725495</v>
      </c>
      <c r="F28">
        <v>87.972832707532604</v>
      </c>
      <c r="G28">
        <v>83.884001229661806</v>
      </c>
      <c r="H28">
        <v>102.735571703714</v>
      </c>
      <c r="I28">
        <v>95.616158155328804</v>
      </c>
      <c r="J28">
        <v>106.111676004309</v>
      </c>
      <c r="K28">
        <v>95.201380491289001</v>
      </c>
      <c r="L28">
        <v>103.532440088999</v>
      </c>
      <c r="T28">
        <v>91.380348962955097</v>
      </c>
      <c r="U28">
        <v>100.610748344591</v>
      </c>
      <c r="V28">
        <v>89.250511405590402</v>
      </c>
      <c r="W28">
        <v>87.898278770166598</v>
      </c>
      <c r="X28">
        <v>111.66155611171401</v>
      </c>
      <c r="Y28">
        <v>99.081499322799601</v>
      </c>
      <c r="Z28">
        <v>104.778167919482</v>
      </c>
      <c r="AA28">
        <v>118.849051353433</v>
      </c>
      <c r="AB28">
        <v>92.590346205470993</v>
      </c>
      <c r="AC28">
        <v>86.3921732252754</v>
      </c>
      <c r="AJ28">
        <v>132.68004604222</v>
      </c>
      <c r="AK28">
        <v>137.591166274573</v>
      </c>
      <c r="AL28">
        <v>139.73940854886899</v>
      </c>
      <c r="AM28">
        <v>167.403943925622</v>
      </c>
      <c r="AN28">
        <v>171.89183701403499</v>
      </c>
      <c r="AO28">
        <v>170.54824342101</v>
      </c>
      <c r="AP28">
        <v>170.84014982029899</v>
      </c>
      <c r="AQ28">
        <v>149.261606327377</v>
      </c>
      <c r="AR28">
        <v>170.649110425732</v>
      </c>
      <c r="AS28">
        <v>114.40673057491475</v>
      </c>
      <c r="AT28">
        <v>117.17645829686349</v>
      </c>
    </row>
    <row r="29" spans="1:47" x14ac:dyDescent="0.35">
      <c r="A29">
        <v>84</v>
      </c>
      <c r="B29" s="1">
        <v>40754</v>
      </c>
      <c r="C29" t="s">
        <v>118</v>
      </c>
      <c r="D29">
        <v>77.161446843474806</v>
      </c>
      <c r="E29">
        <v>87.7642928967323</v>
      </c>
      <c r="F29">
        <v>97.940822115766096</v>
      </c>
      <c r="G29">
        <v>107.46252644877799</v>
      </c>
      <c r="H29">
        <v>120.52824885739901</v>
      </c>
      <c r="I29">
        <v>113.504965398677</v>
      </c>
      <c r="J29">
        <v>112.428411610552</v>
      </c>
      <c r="K29">
        <v>116.34036483904499</v>
      </c>
      <c r="L29">
        <v>115.62976118542799</v>
      </c>
      <c r="M29">
        <v>109.85995973256399</v>
      </c>
      <c r="N29">
        <v>125.48734657559601</v>
      </c>
      <c r="O29">
        <v>116.97662990092201</v>
      </c>
      <c r="P29">
        <v>94.801572673307803</v>
      </c>
      <c r="Q29">
        <v>101.16509204326999</v>
      </c>
      <c r="R29">
        <v>93.656813466746797</v>
      </c>
      <c r="S29">
        <v>92.036508482125896</v>
      </c>
      <c r="T29">
        <v>118.458224820447</v>
      </c>
      <c r="U29">
        <v>114.440426212045</v>
      </c>
      <c r="V29">
        <v>112.165239111649</v>
      </c>
      <c r="W29">
        <v>109.216636951984</v>
      </c>
      <c r="X29">
        <v>129.215756857207</v>
      </c>
      <c r="Y29">
        <v>117.43499761244</v>
      </c>
      <c r="Z29">
        <v>119.753812950495</v>
      </c>
      <c r="AA29">
        <v>130.461152645418</v>
      </c>
      <c r="AB29">
        <v>109.55754645631499</v>
      </c>
      <c r="AC29">
        <v>109.90353198662901</v>
      </c>
      <c r="AD29">
        <v>111.973892873897</v>
      </c>
      <c r="AE29">
        <v>137.53941240595901</v>
      </c>
      <c r="AF29">
        <v>165.93218193959501</v>
      </c>
      <c r="AG29">
        <v>189.12920552499</v>
      </c>
      <c r="AH29">
        <v>180.86014125988399</v>
      </c>
      <c r="AI29">
        <v>132.08052941250801</v>
      </c>
      <c r="AJ29">
        <v>147.92564582121901</v>
      </c>
      <c r="AK29">
        <v>147.728005632741</v>
      </c>
      <c r="AS29">
        <v>119.6035618689943</v>
      </c>
      <c r="AT29">
        <v>122.37328959094305</v>
      </c>
    </row>
    <row r="30" spans="1:47" x14ac:dyDescent="0.35">
      <c r="A30">
        <v>85</v>
      </c>
      <c r="B30" s="1">
        <v>40755</v>
      </c>
      <c r="C30" t="s">
        <v>119</v>
      </c>
      <c r="D30">
        <v>83.654562679791297</v>
      </c>
      <c r="E30">
        <v>82.434885189556596</v>
      </c>
      <c r="F30">
        <v>108.59090190056099</v>
      </c>
      <c r="G30">
        <v>105.85910683237</v>
      </c>
      <c r="H30">
        <v>117.31718027612099</v>
      </c>
      <c r="I30">
        <v>116.03997749643101</v>
      </c>
      <c r="J30">
        <v>107.049524674365</v>
      </c>
      <c r="K30">
        <v>116.687320077208</v>
      </c>
      <c r="L30">
        <v>117.648349724369</v>
      </c>
      <c r="R30">
        <v>91.570234539130993</v>
      </c>
      <c r="S30">
        <v>86.564905078523097</v>
      </c>
      <c r="T30">
        <v>117.19700850179299</v>
      </c>
      <c r="U30">
        <v>110.061187682547</v>
      </c>
      <c r="V30">
        <v>108.104713385447</v>
      </c>
      <c r="W30">
        <v>96.003800659613503</v>
      </c>
      <c r="X30">
        <v>122.13426000555999</v>
      </c>
      <c r="Y30">
        <v>112.790452222686</v>
      </c>
      <c r="Z30">
        <v>119.401867961562</v>
      </c>
      <c r="AA30">
        <v>124.45760998362999</v>
      </c>
      <c r="AB30">
        <v>110.25949641261801</v>
      </c>
      <c r="AC30">
        <v>110.74723394476</v>
      </c>
      <c r="AH30">
        <v>160.01742130231901</v>
      </c>
      <c r="AI30">
        <v>129.42732648201701</v>
      </c>
      <c r="AJ30">
        <v>144.085327184542</v>
      </c>
      <c r="AK30">
        <v>148.96678934705201</v>
      </c>
      <c r="AL30">
        <v>161.92724621499701</v>
      </c>
      <c r="AM30">
        <v>184.180519089321</v>
      </c>
      <c r="AN30">
        <v>180.823145160005</v>
      </c>
      <c r="AO30">
        <v>178.586624065135</v>
      </c>
      <c r="AP30">
        <v>185.384166599672</v>
      </c>
      <c r="AQ30">
        <v>151.588301192741</v>
      </c>
      <c r="AR30">
        <v>171.15407610134699</v>
      </c>
      <c r="AS30">
        <v>126.89736006149349</v>
      </c>
      <c r="AT30">
        <v>129.66708778344224</v>
      </c>
    </row>
    <row r="31" spans="1:47" x14ac:dyDescent="0.35">
      <c r="A31">
        <v>86</v>
      </c>
      <c r="B31" s="1">
        <v>40763</v>
      </c>
      <c r="C31" t="s">
        <v>120</v>
      </c>
      <c r="D31">
        <v>90.745926215430899</v>
      </c>
      <c r="E31">
        <v>90.900832598318203</v>
      </c>
      <c r="F31">
        <v>99.717183126754094</v>
      </c>
      <c r="G31">
        <v>117.191004489074</v>
      </c>
      <c r="H31">
        <v>116.57919455125</v>
      </c>
      <c r="I31">
        <v>119.24200727813999</v>
      </c>
      <c r="J31">
        <v>114.71398956279199</v>
      </c>
      <c r="K31">
        <v>116.87264034307999</v>
      </c>
      <c r="L31">
        <v>115.74239258028101</v>
      </c>
      <c r="M31">
        <v>113.750276036464</v>
      </c>
      <c r="N31">
        <v>127.449298260543</v>
      </c>
      <c r="O31">
        <v>107.28551174267</v>
      </c>
      <c r="P31">
        <v>97.620989960342996</v>
      </c>
      <c r="Q31">
        <v>102.140453876015</v>
      </c>
      <c r="R31">
        <v>89.968913301843102</v>
      </c>
      <c r="S31">
        <v>93.882465784357095</v>
      </c>
      <c r="T31">
        <v>118.970174480323</v>
      </c>
      <c r="U31">
        <v>119.472037447486</v>
      </c>
      <c r="V31">
        <v>110.690117354246</v>
      </c>
      <c r="W31">
        <v>108.48970648480901</v>
      </c>
      <c r="X31">
        <v>132.629320258961</v>
      </c>
      <c r="Y31">
        <v>124.58704355373401</v>
      </c>
      <c r="Z31">
        <v>130.56859308645801</v>
      </c>
      <c r="AA31">
        <v>141.85039824047101</v>
      </c>
      <c r="AB31">
        <v>118.211192081752</v>
      </c>
      <c r="AC31">
        <v>117.122542398744</v>
      </c>
      <c r="AD31">
        <v>128.655358682246</v>
      </c>
      <c r="AE31">
        <v>152.87861240735199</v>
      </c>
      <c r="AF31">
        <v>171.51621737449099</v>
      </c>
      <c r="AG31">
        <v>190.470901385362</v>
      </c>
      <c r="AH31">
        <v>184.38737935149501</v>
      </c>
      <c r="AI31">
        <v>137.10412140265899</v>
      </c>
      <c r="AJ31">
        <v>154.19200286028499</v>
      </c>
      <c r="AK31">
        <v>158.979716016065</v>
      </c>
      <c r="AL31">
        <v>171.87771473092599</v>
      </c>
      <c r="AM31">
        <v>185.97983206427</v>
      </c>
      <c r="AN31">
        <v>196.824356216707</v>
      </c>
      <c r="AO31">
        <v>196.80723177722601</v>
      </c>
      <c r="AP31">
        <v>200.463103871089</v>
      </c>
      <c r="AQ31">
        <v>171.776494592413</v>
      </c>
      <c r="AR31">
        <v>185.890189043806</v>
      </c>
      <c r="AS31">
        <v>134.73652285050562</v>
      </c>
      <c r="AT31">
        <v>137.50625057245435</v>
      </c>
    </row>
    <row r="32" spans="1:47" x14ac:dyDescent="0.35">
      <c r="A32">
        <v>87</v>
      </c>
      <c r="B32" s="1">
        <v>40778</v>
      </c>
      <c r="C32" t="s">
        <v>121</v>
      </c>
      <c r="D32">
        <v>56.513135078133303</v>
      </c>
      <c r="E32">
        <v>75.257847812467503</v>
      </c>
      <c r="F32">
        <v>107.423782644675</v>
      </c>
      <c r="G32">
        <v>108.308911473458</v>
      </c>
      <c r="H32">
        <v>114.864680199788</v>
      </c>
      <c r="I32">
        <v>106.429275035765</v>
      </c>
      <c r="J32">
        <v>107.510990370268</v>
      </c>
      <c r="K32">
        <v>110.21422757605499</v>
      </c>
      <c r="L32">
        <v>115.21338398859599</v>
      </c>
      <c r="M32">
        <v>110.22800841265099</v>
      </c>
      <c r="T32">
        <v>114.729466290461</v>
      </c>
      <c r="U32">
        <v>108.499286414311</v>
      </c>
      <c r="V32">
        <v>100.051477168597</v>
      </c>
      <c r="W32">
        <v>99.006743351796402</v>
      </c>
      <c r="X32">
        <v>126.28375172593999</v>
      </c>
      <c r="Y32">
        <v>105.232065961364</v>
      </c>
      <c r="Z32">
        <v>120.61611187183399</v>
      </c>
      <c r="AA32">
        <v>130.10820069147201</v>
      </c>
      <c r="AB32">
        <v>122.34378374800001</v>
      </c>
      <c r="AC32">
        <v>111.685561286159</v>
      </c>
      <c r="AJ32">
        <v>149.17548073934699</v>
      </c>
      <c r="AK32">
        <v>147.60951187116001</v>
      </c>
      <c r="AL32">
        <v>158.76854728106201</v>
      </c>
      <c r="AM32">
        <v>183.36989098437201</v>
      </c>
      <c r="AN32">
        <v>178.743249296415</v>
      </c>
      <c r="AO32">
        <v>190.74853847256301</v>
      </c>
      <c r="AP32">
        <v>203.18225572968399</v>
      </c>
      <c r="AQ32">
        <v>154.748106660172</v>
      </c>
      <c r="AR32">
        <v>172.89258958681</v>
      </c>
      <c r="AS32">
        <v>127.23306419735782</v>
      </c>
      <c r="AT32">
        <v>130.00279191930656</v>
      </c>
    </row>
    <row r="33" spans="1:47" x14ac:dyDescent="0.35">
      <c r="A33">
        <v>88</v>
      </c>
      <c r="B33" s="1">
        <v>40786</v>
      </c>
      <c r="C33" t="s">
        <v>122</v>
      </c>
      <c r="D33">
        <v>47.201688854750401</v>
      </c>
      <c r="E33">
        <v>43.037829066298798</v>
      </c>
      <c r="F33">
        <v>60.326512748215798</v>
      </c>
      <c r="G33">
        <v>72.060932905810702</v>
      </c>
      <c r="H33">
        <v>71.225038342369899</v>
      </c>
      <c r="I33">
        <v>67.359242925728196</v>
      </c>
      <c r="J33">
        <v>67.667005753376998</v>
      </c>
      <c r="K33">
        <v>65.486780581142199</v>
      </c>
      <c r="L33">
        <v>71.853007147615799</v>
      </c>
      <c r="M33">
        <v>69.994109340496706</v>
      </c>
      <c r="N33">
        <v>75.871524959167104</v>
      </c>
      <c r="O33">
        <v>85.877127542584105</v>
      </c>
      <c r="P33">
        <v>68.865879656103004</v>
      </c>
      <c r="Q33">
        <v>71.451666383768796</v>
      </c>
      <c r="R33">
        <v>67.844383739808407</v>
      </c>
      <c r="S33">
        <v>64.874919603052405</v>
      </c>
      <c r="T33">
        <v>89.144281793160602</v>
      </c>
      <c r="U33">
        <v>78.559300116387803</v>
      </c>
      <c r="V33">
        <v>69.243531138566496</v>
      </c>
      <c r="W33">
        <v>59.748419762943598</v>
      </c>
      <c r="X33">
        <v>85.396512605943897</v>
      </c>
      <c r="Y33">
        <v>75.202852820414805</v>
      </c>
      <c r="Z33">
        <v>79.459162421347699</v>
      </c>
      <c r="AA33">
        <v>85.552216361877299</v>
      </c>
      <c r="AB33">
        <v>82.145317913871395</v>
      </c>
      <c r="AC33">
        <v>81.918912652181803</v>
      </c>
      <c r="AD33">
        <v>94.115890927885999</v>
      </c>
      <c r="AE33">
        <v>104.731367066763</v>
      </c>
      <c r="AF33">
        <v>126.259160030492</v>
      </c>
      <c r="AG33">
        <v>131.99964452947199</v>
      </c>
      <c r="AH33">
        <v>139.884402826528</v>
      </c>
      <c r="AI33">
        <v>123.84308222619001</v>
      </c>
      <c r="AJ33">
        <v>132.64657064198701</v>
      </c>
      <c r="AK33">
        <v>123.09294564945699</v>
      </c>
      <c r="AL33">
        <v>131.624373327966</v>
      </c>
      <c r="AM33">
        <v>142.970321834245</v>
      </c>
      <c r="AN33">
        <v>150.69966626964899</v>
      </c>
      <c r="AO33">
        <v>152.46183735950899</v>
      </c>
      <c r="AP33">
        <v>141.34190453451501</v>
      </c>
      <c r="AQ33">
        <v>124.782345114403</v>
      </c>
      <c r="AR33">
        <v>143.94607794016699</v>
      </c>
      <c r="AS33">
        <v>93.213847497956436</v>
      </c>
      <c r="AT33">
        <v>95.983575219905177</v>
      </c>
      <c r="AU33">
        <f>AVERAGE(AT24:AT33)</f>
        <v>121.33721960232428</v>
      </c>
    </row>
    <row r="34" spans="1:47" s="2" customFormat="1" x14ac:dyDescent="0.35">
      <c r="B34" s="3"/>
    </row>
    <row r="35" spans="1:47" x14ac:dyDescent="0.35">
      <c r="A35">
        <v>108</v>
      </c>
      <c r="B35" s="1">
        <v>41066</v>
      </c>
      <c r="C35" t="s">
        <v>141</v>
      </c>
      <c r="D35">
        <v>31.5873072835968</v>
      </c>
      <c r="E35">
        <v>30.132178214857799</v>
      </c>
      <c r="F35">
        <v>39.410760505896498</v>
      </c>
      <c r="G35">
        <v>59.446259205531099</v>
      </c>
      <c r="H35">
        <v>61.579453544327897</v>
      </c>
      <c r="I35">
        <v>78.8711925655915</v>
      </c>
      <c r="J35">
        <v>74.291152938086398</v>
      </c>
      <c r="K35">
        <v>67.882048579820605</v>
      </c>
      <c r="L35">
        <v>78.519043945784404</v>
      </c>
      <c r="M35">
        <v>74.089725769190295</v>
      </c>
      <c r="U35">
        <v>74.547208495054605</v>
      </c>
      <c r="V35">
        <v>68.583712060732694</v>
      </c>
      <c r="W35">
        <v>54.355809903466103</v>
      </c>
      <c r="X35">
        <v>73.303690921623499</v>
      </c>
      <c r="Y35">
        <v>68.538235790501005</v>
      </c>
      <c r="Z35">
        <v>74.827619369722498</v>
      </c>
      <c r="AA35">
        <v>84.750349499363296</v>
      </c>
      <c r="AB35">
        <v>84.243788126716893</v>
      </c>
      <c r="AC35">
        <v>83.6827816509727</v>
      </c>
      <c r="AD35">
        <v>85.808745234632894</v>
      </c>
      <c r="AK35">
        <v>114.162900014108</v>
      </c>
      <c r="AL35">
        <v>120.47612240660401</v>
      </c>
      <c r="AM35">
        <v>124.80703142878799</v>
      </c>
      <c r="AN35">
        <v>133.761058823014</v>
      </c>
      <c r="AO35">
        <v>145.03676028516099</v>
      </c>
      <c r="AP35">
        <v>141.059992450473</v>
      </c>
      <c r="AQ35">
        <v>138.389438640382</v>
      </c>
      <c r="AR35">
        <v>152.12481239010799</v>
      </c>
      <c r="AS35">
        <v>86.366756430146708</v>
      </c>
      <c r="AT35">
        <v>89.136484152095449</v>
      </c>
    </row>
    <row r="36" spans="1:47" x14ac:dyDescent="0.35">
      <c r="A36">
        <v>109</v>
      </c>
      <c r="B36" s="1">
        <v>41075</v>
      </c>
      <c r="C36" t="s">
        <v>142</v>
      </c>
      <c r="J36">
        <v>88.923529108644502</v>
      </c>
      <c r="K36">
        <v>86.660585928656801</v>
      </c>
      <c r="L36">
        <v>87.662110598594396</v>
      </c>
      <c r="M36">
        <v>87.100130628809197</v>
      </c>
      <c r="N36">
        <v>97.816900836434797</v>
      </c>
      <c r="O36">
        <v>95.871284550419105</v>
      </c>
      <c r="P36">
        <v>76.613023741112301</v>
      </c>
      <c r="Q36">
        <v>79.197211636813293</v>
      </c>
      <c r="R36">
        <v>85.609396349252506</v>
      </c>
      <c r="S36">
        <v>85.216387557127604</v>
      </c>
      <c r="T36">
        <v>97.214290909748797</v>
      </c>
      <c r="U36">
        <v>101.249380513831</v>
      </c>
      <c r="AA36">
        <v>101.113206049948</v>
      </c>
      <c r="AB36">
        <v>98.205699660623694</v>
      </c>
      <c r="AC36">
        <v>99.4551134551443</v>
      </c>
      <c r="AD36">
        <v>101.274840116829</v>
      </c>
      <c r="AE36">
        <v>121.243164441582</v>
      </c>
      <c r="AF36">
        <v>130.26666825030301</v>
      </c>
      <c r="AG36">
        <v>139.712376935718</v>
      </c>
      <c r="AH36">
        <v>155.786751535614</v>
      </c>
      <c r="AI36">
        <v>129.04285639542601</v>
      </c>
      <c r="AJ36">
        <v>139.54157465708701</v>
      </c>
      <c r="AK36">
        <v>144.740243984568</v>
      </c>
      <c r="AQ36">
        <v>165.14538574440701</v>
      </c>
      <c r="AR36">
        <v>179.370038935568</v>
      </c>
      <c r="AS36">
        <v>110.96128610089049</v>
      </c>
      <c r="AT36">
        <v>113.73101382283923</v>
      </c>
    </row>
    <row r="37" spans="1:47" x14ac:dyDescent="0.35">
      <c r="A37">
        <v>110</v>
      </c>
      <c r="B37" s="1">
        <v>41091</v>
      </c>
      <c r="C37" t="s">
        <v>143</v>
      </c>
      <c r="D37">
        <v>87.0780014670528</v>
      </c>
      <c r="E37">
        <v>91.244527260649505</v>
      </c>
      <c r="F37">
        <v>110.81040735688801</v>
      </c>
      <c r="G37">
        <v>110.638416189775</v>
      </c>
      <c r="H37">
        <v>114.370856505836</v>
      </c>
      <c r="I37">
        <v>120.403250326305</v>
      </c>
      <c r="O37">
        <v>130.34702779779701</v>
      </c>
      <c r="P37">
        <v>115.368449450085</v>
      </c>
      <c r="Q37">
        <v>128.707146706603</v>
      </c>
      <c r="R37">
        <v>131.959109287182</v>
      </c>
      <c r="S37">
        <v>115.994313985593</v>
      </c>
      <c r="T37">
        <v>131.871808524751</v>
      </c>
      <c r="U37">
        <v>139.60328822360901</v>
      </c>
      <c r="V37">
        <v>123.986372861785</v>
      </c>
      <c r="W37">
        <v>113.965557245344</v>
      </c>
      <c r="X37">
        <v>130.83254442228301</v>
      </c>
      <c r="Y37">
        <v>116.449646025544</v>
      </c>
      <c r="AK37">
        <v>152.337831174309</v>
      </c>
      <c r="AL37">
        <v>163.13500566374901</v>
      </c>
      <c r="AM37">
        <v>173.011415485865</v>
      </c>
      <c r="AN37">
        <v>184.05570263736101</v>
      </c>
      <c r="AO37">
        <v>189.64199323499</v>
      </c>
      <c r="AP37">
        <v>191.466266877176</v>
      </c>
      <c r="AS37">
        <v>133.35995385697967</v>
      </c>
      <c r="AT37">
        <v>136.1296815789284</v>
      </c>
    </row>
    <row r="38" spans="1:47" x14ac:dyDescent="0.35">
      <c r="A38">
        <v>111</v>
      </c>
      <c r="B38" s="1">
        <v>41107</v>
      </c>
      <c r="C38" t="s">
        <v>144</v>
      </c>
      <c r="H38">
        <v>127.42618605970399</v>
      </c>
      <c r="I38">
        <v>118.791990608977</v>
      </c>
      <c r="J38">
        <v>110.571521452173</v>
      </c>
      <c r="K38">
        <v>105.46767712627501</v>
      </c>
      <c r="L38">
        <v>119.200473332699</v>
      </c>
      <c r="M38">
        <v>111.04480274463501</v>
      </c>
      <c r="N38">
        <v>132.467713378702</v>
      </c>
      <c r="O38">
        <v>123.507437109457</v>
      </c>
      <c r="P38">
        <v>111.047046141709</v>
      </c>
      <c r="Q38">
        <v>110.843316808029</v>
      </c>
      <c r="R38">
        <v>110.97725408752299</v>
      </c>
      <c r="S38">
        <v>107.791436008326</v>
      </c>
      <c r="Y38">
        <v>129.86958184599899</v>
      </c>
      <c r="Z38">
        <v>129.30974733347901</v>
      </c>
      <c r="AA38">
        <v>146.43242844871401</v>
      </c>
      <c r="AB38">
        <v>125.86933498942101</v>
      </c>
      <c r="AC38">
        <v>120.840835603031</v>
      </c>
      <c r="AD38">
        <v>128.55091008214799</v>
      </c>
      <c r="AE38">
        <v>139.69554426343899</v>
      </c>
      <c r="AF38">
        <v>158.572339866937</v>
      </c>
      <c r="AG38">
        <v>175.659275087807</v>
      </c>
      <c r="AH38">
        <v>179.91995568832101</v>
      </c>
      <c r="AI38">
        <v>139.663987807897</v>
      </c>
      <c r="AO38">
        <v>191.50385202484</v>
      </c>
      <c r="AP38">
        <v>194.12700769400499</v>
      </c>
      <c r="AQ38">
        <v>177.959883156383</v>
      </c>
      <c r="AR38">
        <v>196.78494816355999</v>
      </c>
      <c r="AS38">
        <v>137.92209210793297</v>
      </c>
      <c r="AT38">
        <v>140.69181982988169</v>
      </c>
    </row>
    <row r="39" spans="1:47" x14ac:dyDescent="0.35">
      <c r="A39">
        <v>112</v>
      </c>
      <c r="B39" s="1">
        <v>41114</v>
      </c>
      <c r="C39" t="s">
        <v>145</v>
      </c>
      <c r="D39">
        <v>48.6119708646521</v>
      </c>
      <c r="E39">
        <v>51.040417017190499</v>
      </c>
      <c r="F39">
        <v>52.502805285557201</v>
      </c>
      <c r="G39">
        <v>66.402712035794593</v>
      </c>
      <c r="H39">
        <v>69.791942447986301</v>
      </c>
      <c r="O39">
        <v>81.695535753715703</v>
      </c>
      <c r="P39">
        <v>66.910335684565197</v>
      </c>
      <c r="Q39">
        <v>66.747493916341497</v>
      </c>
      <c r="R39">
        <v>64.285322344419697</v>
      </c>
      <c r="S39">
        <v>63.000362477791498</v>
      </c>
      <c r="T39">
        <v>87.747914015031597</v>
      </c>
      <c r="U39">
        <v>80.919112197954306</v>
      </c>
      <c r="V39">
        <v>80.504147091636199</v>
      </c>
      <c r="W39">
        <v>81.762715713880297</v>
      </c>
      <c r="X39">
        <v>95.640192294768696</v>
      </c>
      <c r="AE39">
        <v>90.452480394093399</v>
      </c>
      <c r="AF39">
        <v>112.833440080247</v>
      </c>
      <c r="AG39">
        <v>120.32733053938399</v>
      </c>
      <c r="AH39">
        <v>134.92089785767899</v>
      </c>
      <c r="AI39">
        <v>104.237968169231</v>
      </c>
      <c r="AJ39">
        <v>129.980072595519</v>
      </c>
      <c r="AK39">
        <v>131.64418014479301</v>
      </c>
      <c r="AL39">
        <v>130.987641496435</v>
      </c>
      <c r="AM39">
        <v>140.29572797773901</v>
      </c>
      <c r="AN39">
        <v>147.673801364307</v>
      </c>
      <c r="AS39">
        <v>92.036660790428499</v>
      </c>
      <c r="AT39">
        <v>94.806388512377239</v>
      </c>
    </row>
    <row r="40" spans="1:47" x14ac:dyDescent="0.35">
      <c r="A40">
        <v>113</v>
      </c>
      <c r="B40" s="1">
        <v>41130</v>
      </c>
      <c r="C40" t="s">
        <v>146</v>
      </c>
      <c r="D40">
        <v>79.192113988443197</v>
      </c>
      <c r="E40">
        <v>75.210036697945696</v>
      </c>
      <c r="F40">
        <v>92.537870424930205</v>
      </c>
      <c r="G40">
        <v>92.937950613282794</v>
      </c>
      <c r="H40">
        <v>99.824595802779996</v>
      </c>
      <c r="P40">
        <v>78.154920446999398</v>
      </c>
      <c r="Q40">
        <v>76.083727598408501</v>
      </c>
      <c r="R40">
        <v>89.981454129287499</v>
      </c>
      <c r="S40">
        <v>86.894388388843097</v>
      </c>
      <c r="T40">
        <v>120.992176016069</v>
      </c>
      <c r="U40">
        <v>112.204711748432</v>
      </c>
      <c r="V40">
        <v>111.844175104497</v>
      </c>
      <c r="W40">
        <v>103.777940602567</v>
      </c>
      <c r="X40">
        <v>123.880478772565</v>
      </c>
      <c r="Y40">
        <v>107.144391920198</v>
      </c>
      <c r="AF40">
        <v>149.40340757239699</v>
      </c>
      <c r="AG40">
        <v>163.285822904474</v>
      </c>
      <c r="AH40">
        <v>162.99483385408101</v>
      </c>
      <c r="AI40">
        <v>126.44698287794699</v>
      </c>
      <c r="AJ40">
        <v>145.856655800223</v>
      </c>
      <c r="AK40">
        <v>152.17501693577</v>
      </c>
      <c r="AL40">
        <v>164.288999713224</v>
      </c>
      <c r="AM40">
        <v>171.553557890973</v>
      </c>
      <c r="AN40">
        <v>182.61177799971401</v>
      </c>
      <c r="AO40">
        <v>180.69222162153699</v>
      </c>
      <c r="AS40">
        <v>121.99880837702354</v>
      </c>
      <c r="AT40">
        <v>124.76853609897228</v>
      </c>
      <c r="AU40">
        <f>AVERAGE(AT35:AT40)</f>
        <v>116.54398733251571</v>
      </c>
    </row>
    <row r="41" spans="1:47" s="2" customFormat="1" x14ac:dyDescent="0.35">
      <c r="B41" s="3"/>
    </row>
    <row r="42" spans="1:47" x14ac:dyDescent="0.35">
      <c r="A42">
        <v>128</v>
      </c>
      <c r="B42" s="1">
        <v>41427</v>
      </c>
      <c r="C42" t="s">
        <v>160</v>
      </c>
      <c r="F42">
        <v>78.827219614038</v>
      </c>
      <c r="G42">
        <v>75.387644958931702</v>
      </c>
      <c r="H42">
        <v>79.2800456184046</v>
      </c>
      <c r="I42">
        <v>84.715131746053999</v>
      </c>
      <c r="V42">
        <v>84.485744423951303</v>
      </c>
      <c r="W42">
        <v>82.7632587811257</v>
      </c>
      <c r="X42">
        <v>99.816013277278302</v>
      </c>
      <c r="Y42">
        <v>94.096685768841496</v>
      </c>
      <c r="Z42">
        <v>86.854335990803094</v>
      </c>
      <c r="AA42">
        <v>105.489077148166</v>
      </c>
      <c r="AB42">
        <v>93.861670273815605</v>
      </c>
      <c r="AO42">
        <v>158.36461422172201</v>
      </c>
      <c r="AP42">
        <v>154.10341008944201</v>
      </c>
      <c r="AQ42">
        <v>126.22308859239899</v>
      </c>
      <c r="AS42">
        <v>100.30485289321233</v>
      </c>
      <c r="AT42">
        <v>103.07458061516107</v>
      </c>
    </row>
    <row r="43" spans="1:47" x14ac:dyDescent="0.35">
      <c r="A43">
        <v>129</v>
      </c>
      <c r="B43" s="1">
        <v>41450</v>
      </c>
      <c r="C43" t="s">
        <v>161</v>
      </c>
      <c r="L43">
        <v>67.792293398675497</v>
      </c>
      <c r="M43">
        <v>60.7029479615695</v>
      </c>
      <c r="N43">
        <v>69.694339943400095</v>
      </c>
      <c r="O43">
        <v>75.048650810526794</v>
      </c>
      <c r="P43">
        <v>54.904038203761502</v>
      </c>
      <c r="Q43">
        <v>68.358548678700501</v>
      </c>
      <c r="R43">
        <v>68.746130313226502</v>
      </c>
      <c r="S43">
        <v>76.821280124286901</v>
      </c>
      <c r="T43">
        <v>93.7069665556742</v>
      </c>
      <c r="U43">
        <v>95.022115035194503</v>
      </c>
      <c r="AC43">
        <v>80.737477398706204</v>
      </c>
      <c r="AD43">
        <v>90.242906607142302</v>
      </c>
      <c r="AE43">
        <v>99.215636406665794</v>
      </c>
      <c r="AF43">
        <v>116.337735193824</v>
      </c>
      <c r="AG43">
        <v>130.66380513711701</v>
      </c>
      <c r="AH43">
        <v>135.596043657655</v>
      </c>
      <c r="AI43">
        <v>107.96584022939</v>
      </c>
      <c r="AJ43">
        <v>128.435542333553</v>
      </c>
      <c r="AK43">
        <v>121.13443756506101</v>
      </c>
      <c r="AL43">
        <v>130.985287574691</v>
      </c>
      <c r="AS43">
        <v>93.605601156441068</v>
      </c>
      <c r="AT43">
        <v>96.375328878389809</v>
      </c>
    </row>
    <row r="44" spans="1:47" x14ac:dyDescent="0.35">
      <c r="A44">
        <v>130</v>
      </c>
      <c r="B44" s="1">
        <v>41451</v>
      </c>
      <c r="C44" t="s">
        <v>162</v>
      </c>
      <c r="K44">
        <v>72.400167383756099</v>
      </c>
      <c r="L44">
        <v>79.876608917407196</v>
      </c>
      <c r="M44">
        <v>68.825271058506203</v>
      </c>
      <c r="N44">
        <v>77.229073827907001</v>
      </c>
      <c r="O44">
        <v>86.266496961160499</v>
      </c>
      <c r="P44">
        <v>67.3685361561121</v>
      </c>
      <c r="Q44">
        <v>68.421523628515104</v>
      </c>
      <c r="R44">
        <v>72.432330682381405</v>
      </c>
      <c r="S44">
        <v>78.295501228268293</v>
      </c>
      <c r="T44">
        <v>95.554080589956996</v>
      </c>
      <c r="U44">
        <v>101.98134876964301</v>
      </c>
      <c r="V44">
        <v>76.890520527338595</v>
      </c>
      <c r="W44">
        <v>67.999261449236997</v>
      </c>
      <c r="X44">
        <v>91.006315404400297</v>
      </c>
      <c r="Y44">
        <v>83.409933327227094</v>
      </c>
      <c r="Z44">
        <v>82.832137258630297</v>
      </c>
      <c r="AA44">
        <v>85.486217387153999</v>
      </c>
      <c r="AB44">
        <v>88.307088183797305</v>
      </c>
      <c r="AC44">
        <v>75.392811362637403</v>
      </c>
      <c r="AD44">
        <v>94.758200163857893</v>
      </c>
      <c r="AE44">
        <v>94.124069517186499</v>
      </c>
      <c r="AF44">
        <v>123.340611772225</v>
      </c>
      <c r="AG44">
        <v>130.17142748145</v>
      </c>
      <c r="AS44">
        <v>85.320414479945867</v>
      </c>
      <c r="AT44">
        <v>88.090142201894608</v>
      </c>
    </row>
    <row r="45" spans="1:47" x14ac:dyDescent="0.35">
      <c r="A45">
        <v>131</v>
      </c>
      <c r="B45" s="1">
        <v>41474</v>
      </c>
      <c r="C45" t="s">
        <v>163</v>
      </c>
      <c r="P45">
        <v>75.872131663857601</v>
      </c>
      <c r="Q45">
        <v>83.753902399726996</v>
      </c>
      <c r="R45">
        <v>81.667381276538194</v>
      </c>
      <c r="S45">
        <v>84.277854733951102</v>
      </c>
      <c r="T45">
        <v>105.69917317053699</v>
      </c>
      <c r="U45">
        <v>107.431154220802</v>
      </c>
      <c r="V45">
        <v>82.916953208088401</v>
      </c>
      <c r="W45">
        <v>77.006934364442799</v>
      </c>
      <c r="X45">
        <v>96.488460702487203</v>
      </c>
      <c r="Y45">
        <v>91.054616835085199</v>
      </c>
      <c r="Z45">
        <v>96.909528935910501</v>
      </c>
      <c r="AA45">
        <v>109.79961192904101</v>
      </c>
      <c r="AB45">
        <v>101.500920432421</v>
      </c>
      <c r="AC45">
        <v>93.598858050415302</v>
      </c>
      <c r="AD45">
        <v>100.923964881036</v>
      </c>
      <c r="AE45">
        <v>121.96321921894</v>
      </c>
      <c r="AF45">
        <v>134.839425733539</v>
      </c>
      <c r="AG45">
        <v>146.12584098480801</v>
      </c>
      <c r="AH45">
        <v>169.204369204806</v>
      </c>
      <c r="AI45">
        <v>122.779200411255</v>
      </c>
      <c r="AJ45">
        <v>137.153852372232</v>
      </c>
      <c r="AK45">
        <v>138.765991232245</v>
      </c>
      <c r="AL45">
        <v>146.48143851136501</v>
      </c>
      <c r="AM45">
        <v>159.020213473594</v>
      </c>
      <c r="AN45">
        <v>172.22063509728599</v>
      </c>
      <c r="AO45">
        <v>169.24177999904799</v>
      </c>
      <c r="AP45">
        <v>163.048517064328</v>
      </c>
      <c r="AS45">
        <v>117.3979974113995</v>
      </c>
      <c r="AT45">
        <v>120.16772513334824</v>
      </c>
    </row>
    <row r="46" spans="1:47" x14ac:dyDescent="0.35">
      <c r="A46">
        <v>132</v>
      </c>
      <c r="B46" s="1">
        <v>41490</v>
      </c>
      <c r="C46" t="s">
        <v>164</v>
      </c>
      <c r="D46">
        <v>62.9554476495194</v>
      </c>
      <c r="E46">
        <v>72.430036600064795</v>
      </c>
      <c r="F46">
        <v>91.843286586220003</v>
      </c>
      <c r="G46">
        <v>80.577160035571595</v>
      </c>
      <c r="H46">
        <v>91.524767441386501</v>
      </c>
      <c r="I46">
        <v>99.123038549031193</v>
      </c>
      <c r="J46">
        <v>79.779160619598102</v>
      </c>
      <c r="K46">
        <v>90.780821735573895</v>
      </c>
      <c r="L46">
        <v>85.765523744950002</v>
      </c>
      <c r="M46">
        <v>82.215116629103704</v>
      </c>
      <c r="N46">
        <v>96.299939573034393</v>
      </c>
      <c r="O46">
        <v>99.281603530904704</v>
      </c>
      <c r="P46">
        <v>83.135506007090498</v>
      </c>
      <c r="Q46">
        <v>89.535108831976004</v>
      </c>
      <c r="R46">
        <v>82.039841729066794</v>
      </c>
      <c r="S46">
        <v>86.482587909142595</v>
      </c>
      <c r="T46">
        <v>108.35916789762101</v>
      </c>
      <c r="U46">
        <v>110.807959268304</v>
      </c>
      <c r="V46">
        <v>85.138111173535506</v>
      </c>
      <c r="W46">
        <v>80.889257331430201</v>
      </c>
      <c r="X46">
        <v>100.776523735174</v>
      </c>
      <c r="Y46">
        <v>96.110384997158903</v>
      </c>
      <c r="Z46">
        <v>103.66986062600201</v>
      </c>
      <c r="AA46">
        <v>111.907567997995</v>
      </c>
      <c r="AB46">
        <v>104.324543498907</v>
      </c>
      <c r="AC46">
        <v>95.393763798566596</v>
      </c>
      <c r="AD46">
        <v>109.98201670479099</v>
      </c>
      <c r="AE46">
        <v>128.33832907959899</v>
      </c>
      <c r="AF46">
        <v>143.65462721473901</v>
      </c>
      <c r="AG46">
        <v>152.765909281256</v>
      </c>
      <c r="AH46">
        <v>169.44496981716901</v>
      </c>
      <c r="AI46">
        <v>124.621327599257</v>
      </c>
      <c r="AJ46">
        <v>141.87980333211101</v>
      </c>
      <c r="AK46">
        <v>144.93865385664</v>
      </c>
      <c r="AL46">
        <v>155.78749924071701</v>
      </c>
      <c r="AM46">
        <v>167.25366125018701</v>
      </c>
      <c r="AN46">
        <v>180.58686541130001</v>
      </c>
      <c r="AO46">
        <v>171.00972796656001</v>
      </c>
      <c r="AP46">
        <v>174.09251676038599</v>
      </c>
      <c r="AQ46">
        <v>155.71119656679701</v>
      </c>
      <c r="AR46">
        <v>178.92475021310401</v>
      </c>
      <c r="AS46">
        <v>113.90580345833028</v>
      </c>
      <c r="AT46">
        <v>116.67553118027902</v>
      </c>
    </row>
    <row r="47" spans="1:47" x14ac:dyDescent="0.35">
      <c r="A47">
        <v>133</v>
      </c>
      <c r="B47" s="1">
        <v>41491</v>
      </c>
      <c r="C47" t="s">
        <v>165</v>
      </c>
      <c r="D47">
        <v>79.0940543517181</v>
      </c>
      <c r="E47">
        <v>77.732884786333202</v>
      </c>
      <c r="F47">
        <v>91.046110458255995</v>
      </c>
      <c r="G47">
        <v>87.702122122567602</v>
      </c>
      <c r="H47">
        <v>98.824055762670497</v>
      </c>
      <c r="I47">
        <v>97.0218063378057</v>
      </c>
      <c r="J47">
        <v>91.284918044438399</v>
      </c>
      <c r="P47">
        <v>85.526858562119898</v>
      </c>
      <c r="Q47">
        <v>94.699731693986905</v>
      </c>
      <c r="R47">
        <v>90.590617420750505</v>
      </c>
      <c r="S47">
        <v>91.006455736934996</v>
      </c>
      <c r="T47">
        <v>120.763673242938</v>
      </c>
      <c r="U47">
        <v>109.617819293008</v>
      </c>
      <c r="V47">
        <v>89.539223233530706</v>
      </c>
      <c r="W47">
        <v>87.179943827207794</v>
      </c>
      <c r="X47">
        <v>103.894714037866</v>
      </c>
      <c r="Y47">
        <v>103.17636033489801</v>
      </c>
      <c r="Z47">
        <v>112.035072855089</v>
      </c>
      <c r="AA47">
        <v>117.776393666565</v>
      </c>
      <c r="AF47">
        <v>151.74356569730199</v>
      </c>
      <c r="AG47">
        <v>167.27502813544501</v>
      </c>
      <c r="AH47">
        <v>173.42249414683101</v>
      </c>
      <c r="AI47">
        <v>134.75561756734899</v>
      </c>
      <c r="AJ47">
        <v>146.442341166272</v>
      </c>
      <c r="AK47">
        <v>152.974823669225</v>
      </c>
      <c r="AL47">
        <v>163.43656110077899</v>
      </c>
      <c r="AM47">
        <v>175.6291462536</v>
      </c>
      <c r="AN47">
        <v>184.48755255458499</v>
      </c>
      <c r="AO47">
        <v>173.55937398589299</v>
      </c>
      <c r="AP47">
        <v>176.69111475096199</v>
      </c>
      <c r="AS47">
        <v>120.96434782656421</v>
      </c>
      <c r="AT47">
        <v>123.73407554851295</v>
      </c>
    </row>
    <row r="48" spans="1:47" x14ac:dyDescent="0.35">
      <c r="A48">
        <v>134</v>
      </c>
      <c r="B48" s="1">
        <v>41506</v>
      </c>
      <c r="C48" t="s">
        <v>166</v>
      </c>
      <c r="D48">
        <v>59.521985653720499</v>
      </c>
      <c r="E48">
        <v>67.162836371787904</v>
      </c>
      <c r="F48">
        <v>81.293977654377201</v>
      </c>
      <c r="G48">
        <v>87.350726669307505</v>
      </c>
      <c r="H48">
        <v>92.237855473986201</v>
      </c>
      <c r="I48">
        <v>88.887328386533994</v>
      </c>
      <c r="J48">
        <v>79.527484093642897</v>
      </c>
      <c r="K48">
        <v>87.520742398608803</v>
      </c>
      <c r="L48">
        <v>90.568199492085</v>
      </c>
      <c r="M48">
        <v>85.544394609949407</v>
      </c>
      <c r="N48">
        <v>98.990391732521303</v>
      </c>
      <c r="O48">
        <v>94.380232274710806</v>
      </c>
      <c r="P48">
        <v>77.081757545731094</v>
      </c>
      <c r="Q48">
        <v>77.527950321382704</v>
      </c>
      <c r="R48">
        <v>86.688630524332495</v>
      </c>
      <c r="S48">
        <v>86.766252823604702</v>
      </c>
      <c r="T48">
        <v>111.682871697501</v>
      </c>
      <c r="U48">
        <v>104.66487981430301</v>
      </c>
      <c r="V48">
        <v>84.876093083966495</v>
      </c>
      <c r="W48">
        <v>72.861362478526502</v>
      </c>
      <c r="X48">
        <v>98.4893302788646</v>
      </c>
      <c r="Y48">
        <v>100.196484846239</v>
      </c>
      <c r="Z48">
        <v>94.695288612704204</v>
      </c>
      <c r="AA48">
        <v>110.903776478173</v>
      </c>
      <c r="AB48">
        <v>93.489277940033205</v>
      </c>
      <c r="AC48">
        <v>106.36173755515701</v>
      </c>
      <c r="AD48">
        <v>101.6551652449</v>
      </c>
      <c r="AE48">
        <v>126.524081378354</v>
      </c>
      <c r="AF48">
        <v>144.31652910974501</v>
      </c>
      <c r="AG48">
        <v>162.579059003607</v>
      </c>
      <c r="AH48">
        <v>166.26339083232699</v>
      </c>
      <c r="AI48">
        <v>128.80172151103</v>
      </c>
      <c r="AJ48">
        <v>136.749120924734</v>
      </c>
      <c r="AK48">
        <v>142.82442812435301</v>
      </c>
      <c r="AL48">
        <v>145.95561499121601</v>
      </c>
      <c r="AM48">
        <v>167.06624606335399</v>
      </c>
      <c r="AN48">
        <v>179.53174072826801</v>
      </c>
      <c r="AO48">
        <v>172.45075838922199</v>
      </c>
      <c r="AP48">
        <v>175.47007883682099</v>
      </c>
      <c r="AQ48">
        <v>151.919772031299</v>
      </c>
      <c r="AR48">
        <v>167.72505294206999</v>
      </c>
      <c r="AS48">
        <v>111.92938070544022</v>
      </c>
      <c r="AT48">
        <v>114.69910842738896</v>
      </c>
    </row>
    <row r="49" spans="1:47" x14ac:dyDescent="0.35">
      <c r="A49">
        <v>135</v>
      </c>
      <c r="B49" s="1">
        <v>41507</v>
      </c>
      <c r="C49" t="s">
        <v>167</v>
      </c>
      <c r="I49">
        <v>89.842014176384495</v>
      </c>
      <c r="J49">
        <v>84.164176939856105</v>
      </c>
      <c r="K49">
        <v>89.286070206006997</v>
      </c>
      <c r="L49">
        <v>94.757214312254106</v>
      </c>
      <c r="M49">
        <v>91.679413776500596</v>
      </c>
      <c r="N49">
        <v>102.40356245183099</v>
      </c>
      <c r="O49">
        <v>90.489344309500893</v>
      </c>
      <c r="P49">
        <v>75.757803927400801</v>
      </c>
      <c r="Q49">
        <v>71.3980918033417</v>
      </c>
      <c r="R49">
        <v>70.738704146821306</v>
      </c>
      <c r="S49">
        <v>75.685266345164607</v>
      </c>
      <c r="T49">
        <v>96.585691723693202</v>
      </c>
      <c r="Z49">
        <v>95.460892621389206</v>
      </c>
      <c r="AA49">
        <v>111.494813652226</v>
      </c>
      <c r="AB49">
        <v>96.9589378136493</v>
      </c>
      <c r="AC49">
        <v>102.070370195305</v>
      </c>
      <c r="AD49">
        <v>107.22381087961401</v>
      </c>
      <c r="AE49">
        <v>120.978032254285</v>
      </c>
      <c r="AF49">
        <v>136.466908531565</v>
      </c>
      <c r="AG49">
        <v>155.048302417466</v>
      </c>
      <c r="AH49">
        <v>156.388949712563</v>
      </c>
      <c r="AI49">
        <v>110.04572355720801</v>
      </c>
      <c r="AJ49">
        <v>129.451580521419</v>
      </c>
      <c r="AP49">
        <v>165.092854681093</v>
      </c>
      <c r="AQ49">
        <v>143.46400207432399</v>
      </c>
      <c r="AR49">
        <v>164.10200048713901</v>
      </c>
      <c r="AS49">
        <v>108.73209744300003</v>
      </c>
      <c r="AT49">
        <v>111.50182516494877</v>
      </c>
      <c r="AU49">
        <f>AVERAGE(AT42:AT49)</f>
        <v>109.28978964374042</v>
      </c>
    </row>
    <row r="50" spans="1:47" s="2" customFormat="1" x14ac:dyDescent="0.35">
      <c r="B50" s="3"/>
    </row>
    <row r="51" spans="1:47" x14ac:dyDescent="0.35">
      <c r="A51">
        <v>162</v>
      </c>
      <c r="B51" s="1">
        <v>41810</v>
      </c>
      <c r="C51" t="s">
        <v>191</v>
      </c>
      <c r="D51">
        <v>98.033506426111501</v>
      </c>
      <c r="E51">
        <v>97.035729062964606</v>
      </c>
      <c r="F51">
        <v>106.84862716508999</v>
      </c>
      <c r="G51">
        <v>112.39975617165599</v>
      </c>
      <c r="H51">
        <v>109.758532581917</v>
      </c>
      <c r="I51">
        <v>118.008895432573</v>
      </c>
      <c r="J51">
        <v>107.48359918477701</v>
      </c>
      <c r="K51">
        <v>106.093869442337</v>
      </c>
      <c r="L51">
        <v>112.503078312928</v>
      </c>
      <c r="M51">
        <v>110.4190972757</v>
      </c>
      <c r="N51">
        <v>106.002064373498</v>
      </c>
      <c r="O51">
        <v>116.46137723224101</v>
      </c>
      <c r="P51">
        <v>114.56706727735801</v>
      </c>
      <c r="Q51">
        <v>112.92328836369001</v>
      </c>
      <c r="R51">
        <v>126.778889536984</v>
      </c>
      <c r="S51">
        <v>123.58417235060099</v>
      </c>
      <c r="T51">
        <v>137.63804595601599</v>
      </c>
      <c r="U51">
        <v>135.173505748156</v>
      </c>
      <c r="V51">
        <v>131.829216944938</v>
      </c>
      <c r="W51">
        <v>111.17313634790401</v>
      </c>
      <c r="X51">
        <v>130.32571340933501</v>
      </c>
      <c r="Y51">
        <v>110.907929678421</v>
      </c>
      <c r="Z51">
        <v>112.176845877777</v>
      </c>
      <c r="AA51">
        <v>114.22643192981801</v>
      </c>
      <c r="AB51">
        <v>111.92028189241</v>
      </c>
      <c r="AC51">
        <v>110.340572499389</v>
      </c>
      <c r="AD51">
        <v>109.88473536806499</v>
      </c>
      <c r="AE51">
        <v>122.564968349092</v>
      </c>
      <c r="AF51">
        <v>141.71148942152399</v>
      </c>
      <c r="AG51">
        <v>143.18030455279001</v>
      </c>
      <c r="AH51">
        <v>167.286326259616</v>
      </c>
      <c r="AI51">
        <v>139.456130104967</v>
      </c>
      <c r="AJ51">
        <v>146.960156928983</v>
      </c>
      <c r="AK51">
        <v>148.42129466854399</v>
      </c>
      <c r="AL51">
        <v>142.004652243718</v>
      </c>
      <c r="AM51">
        <v>155.60422495040899</v>
      </c>
      <c r="AN51">
        <v>161.84996476964099</v>
      </c>
      <c r="AO51">
        <v>170.314190362213</v>
      </c>
      <c r="AP51">
        <v>150.833958417009</v>
      </c>
      <c r="AQ51">
        <v>155.86316963362401</v>
      </c>
      <c r="AR51">
        <v>170.552987262893</v>
      </c>
      <c r="AS51">
        <v>127.10004350652873</v>
      </c>
      <c r="AT51">
        <v>129.86977122847748</v>
      </c>
    </row>
    <row r="52" spans="1:47" x14ac:dyDescent="0.35">
      <c r="A52">
        <v>163</v>
      </c>
      <c r="B52" s="1">
        <v>41819</v>
      </c>
      <c r="C52" t="s">
        <v>192</v>
      </c>
      <c r="D52">
        <v>96.208396921146402</v>
      </c>
      <c r="E52">
        <v>106.275852239507</v>
      </c>
      <c r="F52">
        <v>109.288813091647</v>
      </c>
      <c r="G52">
        <v>118.000368394304</v>
      </c>
      <c r="H52">
        <v>132.505444918244</v>
      </c>
      <c r="I52">
        <v>119.806777827592</v>
      </c>
      <c r="J52">
        <v>115.598158993829</v>
      </c>
      <c r="K52">
        <v>115.379776958026</v>
      </c>
      <c r="L52">
        <v>116.949913725736</v>
      </c>
      <c r="M52">
        <v>109.98646809388801</v>
      </c>
      <c r="N52">
        <v>117.123810566599</v>
      </c>
      <c r="O52">
        <v>125.33163817419999</v>
      </c>
      <c r="P52">
        <v>117.216617014126</v>
      </c>
      <c r="Q52">
        <v>115.123861065987</v>
      </c>
      <c r="R52">
        <v>129.08109711127301</v>
      </c>
      <c r="S52">
        <v>123.27591960974399</v>
      </c>
      <c r="T52">
        <v>138.315635634839</v>
      </c>
      <c r="U52">
        <v>144.11671443428199</v>
      </c>
      <c r="V52">
        <v>129.832302360977</v>
      </c>
      <c r="W52">
        <v>124.589089927945</v>
      </c>
      <c r="X52">
        <v>132.06978153902301</v>
      </c>
      <c r="Y52">
        <v>122.871890895823</v>
      </c>
      <c r="Z52">
        <v>121.02006756042</v>
      </c>
      <c r="AA52">
        <v>124.095773674733</v>
      </c>
      <c r="AB52">
        <v>123.26063596317999</v>
      </c>
      <c r="AC52">
        <v>113.30565398018599</v>
      </c>
      <c r="AD52">
        <v>117.48803611272299</v>
      </c>
      <c r="AE52">
        <v>128.376981552139</v>
      </c>
      <c r="AF52">
        <v>150.84524009349599</v>
      </c>
      <c r="AG52">
        <v>151.619151887882</v>
      </c>
      <c r="AH52">
        <v>168.82025720613501</v>
      </c>
      <c r="AI52">
        <v>136.301491472192</v>
      </c>
      <c r="AJ52">
        <v>148.27013407542799</v>
      </c>
      <c r="AK52">
        <v>148.43776520667899</v>
      </c>
      <c r="AL52">
        <v>140.184203871916</v>
      </c>
      <c r="AM52">
        <v>155.71867468892799</v>
      </c>
      <c r="AN52">
        <v>160.66818607526</v>
      </c>
      <c r="AO52">
        <v>160.946743260359</v>
      </c>
      <c r="AP52">
        <v>150.019371322225</v>
      </c>
      <c r="AQ52">
        <v>156.475969252819</v>
      </c>
      <c r="AR52">
        <v>167.11123710689401</v>
      </c>
      <c r="AS52">
        <v>131.26619277713004</v>
      </c>
      <c r="AT52">
        <v>134.03592049907877</v>
      </c>
    </row>
    <row r="53" spans="1:47" x14ac:dyDescent="0.35">
      <c r="A53">
        <v>164</v>
      </c>
      <c r="B53" s="1">
        <v>41826</v>
      </c>
      <c r="C53" t="s">
        <v>193</v>
      </c>
      <c r="D53">
        <v>93.012556874289601</v>
      </c>
      <c r="E53">
        <v>103.02165518857799</v>
      </c>
      <c r="F53">
        <v>116.264617706091</v>
      </c>
      <c r="G53">
        <v>142.651714187268</v>
      </c>
      <c r="H53">
        <v>139.08704619934301</v>
      </c>
      <c r="I53">
        <v>131.266598936935</v>
      </c>
      <c r="J53">
        <v>126.87761465379801</v>
      </c>
      <c r="K53">
        <v>129.69868945149901</v>
      </c>
      <c r="L53">
        <v>120.65744992837701</v>
      </c>
      <c r="M53">
        <v>127.285296984108</v>
      </c>
      <c r="N53">
        <v>137.04064650460001</v>
      </c>
      <c r="O53">
        <v>131.11500147226101</v>
      </c>
      <c r="P53">
        <v>146.66526160430001</v>
      </c>
      <c r="Q53">
        <v>137.93356197367899</v>
      </c>
      <c r="R53">
        <v>140.36612950097</v>
      </c>
      <c r="S53">
        <v>130.81803878977601</v>
      </c>
      <c r="T53">
        <v>163.33754900817601</v>
      </c>
      <c r="U53">
        <v>147.13975475842599</v>
      </c>
      <c r="V53">
        <v>140.248912777513</v>
      </c>
      <c r="W53">
        <v>129.01491107430999</v>
      </c>
      <c r="X53">
        <v>141.620511901714</v>
      </c>
      <c r="Y53">
        <v>141.156817101032</v>
      </c>
      <c r="Z53">
        <v>123.93456372937401</v>
      </c>
      <c r="AA53">
        <v>146.66953174357599</v>
      </c>
      <c r="AB53">
        <v>126.553610337401</v>
      </c>
      <c r="AC53">
        <v>126.43418951396301</v>
      </c>
      <c r="AD53">
        <v>126.265597410271</v>
      </c>
      <c r="AE53">
        <v>137.938968779334</v>
      </c>
      <c r="AF53">
        <v>158.79966840364699</v>
      </c>
      <c r="AG53">
        <v>176.31953676548599</v>
      </c>
      <c r="AH53">
        <v>173.23313717802199</v>
      </c>
      <c r="AI53">
        <v>140.47337340852701</v>
      </c>
      <c r="AJ53">
        <v>142.72504777034999</v>
      </c>
      <c r="AK53">
        <v>150.133628560125</v>
      </c>
      <c r="AL53">
        <v>144.368991724534</v>
      </c>
      <c r="AM53">
        <v>164.420687102166</v>
      </c>
      <c r="AN53">
        <v>174.76256334059099</v>
      </c>
      <c r="AO53">
        <v>169.80168742697001</v>
      </c>
      <c r="AP53">
        <v>168.773716231978</v>
      </c>
      <c r="AQ53">
        <v>156.32126926036901</v>
      </c>
      <c r="AR53">
        <v>167.306871415302</v>
      </c>
      <c r="AS53">
        <v>141.2565116263178</v>
      </c>
      <c r="AT53">
        <v>144.02623934826653</v>
      </c>
    </row>
    <row r="54" spans="1:47" x14ac:dyDescent="0.35">
      <c r="A54">
        <v>165</v>
      </c>
      <c r="B54" s="1">
        <v>41827</v>
      </c>
      <c r="C54" t="s">
        <v>194</v>
      </c>
      <c r="G54">
        <v>135.961667124169</v>
      </c>
      <c r="H54">
        <v>140.635781692942</v>
      </c>
      <c r="I54">
        <v>131.10114488301801</v>
      </c>
      <c r="J54">
        <v>139.622221440983</v>
      </c>
      <c r="K54">
        <v>127.409608333935</v>
      </c>
      <c r="L54">
        <v>117.639279681386</v>
      </c>
      <c r="M54">
        <v>116.907655504171</v>
      </c>
      <c r="N54">
        <v>119.22459092775701</v>
      </c>
      <c r="O54">
        <v>126.361432583599</v>
      </c>
      <c r="P54">
        <v>128.78193732540601</v>
      </c>
      <c r="Q54">
        <v>127.434613269113</v>
      </c>
      <c r="R54">
        <v>136.45114031376499</v>
      </c>
      <c r="W54">
        <v>131.23142244566</v>
      </c>
      <c r="X54">
        <v>150.14982310360699</v>
      </c>
      <c r="Y54">
        <v>136.28753747424199</v>
      </c>
      <c r="Z54">
        <v>127.933854815787</v>
      </c>
      <c r="AA54">
        <v>142.45925213193499</v>
      </c>
      <c r="AB54">
        <v>138.60432813268599</v>
      </c>
      <c r="AC54">
        <v>113.22743991754299</v>
      </c>
      <c r="AD54">
        <v>117.290972666108</v>
      </c>
      <c r="AE54">
        <v>134.96260827095199</v>
      </c>
      <c r="AF54">
        <v>154.370288880012</v>
      </c>
      <c r="AG54">
        <v>159.468080559405</v>
      </c>
      <c r="AH54">
        <v>175.68444800562699</v>
      </c>
      <c r="AN54">
        <v>178.95696244707</v>
      </c>
      <c r="AO54">
        <v>169.774837228146</v>
      </c>
      <c r="AP54">
        <v>171.46794776540199</v>
      </c>
      <c r="AQ54">
        <v>155.31946475307899</v>
      </c>
      <c r="AR54">
        <v>165.60129524257599</v>
      </c>
      <c r="AS54">
        <v>140.35591851448555</v>
      </c>
      <c r="AT54">
        <v>143.12564623643431</v>
      </c>
    </row>
    <row r="55" spans="1:47" x14ac:dyDescent="0.35">
      <c r="A55">
        <v>166</v>
      </c>
      <c r="B55" s="1">
        <v>41835</v>
      </c>
      <c r="C55" t="s">
        <v>195</v>
      </c>
      <c r="AF55">
        <v>128.93564158102399</v>
      </c>
      <c r="AG55">
        <v>141.716466429836</v>
      </c>
      <c r="AH55">
        <v>145.96168776528799</v>
      </c>
      <c r="AI55">
        <v>111.239030105689</v>
      </c>
      <c r="AJ55">
        <v>123.17303231756</v>
      </c>
      <c r="AK55">
        <v>127.555097005417</v>
      </c>
      <c r="AL55">
        <v>136.22070645863801</v>
      </c>
      <c r="AS55">
        <v>130.68595166620744</v>
      </c>
      <c r="AT55">
        <v>133.45567938815617</v>
      </c>
    </row>
    <row r="56" spans="1:47" x14ac:dyDescent="0.35">
      <c r="A56">
        <v>167</v>
      </c>
      <c r="B56" s="1">
        <v>41842</v>
      </c>
      <c r="C56" t="s">
        <v>196</v>
      </c>
      <c r="D56">
        <v>96.694378562865694</v>
      </c>
      <c r="E56">
        <v>103.175936823719</v>
      </c>
      <c r="F56">
        <v>110.07541040626801</v>
      </c>
      <c r="G56">
        <v>123.772190761015</v>
      </c>
      <c r="H56">
        <v>115.9960028836</v>
      </c>
      <c r="I56">
        <v>118.821691926977</v>
      </c>
      <c r="J56">
        <v>112.466243452707</v>
      </c>
      <c r="K56">
        <v>117.716130792878</v>
      </c>
      <c r="L56">
        <v>115.564674345412</v>
      </c>
      <c r="M56">
        <v>118.0032782948</v>
      </c>
      <c r="N56">
        <v>126.01151090236</v>
      </c>
      <c r="O56">
        <v>125.55128513198299</v>
      </c>
      <c r="P56">
        <v>121.272540822008</v>
      </c>
      <c r="Q56">
        <v>118.230923193062</v>
      </c>
      <c r="R56">
        <v>134.48728708636401</v>
      </c>
      <c r="S56">
        <v>123.684247306271</v>
      </c>
      <c r="T56">
        <v>153.841348470843</v>
      </c>
      <c r="U56">
        <v>143.924338800188</v>
      </c>
      <c r="V56">
        <v>138.747696269709</v>
      </c>
      <c r="W56">
        <v>125.056548360381</v>
      </c>
      <c r="X56">
        <v>136.28488271306199</v>
      </c>
      <c r="Y56">
        <v>129.87351605299099</v>
      </c>
      <c r="Z56">
        <v>120.229747206185</v>
      </c>
      <c r="AA56">
        <v>130.770284786134</v>
      </c>
      <c r="AB56">
        <v>123.882606592203</v>
      </c>
      <c r="AC56">
        <v>126.948925523821</v>
      </c>
      <c r="AD56">
        <v>128.808033304226</v>
      </c>
      <c r="AE56">
        <v>142.65071268845099</v>
      </c>
      <c r="AF56">
        <v>156.49349758705301</v>
      </c>
      <c r="AG56">
        <v>169.45756364384499</v>
      </c>
      <c r="AH56">
        <v>172.48312162314701</v>
      </c>
      <c r="AI56">
        <v>137.086019199444</v>
      </c>
      <c r="AJ56">
        <v>142.194185937735</v>
      </c>
      <c r="AK56">
        <v>151.882142679552</v>
      </c>
      <c r="AL56">
        <v>156.038487369086</v>
      </c>
      <c r="AM56">
        <v>172.292970178796</v>
      </c>
      <c r="AN56">
        <v>177.52618107375699</v>
      </c>
      <c r="AO56">
        <v>170.92624979747501</v>
      </c>
      <c r="AP56">
        <v>165.286626065837</v>
      </c>
      <c r="AQ56">
        <v>155.397287048599</v>
      </c>
      <c r="AR56">
        <v>168.25695359204701</v>
      </c>
      <c r="AS56">
        <v>136.04545510382573</v>
      </c>
      <c r="AT56">
        <v>138.81518282577446</v>
      </c>
    </row>
    <row r="57" spans="1:47" x14ac:dyDescent="0.35">
      <c r="A57">
        <v>168</v>
      </c>
      <c r="B57" s="1">
        <v>41843</v>
      </c>
      <c r="C57" t="s">
        <v>197</v>
      </c>
      <c r="AE57">
        <v>144.64238285421499</v>
      </c>
      <c r="AF57">
        <v>159.40976108229799</v>
      </c>
      <c r="AG57">
        <v>168.46015198944701</v>
      </c>
      <c r="AH57">
        <v>175.24071681006799</v>
      </c>
      <c r="AN57">
        <v>177.77418714784699</v>
      </c>
      <c r="AO57">
        <v>172.224819410626</v>
      </c>
      <c r="AP57">
        <v>169.73526848714499</v>
      </c>
      <c r="AQ57">
        <v>155.28172694206199</v>
      </c>
      <c r="AR57">
        <v>170.51152056452199</v>
      </c>
      <c r="AS57">
        <v>165.92005947646999</v>
      </c>
      <c r="AT57">
        <v>168.68978719841874</v>
      </c>
    </row>
    <row r="58" spans="1:47" x14ac:dyDescent="0.35">
      <c r="A58">
        <v>169</v>
      </c>
      <c r="B58" s="1">
        <v>41850</v>
      </c>
      <c r="C58" t="s">
        <v>198</v>
      </c>
      <c r="F58">
        <v>85.944166760598705</v>
      </c>
      <c r="G58">
        <v>93.332493865081801</v>
      </c>
      <c r="H58">
        <v>99.876179846309398</v>
      </c>
      <c r="I58">
        <v>96.490113806386702</v>
      </c>
      <c r="J58">
        <v>108.527498452822</v>
      </c>
      <c r="K58">
        <v>107.650131231253</v>
      </c>
      <c r="L58">
        <v>115.400919325974</v>
      </c>
      <c r="M58">
        <v>110.574608892071</v>
      </c>
      <c r="N58">
        <v>121.40608996525</v>
      </c>
      <c r="O58">
        <v>123.62624941481</v>
      </c>
      <c r="W58">
        <v>100.376781543509</v>
      </c>
      <c r="X58">
        <v>120.333244745063</v>
      </c>
      <c r="Y58">
        <v>103.269640294209</v>
      </c>
      <c r="Z58">
        <v>109.26202329880201</v>
      </c>
      <c r="AA58">
        <v>124.158489340255</v>
      </c>
      <c r="AB58">
        <v>110.831066183508</v>
      </c>
      <c r="AC58">
        <v>114.10148195313501</v>
      </c>
      <c r="AD58">
        <v>121.33266877296199</v>
      </c>
      <c r="AE58">
        <v>129.52381694674301</v>
      </c>
      <c r="AL58">
        <v>138.43214204630499</v>
      </c>
      <c r="AM58">
        <v>154.954167145577</v>
      </c>
      <c r="AN58">
        <v>156.18280257055099</v>
      </c>
      <c r="AO58">
        <v>147.39835547051101</v>
      </c>
      <c r="AP58">
        <v>141.94273459710601</v>
      </c>
      <c r="AQ58">
        <v>144.007008598076</v>
      </c>
      <c r="AR58">
        <v>169.334297118314</v>
      </c>
      <c r="AS58">
        <v>121.08727585327625</v>
      </c>
      <c r="AT58">
        <v>123.85700357522499</v>
      </c>
    </row>
    <row r="59" spans="1:47" x14ac:dyDescent="0.35">
      <c r="A59">
        <v>170</v>
      </c>
      <c r="B59" s="1">
        <v>41851</v>
      </c>
      <c r="C59" t="s">
        <v>199</v>
      </c>
      <c r="D59">
        <v>85.720625882858798</v>
      </c>
      <c r="E59">
        <v>84.35477420942</v>
      </c>
      <c r="F59">
        <v>95.905819591433101</v>
      </c>
      <c r="G59">
        <v>109.088152729905</v>
      </c>
      <c r="H59">
        <v>103.547279325001</v>
      </c>
      <c r="I59">
        <v>105.532473970233</v>
      </c>
      <c r="J59">
        <v>107.38088196392</v>
      </c>
      <c r="K59">
        <v>103.921540745786</v>
      </c>
      <c r="L59">
        <v>108.927093921582</v>
      </c>
      <c r="M59">
        <v>105.428669495902</v>
      </c>
      <c r="N59">
        <v>117.740572630234</v>
      </c>
      <c r="O59">
        <v>121.909030080298</v>
      </c>
      <c r="P59">
        <v>115.630130191118</v>
      </c>
      <c r="Q59">
        <v>107.545526541927</v>
      </c>
      <c r="R59">
        <v>119.804929162512</v>
      </c>
      <c r="S59">
        <v>120.046225259388</v>
      </c>
      <c r="T59">
        <v>128.371791285906</v>
      </c>
      <c r="U59">
        <v>134.905306717721</v>
      </c>
      <c r="V59">
        <v>127.429781149836</v>
      </c>
      <c r="W59">
        <v>122.722470882549</v>
      </c>
      <c r="X59">
        <v>127.03845506311001</v>
      </c>
      <c r="Y59">
        <v>109.18219758220501</v>
      </c>
      <c r="Z59">
        <v>109.287497820919</v>
      </c>
      <c r="AA59">
        <v>114.397745603049</v>
      </c>
      <c r="AB59">
        <v>118.194062928465</v>
      </c>
      <c r="AC59">
        <v>112.84876641504999</v>
      </c>
      <c r="AD59">
        <v>116.09160209820899</v>
      </c>
      <c r="AE59">
        <v>127.945817358098</v>
      </c>
      <c r="AF59">
        <v>152.09611545355</v>
      </c>
      <c r="AG59">
        <v>160.949025336847</v>
      </c>
      <c r="AH59">
        <v>168.720827164654</v>
      </c>
      <c r="AI59">
        <v>129.647296282544</v>
      </c>
      <c r="AJ59">
        <v>137.598476808036</v>
      </c>
      <c r="AK59">
        <v>142.534789922161</v>
      </c>
      <c r="AL59">
        <v>141.12346091004801</v>
      </c>
      <c r="AM59">
        <v>155.71485838970699</v>
      </c>
      <c r="AN59">
        <v>163.287950452448</v>
      </c>
      <c r="AO59">
        <v>163.379796902903</v>
      </c>
      <c r="AP59">
        <v>149.44601211561999</v>
      </c>
      <c r="AQ59">
        <v>141.58436038459701</v>
      </c>
      <c r="AR59">
        <v>161.502708300975</v>
      </c>
      <c r="AS59">
        <v>125.08499753733477</v>
      </c>
      <c r="AT59">
        <v>127.85472525928351</v>
      </c>
    </row>
    <row r="60" spans="1:47" x14ac:dyDescent="0.35">
      <c r="A60">
        <v>171</v>
      </c>
      <c r="B60" s="1">
        <v>41858</v>
      </c>
      <c r="C60" t="s">
        <v>200</v>
      </c>
      <c r="D60">
        <v>106.70130693882101</v>
      </c>
      <c r="E60">
        <v>102.136937295314</v>
      </c>
      <c r="F60">
        <v>115.001497851051</v>
      </c>
      <c r="G60">
        <v>114.943273207114</v>
      </c>
      <c r="H60">
        <v>122.09633499773901</v>
      </c>
      <c r="I60">
        <v>117.08346715651599</v>
      </c>
      <c r="J60">
        <v>120.960577408605</v>
      </c>
      <c r="K60">
        <v>115.104867755081</v>
      </c>
      <c r="L60">
        <v>118.364675133825</v>
      </c>
      <c r="M60">
        <v>117.73309693151199</v>
      </c>
      <c r="N60">
        <v>131.465979037626</v>
      </c>
      <c r="O60">
        <v>127.689285091285</v>
      </c>
      <c r="P60">
        <v>126.1363505315</v>
      </c>
      <c r="Q60">
        <v>132.945658786172</v>
      </c>
      <c r="R60">
        <v>134.48506799791301</v>
      </c>
      <c r="S60">
        <v>138.66757361739201</v>
      </c>
      <c r="T60">
        <v>150.45529156021701</v>
      </c>
      <c r="U60">
        <v>149.11082156529699</v>
      </c>
      <c r="V60">
        <v>140.22226770018599</v>
      </c>
      <c r="W60">
        <v>130.605582073855</v>
      </c>
      <c r="X60">
        <v>140.38624543700899</v>
      </c>
      <c r="Y60">
        <v>126.537135557846</v>
      </c>
      <c r="Z60">
        <v>124.006512882077</v>
      </c>
      <c r="AA60">
        <v>136.42342425426199</v>
      </c>
      <c r="AB60">
        <v>126.998992212267</v>
      </c>
      <c r="AC60">
        <v>125.250943351784</v>
      </c>
      <c r="AD60">
        <v>133.71138541386799</v>
      </c>
      <c r="AE60">
        <v>149.04083147315799</v>
      </c>
      <c r="AF60">
        <v>170.17893156171999</v>
      </c>
      <c r="AG60">
        <v>186.99723089269401</v>
      </c>
      <c r="AH60">
        <v>183.33277730949001</v>
      </c>
      <c r="AI60">
        <v>138.36397563846501</v>
      </c>
      <c r="AJ60">
        <v>157.35396346998499</v>
      </c>
      <c r="AK60">
        <v>152.34105818562199</v>
      </c>
      <c r="AL60">
        <v>168.89907026276299</v>
      </c>
      <c r="AM60">
        <v>166.29182625804401</v>
      </c>
      <c r="AN60">
        <v>181.41657165387201</v>
      </c>
      <c r="AO60">
        <v>171.77067501339599</v>
      </c>
      <c r="AP60">
        <v>174.72273300522701</v>
      </c>
      <c r="AQ60">
        <v>154.444102082954</v>
      </c>
      <c r="AR60">
        <v>176.67026139241401</v>
      </c>
      <c r="AS60">
        <v>140.41581853526679</v>
      </c>
      <c r="AT60">
        <v>143.18554625721555</v>
      </c>
    </row>
    <row r="61" spans="1:47" x14ac:dyDescent="0.35">
      <c r="A61">
        <v>172</v>
      </c>
      <c r="B61" s="1">
        <v>41859</v>
      </c>
      <c r="C61" t="s">
        <v>201</v>
      </c>
      <c r="D61">
        <v>100.792088377108</v>
      </c>
      <c r="E61">
        <v>109.040597612837</v>
      </c>
      <c r="F61">
        <v>112.75959808357599</v>
      </c>
      <c r="G61">
        <v>122.891574561205</v>
      </c>
      <c r="L61">
        <v>124.616417349297</v>
      </c>
      <c r="M61">
        <v>127.536512686845</v>
      </c>
      <c r="N61">
        <v>134.78184492028799</v>
      </c>
      <c r="O61">
        <v>133.91130999956999</v>
      </c>
      <c r="P61">
        <v>131.05863534288599</v>
      </c>
      <c r="Q61">
        <v>137.23121676521399</v>
      </c>
      <c r="R61">
        <v>134.409231475501</v>
      </c>
      <c r="S61">
        <v>127.132475025845</v>
      </c>
      <c r="T61">
        <v>148.08861710880501</v>
      </c>
      <c r="U61">
        <v>144.4129939007</v>
      </c>
      <c r="V61">
        <v>133.05365614797401</v>
      </c>
      <c r="W61">
        <v>125.94945394093</v>
      </c>
      <c r="X61">
        <v>139.14830041278501</v>
      </c>
      <c r="AD61">
        <v>140.47655176559499</v>
      </c>
      <c r="AE61">
        <v>155.895662804056</v>
      </c>
      <c r="AF61">
        <v>177.83054238799301</v>
      </c>
      <c r="AG61">
        <v>183.75467730191099</v>
      </c>
      <c r="AH61">
        <v>181.384736261081</v>
      </c>
      <c r="AI61">
        <v>135.141259670925</v>
      </c>
      <c r="AJ61">
        <v>151.59969002648899</v>
      </c>
      <c r="AK61">
        <v>149.286610391453</v>
      </c>
      <c r="AL61">
        <v>155.35986800487601</v>
      </c>
      <c r="AM61">
        <v>168.307175724979</v>
      </c>
      <c r="AS61">
        <v>140.21671474261942</v>
      </c>
      <c r="AT61">
        <v>142.98644246456814</v>
      </c>
    </row>
    <row r="62" spans="1:47" x14ac:dyDescent="0.35">
      <c r="A62">
        <v>173</v>
      </c>
      <c r="B62" s="1">
        <v>41875</v>
      </c>
      <c r="C62" t="s">
        <v>202</v>
      </c>
      <c r="J62">
        <v>104.052530828069</v>
      </c>
      <c r="K62">
        <v>95.733661036115706</v>
      </c>
      <c r="L62">
        <v>101.492126543404</v>
      </c>
      <c r="M62">
        <v>97.972162945487597</v>
      </c>
      <c r="N62">
        <v>103.357491582455</v>
      </c>
      <c r="O62">
        <v>109.251117223184</v>
      </c>
      <c r="P62">
        <v>110.41528091986</v>
      </c>
      <c r="Q62">
        <v>105.566078373628</v>
      </c>
      <c r="R62">
        <v>114.48443791438601</v>
      </c>
      <c r="S62">
        <v>118.370305169677</v>
      </c>
      <c r="T62">
        <v>134.007356307413</v>
      </c>
      <c r="U62">
        <v>134.11546514583799</v>
      </c>
      <c r="AA62">
        <v>120.05364255766899</v>
      </c>
      <c r="AB62">
        <v>116.19521220328799</v>
      </c>
      <c r="AC62">
        <v>116.250182842893</v>
      </c>
      <c r="AD62">
        <v>126.203595024089</v>
      </c>
      <c r="AE62">
        <v>139.31646135847899</v>
      </c>
      <c r="AF62">
        <v>153.082769098352</v>
      </c>
      <c r="AG62">
        <v>157.48155550352601</v>
      </c>
      <c r="AH62">
        <v>168.98518698030901</v>
      </c>
      <c r="AI62">
        <v>136.52597267773001</v>
      </c>
      <c r="AJ62">
        <v>139.04432831228999</v>
      </c>
      <c r="AK62">
        <v>137.46945651221699</v>
      </c>
      <c r="AQ62">
        <v>155.873094187736</v>
      </c>
      <c r="AR62">
        <v>177.14538828023899</v>
      </c>
      <c r="AS62">
        <v>126.89779438113341</v>
      </c>
      <c r="AT62">
        <v>129.66752210308215</v>
      </c>
      <c r="AU62">
        <f>AVERAGE(AT51:AT62)</f>
        <v>138.29745553199839</v>
      </c>
    </row>
    <row r="63" spans="1:47" s="2" customFormat="1" x14ac:dyDescent="0.35">
      <c r="B63" s="3"/>
    </row>
    <row r="64" spans="1:47" x14ac:dyDescent="0.35">
      <c r="A64">
        <v>199</v>
      </c>
      <c r="B64" s="1">
        <v>42179</v>
      </c>
      <c r="C64" t="s">
        <v>213</v>
      </c>
      <c r="D64">
        <v>92.877038833549506</v>
      </c>
      <c r="E64">
        <v>92.475000705694299</v>
      </c>
      <c r="F64">
        <v>112.108931256631</v>
      </c>
      <c r="G64">
        <v>112.51673896151701</v>
      </c>
      <c r="H64">
        <v>126.877580968595</v>
      </c>
      <c r="I64">
        <v>118.71443223279699</v>
      </c>
      <c r="J64">
        <v>116.615957526608</v>
      </c>
      <c r="K64">
        <v>120.852296232396</v>
      </c>
      <c r="L64">
        <v>119.26158419696</v>
      </c>
      <c r="M64">
        <v>118.150748209949</v>
      </c>
      <c r="N64">
        <v>133.47354599503399</v>
      </c>
      <c r="U64">
        <v>135.544446815535</v>
      </c>
      <c r="V64">
        <v>131.750226049394</v>
      </c>
      <c r="W64">
        <v>120.523967925962</v>
      </c>
      <c r="X64">
        <v>133.038487024246</v>
      </c>
      <c r="Y64">
        <v>137.77996778537101</v>
      </c>
      <c r="Z64">
        <v>120.036324832902</v>
      </c>
      <c r="AA64">
        <v>123.32499404973601</v>
      </c>
      <c r="AB64">
        <v>118.583083752382</v>
      </c>
      <c r="AC64">
        <v>118.18850476625499</v>
      </c>
      <c r="AD64">
        <v>129.340195665305</v>
      </c>
      <c r="AE64">
        <v>134.51956631741101</v>
      </c>
      <c r="AK64">
        <v>155.07910438698201</v>
      </c>
      <c r="AL64">
        <v>159.49513124289001</v>
      </c>
      <c r="AM64">
        <v>173.15605975743699</v>
      </c>
      <c r="AN64">
        <v>181.17147661344001</v>
      </c>
      <c r="AO64">
        <v>179.88086213058699</v>
      </c>
      <c r="AP64">
        <v>175.44922767727499</v>
      </c>
      <c r="AQ64">
        <v>159.65288248804299</v>
      </c>
      <c r="AR64">
        <v>187.23433138446501</v>
      </c>
      <c r="AS64">
        <v>134.58908985951163</v>
      </c>
      <c r="AT64">
        <v>137.35881758146036</v>
      </c>
    </row>
    <row r="65" spans="1:47" x14ac:dyDescent="0.35">
      <c r="A65">
        <v>200</v>
      </c>
      <c r="B65" s="1">
        <v>42186</v>
      </c>
      <c r="C65" t="s">
        <v>225</v>
      </c>
      <c r="K65">
        <v>95.5386657081512</v>
      </c>
      <c r="L65">
        <v>99.030078853526007</v>
      </c>
      <c r="M65">
        <v>96.464842854653796</v>
      </c>
      <c r="N65">
        <v>104.493132289524</v>
      </c>
      <c r="O65">
        <v>106.964209968029</v>
      </c>
      <c r="P65">
        <v>100.343584870257</v>
      </c>
      <c r="Q65">
        <v>101.714529156243</v>
      </c>
      <c r="R65">
        <v>106.28024789684</v>
      </c>
      <c r="S65">
        <v>111.22948008803</v>
      </c>
      <c r="T65">
        <v>130.83569730341799</v>
      </c>
      <c r="AA65">
        <v>108.435402641019</v>
      </c>
      <c r="AB65">
        <v>91.704685189792897</v>
      </c>
      <c r="AC65">
        <v>89.680545909758195</v>
      </c>
      <c r="AD65">
        <v>104.573406972499</v>
      </c>
      <c r="AE65">
        <v>123.45501451147901</v>
      </c>
      <c r="AF65">
        <v>152.56234271738899</v>
      </c>
      <c r="AG65">
        <v>152.28445690320501</v>
      </c>
      <c r="AH65">
        <v>159.54272242217499</v>
      </c>
      <c r="AI65">
        <v>125.52008105367599</v>
      </c>
      <c r="AJ65">
        <v>138.59477031957101</v>
      </c>
      <c r="AS65">
        <v>114.96239488146182</v>
      </c>
      <c r="AT65">
        <v>117.73212260341056</v>
      </c>
    </row>
    <row r="66" spans="1:47" x14ac:dyDescent="0.35">
      <c r="A66">
        <v>201</v>
      </c>
      <c r="B66" s="1">
        <v>42202</v>
      </c>
      <c r="C66" t="s">
        <v>226</v>
      </c>
      <c r="I66">
        <v>87.292371020779996</v>
      </c>
      <c r="J66">
        <v>89.285790876876902</v>
      </c>
      <c r="K66">
        <v>87.428494612398595</v>
      </c>
      <c r="L66">
        <v>89.218586191696801</v>
      </c>
      <c r="M66">
        <v>89.199073104589402</v>
      </c>
      <c r="N66">
        <v>98.911618316731193</v>
      </c>
      <c r="O66">
        <v>97.834099893235702</v>
      </c>
      <c r="P66">
        <v>93.931233871501405</v>
      </c>
      <c r="Q66">
        <v>95.511643238920499</v>
      </c>
      <c r="R66">
        <v>104.36837101554499</v>
      </c>
      <c r="S66">
        <v>110.690792766532</v>
      </c>
      <c r="Z66">
        <v>104.950460592016</v>
      </c>
      <c r="AA66">
        <v>105.739669378645</v>
      </c>
      <c r="AB66">
        <v>92.421882284924706</v>
      </c>
      <c r="AC66">
        <v>96.138787622791696</v>
      </c>
      <c r="AD66">
        <v>98.250071109250001</v>
      </c>
      <c r="AE66">
        <v>120.08409581478</v>
      </c>
      <c r="AF66">
        <v>146.696194198321</v>
      </c>
      <c r="AG66">
        <v>152.02217086518601</v>
      </c>
      <c r="AH66">
        <v>155.45302756855901</v>
      </c>
      <c r="AI66">
        <v>119.47748831022299</v>
      </c>
      <c r="AP66">
        <v>145.41607090978101</v>
      </c>
      <c r="AQ66">
        <v>128.68850540582099</v>
      </c>
      <c r="AR66">
        <v>157.64318131612001</v>
      </c>
      <c r="AS66">
        <v>111.11057001188442</v>
      </c>
      <c r="AT66">
        <v>113.88029773383316</v>
      </c>
    </row>
    <row r="67" spans="1:47" x14ac:dyDescent="0.35">
      <c r="A67">
        <v>202</v>
      </c>
      <c r="B67" s="1">
        <v>42210</v>
      </c>
      <c r="C67" t="s">
        <v>227</v>
      </c>
      <c r="D67">
        <v>86.4349641805766</v>
      </c>
      <c r="E67">
        <v>91.128969807109499</v>
      </c>
      <c r="F67">
        <v>108.399873693836</v>
      </c>
      <c r="G67">
        <v>109.129790609563</v>
      </c>
      <c r="H67">
        <v>109.337805078453</v>
      </c>
      <c r="I67">
        <v>115.951486103121</v>
      </c>
      <c r="J67">
        <v>112.05372172362399</v>
      </c>
      <c r="K67">
        <v>100.95466434479</v>
      </c>
      <c r="L67">
        <v>110.22840960181399</v>
      </c>
      <c r="M67">
        <v>109.22280518167101</v>
      </c>
      <c r="N67">
        <v>127.835950848116</v>
      </c>
      <c r="O67">
        <v>123.723947166068</v>
      </c>
      <c r="P67">
        <v>110.81333757713099</v>
      </c>
      <c r="Q67">
        <v>103.808440265288</v>
      </c>
      <c r="R67">
        <v>113.41541509517</v>
      </c>
      <c r="S67">
        <v>118.278274588226</v>
      </c>
      <c r="T67">
        <v>129.92279329111099</v>
      </c>
      <c r="U67">
        <v>136.82645797271201</v>
      </c>
      <c r="V67">
        <v>124.34412467830001</v>
      </c>
      <c r="W67">
        <v>110.89709155274601</v>
      </c>
      <c r="X67">
        <v>128.722795570957</v>
      </c>
      <c r="Y67">
        <v>111.726949992922</v>
      </c>
      <c r="Z67">
        <v>118.67838873939201</v>
      </c>
      <c r="AA67">
        <v>136.862774868749</v>
      </c>
      <c r="AB67">
        <v>115.8753683156</v>
      </c>
      <c r="AC67">
        <v>112.147471180184</v>
      </c>
      <c r="AD67">
        <v>118.974619842237</v>
      </c>
      <c r="AE67">
        <v>139.10812566649</v>
      </c>
      <c r="AF67">
        <v>157.43870361430101</v>
      </c>
      <c r="AG67">
        <v>174.46296713971699</v>
      </c>
      <c r="AH67">
        <v>169.78097297665801</v>
      </c>
      <c r="AI67">
        <v>135.219311869737</v>
      </c>
      <c r="AJ67">
        <v>139.578998142925</v>
      </c>
      <c r="AK67">
        <v>148.35814186863499</v>
      </c>
      <c r="AL67">
        <v>163.06026610210901</v>
      </c>
      <c r="AM67">
        <v>169.07461165913099</v>
      </c>
      <c r="AN67">
        <v>171.464593914706</v>
      </c>
      <c r="AO67">
        <v>173.495029701475</v>
      </c>
      <c r="AP67">
        <v>177.55386141050599</v>
      </c>
      <c r="AQ67">
        <v>156.44646311607599</v>
      </c>
      <c r="AR67">
        <v>174.07883353323399</v>
      </c>
      <c r="AS67">
        <v>130.36140420939435</v>
      </c>
      <c r="AT67">
        <v>133.13113193134308</v>
      </c>
    </row>
    <row r="68" spans="1:47" x14ac:dyDescent="0.35">
      <c r="A68">
        <v>203</v>
      </c>
      <c r="B68" s="1">
        <v>42218</v>
      </c>
      <c r="C68" t="s">
        <v>228</v>
      </c>
      <c r="D68">
        <v>96.782385706404796</v>
      </c>
      <c r="E68">
        <v>91.425368018325798</v>
      </c>
      <c r="F68">
        <v>107.144427783419</v>
      </c>
      <c r="G68">
        <v>112.436397586776</v>
      </c>
      <c r="H68">
        <v>112.65587938773</v>
      </c>
      <c r="P68">
        <v>104.041555528316</v>
      </c>
      <c r="Q68">
        <v>101.924088074221</v>
      </c>
      <c r="R68">
        <v>99.620391722506596</v>
      </c>
      <c r="S68">
        <v>91.722013077172406</v>
      </c>
      <c r="T68">
        <v>121.45624443468201</v>
      </c>
      <c r="U68">
        <v>125.09379434407499</v>
      </c>
      <c r="V68">
        <v>117.771014872241</v>
      </c>
      <c r="W68">
        <v>109.19428550889199</v>
      </c>
      <c r="X68">
        <v>128.86441175984399</v>
      </c>
      <c r="Y68">
        <v>111.13726398830001</v>
      </c>
      <c r="AF68">
        <v>150.20928679028299</v>
      </c>
      <c r="AG68">
        <v>156.05729802882601</v>
      </c>
      <c r="AH68">
        <v>143.882167004309</v>
      </c>
      <c r="AI68">
        <v>107.617140178775</v>
      </c>
      <c r="AJ68">
        <v>131.106875537024</v>
      </c>
      <c r="AK68">
        <v>146.10836823535701</v>
      </c>
      <c r="AL68">
        <v>161.95545597417899</v>
      </c>
      <c r="AM68">
        <v>159.32533801629299</v>
      </c>
      <c r="AN68">
        <v>172.13517751325301</v>
      </c>
      <c r="AO68">
        <v>168.87612951187299</v>
      </c>
      <c r="AS68">
        <v>125.14171034332308</v>
      </c>
      <c r="AT68">
        <v>127.91143806527182</v>
      </c>
    </row>
    <row r="69" spans="1:47" x14ac:dyDescent="0.35">
      <c r="A69">
        <v>204</v>
      </c>
      <c r="B69" s="1">
        <v>42218</v>
      </c>
      <c r="C69" t="s">
        <v>229</v>
      </c>
      <c r="O69">
        <v>148.32868577030899</v>
      </c>
      <c r="P69">
        <v>140.64569832935501</v>
      </c>
      <c r="Q69">
        <v>143.573512174809</v>
      </c>
      <c r="R69">
        <v>149.75553906233</v>
      </c>
      <c r="S69">
        <v>144.26450294034399</v>
      </c>
      <c r="T69">
        <v>156.36358839051101</v>
      </c>
      <c r="U69">
        <v>156.50609627053601</v>
      </c>
      <c r="V69">
        <v>147.349121189443</v>
      </c>
      <c r="W69">
        <v>139.134765529464</v>
      </c>
      <c r="X69">
        <v>156.38885135469701</v>
      </c>
      <c r="Y69">
        <v>140.801534078228</v>
      </c>
      <c r="Z69">
        <v>140.47405678623599</v>
      </c>
      <c r="AA69">
        <v>156.27745124591999</v>
      </c>
      <c r="AB69">
        <v>148.35328712158599</v>
      </c>
      <c r="AC69">
        <v>142.447958430466</v>
      </c>
      <c r="AD69">
        <v>143.77430536545501</v>
      </c>
      <c r="AE69">
        <v>161.58108474729599</v>
      </c>
      <c r="AF69">
        <v>180.83342604711001</v>
      </c>
      <c r="AG69">
        <v>191.87767959728799</v>
      </c>
      <c r="AH69">
        <v>206.274803752081</v>
      </c>
      <c r="AI69">
        <v>154.21473058892701</v>
      </c>
      <c r="AJ69">
        <v>169.37013184789299</v>
      </c>
      <c r="AK69">
        <v>170.912585039932</v>
      </c>
      <c r="AL69">
        <v>175.38010990936701</v>
      </c>
      <c r="AM69">
        <v>185.679346519733</v>
      </c>
      <c r="AN69">
        <v>199.45846733683999</v>
      </c>
      <c r="AO69">
        <v>196.001778458361</v>
      </c>
      <c r="AP69">
        <v>193.38205723722101</v>
      </c>
      <c r="AQ69">
        <v>187.65630696726899</v>
      </c>
      <c r="AR69">
        <v>196.12325052851301</v>
      </c>
      <c r="AS69">
        <v>164.10615708725066</v>
      </c>
      <c r="AT69">
        <v>166.87588480919942</v>
      </c>
    </row>
    <row r="70" spans="1:47" x14ac:dyDescent="0.35">
      <c r="A70">
        <v>205</v>
      </c>
      <c r="B70" s="1">
        <v>42219</v>
      </c>
      <c r="C70" t="s">
        <v>103</v>
      </c>
      <c r="D70">
        <v>89.746739274718905</v>
      </c>
      <c r="E70">
        <v>86.048487295520303</v>
      </c>
      <c r="F70">
        <v>88.006839807900604</v>
      </c>
      <c r="G70">
        <v>112.686147681561</v>
      </c>
      <c r="H70">
        <v>110.91906431720901</v>
      </c>
      <c r="I70">
        <v>119.223947631576</v>
      </c>
      <c r="J70">
        <v>112.943995505072</v>
      </c>
      <c r="K70">
        <v>102.212665990519</v>
      </c>
      <c r="L70">
        <v>107.646618584496</v>
      </c>
      <c r="M70">
        <v>107.921110569185</v>
      </c>
      <c r="N70">
        <v>121.206377746928</v>
      </c>
      <c r="O70">
        <v>122.32617186101599</v>
      </c>
      <c r="P70">
        <v>106.624555128914</v>
      </c>
      <c r="Q70">
        <v>106.076441764176</v>
      </c>
      <c r="R70">
        <v>106.14350420369099</v>
      </c>
      <c r="S70">
        <v>111.168203753311</v>
      </c>
      <c r="T70">
        <v>123.988936773726</v>
      </c>
      <c r="U70">
        <v>121.131266241335</v>
      </c>
      <c r="V70">
        <v>120.460004220836</v>
      </c>
      <c r="W70">
        <v>103.825212772936</v>
      </c>
      <c r="X70">
        <v>129.29000835135599</v>
      </c>
      <c r="Y70">
        <v>116.69448720846199</v>
      </c>
      <c r="Z70">
        <v>118.59121376209301</v>
      </c>
      <c r="AA70">
        <v>116.436633533894</v>
      </c>
      <c r="AB70">
        <v>116.96029225478399</v>
      </c>
      <c r="AC70">
        <v>109.630653919626</v>
      </c>
      <c r="AD70">
        <v>108.189797651551</v>
      </c>
      <c r="AE70">
        <v>131.401659442908</v>
      </c>
      <c r="AF70">
        <v>157.54321511640299</v>
      </c>
      <c r="AG70">
        <v>172.14560962300601</v>
      </c>
      <c r="AH70">
        <v>164.55734262872201</v>
      </c>
      <c r="AI70">
        <v>126.266183857705</v>
      </c>
      <c r="AJ70">
        <v>140.45346235749699</v>
      </c>
      <c r="AK70">
        <v>149.61485075076601</v>
      </c>
      <c r="AL70">
        <v>144.31358690235501</v>
      </c>
      <c r="AM70">
        <v>156.91240140916801</v>
      </c>
      <c r="AN70">
        <v>167.122997610601</v>
      </c>
      <c r="AO70">
        <v>164.110461123303</v>
      </c>
      <c r="AP70">
        <v>163.70970430778999</v>
      </c>
      <c r="AQ70">
        <v>152.94105172365499</v>
      </c>
      <c r="AR70">
        <v>166.65514448873699</v>
      </c>
      <c r="AS70">
        <v>125.70358656460995</v>
      </c>
      <c r="AT70">
        <v>128.47331428655869</v>
      </c>
    </row>
    <row r="71" spans="1:47" x14ac:dyDescent="0.35">
      <c r="A71">
        <v>206</v>
      </c>
      <c r="B71" s="1">
        <v>42226</v>
      </c>
      <c r="C71" t="s">
        <v>230</v>
      </c>
      <c r="D71">
        <v>90.690578184194706</v>
      </c>
      <c r="E71">
        <v>85.943204370915495</v>
      </c>
      <c r="F71">
        <v>101.482737114019</v>
      </c>
      <c r="G71">
        <v>110.132634826874</v>
      </c>
      <c r="H71">
        <v>109.673416954727</v>
      </c>
      <c r="I71">
        <v>106.60553421265401</v>
      </c>
      <c r="J71">
        <v>112.29753028729699</v>
      </c>
      <c r="K71">
        <v>101.111758544662</v>
      </c>
      <c r="L71">
        <v>113.20714372453099</v>
      </c>
      <c r="M71">
        <v>107.40465300784</v>
      </c>
      <c r="N71">
        <v>119.186157252046</v>
      </c>
      <c r="O71">
        <v>120.285069701403</v>
      </c>
      <c r="P71">
        <v>110.98452257289399</v>
      </c>
      <c r="Q71">
        <v>103.75883803658</v>
      </c>
      <c r="R71">
        <v>111.234433174424</v>
      </c>
      <c r="S71">
        <v>122.30482472578301</v>
      </c>
      <c r="T71">
        <v>129.690782945058</v>
      </c>
      <c r="U71">
        <v>135.91352415225799</v>
      </c>
      <c r="V71">
        <v>120.816531424928</v>
      </c>
      <c r="W71">
        <v>121.214687168192</v>
      </c>
      <c r="X71">
        <v>130.42599295478701</v>
      </c>
      <c r="Y71">
        <v>116.793593307153</v>
      </c>
      <c r="Z71">
        <v>119.812001307671</v>
      </c>
      <c r="AA71">
        <v>121.81633827577301</v>
      </c>
      <c r="AB71">
        <v>120.683653062773</v>
      </c>
      <c r="AC71">
        <v>112.612490919633</v>
      </c>
      <c r="AD71">
        <v>129.25571687521801</v>
      </c>
      <c r="AE71">
        <v>137.70999327358899</v>
      </c>
      <c r="AF71">
        <v>156.21881983817099</v>
      </c>
      <c r="AG71">
        <v>167.960163418435</v>
      </c>
      <c r="AH71">
        <v>171.66282520252901</v>
      </c>
      <c r="AI71">
        <v>138.03603340504301</v>
      </c>
      <c r="AJ71">
        <v>142.79160221581299</v>
      </c>
      <c r="AK71">
        <v>142.93008147684799</v>
      </c>
      <c r="AL71">
        <v>164.42745971813699</v>
      </c>
      <c r="AM71">
        <v>160.95548143885699</v>
      </c>
      <c r="AN71">
        <v>178.20843425631401</v>
      </c>
      <c r="AO71">
        <v>170.94143569809501</v>
      </c>
      <c r="AP71">
        <v>176.26479119309101</v>
      </c>
      <c r="AQ71">
        <v>152.00662507044899</v>
      </c>
      <c r="AR71">
        <v>170.91016479561</v>
      </c>
      <c r="AS71">
        <v>129.66737219720167</v>
      </c>
      <c r="AT71">
        <v>132.4370999191504</v>
      </c>
    </row>
    <row r="72" spans="1:47" x14ac:dyDescent="0.35">
      <c r="A72">
        <v>207</v>
      </c>
      <c r="B72" s="1">
        <v>42234</v>
      </c>
      <c r="C72" t="s">
        <v>231</v>
      </c>
      <c r="K72">
        <v>97.631079935412203</v>
      </c>
      <c r="L72">
        <v>100.047294393421</v>
      </c>
      <c r="M72">
        <v>98.297472350873207</v>
      </c>
      <c r="N72">
        <v>107.937760684221</v>
      </c>
      <c r="O72">
        <v>118.539748644996</v>
      </c>
      <c r="P72">
        <v>110.51881702733399</v>
      </c>
      <c r="Q72">
        <v>109.82840071089601</v>
      </c>
      <c r="R72">
        <v>109.62687674499</v>
      </c>
      <c r="S72">
        <v>112.626330832307</v>
      </c>
      <c r="T72">
        <v>126.485595238423</v>
      </c>
      <c r="U72">
        <v>131.55532857422</v>
      </c>
      <c r="AB72">
        <v>98.876491802123994</v>
      </c>
      <c r="AC72">
        <v>106.579988598665</v>
      </c>
      <c r="AD72">
        <v>108.342073353467</v>
      </c>
      <c r="AE72">
        <v>129.32154397389201</v>
      </c>
      <c r="AF72">
        <v>151.87554969040599</v>
      </c>
      <c r="AG72">
        <v>162.293326603672</v>
      </c>
      <c r="AH72">
        <v>167.53705099470699</v>
      </c>
      <c r="AI72">
        <v>135.51258698959401</v>
      </c>
      <c r="AJ72">
        <v>139.584510307237</v>
      </c>
      <c r="AK72">
        <v>146.02210546922601</v>
      </c>
      <c r="AS72">
        <v>122.33523490095637</v>
      </c>
      <c r="AT72">
        <v>125.10496262290511</v>
      </c>
    </row>
    <row r="73" spans="1:47" x14ac:dyDescent="0.35">
      <c r="A73">
        <v>208</v>
      </c>
      <c r="B73" s="1">
        <v>42238</v>
      </c>
      <c r="C73" t="s">
        <v>232</v>
      </c>
      <c r="D73">
        <v>120.324868122396</v>
      </c>
      <c r="E73">
        <v>113.58422392421799</v>
      </c>
      <c r="F73">
        <v>124.407165733464</v>
      </c>
      <c r="G73">
        <v>131.588851159418</v>
      </c>
      <c r="H73">
        <v>132.564257420969</v>
      </c>
      <c r="I73">
        <v>126.42337844313001</v>
      </c>
      <c r="J73">
        <v>128.09961445087001</v>
      </c>
      <c r="K73">
        <v>124.543286797861</v>
      </c>
      <c r="L73">
        <v>127.887196139159</v>
      </c>
      <c r="M73">
        <v>129.58055733086499</v>
      </c>
      <c r="N73">
        <v>135.546040732915</v>
      </c>
      <c r="O73">
        <v>140.18903488466901</v>
      </c>
      <c r="P73">
        <v>134.59982351791001</v>
      </c>
      <c r="Q73">
        <v>132.47926848472801</v>
      </c>
      <c r="R73">
        <v>138.80424183772499</v>
      </c>
      <c r="S73">
        <v>138.582828743985</v>
      </c>
      <c r="T73">
        <v>152.34485906458099</v>
      </c>
      <c r="U73">
        <v>152.593840030845</v>
      </c>
      <c r="V73">
        <v>138.23283795678699</v>
      </c>
      <c r="W73">
        <v>128.84504045332699</v>
      </c>
      <c r="X73">
        <v>144.582467620394</v>
      </c>
      <c r="Y73">
        <v>128.417743839422</v>
      </c>
      <c r="Z73">
        <v>132.28497423802699</v>
      </c>
      <c r="AA73">
        <v>139.48729337635399</v>
      </c>
      <c r="AB73">
        <v>136.114452604577</v>
      </c>
      <c r="AC73">
        <v>137.28253175151701</v>
      </c>
      <c r="AD73">
        <v>140.93679173856799</v>
      </c>
      <c r="AE73">
        <v>156.707170160179</v>
      </c>
      <c r="AF73">
        <v>177.46646527822</v>
      </c>
      <c r="AG73">
        <v>187.91896813637899</v>
      </c>
      <c r="AH73">
        <v>197.30871148185199</v>
      </c>
      <c r="AI73">
        <v>161.54837161091999</v>
      </c>
      <c r="AJ73">
        <v>165.37724746190801</v>
      </c>
      <c r="AK73">
        <v>160.43665010067599</v>
      </c>
      <c r="AL73">
        <v>171.937922312712</v>
      </c>
      <c r="AM73">
        <v>180.37221501656401</v>
      </c>
      <c r="AN73">
        <v>186.69554611187499</v>
      </c>
      <c r="AO73">
        <v>188.20332909855401</v>
      </c>
      <c r="AP73">
        <v>190.13491936056499</v>
      </c>
      <c r="AQ73">
        <v>181.284019890384</v>
      </c>
      <c r="AR73">
        <v>190.677940530341</v>
      </c>
      <c r="AS73">
        <v>148.93651090121489</v>
      </c>
      <c r="AT73">
        <v>151.70623862316364</v>
      </c>
    </row>
    <row r="74" spans="1:47" x14ac:dyDescent="0.35">
      <c r="A74">
        <v>209</v>
      </c>
      <c r="B74" s="1">
        <v>42242</v>
      </c>
      <c r="C74" t="s">
        <v>228</v>
      </c>
      <c r="D74">
        <v>122.12956147281901</v>
      </c>
      <c r="E74">
        <v>115.53401921699501</v>
      </c>
      <c r="F74">
        <v>117.037804573326</v>
      </c>
      <c r="G74">
        <v>120.47567673688999</v>
      </c>
      <c r="H74">
        <v>135.11809734669001</v>
      </c>
      <c r="I74">
        <v>122.14866623443299</v>
      </c>
      <c r="J74">
        <v>122.703433901586</v>
      </c>
      <c r="K74">
        <v>122.22463530692499</v>
      </c>
      <c r="L74">
        <v>122.745633469219</v>
      </c>
      <c r="M74">
        <v>115.792855460561</v>
      </c>
      <c r="N74">
        <v>133.964560922755</v>
      </c>
      <c r="O74">
        <v>127.65214077004001</v>
      </c>
      <c r="P74">
        <v>130.512309025809</v>
      </c>
      <c r="Q74">
        <v>129.33146315974301</v>
      </c>
      <c r="R74">
        <v>137.15732922950801</v>
      </c>
      <c r="S74">
        <v>130.006490345743</v>
      </c>
      <c r="T74">
        <v>154.63526177921901</v>
      </c>
      <c r="U74">
        <v>146.49977484643401</v>
      </c>
      <c r="V74">
        <v>144.68512519005799</v>
      </c>
      <c r="W74">
        <v>130.059243565115</v>
      </c>
      <c r="X74">
        <v>143.54241287810399</v>
      </c>
      <c r="Y74">
        <v>134.44035021140101</v>
      </c>
      <c r="Z74">
        <v>123.737267578694</v>
      </c>
      <c r="AA74">
        <v>140.67728803947901</v>
      </c>
      <c r="AB74">
        <v>129.77873421580901</v>
      </c>
      <c r="AC74">
        <v>136.15696475553699</v>
      </c>
      <c r="AD74">
        <v>135.13148858079299</v>
      </c>
      <c r="AE74">
        <v>162.38929811581099</v>
      </c>
      <c r="AF74">
        <v>175.922941606199</v>
      </c>
      <c r="AG74">
        <v>182.59576743706299</v>
      </c>
      <c r="AH74">
        <v>182.329650511907</v>
      </c>
      <c r="AI74">
        <v>155.31039907623699</v>
      </c>
      <c r="AJ74">
        <v>162.90826466601899</v>
      </c>
      <c r="AK74">
        <v>160.495062446345</v>
      </c>
      <c r="AL74">
        <v>171.18751228992801</v>
      </c>
      <c r="AM74">
        <v>177.55520748162201</v>
      </c>
      <c r="AN74">
        <v>184.04408844273999</v>
      </c>
      <c r="AO74">
        <v>191.41668121897601</v>
      </c>
      <c r="AP74">
        <v>191.27887673489599</v>
      </c>
      <c r="AQ74">
        <v>167.22581390470799</v>
      </c>
      <c r="AR74">
        <v>188.03009063507301</v>
      </c>
      <c r="AS74">
        <v>145.76995715563925</v>
      </c>
      <c r="AT74">
        <v>148.539684877588</v>
      </c>
      <c r="AU74">
        <f>AVERAGE(AT64:AT74)</f>
        <v>134.83190845944401</v>
      </c>
    </row>
    <row r="75" spans="1:47" s="2" customFormat="1" x14ac:dyDescent="0.35">
      <c r="B75" s="3"/>
    </row>
    <row r="76" spans="1:47" x14ac:dyDescent="0.35">
      <c r="A76">
        <v>252</v>
      </c>
      <c r="B76" s="1">
        <v>42522</v>
      </c>
      <c r="C76" t="s">
        <v>268</v>
      </c>
      <c r="K76">
        <v>101.59119339041899</v>
      </c>
      <c r="L76">
        <v>104.54188203581199</v>
      </c>
      <c r="M76">
        <v>98.385537690927407</v>
      </c>
      <c r="N76">
        <v>108.980766207062</v>
      </c>
      <c r="O76">
        <v>111.03107179690301</v>
      </c>
      <c r="P76">
        <v>100.04794984759999</v>
      </c>
      <c r="Q76">
        <v>111.21883225227501</v>
      </c>
      <c r="R76">
        <v>114.37671585218401</v>
      </c>
      <c r="S76">
        <v>92.409167201388598</v>
      </c>
      <c r="T76">
        <v>120.55983040619201</v>
      </c>
      <c r="U76">
        <v>119.479555634428</v>
      </c>
      <c r="AC76">
        <v>112.67169781459199</v>
      </c>
      <c r="AD76">
        <v>118.25490177622601</v>
      </c>
      <c r="AE76">
        <v>131.57382846571599</v>
      </c>
      <c r="AF76">
        <v>151.83199350346899</v>
      </c>
      <c r="AG76">
        <v>157.15640654408901</v>
      </c>
      <c r="AH76">
        <v>168.338987587585</v>
      </c>
      <c r="AI76">
        <v>136.26204545154999</v>
      </c>
      <c r="AJ76">
        <v>152.31302229621801</v>
      </c>
      <c r="AK76">
        <v>146.55309958512601</v>
      </c>
      <c r="AS76">
        <v>122.87892426698809</v>
      </c>
      <c r="AT76">
        <v>125.64865198893683</v>
      </c>
    </row>
    <row r="77" spans="1:47" x14ac:dyDescent="0.35">
      <c r="A77">
        <v>253</v>
      </c>
      <c r="B77" s="1">
        <v>42530</v>
      </c>
      <c r="C77" t="s">
        <v>269</v>
      </c>
      <c r="D77">
        <v>87.598604123350498</v>
      </c>
      <c r="E77">
        <v>82.307256161271894</v>
      </c>
      <c r="F77">
        <v>96.533163973793407</v>
      </c>
      <c r="G77">
        <v>87.514325360332407</v>
      </c>
      <c r="H77">
        <v>104.930468491353</v>
      </c>
      <c r="I77">
        <v>88.687994583963004</v>
      </c>
      <c r="J77">
        <v>95.0879624380607</v>
      </c>
      <c r="K77">
        <v>95.115484265650593</v>
      </c>
      <c r="L77">
        <v>96.612920634634094</v>
      </c>
      <c r="M77">
        <v>85.166417229476195</v>
      </c>
      <c r="N77">
        <v>101.60829460549699</v>
      </c>
      <c r="O77">
        <v>99.420581925806502</v>
      </c>
      <c r="P77">
        <v>85.485462537131596</v>
      </c>
      <c r="Q77">
        <v>105.69494943188801</v>
      </c>
      <c r="R77">
        <v>97.640570463546297</v>
      </c>
      <c r="S77">
        <v>89.021676633503603</v>
      </c>
      <c r="T77">
        <v>97.468719786686705</v>
      </c>
      <c r="U77">
        <v>112.281012383789</v>
      </c>
      <c r="V77">
        <v>94.120799616600394</v>
      </c>
      <c r="W77">
        <v>96.387776109131195</v>
      </c>
      <c r="X77">
        <v>98.960214793575801</v>
      </c>
      <c r="Y77">
        <v>101.732609485873</v>
      </c>
      <c r="Z77">
        <v>102.11279702708001</v>
      </c>
      <c r="AA77">
        <v>113.16248774204701</v>
      </c>
      <c r="AB77">
        <v>100.085704849443</v>
      </c>
      <c r="AC77">
        <v>108.115216210876</v>
      </c>
      <c r="AD77">
        <v>123.462609121697</v>
      </c>
      <c r="AE77">
        <v>128.76408192562599</v>
      </c>
      <c r="AF77">
        <v>150.43423447953001</v>
      </c>
      <c r="AG77">
        <v>149.55461362364599</v>
      </c>
      <c r="AH77">
        <v>166.949057831452</v>
      </c>
      <c r="AI77">
        <v>119.66987515231899</v>
      </c>
      <c r="AJ77">
        <v>142.78503401637201</v>
      </c>
      <c r="AK77">
        <v>144.10172497986599</v>
      </c>
      <c r="AL77">
        <v>146.171029979596</v>
      </c>
      <c r="AM77">
        <v>156.19601971813</v>
      </c>
      <c r="AN77">
        <v>164.31679703715201</v>
      </c>
      <c r="AO77">
        <v>166.283674270788</v>
      </c>
      <c r="AP77">
        <v>156.179108334266</v>
      </c>
      <c r="AQ77">
        <v>141.01793933097699</v>
      </c>
      <c r="AR77">
        <v>170.09008976366201</v>
      </c>
      <c r="AS77">
        <v>115.82510635193755</v>
      </c>
      <c r="AT77">
        <v>118.59483407388629</v>
      </c>
    </row>
    <row r="78" spans="1:47" x14ac:dyDescent="0.35">
      <c r="A78">
        <v>254</v>
      </c>
      <c r="B78" s="1">
        <v>42531</v>
      </c>
      <c r="C78" t="s">
        <v>270</v>
      </c>
      <c r="D78">
        <v>89.667738931216604</v>
      </c>
      <c r="E78">
        <v>91.255739269360603</v>
      </c>
      <c r="F78">
        <v>107.52920343305701</v>
      </c>
      <c r="G78">
        <v>106.30761556261901</v>
      </c>
      <c r="H78">
        <v>102.733591731334</v>
      </c>
      <c r="I78">
        <v>96.8571243085199</v>
      </c>
      <c r="J78">
        <v>106.09882809752099</v>
      </c>
      <c r="K78">
        <v>95.072625687400503</v>
      </c>
      <c r="L78">
        <v>100.78930897676101</v>
      </c>
      <c r="R78">
        <v>104.269325579444</v>
      </c>
      <c r="S78">
        <v>103.477661042698</v>
      </c>
      <c r="T78">
        <v>120.293522076061</v>
      </c>
      <c r="U78">
        <v>118.92826548194699</v>
      </c>
      <c r="V78">
        <v>119.484552273963</v>
      </c>
      <c r="W78">
        <v>102.722964506461</v>
      </c>
      <c r="X78">
        <v>129.99821814601299</v>
      </c>
      <c r="Y78">
        <v>105.155610768626</v>
      </c>
      <c r="Z78">
        <v>118.38740140186999</v>
      </c>
      <c r="AA78">
        <v>118.13126532770499</v>
      </c>
      <c r="AB78">
        <v>101.24933465776699</v>
      </c>
      <c r="AC78">
        <v>112.780922947191</v>
      </c>
      <c r="AH78">
        <v>167.417926274444</v>
      </c>
      <c r="AI78">
        <v>135.21087389391499</v>
      </c>
      <c r="AJ78">
        <v>147.778855383137</v>
      </c>
      <c r="AK78">
        <v>150.94966340905501</v>
      </c>
      <c r="AL78">
        <v>157.51072062426499</v>
      </c>
      <c r="AM78">
        <v>160.589883439792</v>
      </c>
      <c r="AN78">
        <v>168.455449814377</v>
      </c>
      <c r="AO78">
        <v>166.31952446835501</v>
      </c>
      <c r="AP78">
        <v>164.968551207313</v>
      </c>
      <c r="AQ78">
        <v>155.276614921201</v>
      </c>
      <c r="AR78">
        <v>177.05036208193101</v>
      </c>
      <c r="AS78">
        <v>125.08497642891629</v>
      </c>
      <c r="AT78">
        <v>127.85470415086503</v>
      </c>
    </row>
    <row r="79" spans="1:47" x14ac:dyDescent="0.35">
      <c r="A79">
        <v>255</v>
      </c>
      <c r="B79" s="1">
        <v>42531</v>
      </c>
      <c r="C79" t="s">
        <v>271</v>
      </c>
      <c r="D79">
        <v>105.22654428957399</v>
      </c>
      <c r="E79">
        <v>109.65869444622</v>
      </c>
      <c r="F79">
        <v>119.50368667292599</v>
      </c>
      <c r="G79">
        <v>122.03616277710999</v>
      </c>
      <c r="H79">
        <v>123.987927075146</v>
      </c>
      <c r="I79">
        <v>129.03430063419199</v>
      </c>
      <c r="J79">
        <v>117.414200295538</v>
      </c>
      <c r="K79">
        <v>117.36062913207</v>
      </c>
      <c r="L79">
        <v>126.863381252037</v>
      </c>
      <c r="M79">
        <v>112.477003410351</v>
      </c>
      <c r="N79">
        <v>123.81380349460299</v>
      </c>
      <c r="O79">
        <v>141.714593926829</v>
      </c>
      <c r="P79">
        <v>117.57898255414401</v>
      </c>
      <c r="Q79">
        <v>123.66964764931799</v>
      </c>
      <c r="R79">
        <v>135.90342249963899</v>
      </c>
      <c r="S79">
        <v>116.83854584802801</v>
      </c>
      <c r="T79">
        <v>134.884361745202</v>
      </c>
      <c r="U79">
        <v>134.292365558228</v>
      </c>
      <c r="V79">
        <v>131.38951501739999</v>
      </c>
      <c r="W79">
        <v>118.157460551871</v>
      </c>
      <c r="X79">
        <v>138.79762169470101</v>
      </c>
      <c r="Y79">
        <v>121.54718233864401</v>
      </c>
      <c r="Z79">
        <v>121.519579454135</v>
      </c>
      <c r="AA79">
        <v>130.46227120279599</v>
      </c>
      <c r="AB79">
        <v>131.001551637967</v>
      </c>
      <c r="AC79">
        <v>123.12955463849801</v>
      </c>
      <c r="AD79">
        <v>136.09124674714801</v>
      </c>
      <c r="AE79">
        <v>149.73154597731499</v>
      </c>
      <c r="AF79">
        <v>159.842982506803</v>
      </c>
      <c r="AG79">
        <v>166.51605825309099</v>
      </c>
      <c r="AH79">
        <v>174.795717996712</v>
      </c>
      <c r="AI79">
        <v>147.335111799651</v>
      </c>
      <c r="AJ79">
        <v>161.17959141322399</v>
      </c>
      <c r="AK79">
        <v>162.072115090811</v>
      </c>
      <c r="AL79">
        <v>165.08973552171301</v>
      </c>
      <c r="AM79">
        <v>172.17908130517</v>
      </c>
      <c r="AN79">
        <v>183.178255638049</v>
      </c>
      <c r="AO79">
        <v>183.30462705721999</v>
      </c>
      <c r="AP79">
        <v>177.65573083222199</v>
      </c>
      <c r="AQ79">
        <v>171.37076431517801</v>
      </c>
      <c r="AR79">
        <v>185.886690470628</v>
      </c>
      <c r="AS79">
        <v>139.62176206639273</v>
      </c>
      <c r="AT79">
        <v>142.39148978834146</v>
      </c>
    </row>
    <row r="80" spans="1:47" x14ac:dyDescent="0.35">
      <c r="A80">
        <v>256</v>
      </c>
      <c r="B80" s="1">
        <v>42539</v>
      </c>
      <c r="C80" t="s">
        <v>130</v>
      </c>
      <c r="D80">
        <v>96.878238439091803</v>
      </c>
      <c r="E80">
        <v>94.958998327384805</v>
      </c>
      <c r="F80">
        <v>106.080331377295</v>
      </c>
      <c r="G80">
        <v>111.50580837131299</v>
      </c>
      <c r="H80">
        <v>105.338707325511</v>
      </c>
      <c r="I80">
        <v>111.075603470282</v>
      </c>
      <c r="J80">
        <v>106.068252416874</v>
      </c>
      <c r="K80">
        <v>104.44559008387201</v>
      </c>
      <c r="L80">
        <v>114.34241530492</v>
      </c>
      <c r="M80">
        <v>104.644958432952</v>
      </c>
      <c r="N80">
        <v>116.923353096805</v>
      </c>
      <c r="O80">
        <v>120.05438464264201</v>
      </c>
      <c r="P80">
        <v>111.790419249064</v>
      </c>
      <c r="Q80">
        <v>109.095310245248</v>
      </c>
      <c r="R80">
        <v>114.61807050082599</v>
      </c>
      <c r="S80">
        <v>109.05080449540201</v>
      </c>
      <c r="T80">
        <v>123.159754668077</v>
      </c>
      <c r="U80">
        <v>120.23531089209401</v>
      </c>
      <c r="V80">
        <v>120.13440418002899</v>
      </c>
      <c r="W80">
        <v>105.976936550465</v>
      </c>
      <c r="X80">
        <v>129.86352874036101</v>
      </c>
      <c r="Y80">
        <v>108.452273517251</v>
      </c>
      <c r="Z80">
        <v>115.264273816867</v>
      </c>
      <c r="AA80">
        <v>117.85608102264101</v>
      </c>
      <c r="AB80">
        <v>118.146917774965</v>
      </c>
      <c r="AC80">
        <v>113.65507805236901</v>
      </c>
      <c r="AD80">
        <v>125.412024977111</v>
      </c>
      <c r="AE80">
        <v>134.62927470229599</v>
      </c>
      <c r="AF80">
        <v>153.88574973713099</v>
      </c>
      <c r="AG80">
        <v>160.72391244676399</v>
      </c>
      <c r="AH80">
        <v>169.438672266564</v>
      </c>
      <c r="AI80">
        <v>140.42663798981201</v>
      </c>
      <c r="AJ80">
        <v>146.172972256957</v>
      </c>
      <c r="AK80">
        <v>153.75490400325901</v>
      </c>
      <c r="AL80">
        <v>153.48170802673701</v>
      </c>
      <c r="AM80">
        <v>167.62484401287301</v>
      </c>
      <c r="AN80">
        <v>175.80073537704001</v>
      </c>
      <c r="AO80">
        <v>174.06982477685801</v>
      </c>
      <c r="AP80">
        <v>179.40552306215301</v>
      </c>
      <c r="AQ80">
        <v>156.08773869222</v>
      </c>
      <c r="AR80">
        <v>189.52550978985801</v>
      </c>
      <c r="AS80">
        <v>129.02575212468864</v>
      </c>
      <c r="AT80">
        <v>131.79547984663736</v>
      </c>
    </row>
    <row r="81" spans="1:46" x14ac:dyDescent="0.35">
      <c r="A81">
        <v>257</v>
      </c>
      <c r="B81" s="1">
        <v>42551</v>
      </c>
      <c r="C81" t="s">
        <v>272</v>
      </c>
      <c r="D81">
        <v>119.45231381638</v>
      </c>
      <c r="E81">
        <v>115.47519597463</v>
      </c>
      <c r="F81">
        <v>130.029028703406</v>
      </c>
      <c r="G81">
        <v>131.625816438188</v>
      </c>
      <c r="H81">
        <v>136.164633952743</v>
      </c>
      <c r="I81">
        <v>134.91178191684301</v>
      </c>
      <c r="J81">
        <v>129.34539542882499</v>
      </c>
      <c r="K81">
        <v>126.07075524274801</v>
      </c>
      <c r="L81">
        <v>136.20102981884</v>
      </c>
      <c r="M81">
        <v>126.724279816693</v>
      </c>
      <c r="N81">
        <v>137.906774800064</v>
      </c>
      <c r="O81">
        <v>147.315310137636</v>
      </c>
      <c r="P81">
        <v>127.63992365035701</v>
      </c>
      <c r="Q81">
        <v>129.19136893750101</v>
      </c>
      <c r="R81">
        <v>146.06998303717</v>
      </c>
      <c r="S81">
        <v>126.003567147358</v>
      </c>
      <c r="T81">
        <v>145.07270950523201</v>
      </c>
      <c r="U81">
        <v>141.52203083860999</v>
      </c>
      <c r="V81">
        <v>136.29648669050599</v>
      </c>
      <c r="W81">
        <v>127.993323766733</v>
      </c>
      <c r="X81">
        <v>141.562089928148</v>
      </c>
      <c r="Y81">
        <v>136.83605209045299</v>
      </c>
      <c r="Z81">
        <v>134.69105103389401</v>
      </c>
      <c r="AA81">
        <v>145.101503917911</v>
      </c>
      <c r="AB81">
        <v>142.591410868921</v>
      </c>
      <c r="AC81">
        <v>135.698361789232</v>
      </c>
      <c r="AD81">
        <v>139.37816967012299</v>
      </c>
      <c r="AE81">
        <v>159.70276337655301</v>
      </c>
      <c r="AF81">
        <v>175.348818051238</v>
      </c>
      <c r="AG81">
        <v>181.05556330465399</v>
      </c>
      <c r="AH81">
        <v>192.21143809972401</v>
      </c>
      <c r="AI81">
        <v>155.270515168125</v>
      </c>
      <c r="AJ81">
        <v>167.513672770108</v>
      </c>
      <c r="AK81">
        <v>167.14892311911899</v>
      </c>
      <c r="AL81">
        <v>175.217182182183</v>
      </c>
      <c r="AM81">
        <v>184.58903556562299</v>
      </c>
      <c r="AN81">
        <v>193.96615460023801</v>
      </c>
      <c r="AO81">
        <v>191.93315177556099</v>
      </c>
      <c r="AP81">
        <v>184.94525418285201</v>
      </c>
      <c r="AQ81">
        <v>186.21476677299199</v>
      </c>
      <c r="AR81">
        <v>204.280810144491</v>
      </c>
      <c r="AS81">
        <v>149.90898531786846</v>
      </c>
      <c r="AT81">
        <v>152.67871303981718</v>
      </c>
    </row>
    <row r="82" spans="1:46" x14ac:dyDescent="0.35">
      <c r="A82">
        <v>258</v>
      </c>
      <c r="B82" s="1">
        <v>42555</v>
      </c>
      <c r="C82" t="s">
        <v>273</v>
      </c>
      <c r="D82">
        <v>94.835676841831997</v>
      </c>
      <c r="E82">
        <v>91.311201963101894</v>
      </c>
      <c r="F82">
        <v>113.75431696954</v>
      </c>
      <c r="G82">
        <v>112.99175801185601</v>
      </c>
      <c r="H82">
        <v>116.573805069621</v>
      </c>
      <c r="I82">
        <v>117.371171076373</v>
      </c>
      <c r="J82">
        <v>108.480972855225</v>
      </c>
      <c r="K82">
        <v>116.23382990754</v>
      </c>
      <c r="L82">
        <v>109.818554213453</v>
      </c>
      <c r="M82">
        <v>108.87828066279</v>
      </c>
      <c r="N82">
        <v>114.365724376377</v>
      </c>
      <c r="O82">
        <v>120.77078696711899</v>
      </c>
      <c r="P82">
        <v>110.484585532661</v>
      </c>
      <c r="Q82">
        <v>111.48567234931799</v>
      </c>
      <c r="R82">
        <v>113.171496325712</v>
      </c>
      <c r="S82">
        <v>100.57195376039699</v>
      </c>
      <c r="T82">
        <v>126.31621921806401</v>
      </c>
      <c r="U82">
        <v>119.230358485122</v>
      </c>
      <c r="V82">
        <v>121.73492839940801</v>
      </c>
      <c r="W82">
        <v>105.204199254808</v>
      </c>
      <c r="X82">
        <v>128.46535006192499</v>
      </c>
      <c r="Y82">
        <v>117.436909782751</v>
      </c>
      <c r="Z82">
        <v>120.523600063853</v>
      </c>
      <c r="AA82">
        <v>127.83394166793001</v>
      </c>
      <c r="AB82">
        <v>118.386923582783</v>
      </c>
      <c r="AC82">
        <v>118.04354974115201</v>
      </c>
      <c r="AD82">
        <v>131.247033714216</v>
      </c>
      <c r="AE82">
        <v>142.90990811619599</v>
      </c>
      <c r="AF82">
        <v>156.06139741713801</v>
      </c>
      <c r="AG82">
        <v>166.62299613893799</v>
      </c>
      <c r="AH82">
        <v>175.833670044228</v>
      </c>
      <c r="AI82">
        <v>138.209665933206</v>
      </c>
      <c r="AJ82">
        <v>156.79419459461599</v>
      </c>
      <c r="AK82">
        <v>150.35199480662999</v>
      </c>
      <c r="AL82">
        <v>163.63182704894501</v>
      </c>
      <c r="AM82">
        <v>171.75704987639</v>
      </c>
      <c r="AN82">
        <v>181.06039368735699</v>
      </c>
      <c r="AO82">
        <v>173.54326266675</v>
      </c>
      <c r="AP82">
        <v>176.10781721766401</v>
      </c>
      <c r="AQ82">
        <v>157.074085952291</v>
      </c>
      <c r="AR82">
        <v>184.558932640969</v>
      </c>
      <c r="AS82">
        <v>131.46439017064012</v>
      </c>
      <c r="AT82">
        <v>134.23411789258887</v>
      </c>
    </row>
    <row r="83" spans="1:46" x14ac:dyDescent="0.35">
      <c r="A83">
        <v>259</v>
      </c>
      <c r="B83" s="1">
        <v>42558</v>
      </c>
      <c r="C83" t="s">
        <v>274</v>
      </c>
      <c r="D83">
        <v>111.69733104422301</v>
      </c>
      <c r="E83">
        <v>115.39609329761301</v>
      </c>
      <c r="F83">
        <v>134.29350574579101</v>
      </c>
      <c r="G83">
        <v>132.51435562125701</v>
      </c>
      <c r="H83">
        <v>126.744931338905</v>
      </c>
      <c r="I83">
        <v>135.13974604050699</v>
      </c>
      <c r="J83">
        <v>123.61094192803201</v>
      </c>
      <c r="K83">
        <v>122.35816461264</v>
      </c>
      <c r="L83">
        <v>127.286049088181</v>
      </c>
      <c r="M83">
        <v>115.158602592408</v>
      </c>
      <c r="N83">
        <v>128.63371331405199</v>
      </c>
      <c r="O83">
        <v>138.549848445404</v>
      </c>
      <c r="P83">
        <v>116.171250518352</v>
      </c>
      <c r="Q83">
        <v>117.347720547535</v>
      </c>
      <c r="R83">
        <v>127.94371964363</v>
      </c>
      <c r="S83">
        <v>114.32911457634199</v>
      </c>
      <c r="T83">
        <v>131.05295813233499</v>
      </c>
      <c r="U83">
        <v>133.66128060413899</v>
      </c>
      <c r="V83">
        <v>131.99480697885599</v>
      </c>
      <c r="W83">
        <v>118.61189570909301</v>
      </c>
      <c r="X83">
        <v>141.59334034750901</v>
      </c>
      <c r="Y83">
        <v>129.78858752648799</v>
      </c>
      <c r="Z83">
        <v>124.28233475853099</v>
      </c>
      <c r="AA83">
        <v>138.04973473776801</v>
      </c>
      <c r="AB83">
        <v>130.92214243555699</v>
      </c>
      <c r="AC83">
        <v>120.234245565924</v>
      </c>
      <c r="AD83">
        <v>127.445184923619</v>
      </c>
      <c r="AE83">
        <v>147.36992136365501</v>
      </c>
      <c r="AF83">
        <v>167.31191945642499</v>
      </c>
      <c r="AG83">
        <v>165.476881123353</v>
      </c>
      <c r="AH83">
        <v>179.461623351871</v>
      </c>
      <c r="AI83">
        <v>145.32520398347501</v>
      </c>
      <c r="AJ83">
        <v>162.42942907361601</v>
      </c>
      <c r="AK83">
        <v>155.63441334762001</v>
      </c>
      <c r="AL83">
        <v>163.952923548028</v>
      </c>
      <c r="AM83">
        <v>179.67938274293999</v>
      </c>
      <c r="AN83">
        <v>185.02836496089199</v>
      </c>
      <c r="AO83">
        <v>179.37582091413401</v>
      </c>
      <c r="AP83">
        <v>171.10521664921899</v>
      </c>
      <c r="AQ83">
        <v>169.850171388033</v>
      </c>
      <c r="AR83">
        <v>184.35888483617299</v>
      </c>
      <c r="AS83">
        <v>140.76028675156405</v>
      </c>
      <c r="AT83">
        <v>143.53001447351278</v>
      </c>
    </row>
    <row r="84" spans="1:46" x14ac:dyDescent="0.35">
      <c r="A84">
        <v>260</v>
      </c>
      <c r="B84" s="1">
        <v>42561</v>
      </c>
      <c r="C84" t="s">
        <v>233</v>
      </c>
      <c r="D84">
        <v>88.115576416265995</v>
      </c>
      <c r="E84">
        <v>91.200752888467093</v>
      </c>
      <c r="F84">
        <v>94.628495571879199</v>
      </c>
      <c r="G84">
        <v>106.51574584400301</v>
      </c>
      <c r="H84">
        <v>110.480200561686</v>
      </c>
      <c r="I84">
        <v>106.067916677624</v>
      </c>
      <c r="J84">
        <v>99.942832239549702</v>
      </c>
      <c r="K84">
        <v>98.506439873187603</v>
      </c>
      <c r="L84">
        <v>114.700443116725</v>
      </c>
      <c r="M84">
        <v>98.806955750798593</v>
      </c>
      <c r="N84">
        <v>114.176138452554</v>
      </c>
      <c r="O84">
        <v>119.58853626875</v>
      </c>
      <c r="P84">
        <v>103.31212068775299</v>
      </c>
      <c r="Q84">
        <v>106.982386916498</v>
      </c>
      <c r="R84">
        <v>107.025013581769</v>
      </c>
      <c r="S84">
        <v>93.941084631746904</v>
      </c>
      <c r="T84">
        <v>115.808436770626</v>
      </c>
      <c r="U84">
        <v>114.897999045478</v>
      </c>
      <c r="V84">
        <v>109.776622053509</v>
      </c>
      <c r="W84">
        <v>101.882106939888</v>
      </c>
      <c r="X84">
        <v>115.67165570550701</v>
      </c>
      <c r="Y84">
        <v>103.158777195921</v>
      </c>
      <c r="Z84">
        <v>102.89790615444799</v>
      </c>
      <c r="AA84">
        <v>112.96040953358199</v>
      </c>
      <c r="AB84">
        <v>109.18989121890201</v>
      </c>
      <c r="AC84">
        <v>108.595367343475</v>
      </c>
      <c r="AD84">
        <v>114.182308583425</v>
      </c>
      <c r="AE84">
        <v>128.039771907443</v>
      </c>
      <c r="AF84">
        <v>147.41124518338</v>
      </c>
      <c r="AG84">
        <v>150.42909102118699</v>
      </c>
      <c r="AH84">
        <v>160.624541043552</v>
      </c>
      <c r="AS84">
        <v>111.27473448966389</v>
      </c>
      <c r="AT84">
        <v>114.04446221161263</v>
      </c>
    </row>
    <row r="85" spans="1:46" x14ac:dyDescent="0.35">
      <c r="A85">
        <v>261</v>
      </c>
      <c r="B85" s="1">
        <v>42563</v>
      </c>
      <c r="C85" t="s">
        <v>275</v>
      </c>
      <c r="D85">
        <v>85.016987212834806</v>
      </c>
      <c r="E85">
        <v>81.021962041502107</v>
      </c>
      <c r="F85">
        <v>85.366164083648798</v>
      </c>
      <c r="G85">
        <v>106.31203413086401</v>
      </c>
      <c r="H85">
        <v>105.72344652360501</v>
      </c>
      <c r="I85">
        <v>94.967972000182499</v>
      </c>
      <c r="O85">
        <v>109.305578320611</v>
      </c>
      <c r="P85">
        <v>110.34363259226799</v>
      </c>
      <c r="Q85">
        <v>104.05074856580799</v>
      </c>
      <c r="R85">
        <v>103.102843718267</v>
      </c>
      <c r="S85">
        <v>100.75336750796799</v>
      </c>
      <c r="T85">
        <v>120.824729757802</v>
      </c>
      <c r="U85">
        <v>116.13824021277701</v>
      </c>
      <c r="V85">
        <v>116.974780873833</v>
      </c>
      <c r="W85">
        <v>92.677477005086004</v>
      </c>
      <c r="X85">
        <v>107.886654472175</v>
      </c>
      <c r="Y85">
        <v>100.37355261595199</v>
      </c>
      <c r="Z85">
        <v>106.683204496187</v>
      </c>
      <c r="AF85">
        <v>155.19920065743801</v>
      </c>
      <c r="AG85">
        <v>169.987282216479</v>
      </c>
      <c r="AH85">
        <v>173.240791261097</v>
      </c>
      <c r="AI85">
        <v>136.99410106678101</v>
      </c>
      <c r="AJ85">
        <v>147.794509375438</v>
      </c>
      <c r="AK85">
        <v>142.92994624929199</v>
      </c>
      <c r="AL85">
        <v>143.24047436837799</v>
      </c>
      <c r="AM85">
        <v>165.114967209409</v>
      </c>
      <c r="AN85">
        <v>175.815784185984</v>
      </c>
      <c r="AO85">
        <v>164.31380266161801</v>
      </c>
      <c r="AP85">
        <v>164.01201011857299</v>
      </c>
      <c r="AS85">
        <v>123.66090501730542</v>
      </c>
      <c r="AT85">
        <v>126.43063273925416</v>
      </c>
    </row>
    <row r="86" spans="1:46" x14ac:dyDescent="0.35">
      <c r="A86">
        <v>262</v>
      </c>
      <c r="B86" s="1">
        <v>42568</v>
      </c>
      <c r="C86" t="s">
        <v>276</v>
      </c>
      <c r="D86">
        <v>139.96988872157101</v>
      </c>
      <c r="E86">
        <v>137.97857819964699</v>
      </c>
      <c r="F86">
        <v>155.17814986987401</v>
      </c>
      <c r="G86">
        <v>158.48588764451901</v>
      </c>
      <c r="H86">
        <v>167.052036358295</v>
      </c>
      <c r="I86">
        <v>158.988643288991</v>
      </c>
      <c r="J86">
        <v>157.224094909206</v>
      </c>
      <c r="K86">
        <v>155.84370261246099</v>
      </c>
      <c r="L86">
        <v>155.155621002933</v>
      </c>
      <c r="M86">
        <v>154.02581400361501</v>
      </c>
      <c r="N86">
        <v>168.78099264685699</v>
      </c>
      <c r="O86">
        <v>171.262154376041</v>
      </c>
      <c r="P86">
        <v>154.95807079671499</v>
      </c>
      <c r="Q86">
        <v>160.662210115633</v>
      </c>
      <c r="R86">
        <v>163.021616471198</v>
      </c>
      <c r="S86">
        <v>151.04411065511599</v>
      </c>
      <c r="T86">
        <v>167.62042306307299</v>
      </c>
      <c r="U86">
        <v>168.030670592673</v>
      </c>
      <c r="V86">
        <v>159.850074066725</v>
      </c>
      <c r="W86">
        <v>150.42302112096399</v>
      </c>
      <c r="X86">
        <v>167.64257500587601</v>
      </c>
      <c r="Y86">
        <v>155.57968819774101</v>
      </c>
      <c r="Z86">
        <v>158.98796931729001</v>
      </c>
      <c r="AA86">
        <v>168.76942382567401</v>
      </c>
      <c r="AB86">
        <v>159.218117532479</v>
      </c>
      <c r="AC86">
        <v>160.06044804901899</v>
      </c>
      <c r="AD86">
        <v>166.24333364246399</v>
      </c>
      <c r="AE86">
        <v>184.974556630482</v>
      </c>
      <c r="AF86">
        <v>200.32094570357401</v>
      </c>
      <c r="AG86">
        <v>207.95411355960999</v>
      </c>
      <c r="AH86">
        <v>223.20335532387401</v>
      </c>
      <c r="AI86">
        <v>178.41879092038499</v>
      </c>
      <c r="AJ86">
        <v>192.00195163535199</v>
      </c>
      <c r="AK86">
        <v>191.477633113487</v>
      </c>
      <c r="AL86">
        <v>199.09127848505599</v>
      </c>
      <c r="AM86">
        <v>210.05942980171599</v>
      </c>
      <c r="AN86">
        <v>223.388206617169</v>
      </c>
      <c r="AO86">
        <v>217.27306403190701</v>
      </c>
      <c r="AP86">
        <v>214.18464858723701</v>
      </c>
      <c r="AQ86">
        <v>208.898573962151</v>
      </c>
      <c r="AR86">
        <v>222.22179174884201</v>
      </c>
      <c r="AS86">
        <v>174.76891844408519</v>
      </c>
      <c r="AT86">
        <v>177.53864616603391</v>
      </c>
    </row>
    <row r="87" spans="1:46" x14ac:dyDescent="0.35">
      <c r="A87">
        <v>263</v>
      </c>
      <c r="B87" s="1">
        <v>42570</v>
      </c>
      <c r="C87" t="s">
        <v>277</v>
      </c>
      <c r="D87">
        <v>92.275478719984704</v>
      </c>
      <c r="E87">
        <v>91.307654523711705</v>
      </c>
      <c r="F87">
        <v>109.19315092966499</v>
      </c>
      <c r="G87">
        <v>113.215843028747</v>
      </c>
      <c r="H87">
        <v>116.093743668434</v>
      </c>
      <c r="P87">
        <v>101.23251052091599</v>
      </c>
      <c r="Q87">
        <v>106.910311092746</v>
      </c>
      <c r="R87">
        <v>101.384678911983</v>
      </c>
      <c r="S87">
        <v>88.696795751832695</v>
      </c>
      <c r="T87">
        <v>117.795291725167</v>
      </c>
      <c r="U87">
        <v>120.400936416702</v>
      </c>
      <c r="V87">
        <v>112.12871198138799</v>
      </c>
      <c r="W87">
        <v>102.462240391515</v>
      </c>
      <c r="X87">
        <v>124.645071808791</v>
      </c>
      <c r="Y87">
        <v>112.020223084741</v>
      </c>
      <c r="AF87">
        <v>149.47466094893599</v>
      </c>
      <c r="AG87">
        <v>162.93015143046699</v>
      </c>
      <c r="AH87">
        <v>166.32564014235101</v>
      </c>
      <c r="AI87">
        <v>126.225590129146</v>
      </c>
      <c r="AJ87">
        <v>142.46233707987301</v>
      </c>
      <c r="AK87">
        <v>149.93585258678499</v>
      </c>
      <c r="AL87">
        <v>164.69787799699401</v>
      </c>
      <c r="AM87">
        <v>178.19129151772501</v>
      </c>
      <c r="AN87">
        <v>178.691047796715</v>
      </c>
      <c r="AO87">
        <v>175.10948405621801</v>
      </c>
      <c r="AS87">
        <v>128.1522630496614</v>
      </c>
      <c r="AT87">
        <v>130.92199077161013</v>
      </c>
    </row>
    <row r="88" spans="1:46" x14ac:dyDescent="0.35">
      <c r="A88">
        <v>264</v>
      </c>
      <c r="B88" s="1">
        <v>42571</v>
      </c>
      <c r="C88" t="s">
        <v>278</v>
      </c>
      <c r="D88">
        <v>93.478687754082998</v>
      </c>
      <c r="E88">
        <v>99.540481075331101</v>
      </c>
      <c r="F88">
        <v>113.166805974089</v>
      </c>
      <c r="G88">
        <v>117.272869340855</v>
      </c>
      <c r="H88">
        <v>125.33973368303801</v>
      </c>
      <c r="I88">
        <v>121.641650546913</v>
      </c>
      <c r="J88">
        <v>117.355297666474</v>
      </c>
      <c r="K88">
        <v>118.376318328445</v>
      </c>
      <c r="L88">
        <v>119.95461857381601</v>
      </c>
      <c r="M88">
        <v>110.52501828307101</v>
      </c>
      <c r="N88">
        <v>132.674424699881</v>
      </c>
      <c r="O88">
        <v>130.63676235015899</v>
      </c>
      <c r="P88">
        <v>115.50469767104001</v>
      </c>
      <c r="Q88">
        <v>131.99060325496899</v>
      </c>
      <c r="R88">
        <v>114.071639208318</v>
      </c>
      <c r="S88">
        <v>107.391443864674</v>
      </c>
      <c r="T88">
        <v>124.795416566662</v>
      </c>
      <c r="U88">
        <v>122.150422105817</v>
      </c>
      <c r="V88">
        <v>119.599798025921</v>
      </c>
      <c r="W88">
        <v>102.720239034646</v>
      </c>
      <c r="X88">
        <v>130.45524367525999</v>
      </c>
      <c r="Y88">
        <v>110.34043507376499</v>
      </c>
      <c r="Z88">
        <v>120.173721926243</v>
      </c>
      <c r="AA88">
        <v>141.939552037303</v>
      </c>
      <c r="AB88">
        <v>123.824211374057</v>
      </c>
      <c r="AC88">
        <v>119.860858422297</v>
      </c>
      <c r="AD88">
        <v>134.731341170636</v>
      </c>
      <c r="AE88">
        <v>159.37030659113401</v>
      </c>
      <c r="AF88">
        <v>161.25206231563899</v>
      </c>
      <c r="AG88">
        <v>177.940514489582</v>
      </c>
      <c r="AH88">
        <v>177.72115607488101</v>
      </c>
      <c r="AI88">
        <v>138.62672398136499</v>
      </c>
      <c r="AJ88">
        <v>148.81907081181501</v>
      </c>
      <c r="AK88">
        <v>155.191986154766</v>
      </c>
      <c r="AL88">
        <v>171.272748234098</v>
      </c>
      <c r="AM88">
        <v>177.55642184367099</v>
      </c>
      <c r="AN88">
        <v>181.18975881401099</v>
      </c>
      <c r="AO88">
        <v>173.93649767019301</v>
      </c>
      <c r="AP88">
        <v>179.09252257064199</v>
      </c>
      <c r="AQ88">
        <v>156.797616723598</v>
      </c>
      <c r="AR88">
        <v>191.30754683474299</v>
      </c>
      <c r="AS88">
        <v>135.84359084872932</v>
      </c>
      <c r="AT88">
        <v>138.61331857067808</v>
      </c>
    </row>
    <row r="89" spans="1:46" x14ac:dyDescent="0.35">
      <c r="A89">
        <v>265</v>
      </c>
      <c r="B89" s="1">
        <v>42571</v>
      </c>
      <c r="C89" t="s">
        <v>279</v>
      </c>
      <c r="D89">
        <v>123.316285280968</v>
      </c>
      <c r="E89">
        <v>128.879187521142</v>
      </c>
      <c r="F89">
        <v>134.397415819125</v>
      </c>
      <c r="G89">
        <v>136.548600702633</v>
      </c>
      <c r="H89">
        <v>147.93945132610199</v>
      </c>
      <c r="I89">
        <v>142.662209931197</v>
      </c>
      <c r="J89">
        <v>136.25367971254201</v>
      </c>
      <c r="K89">
        <v>137.48245807476701</v>
      </c>
      <c r="L89">
        <v>143.838757772355</v>
      </c>
      <c r="M89">
        <v>136.65340612173401</v>
      </c>
      <c r="N89">
        <v>148.63628743277599</v>
      </c>
      <c r="O89">
        <v>156.12148384938001</v>
      </c>
      <c r="P89">
        <v>137.528942745861</v>
      </c>
      <c r="Q89">
        <v>139.898573753172</v>
      </c>
      <c r="R89">
        <v>146.15391036263699</v>
      </c>
      <c r="S89">
        <v>130.83296752654999</v>
      </c>
      <c r="T89">
        <v>148.88140314118399</v>
      </c>
      <c r="U89">
        <v>150.44320028834099</v>
      </c>
      <c r="V89">
        <v>140.27623967930299</v>
      </c>
      <c r="W89">
        <v>131.14026753650299</v>
      </c>
      <c r="X89">
        <v>148.60560543131299</v>
      </c>
      <c r="Y89">
        <v>135.73693457039599</v>
      </c>
      <c r="Z89">
        <v>141.14250010797599</v>
      </c>
      <c r="AA89">
        <v>153.214109487478</v>
      </c>
      <c r="AB89">
        <v>151.31268036390401</v>
      </c>
      <c r="AC89">
        <v>140.522937702886</v>
      </c>
      <c r="AD89">
        <v>147.523441138115</v>
      </c>
      <c r="AE89">
        <v>171.01887262261101</v>
      </c>
      <c r="AF89">
        <v>184.67581390609601</v>
      </c>
      <c r="AG89">
        <v>194.11059147114199</v>
      </c>
      <c r="AH89">
        <v>208.973931670539</v>
      </c>
      <c r="AI89">
        <v>161.080683980022</v>
      </c>
      <c r="AJ89">
        <v>174.469383632274</v>
      </c>
      <c r="AK89">
        <v>171.410069137248</v>
      </c>
      <c r="AL89">
        <v>184.02610618898501</v>
      </c>
      <c r="AM89">
        <v>192.76996837112301</v>
      </c>
      <c r="AN89">
        <v>206.952903437656</v>
      </c>
      <c r="AO89">
        <v>199.580926505653</v>
      </c>
      <c r="AP89">
        <v>197.28607514434299</v>
      </c>
      <c r="AQ89">
        <v>190.54877868154401</v>
      </c>
      <c r="AR89">
        <v>203.54991532406299</v>
      </c>
      <c r="AS89">
        <v>157.47309652325944</v>
      </c>
      <c r="AT89">
        <v>160.24282424520817</v>
      </c>
    </row>
    <row r="90" spans="1:46" x14ac:dyDescent="0.35">
      <c r="A90">
        <v>266</v>
      </c>
      <c r="B90" s="1">
        <v>42578</v>
      </c>
      <c r="C90" t="s">
        <v>280</v>
      </c>
      <c r="U90">
        <v>115.640137189497</v>
      </c>
      <c r="V90">
        <v>120.83374966801</v>
      </c>
      <c r="W90">
        <v>98.875223659057099</v>
      </c>
      <c r="X90">
        <v>126.913258367447</v>
      </c>
      <c r="AS90">
        <v>115.56559222100277</v>
      </c>
      <c r="AT90">
        <v>118.33531994295151</v>
      </c>
    </row>
    <row r="91" spans="1:46" x14ac:dyDescent="0.35">
      <c r="A91">
        <v>267</v>
      </c>
      <c r="B91" s="1">
        <v>42578</v>
      </c>
      <c r="C91" t="s">
        <v>281</v>
      </c>
      <c r="D91">
        <v>112.88825851270499</v>
      </c>
      <c r="E91">
        <v>113.96056188524</v>
      </c>
      <c r="F91">
        <v>126.354933543494</v>
      </c>
      <c r="G91">
        <v>132.82572792000099</v>
      </c>
      <c r="H91">
        <v>121.96353183448601</v>
      </c>
      <c r="I91">
        <v>137.25163647114999</v>
      </c>
      <c r="J91">
        <v>141.55821984174301</v>
      </c>
      <c r="K91">
        <v>139.280157201989</v>
      </c>
      <c r="L91">
        <v>145.64155317465401</v>
      </c>
      <c r="M91">
        <v>135.82793047215199</v>
      </c>
      <c r="N91">
        <v>148.03946633289101</v>
      </c>
      <c r="O91">
        <v>151.51691304654699</v>
      </c>
      <c r="P91">
        <v>144.20059190565601</v>
      </c>
      <c r="Q91">
        <v>149.54130836670601</v>
      </c>
      <c r="R91">
        <v>158.49121996113001</v>
      </c>
      <c r="S91">
        <v>129.82331625754199</v>
      </c>
      <c r="T91">
        <v>149.312957890397</v>
      </c>
      <c r="U91">
        <v>150.78469485643501</v>
      </c>
      <c r="V91">
        <v>143.220889719349</v>
      </c>
      <c r="W91">
        <v>131.739772556791</v>
      </c>
      <c r="X91">
        <v>147.79489527640601</v>
      </c>
      <c r="Y91">
        <v>137.164469554345</v>
      </c>
      <c r="Z91">
        <v>138.04937429328899</v>
      </c>
      <c r="AA91">
        <v>150.223087139836</v>
      </c>
      <c r="AB91">
        <v>149.16731040768201</v>
      </c>
      <c r="AC91">
        <v>139.205795683969</v>
      </c>
      <c r="AD91">
        <v>146.60624041168899</v>
      </c>
      <c r="AE91">
        <v>172.62037379831901</v>
      </c>
      <c r="AF91">
        <v>187.388183547393</v>
      </c>
      <c r="AG91">
        <v>200.68418556306901</v>
      </c>
      <c r="AH91">
        <v>217.78991076467</v>
      </c>
      <c r="AI91">
        <v>164.31443500958599</v>
      </c>
      <c r="AJ91">
        <v>167.871595327742</v>
      </c>
      <c r="AK91">
        <v>167.71263643736</v>
      </c>
      <c r="AL91">
        <v>177.12819198328401</v>
      </c>
      <c r="AM91">
        <v>190.660436816496</v>
      </c>
      <c r="AN91">
        <v>208.23321559465501</v>
      </c>
      <c r="AO91">
        <v>206.945623900306</v>
      </c>
      <c r="AP91">
        <v>193.868840684861</v>
      </c>
      <c r="AQ91">
        <v>196.16354968311501</v>
      </c>
      <c r="AR91">
        <v>194.759224839735</v>
      </c>
      <c r="AS91">
        <v>156.55061508460651</v>
      </c>
      <c r="AT91">
        <v>159.32034280655523</v>
      </c>
    </row>
    <row r="92" spans="1:46" x14ac:dyDescent="0.35">
      <c r="A92">
        <v>268</v>
      </c>
      <c r="B92" s="1">
        <v>42579</v>
      </c>
      <c r="C92" t="s">
        <v>282</v>
      </c>
      <c r="D92">
        <v>114.338135716803</v>
      </c>
      <c r="E92">
        <v>111.266808423863</v>
      </c>
      <c r="F92">
        <v>119.31567600024</v>
      </c>
      <c r="G92">
        <v>119.432056406473</v>
      </c>
      <c r="H92">
        <v>133.78981642418799</v>
      </c>
      <c r="I92">
        <v>122.949102517913</v>
      </c>
      <c r="J92">
        <v>122.12731782021299</v>
      </c>
      <c r="K92">
        <v>126.38731019146</v>
      </c>
      <c r="L92">
        <v>122.35079046691401</v>
      </c>
      <c r="M92">
        <v>118.957791769865</v>
      </c>
      <c r="S92">
        <v>119.393075596076</v>
      </c>
      <c r="T92">
        <v>136.60527747845001</v>
      </c>
      <c r="U92">
        <v>143.97437722595501</v>
      </c>
      <c r="V92">
        <v>136.91121200658301</v>
      </c>
      <c r="W92">
        <v>126.503467191102</v>
      </c>
      <c r="X92">
        <v>133.62928614877401</v>
      </c>
      <c r="Y92">
        <v>127.946715494584</v>
      </c>
      <c r="Z92">
        <v>125.052213900602</v>
      </c>
      <c r="AA92">
        <v>144.94602373380101</v>
      </c>
      <c r="AB92">
        <v>129.10135483267101</v>
      </c>
      <c r="AC92">
        <v>121.885797050486</v>
      </c>
      <c r="AD92">
        <v>135.14038044465701</v>
      </c>
      <c r="AI92">
        <v>144.51293452255001</v>
      </c>
      <c r="AJ92">
        <v>164.466041342229</v>
      </c>
      <c r="AK92">
        <v>156.42648320610999</v>
      </c>
      <c r="AL92">
        <v>179.90029057624099</v>
      </c>
      <c r="AM92">
        <v>194.41927689811101</v>
      </c>
      <c r="AN92">
        <v>189.87843404588199</v>
      </c>
      <c r="AO92">
        <v>179.64107411112099</v>
      </c>
      <c r="AP92">
        <v>184.20675925727599</v>
      </c>
      <c r="AQ92">
        <v>155.26064735527399</v>
      </c>
      <c r="AR92">
        <v>181.524320579365</v>
      </c>
      <c r="AS92">
        <v>141.32000777299476</v>
      </c>
      <c r="AT92">
        <v>144.08973549494351</v>
      </c>
    </row>
    <row r="93" spans="1:46" x14ac:dyDescent="0.35">
      <c r="A93">
        <v>269</v>
      </c>
      <c r="B93" s="1">
        <v>42581</v>
      </c>
      <c r="C93" t="s">
        <v>233</v>
      </c>
      <c r="D93">
        <v>119.02583823586799</v>
      </c>
      <c r="E93">
        <v>115.028486835686</v>
      </c>
      <c r="F93">
        <v>125.435928895442</v>
      </c>
      <c r="G93">
        <v>133.47893893735099</v>
      </c>
      <c r="H93">
        <v>132.33886850892</v>
      </c>
      <c r="I93">
        <v>129.539779395263</v>
      </c>
      <c r="J93">
        <v>139.07591883843301</v>
      </c>
      <c r="K93">
        <v>123.73088598192599</v>
      </c>
      <c r="L93">
        <v>128.746657010391</v>
      </c>
      <c r="M93">
        <v>125.223661324758</v>
      </c>
      <c r="N93">
        <v>132.556423200469</v>
      </c>
      <c r="O93">
        <v>140.86255027809801</v>
      </c>
      <c r="P93">
        <v>135.11330584828099</v>
      </c>
      <c r="Q93">
        <v>136.96213899304601</v>
      </c>
      <c r="R93">
        <v>140.81440177983899</v>
      </c>
      <c r="S93">
        <v>125.30510452252101</v>
      </c>
      <c r="T93">
        <v>138.865773804318</v>
      </c>
      <c r="U93">
        <v>142.88841268262999</v>
      </c>
      <c r="V93">
        <v>136.82212182025</v>
      </c>
      <c r="W93">
        <v>124.72558110748901</v>
      </c>
      <c r="X93">
        <v>141.74103631014501</v>
      </c>
      <c r="Y93">
        <v>128.58316404728299</v>
      </c>
      <c r="Z93">
        <v>130.260111313469</v>
      </c>
      <c r="AA93">
        <v>141.67242802711999</v>
      </c>
      <c r="AB93">
        <v>139.536515645425</v>
      </c>
      <c r="AC93">
        <v>135.22757533609499</v>
      </c>
      <c r="AD93">
        <v>142.349623959794</v>
      </c>
      <c r="AE93">
        <v>159.35348720148599</v>
      </c>
      <c r="AF93">
        <v>182.47377150553999</v>
      </c>
      <c r="AG93">
        <v>190.268287102328</v>
      </c>
      <c r="AH93">
        <v>203.545331286074</v>
      </c>
      <c r="AI93">
        <v>162.21839821334601</v>
      </c>
      <c r="AJ93">
        <v>168.840749560761</v>
      </c>
      <c r="AK93">
        <v>166.05447627490801</v>
      </c>
      <c r="AL93">
        <v>173.395870028936</v>
      </c>
      <c r="AM93">
        <v>184.91137989157301</v>
      </c>
      <c r="AN93">
        <v>199.788794585864</v>
      </c>
      <c r="AO93">
        <v>202.76258111074199</v>
      </c>
      <c r="AP93">
        <v>195.55222592779199</v>
      </c>
      <c r="AQ93">
        <v>191.74679086623399</v>
      </c>
      <c r="AR93">
        <v>197.68266069519001</v>
      </c>
      <c r="AS93">
        <v>150.35380577783127</v>
      </c>
      <c r="AT93">
        <v>153.12353349978002</v>
      </c>
    </row>
    <row r="94" spans="1:46" x14ac:dyDescent="0.35">
      <c r="A94">
        <v>270</v>
      </c>
      <c r="B94" s="1">
        <v>42586</v>
      </c>
      <c r="C94" t="s">
        <v>283</v>
      </c>
      <c r="D94">
        <v>54.265775095045001</v>
      </c>
      <c r="E94">
        <v>54.781436004046697</v>
      </c>
      <c r="F94">
        <v>65.141724391008196</v>
      </c>
      <c r="G94">
        <v>77.471455214814199</v>
      </c>
      <c r="H94">
        <v>79.861605125279894</v>
      </c>
      <c r="I94">
        <v>82.264391988039606</v>
      </c>
      <c r="J94">
        <v>81.585836841132107</v>
      </c>
      <c r="K94">
        <v>79.736673403844094</v>
      </c>
      <c r="S94">
        <v>66.630359493941796</v>
      </c>
      <c r="T94">
        <v>86.004575140284501</v>
      </c>
      <c r="U94">
        <v>82.096267348851498</v>
      </c>
      <c r="V94">
        <v>82.420064699680793</v>
      </c>
      <c r="W94">
        <v>73.702656700127207</v>
      </c>
      <c r="X94">
        <v>95.447632223436202</v>
      </c>
      <c r="Y94">
        <v>84.090937130368602</v>
      </c>
      <c r="Z94">
        <v>83.756778991398406</v>
      </c>
      <c r="AA94">
        <v>93.769241224741904</v>
      </c>
      <c r="AB94">
        <v>87.4565654276864</v>
      </c>
      <c r="AI94">
        <v>99.719042300714705</v>
      </c>
      <c r="AJ94">
        <v>111.223527804757</v>
      </c>
      <c r="AK94">
        <v>114.33269475187799</v>
      </c>
      <c r="AL94">
        <v>116.22041143501799</v>
      </c>
      <c r="AM94">
        <v>136.626279834353</v>
      </c>
      <c r="AN94">
        <v>148.34776873463301</v>
      </c>
      <c r="AO94">
        <v>153.096780326501</v>
      </c>
      <c r="AP94">
        <v>143.91937605635201</v>
      </c>
      <c r="AQ94">
        <v>127.18305185840801</v>
      </c>
      <c r="AS94">
        <v>94.857515168383031</v>
      </c>
      <c r="AT94">
        <v>97.627242890331772</v>
      </c>
    </row>
    <row r="95" spans="1:46" x14ac:dyDescent="0.35">
      <c r="A95">
        <v>271</v>
      </c>
      <c r="B95" s="1">
        <v>42587</v>
      </c>
      <c r="C95" t="s">
        <v>284</v>
      </c>
      <c r="D95">
        <v>80.620761118823395</v>
      </c>
      <c r="E95">
        <v>76.586045902023997</v>
      </c>
      <c r="F95">
        <v>80.677423377579601</v>
      </c>
      <c r="G95">
        <v>91.440808717951896</v>
      </c>
      <c r="H95">
        <v>97.058215707152002</v>
      </c>
      <c r="I95">
        <v>92.913925525628201</v>
      </c>
      <c r="J95">
        <v>96.119520782521803</v>
      </c>
      <c r="K95">
        <v>85.084500040585397</v>
      </c>
      <c r="L95">
        <v>93.894039050930203</v>
      </c>
      <c r="M95">
        <v>88.643203269165298</v>
      </c>
      <c r="N95">
        <v>97.779244714498503</v>
      </c>
      <c r="O95">
        <v>97.920653120616606</v>
      </c>
      <c r="P95">
        <v>94.740695802464998</v>
      </c>
      <c r="Q95">
        <v>96.598914332157307</v>
      </c>
      <c r="R95">
        <v>96.6070407841312</v>
      </c>
      <c r="S95">
        <v>88.637483331813897</v>
      </c>
      <c r="T95">
        <v>105.295787019145</v>
      </c>
      <c r="U95">
        <v>109.01164549961599</v>
      </c>
      <c r="V95">
        <v>101.586743864848</v>
      </c>
      <c r="W95">
        <v>91.245588343062593</v>
      </c>
      <c r="X95">
        <v>110.50325873749</v>
      </c>
      <c r="Y95">
        <v>100.426100589265</v>
      </c>
      <c r="Z95">
        <v>94.850123426732296</v>
      </c>
      <c r="AA95">
        <v>107.516503650231</v>
      </c>
      <c r="AB95">
        <v>96.530821709553095</v>
      </c>
      <c r="AC95">
        <v>105.80999786542399</v>
      </c>
      <c r="AD95">
        <v>109.321164259597</v>
      </c>
      <c r="AE95">
        <v>124.117703615156</v>
      </c>
      <c r="AF95">
        <v>143.828867824903</v>
      </c>
      <c r="AG95">
        <v>145.38491038171401</v>
      </c>
      <c r="AH95">
        <v>154.87041781427601</v>
      </c>
      <c r="AI95">
        <v>129.73679957992599</v>
      </c>
      <c r="AJ95">
        <v>136.281483212289</v>
      </c>
      <c r="AK95">
        <v>133.10079817423701</v>
      </c>
      <c r="AL95">
        <v>137.18068723816401</v>
      </c>
      <c r="AM95">
        <v>148.26570381523899</v>
      </c>
      <c r="AS95">
        <v>106.6718772833031</v>
      </c>
      <c r="AT95">
        <v>109.44160500525184</v>
      </c>
    </row>
    <row r="96" spans="1:46" x14ac:dyDescent="0.35">
      <c r="A96">
        <v>272</v>
      </c>
      <c r="B96" s="1">
        <v>42591</v>
      </c>
      <c r="C96" t="s">
        <v>285</v>
      </c>
      <c r="D96">
        <v>107.60944464416799</v>
      </c>
      <c r="E96">
        <v>107.055845516552</v>
      </c>
      <c r="F96">
        <v>110.897406383294</v>
      </c>
      <c r="G96">
        <v>121.43604279415599</v>
      </c>
      <c r="H96">
        <v>124.303083656908</v>
      </c>
      <c r="I96">
        <v>122.259499486949</v>
      </c>
      <c r="J96">
        <v>123.63740273824401</v>
      </c>
      <c r="K96">
        <v>119.569413500301</v>
      </c>
      <c r="L96">
        <v>122.562186501938</v>
      </c>
      <c r="M96">
        <v>116.89122068691699</v>
      </c>
      <c r="N96">
        <v>126.52546082725701</v>
      </c>
      <c r="O96">
        <v>129.56217426898999</v>
      </c>
      <c r="P96">
        <v>122.170342736542</v>
      </c>
      <c r="Q96">
        <v>122.908469523977</v>
      </c>
      <c r="R96">
        <v>127.620381179897</v>
      </c>
      <c r="S96">
        <v>116.511413726287</v>
      </c>
      <c r="T96">
        <v>129.96228706400899</v>
      </c>
      <c r="U96">
        <v>128.87719120603001</v>
      </c>
      <c r="V96">
        <v>126.30483754743101</v>
      </c>
      <c r="W96">
        <v>109.369480874392</v>
      </c>
      <c r="X96">
        <v>131.397415658211</v>
      </c>
      <c r="Y96">
        <v>118.19507363627601</v>
      </c>
      <c r="Z96">
        <v>118.562122305339</v>
      </c>
      <c r="AA96">
        <v>125.735387896936</v>
      </c>
      <c r="AB96">
        <v>120.942094571095</v>
      </c>
      <c r="AC96">
        <v>124.092099788056</v>
      </c>
      <c r="AD96">
        <v>134.379555656973</v>
      </c>
      <c r="AE96">
        <v>153.78133407824299</v>
      </c>
      <c r="AF96">
        <v>173.77590525625601</v>
      </c>
      <c r="AG96">
        <v>175.18517184532101</v>
      </c>
      <c r="AH96">
        <v>184.844825922051</v>
      </c>
      <c r="AI96">
        <v>157.577403149037</v>
      </c>
      <c r="AJ96">
        <v>164.416650738588</v>
      </c>
      <c r="AK96">
        <v>163.32683655633099</v>
      </c>
      <c r="AL96">
        <v>161.75766426630199</v>
      </c>
      <c r="AM96">
        <v>171.05317506850599</v>
      </c>
      <c r="AN96">
        <v>183.54923536397399</v>
      </c>
      <c r="AO96">
        <v>186.08415530095601</v>
      </c>
      <c r="AP96">
        <v>181.99901685870299</v>
      </c>
      <c r="AQ96">
        <v>172.819537365489</v>
      </c>
      <c r="AR96">
        <v>192.31307795119901</v>
      </c>
      <c r="AS96">
        <v>139.3127152219044</v>
      </c>
      <c r="AT96">
        <v>142.08244294385315</v>
      </c>
    </row>
    <row r="97" spans="1:47" x14ac:dyDescent="0.35">
      <c r="A97">
        <v>273</v>
      </c>
      <c r="B97" s="1">
        <v>42594</v>
      </c>
      <c r="C97" t="s">
        <v>250</v>
      </c>
      <c r="D97">
        <v>92.414758405684793</v>
      </c>
      <c r="E97">
        <v>100.155222741713</v>
      </c>
      <c r="F97">
        <v>115.607816855069</v>
      </c>
      <c r="G97">
        <v>121.999581745634</v>
      </c>
      <c r="H97">
        <v>133.86565418908</v>
      </c>
      <c r="I97">
        <v>104.638128879297</v>
      </c>
      <c r="J97">
        <v>108.268721841871</v>
      </c>
      <c r="K97">
        <v>100.65333385564701</v>
      </c>
      <c r="L97">
        <v>115.689946208628</v>
      </c>
      <c r="M97">
        <v>107.34777637336499</v>
      </c>
      <c r="N97">
        <v>130.100204529248</v>
      </c>
      <c r="O97">
        <v>128.01579744131499</v>
      </c>
      <c r="P97">
        <v>119.489413042091</v>
      </c>
      <c r="Q97">
        <v>132.15763564419399</v>
      </c>
      <c r="R97">
        <v>127.317189870685</v>
      </c>
      <c r="S97">
        <v>115.407892788618</v>
      </c>
      <c r="T97">
        <v>125.141517662943</v>
      </c>
      <c r="U97">
        <v>131.74479633130699</v>
      </c>
      <c r="V97">
        <v>122.26785523967401</v>
      </c>
      <c r="W97">
        <v>109.176369821934</v>
      </c>
      <c r="X97">
        <v>127.823451963925</v>
      </c>
      <c r="Y97">
        <v>109.801213280163</v>
      </c>
      <c r="Z97">
        <v>116.029440375664</v>
      </c>
      <c r="AA97">
        <v>122.505201173846</v>
      </c>
      <c r="AB97">
        <v>121.984442439932</v>
      </c>
      <c r="AK97">
        <v>149.60732134959801</v>
      </c>
      <c r="AL97">
        <v>156.92972544169299</v>
      </c>
      <c r="AM97">
        <v>166.64266086101699</v>
      </c>
      <c r="AN97">
        <v>176.546927603</v>
      </c>
      <c r="AO97">
        <v>178.38387081123099</v>
      </c>
      <c r="AP97">
        <v>180.69415446482199</v>
      </c>
      <c r="AQ97">
        <v>156.40639700319801</v>
      </c>
      <c r="AR97">
        <v>191.73302819972801</v>
      </c>
      <c r="AS97">
        <v>130.19840752835805</v>
      </c>
      <c r="AT97">
        <v>132.96813525030677</v>
      </c>
    </row>
    <row r="98" spans="1:47" x14ac:dyDescent="0.35">
      <c r="A98">
        <v>274</v>
      </c>
      <c r="B98" s="1">
        <v>42595</v>
      </c>
      <c r="C98" t="s">
        <v>286</v>
      </c>
      <c r="J98">
        <v>119.963859689477</v>
      </c>
      <c r="K98">
        <v>123.23277926419</v>
      </c>
      <c r="L98">
        <v>122.990113628229</v>
      </c>
      <c r="M98">
        <v>113.55246941931399</v>
      </c>
      <c r="N98">
        <v>134.39749449144401</v>
      </c>
      <c r="O98">
        <v>140.33779900562701</v>
      </c>
      <c r="P98">
        <v>120.628544302582</v>
      </c>
      <c r="Q98">
        <v>133.60562847539501</v>
      </c>
      <c r="R98">
        <v>130.151551051072</v>
      </c>
      <c r="S98">
        <v>119.24000234441399</v>
      </c>
      <c r="T98">
        <v>128.348231025958</v>
      </c>
      <c r="U98">
        <v>124.311165696591</v>
      </c>
      <c r="AA98">
        <v>128.39102379325399</v>
      </c>
      <c r="AB98">
        <v>129.27149952119399</v>
      </c>
      <c r="AC98">
        <v>119.167643757132</v>
      </c>
      <c r="AD98">
        <v>134.00464743789701</v>
      </c>
      <c r="AE98">
        <v>159.94301616002099</v>
      </c>
      <c r="AF98">
        <v>161.53178915272099</v>
      </c>
      <c r="AG98">
        <v>187.464064122308</v>
      </c>
      <c r="AH98">
        <v>182.41085674502</v>
      </c>
      <c r="AI98">
        <v>138.804068129803</v>
      </c>
      <c r="AJ98">
        <v>156.796000393312</v>
      </c>
      <c r="AK98">
        <v>153.875778651876</v>
      </c>
      <c r="AS98">
        <v>137.49652288081873</v>
      </c>
      <c r="AT98">
        <v>140.26625060276746</v>
      </c>
    </row>
    <row r="99" spans="1:47" x14ac:dyDescent="0.35">
      <c r="A99">
        <v>275</v>
      </c>
      <c r="B99" s="1">
        <v>42598</v>
      </c>
      <c r="C99" t="s">
        <v>287</v>
      </c>
      <c r="D99">
        <v>129.05687771068199</v>
      </c>
      <c r="E99">
        <v>136.38009610255099</v>
      </c>
      <c r="F99">
        <v>146.123685241776</v>
      </c>
      <c r="G99">
        <v>153.91027661603599</v>
      </c>
      <c r="H99">
        <v>156.77397627355299</v>
      </c>
      <c r="I99">
        <v>153.834352559286</v>
      </c>
      <c r="J99">
        <v>147.84168533834099</v>
      </c>
      <c r="K99">
        <v>149.78691631564601</v>
      </c>
      <c r="L99">
        <v>153.439334745358</v>
      </c>
      <c r="M99">
        <v>148.882306472864</v>
      </c>
      <c r="N99">
        <v>160.25532214386499</v>
      </c>
      <c r="O99">
        <v>167.698950252034</v>
      </c>
      <c r="P99">
        <v>155.34583529002401</v>
      </c>
      <c r="Q99">
        <v>163.40254392855101</v>
      </c>
      <c r="R99">
        <v>173.97836204936399</v>
      </c>
      <c r="S99">
        <v>153.69731221193001</v>
      </c>
      <c r="T99">
        <v>166.83473589273501</v>
      </c>
      <c r="U99">
        <v>161.874538551971</v>
      </c>
      <c r="V99">
        <v>152.72067800395899</v>
      </c>
      <c r="W99">
        <v>141.83245968442799</v>
      </c>
      <c r="X99">
        <v>159.25826681781999</v>
      </c>
      <c r="Y99">
        <v>146.97010713196801</v>
      </c>
      <c r="Z99">
        <v>144.156922072367</v>
      </c>
      <c r="AA99">
        <v>158.87817231363499</v>
      </c>
      <c r="AB99">
        <v>158.772275979488</v>
      </c>
      <c r="AC99">
        <v>147.46187813713399</v>
      </c>
      <c r="AD99">
        <v>159.03517675582299</v>
      </c>
      <c r="AE99">
        <v>174.36497313763499</v>
      </c>
      <c r="AF99">
        <v>190.87835907881501</v>
      </c>
      <c r="AG99">
        <v>210.99763095182001</v>
      </c>
      <c r="AH99">
        <v>228.09023887959</v>
      </c>
      <c r="AI99">
        <v>175.532231122063</v>
      </c>
      <c r="AJ99">
        <v>182.59832040760099</v>
      </c>
      <c r="AK99">
        <v>180.95357031189801</v>
      </c>
      <c r="AL99">
        <v>187.55074412822799</v>
      </c>
      <c r="AM99">
        <v>197.602946810459</v>
      </c>
      <c r="AN99">
        <v>215.79165311489299</v>
      </c>
      <c r="AO99">
        <v>213.564035617711</v>
      </c>
      <c r="AP99">
        <v>210.121954943037</v>
      </c>
      <c r="AQ99">
        <v>204.87222721503801</v>
      </c>
      <c r="AR99">
        <v>210.50740320770001</v>
      </c>
      <c r="AS99">
        <v>169.06413008584582</v>
      </c>
      <c r="AT99">
        <v>171.83385780779457</v>
      </c>
    </row>
    <row r="100" spans="1:47" x14ac:dyDescent="0.35">
      <c r="A100">
        <v>276</v>
      </c>
      <c r="B100" s="1">
        <v>42601</v>
      </c>
      <c r="C100" t="s">
        <v>288</v>
      </c>
      <c r="D100">
        <v>124.444672604218</v>
      </c>
      <c r="E100">
        <v>121.430788455194</v>
      </c>
      <c r="F100">
        <v>135.61093895980801</v>
      </c>
      <c r="G100">
        <v>140.411235577936</v>
      </c>
      <c r="H100">
        <v>144.601431573816</v>
      </c>
      <c r="I100">
        <v>140.19353394283601</v>
      </c>
      <c r="J100">
        <v>143.05362010252699</v>
      </c>
      <c r="K100">
        <v>139.33953413628299</v>
      </c>
      <c r="L100">
        <v>143.870197543834</v>
      </c>
      <c r="M100">
        <v>135.89516655132499</v>
      </c>
      <c r="N100">
        <v>146.84452807958201</v>
      </c>
      <c r="O100">
        <v>157.100397884183</v>
      </c>
      <c r="P100">
        <v>150.72333266410999</v>
      </c>
      <c r="Q100">
        <v>153.89740298891999</v>
      </c>
      <c r="R100">
        <v>156.56196934597099</v>
      </c>
      <c r="S100">
        <v>143.89100133702399</v>
      </c>
      <c r="T100">
        <v>155.20882067841299</v>
      </c>
      <c r="U100">
        <v>157.701447415541</v>
      </c>
      <c r="V100">
        <v>146.351301747246</v>
      </c>
      <c r="W100">
        <v>133.93101358948701</v>
      </c>
      <c r="X100">
        <v>151.89788505942701</v>
      </c>
      <c r="Y100">
        <v>139.37396000198299</v>
      </c>
      <c r="Z100">
        <v>138.737158073822</v>
      </c>
      <c r="AA100">
        <v>152.56711344375901</v>
      </c>
      <c r="AB100">
        <v>144.620014593881</v>
      </c>
      <c r="AC100">
        <v>141.693713072695</v>
      </c>
      <c r="AD100">
        <v>147.994448647262</v>
      </c>
      <c r="AE100">
        <v>172.43512037578799</v>
      </c>
      <c r="AF100">
        <v>188.23273194957901</v>
      </c>
      <c r="AG100">
        <v>202.37740546040601</v>
      </c>
      <c r="AH100">
        <v>216.748296995045</v>
      </c>
      <c r="AI100">
        <v>164.203209265672</v>
      </c>
      <c r="AJ100">
        <v>170.54261451160599</v>
      </c>
      <c r="AK100">
        <v>171.61150977412399</v>
      </c>
      <c r="AL100">
        <v>177.04048328763</v>
      </c>
      <c r="AM100">
        <v>189.086852716442</v>
      </c>
      <c r="AN100">
        <v>202.76593216818301</v>
      </c>
      <c r="AO100">
        <v>198.978240234699</v>
      </c>
      <c r="AP100">
        <v>193.68799752128999</v>
      </c>
      <c r="AQ100">
        <v>192.33062348471699</v>
      </c>
      <c r="AR100">
        <v>194.45288793932599</v>
      </c>
      <c r="AS100">
        <v>159.0839154574534</v>
      </c>
      <c r="AT100">
        <v>161.85364317940213</v>
      </c>
    </row>
    <row r="101" spans="1:47" x14ac:dyDescent="0.35">
      <c r="A101">
        <v>277</v>
      </c>
      <c r="B101" s="1">
        <v>42602</v>
      </c>
      <c r="C101" t="s">
        <v>289</v>
      </c>
      <c r="AC101">
        <v>109.23573667993099</v>
      </c>
      <c r="AD101">
        <v>115.575095310648</v>
      </c>
      <c r="AE101">
        <v>131.170964052979</v>
      </c>
      <c r="AF101">
        <v>153.456866108507</v>
      </c>
      <c r="AG101">
        <v>175.35770755821</v>
      </c>
      <c r="AH101">
        <v>165.60525429237501</v>
      </c>
      <c r="AI101">
        <v>135.784641349324</v>
      </c>
      <c r="AJ101">
        <v>148.28844901334699</v>
      </c>
      <c r="AK101">
        <v>148.22559040222899</v>
      </c>
      <c r="AL101">
        <v>161.986560413201</v>
      </c>
      <c r="AS101">
        <v>144.46868651807512</v>
      </c>
      <c r="AT101">
        <v>147.23841424002387</v>
      </c>
    </row>
    <row r="102" spans="1:47" x14ac:dyDescent="0.35">
      <c r="A102">
        <v>278</v>
      </c>
      <c r="B102" s="1">
        <v>42603</v>
      </c>
      <c r="C102" t="s">
        <v>290</v>
      </c>
      <c r="D102">
        <v>69.404906623382999</v>
      </c>
      <c r="E102">
        <v>68.142251585870994</v>
      </c>
      <c r="F102">
        <v>79.087654313187201</v>
      </c>
      <c r="G102">
        <v>84.390358638539496</v>
      </c>
      <c r="H102">
        <v>92.070579375444794</v>
      </c>
      <c r="I102">
        <v>84.870455632551895</v>
      </c>
      <c r="J102">
        <v>83.075131114381804</v>
      </c>
      <c r="K102">
        <v>87.416322665162994</v>
      </c>
      <c r="L102">
        <v>86.1793042324326</v>
      </c>
      <c r="M102">
        <v>84.500408291564199</v>
      </c>
      <c r="N102">
        <v>94.593027178587406</v>
      </c>
      <c r="O102">
        <v>94.433080199055397</v>
      </c>
      <c r="P102">
        <v>89.714123425504596</v>
      </c>
      <c r="Q102">
        <v>97.546545958285904</v>
      </c>
      <c r="R102">
        <v>90.061710254966499</v>
      </c>
      <c r="S102">
        <v>86.900413587272993</v>
      </c>
      <c r="T102">
        <v>101.649947899164</v>
      </c>
      <c r="U102">
        <v>102.867621651726</v>
      </c>
      <c r="V102">
        <v>97.550801699980497</v>
      </c>
      <c r="W102">
        <v>91.423818589011603</v>
      </c>
      <c r="X102">
        <v>105.747130495467</v>
      </c>
      <c r="Y102">
        <v>89.984738196424701</v>
      </c>
      <c r="Z102">
        <v>86.578021191231798</v>
      </c>
      <c r="AA102">
        <v>99.450552906234506</v>
      </c>
      <c r="AB102">
        <v>88.276927511299306</v>
      </c>
      <c r="AC102">
        <v>96.797410486760995</v>
      </c>
      <c r="AD102">
        <v>100.89322761405199</v>
      </c>
      <c r="AE102">
        <v>123.68784001242</v>
      </c>
      <c r="AF102">
        <v>140.835349709578</v>
      </c>
      <c r="AG102">
        <v>147.259001507806</v>
      </c>
      <c r="AH102">
        <v>141.031413869164</v>
      </c>
      <c r="AI102">
        <v>109.51318239703301</v>
      </c>
      <c r="AJ102">
        <v>128.89080319227401</v>
      </c>
      <c r="AK102">
        <v>123.102272348613</v>
      </c>
      <c r="AL102">
        <v>138.12586787720701</v>
      </c>
      <c r="AM102">
        <v>148.812449569823</v>
      </c>
      <c r="AN102">
        <v>152.839447259168</v>
      </c>
      <c r="AO102">
        <v>155.47146214571799</v>
      </c>
      <c r="AP102">
        <v>148.22205721176201</v>
      </c>
      <c r="AQ102">
        <v>134.291573499669</v>
      </c>
      <c r="AR102">
        <v>155.642661864226</v>
      </c>
      <c r="AS102">
        <v>106.86175253126844</v>
      </c>
      <c r="AT102">
        <v>109.63148025321718</v>
      </c>
    </row>
    <row r="103" spans="1:47" x14ac:dyDescent="0.35">
      <c r="A103">
        <v>279</v>
      </c>
      <c r="B103" s="1">
        <v>42610</v>
      </c>
      <c r="C103" t="s">
        <v>291</v>
      </c>
      <c r="D103">
        <v>115.172262336806</v>
      </c>
      <c r="E103">
        <v>108.483361208272</v>
      </c>
      <c r="F103">
        <v>112.148400813319</v>
      </c>
      <c r="G103">
        <v>114.488544875993</v>
      </c>
      <c r="H103">
        <v>116.443072896907</v>
      </c>
      <c r="I103">
        <v>119.769585344928</v>
      </c>
      <c r="J103">
        <v>120.065341252021</v>
      </c>
      <c r="K103">
        <v>120.064141627635</v>
      </c>
      <c r="L103">
        <v>119.306311828798</v>
      </c>
      <c r="M103">
        <v>115.104588543362</v>
      </c>
      <c r="N103">
        <v>121.056630181259</v>
      </c>
      <c r="O103">
        <v>131.52867355091001</v>
      </c>
      <c r="P103">
        <v>117.21462167301701</v>
      </c>
      <c r="Q103">
        <v>130.382342655428</v>
      </c>
      <c r="R103">
        <v>130.68151810845001</v>
      </c>
      <c r="S103">
        <v>119.121810892832</v>
      </c>
      <c r="T103">
        <v>127.42882482903801</v>
      </c>
      <c r="U103">
        <v>135.26436439960199</v>
      </c>
      <c r="V103">
        <v>123.83674599974501</v>
      </c>
      <c r="W103">
        <v>111.575432357648</v>
      </c>
      <c r="X103">
        <v>130.83777897625799</v>
      </c>
      <c r="Y103">
        <v>114.191919529725</v>
      </c>
      <c r="Z103">
        <v>124.002196978374</v>
      </c>
      <c r="AA103">
        <v>130.05944995495199</v>
      </c>
      <c r="AB103">
        <v>124.220382991741</v>
      </c>
      <c r="AC103">
        <v>117.979991396343</v>
      </c>
      <c r="AD103">
        <v>129.4478831815</v>
      </c>
      <c r="AE103">
        <v>146.607786914359</v>
      </c>
      <c r="AF103">
        <v>177.65278431914999</v>
      </c>
      <c r="AG103">
        <v>180.43648504554801</v>
      </c>
      <c r="AH103">
        <v>188.514041888718</v>
      </c>
      <c r="AI103">
        <v>141.01899778902501</v>
      </c>
      <c r="AJ103">
        <v>157.079484500619</v>
      </c>
      <c r="AK103">
        <v>154.86362888640801</v>
      </c>
      <c r="AL103">
        <v>165.753990550509</v>
      </c>
      <c r="AM103">
        <v>172.910357756228</v>
      </c>
      <c r="AN103">
        <v>186.755837537171</v>
      </c>
      <c r="AO103">
        <v>190.73644596759101</v>
      </c>
      <c r="AP103">
        <v>191.32866286801499</v>
      </c>
      <c r="AQ103">
        <v>174.340348131497</v>
      </c>
      <c r="AR103">
        <v>198.52651824192</v>
      </c>
      <c r="AS103">
        <v>139.18052558003956</v>
      </c>
      <c r="AT103">
        <v>141.95025330198831</v>
      </c>
    </row>
    <row r="104" spans="1:47" x14ac:dyDescent="0.35">
      <c r="A104">
        <v>280</v>
      </c>
      <c r="B104" s="1">
        <v>42611</v>
      </c>
      <c r="C104" t="s">
        <v>292</v>
      </c>
      <c r="D104">
        <v>101.32568040089301</v>
      </c>
      <c r="E104">
        <v>90.194004129781305</v>
      </c>
      <c r="F104">
        <v>108.61249085854701</v>
      </c>
      <c r="G104">
        <v>113.757428896916</v>
      </c>
      <c r="H104">
        <v>113.143839751746</v>
      </c>
      <c r="I104">
        <v>116.918080326591</v>
      </c>
      <c r="J104">
        <v>114.62220652289599</v>
      </c>
      <c r="P104">
        <v>141.179535834397</v>
      </c>
      <c r="Q104">
        <v>133.17071313154801</v>
      </c>
      <c r="R104">
        <v>132.96118309244201</v>
      </c>
      <c r="S104">
        <v>124.03049793614299</v>
      </c>
      <c r="T104">
        <v>134.822974051979</v>
      </c>
      <c r="U104">
        <v>142.07774080591699</v>
      </c>
      <c r="V104">
        <v>123.065391377471</v>
      </c>
      <c r="W104">
        <v>111.715302473783</v>
      </c>
      <c r="X104">
        <v>129.174251169922</v>
      </c>
      <c r="Y104">
        <v>109.849636223354</v>
      </c>
      <c r="Z104">
        <v>119.596943598091</v>
      </c>
      <c r="AA104">
        <v>122.589253179582</v>
      </c>
      <c r="AG104">
        <v>186.98135890541801</v>
      </c>
      <c r="AH104">
        <v>182.937401229681</v>
      </c>
      <c r="AI104">
        <v>148.91758290316301</v>
      </c>
      <c r="AJ104">
        <v>161.68503930210099</v>
      </c>
      <c r="AK104">
        <v>160.87399338852899</v>
      </c>
      <c r="AL104">
        <v>157.083273942717</v>
      </c>
      <c r="AM104">
        <v>168.99446664267401</v>
      </c>
      <c r="AN104">
        <v>176.27980281527701</v>
      </c>
      <c r="AO104">
        <v>181.61817061775</v>
      </c>
      <c r="AP104">
        <v>182.73950895227</v>
      </c>
      <c r="AQ104">
        <v>161.676603316854</v>
      </c>
      <c r="AS104">
        <v>138.41981185928111</v>
      </c>
      <c r="AT104">
        <v>141.18953958122984</v>
      </c>
    </row>
    <row r="105" spans="1:47" x14ac:dyDescent="0.35">
      <c r="A105">
        <v>281</v>
      </c>
      <c r="B105" s="1">
        <v>42611</v>
      </c>
      <c r="C105" t="s">
        <v>293</v>
      </c>
      <c r="D105">
        <v>124.031865702666</v>
      </c>
      <c r="E105">
        <v>123.37044058686</v>
      </c>
      <c r="F105">
        <v>131.637632343012</v>
      </c>
      <c r="G105">
        <v>142.46830714987499</v>
      </c>
      <c r="H105">
        <v>144.362368692903</v>
      </c>
      <c r="I105">
        <v>138.950196398858</v>
      </c>
      <c r="J105">
        <v>140.78442758231199</v>
      </c>
      <c r="K105">
        <v>137.81950613962499</v>
      </c>
      <c r="L105">
        <v>144.00934579472801</v>
      </c>
      <c r="M105">
        <v>143.67744372944199</v>
      </c>
      <c r="N105">
        <v>147.42271674436</v>
      </c>
      <c r="O105">
        <v>154.799760615173</v>
      </c>
      <c r="P105">
        <v>145.61356832888501</v>
      </c>
      <c r="Q105">
        <v>148.99663561766599</v>
      </c>
      <c r="R105">
        <v>159.084486095774</v>
      </c>
      <c r="S105">
        <v>144.713884437204</v>
      </c>
      <c r="T105">
        <v>161.19574371430599</v>
      </c>
      <c r="U105">
        <v>159.225806362659</v>
      </c>
      <c r="V105">
        <v>149.80828916804401</v>
      </c>
      <c r="W105">
        <v>136.69062985175299</v>
      </c>
      <c r="X105">
        <v>156.612324581747</v>
      </c>
      <c r="Y105">
        <v>143.79046108896699</v>
      </c>
      <c r="Z105">
        <v>142.93339473667899</v>
      </c>
      <c r="AA105">
        <v>155.407682654876</v>
      </c>
      <c r="AB105">
        <v>147.00014939733299</v>
      </c>
      <c r="AC105">
        <v>144.662580496521</v>
      </c>
      <c r="AD105">
        <v>148.26093693111801</v>
      </c>
      <c r="AE105">
        <v>170.49284508032599</v>
      </c>
      <c r="AF105">
        <v>193.73652081381499</v>
      </c>
      <c r="AG105">
        <v>205.13181729087</v>
      </c>
      <c r="AH105">
        <v>217.30094939401701</v>
      </c>
      <c r="AI105">
        <v>168.548160514925</v>
      </c>
      <c r="AJ105">
        <v>179.290286454408</v>
      </c>
      <c r="AK105">
        <v>173.43387038014799</v>
      </c>
      <c r="AL105">
        <v>179.355952266945</v>
      </c>
      <c r="AM105">
        <v>192.30527477901501</v>
      </c>
      <c r="AN105">
        <v>206.62790293396</v>
      </c>
      <c r="AO105">
        <v>209.298567798633</v>
      </c>
      <c r="AP105">
        <v>210.36393001111699</v>
      </c>
      <c r="AQ105">
        <v>205.77378864583099</v>
      </c>
      <c r="AR105">
        <v>213.64433731794901</v>
      </c>
      <c r="AS105">
        <v>162.01548264939768</v>
      </c>
      <c r="AT105">
        <v>164.78521037134641</v>
      </c>
      <c r="AU105">
        <f>AVERAGE(AT76:AT105)</f>
        <v>138.6752295710242</v>
      </c>
    </row>
    <row r="106" spans="1:47" s="2" customFormat="1" x14ac:dyDescent="0.35">
      <c r="B106" s="3"/>
    </row>
    <row r="107" spans="1:47" x14ac:dyDescent="0.35">
      <c r="A107">
        <v>328</v>
      </c>
      <c r="B107" s="1">
        <v>42888</v>
      </c>
      <c r="C107" t="s">
        <v>326</v>
      </c>
      <c r="D107">
        <v>117.920079785525</v>
      </c>
      <c r="E107">
        <v>117.356616477339</v>
      </c>
      <c r="F107">
        <v>123.37630792848</v>
      </c>
      <c r="G107">
        <v>136.21270713384101</v>
      </c>
      <c r="H107">
        <v>131.18488674683701</v>
      </c>
      <c r="I107">
        <v>128.907010525392</v>
      </c>
      <c r="J107">
        <v>122.10752015371</v>
      </c>
      <c r="K107">
        <v>121.581238557924</v>
      </c>
      <c r="L107">
        <v>122.366510261215</v>
      </c>
      <c r="M107">
        <v>127.570018393092</v>
      </c>
      <c r="N107">
        <v>124.557074900725</v>
      </c>
      <c r="O107">
        <v>131.869693923201</v>
      </c>
      <c r="P107">
        <v>125.88136968283</v>
      </c>
      <c r="Q107">
        <v>126.176348726692</v>
      </c>
      <c r="R107">
        <v>137.14416201153799</v>
      </c>
      <c r="S107">
        <v>128.524226963198</v>
      </c>
      <c r="T107">
        <v>150.05363185339399</v>
      </c>
      <c r="U107">
        <v>134.566134949564</v>
      </c>
      <c r="V107">
        <v>132.740229507403</v>
      </c>
      <c r="W107">
        <v>113.569828109242</v>
      </c>
      <c r="X107">
        <v>131.11132592385599</v>
      </c>
      <c r="Y107">
        <v>122.650594760266</v>
      </c>
      <c r="Z107">
        <v>130.355283509375</v>
      </c>
      <c r="AA107">
        <v>135.913702901204</v>
      </c>
      <c r="AB107">
        <v>130.55965919764199</v>
      </c>
      <c r="AC107">
        <v>127.249083547653</v>
      </c>
      <c r="AD107">
        <v>139.05501902837801</v>
      </c>
      <c r="AE107">
        <v>142.30590255036699</v>
      </c>
      <c r="AF107">
        <v>165.89127046754399</v>
      </c>
      <c r="AG107">
        <v>161.232165756325</v>
      </c>
      <c r="AH107">
        <v>168.400662925304</v>
      </c>
      <c r="AI107">
        <v>150.98542944562601</v>
      </c>
      <c r="AJ107">
        <v>171.24933232586901</v>
      </c>
      <c r="AK107">
        <v>165.60152600620799</v>
      </c>
      <c r="AL107">
        <v>164.31512535261399</v>
      </c>
      <c r="AM107">
        <v>179.03273171097399</v>
      </c>
      <c r="AN107">
        <v>176.342017161396</v>
      </c>
      <c r="AO107">
        <v>187.422682787105</v>
      </c>
      <c r="AP107">
        <v>181.12845572215599</v>
      </c>
      <c r="AQ107">
        <v>169.833509792271</v>
      </c>
      <c r="AR107">
        <v>196.24321941795299</v>
      </c>
      <c r="AS107">
        <v>142.69620236295674</v>
      </c>
      <c r="AT107">
        <v>145.46593008490549</v>
      </c>
    </row>
    <row r="108" spans="1:47" x14ac:dyDescent="0.35">
      <c r="A108">
        <v>329</v>
      </c>
      <c r="B108" s="1">
        <v>42898</v>
      </c>
      <c r="C108" t="s">
        <v>269</v>
      </c>
      <c r="D108">
        <v>83.749130029675996</v>
      </c>
      <c r="E108">
        <v>80.767163328335201</v>
      </c>
      <c r="F108">
        <v>89.150806424878098</v>
      </c>
      <c r="G108">
        <v>86.677183252238194</v>
      </c>
      <c r="H108">
        <v>99.238368184530302</v>
      </c>
      <c r="I108">
        <v>94.039551922788107</v>
      </c>
      <c r="J108">
        <v>91.456020733863895</v>
      </c>
      <c r="K108">
        <v>88.302022160366604</v>
      </c>
      <c r="L108">
        <v>88.822367849710602</v>
      </c>
      <c r="M108">
        <v>77.473671973441</v>
      </c>
      <c r="N108">
        <v>92.132937082508505</v>
      </c>
      <c r="O108">
        <v>96.4527801641633</v>
      </c>
      <c r="P108">
        <v>85.861425307359298</v>
      </c>
      <c r="Q108">
        <v>99.235529831868504</v>
      </c>
      <c r="R108">
        <v>96.510167237826394</v>
      </c>
      <c r="S108">
        <v>95.096965672011606</v>
      </c>
      <c r="T108">
        <v>107.09698253827401</v>
      </c>
      <c r="U108">
        <v>112.17956308076801</v>
      </c>
      <c r="V108">
        <v>94.462523055801498</v>
      </c>
      <c r="W108">
        <v>90.109970675595804</v>
      </c>
      <c r="X108">
        <v>100.220966299419</v>
      </c>
      <c r="Y108">
        <v>93.567543099603199</v>
      </c>
      <c r="AC108">
        <v>96.250554466853899</v>
      </c>
      <c r="AD108">
        <v>101.833310850076</v>
      </c>
      <c r="AE108">
        <v>117.693943993535</v>
      </c>
      <c r="AF108">
        <v>129.43913298423499</v>
      </c>
      <c r="AG108">
        <v>139.75968755852199</v>
      </c>
      <c r="AH108">
        <v>164.54916385858101</v>
      </c>
      <c r="AI108">
        <v>117.422695271395</v>
      </c>
      <c r="AJ108">
        <v>137.51564657344301</v>
      </c>
      <c r="AK108">
        <v>122.34337249677</v>
      </c>
      <c r="AL108">
        <v>132.724140417819</v>
      </c>
      <c r="AO108">
        <v>145.46306942589601</v>
      </c>
      <c r="AP108">
        <v>147.27961185169599</v>
      </c>
      <c r="AQ108">
        <v>152.49396435580601</v>
      </c>
      <c r="AR108">
        <v>165.525241893246</v>
      </c>
      <c r="AS108">
        <v>108.691588219525</v>
      </c>
      <c r="AT108">
        <v>111.46131594147374</v>
      </c>
    </row>
    <row r="109" spans="1:47" x14ac:dyDescent="0.35">
      <c r="A109">
        <v>330</v>
      </c>
      <c r="B109" s="1">
        <v>42898</v>
      </c>
      <c r="C109" t="s">
        <v>327</v>
      </c>
      <c r="D109">
        <v>111.711741780385</v>
      </c>
      <c r="E109">
        <v>114.299247309865</v>
      </c>
      <c r="F109">
        <v>117.346390335544</v>
      </c>
      <c r="G109">
        <v>124.03467734501901</v>
      </c>
      <c r="H109">
        <v>127.399687068221</v>
      </c>
      <c r="I109">
        <v>124.134765350384</v>
      </c>
      <c r="J109">
        <v>120.740461900326</v>
      </c>
      <c r="K109">
        <v>120.820866853713</v>
      </c>
      <c r="L109">
        <v>126.14938994446</v>
      </c>
      <c r="M109">
        <v>114.517627731104</v>
      </c>
      <c r="N109">
        <v>122.292138699028</v>
      </c>
      <c r="O109">
        <v>130.99238282676799</v>
      </c>
      <c r="P109">
        <v>118.871517624204</v>
      </c>
      <c r="Q109">
        <v>116.09485520198599</v>
      </c>
      <c r="R109">
        <v>130.406264614798</v>
      </c>
      <c r="S109">
        <v>122.091041374779</v>
      </c>
      <c r="T109">
        <v>145.929897212713</v>
      </c>
      <c r="U109">
        <v>138.38913274582501</v>
      </c>
      <c r="V109">
        <v>129.170388536931</v>
      </c>
      <c r="W109">
        <v>118.75783160342</v>
      </c>
      <c r="X109">
        <v>133.36686363906</v>
      </c>
      <c r="Y109">
        <v>121.141593364554</v>
      </c>
      <c r="Z109">
        <v>117.12706698048601</v>
      </c>
      <c r="AA109">
        <v>127.12411542967099</v>
      </c>
      <c r="AB109">
        <v>124.599760336297</v>
      </c>
      <c r="AC109">
        <v>121.40220415731901</v>
      </c>
      <c r="AD109">
        <v>128.734554293618</v>
      </c>
      <c r="AE109">
        <v>142.41118460163099</v>
      </c>
      <c r="AF109">
        <v>162.12681140153401</v>
      </c>
      <c r="AG109">
        <v>157.46933258979999</v>
      </c>
      <c r="AH109">
        <v>165.129391040483</v>
      </c>
      <c r="AI109">
        <v>154.99835056629499</v>
      </c>
      <c r="AJ109">
        <v>163.68574024413601</v>
      </c>
      <c r="AK109">
        <v>159.01090112911001</v>
      </c>
      <c r="AL109">
        <v>159.00407156350499</v>
      </c>
      <c r="AM109">
        <v>162.57793269441601</v>
      </c>
      <c r="AN109">
        <v>170.44104136862299</v>
      </c>
      <c r="AO109">
        <v>183.21938707067201</v>
      </c>
      <c r="AP109">
        <v>170.294572633949</v>
      </c>
      <c r="AQ109">
        <v>164.80204925742001</v>
      </c>
      <c r="AR109">
        <v>190.72055516058501</v>
      </c>
      <c r="AS109">
        <v>137.89116550201553</v>
      </c>
      <c r="AT109">
        <v>140.66089322396425</v>
      </c>
    </row>
    <row r="110" spans="1:47" x14ac:dyDescent="0.35">
      <c r="A110">
        <v>331</v>
      </c>
      <c r="B110" s="1">
        <v>42899</v>
      </c>
      <c r="C110" t="s">
        <v>286</v>
      </c>
      <c r="D110">
        <v>84.176111555056394</v>
      </c>
      <c r="E110">
        <v>90.807177582619801</v>
      </c>
      <c r="F110">
        <v>103.465507685405</v>
      </c>
      <c r="G110">
        <v>97.5607787479709</v>
      </c>
      <c r="H110">
        <v>99.858769166597597</v>
      </c>
      <c r="N110">
        <v>106.808868643628</v>
      </c>
      <c r="O110">
        <v>100.582542164738</v>
      </c>
      <c r="P110">
        <v>96.113659021996298</v>
      </c>
      <c r="Q110">
        <v>99.825415715587098</v>
      </c>
      <c r="R110">
        <v>102.23543225307699</v>
      </c>
      <c r="S110">
        <v>98.066783507868394</v>
      </c>
      <c r="T110">
        <v>120.511113424654</v>
      </c>
      <c r="U110">
        <v>111.117988874825</v>
      </c>
      <c r="V110">
        <v>114.48254952011</v>
      </c>
      <c r="W110">
        <v>96.8832937980997</v>
      </c>
      <c r="X110">
        <v>102.15591172706699</v>
      </c>
      <c r="Y110">
        <v>107.162068337598</v>
      </c>
      <c r="AD110">
        <v>107.036388721818</v>
      </c>
      <c r="AE110">
        <v>125.081466734499</v>
      </c>
      <c r="AF110">
        <v>134.28191130763901</v>
      </c>
      <c r="AG110">
        <v>149.59259271936401</v>
      </c>
      <c r="AH110">
        <v>164.23017860034901</v>
      </c>
      <c r="AI110">
        <v>135.56756545591199</v>
      </c>
      <c r="AJ110">
        <v>142.35936587505</v>
      </c>
      <c r="AK110">
        <v>141.06438098162101</v>
      </c>
      <c r="AL110">
        <v>138.11660624565101</v>
      </c>
      <c r="AM110">
        <v>152.21516659521799</v>
      </c>
      <c r="AN110">
        <v>157.41350423532501</v>
      </c>
      <c r="AS110">
        <v>117.09903925711941</v>
      </c>
      <c r="AT110">
        <v>119.86876697906816</v>
      </c>
    </row>
    <row r="111" spans="1:47" x14ac:dyDescent="0.35">
      <c r="A111">
        <v>332</v>
      </c>
      <c r="B111" s="1">
        <v>42901</v>
      </c>
      <c r="C111" t="s">
        <v>328</v>
      </c>
      <c r="D111">
        <v>100.64249896056199</v>
      </c>
      <c r="E111">
        <v>107.669668642967</v>
      </c>
      <c r="F111">
        <v>116.852597774526</v>
      </c>
      <c r="G111">
        <v>119.810930956433</v>
      </c>
      <c r="H111">
        <v>122.53397828922</v>
      </c>
      <c r="I111">
        <v>126.539778750777</v>
      </c>
      <c r="J111">
        <v>114.727702930598</v>
      </c>
      <c r="K111">
        <v>110.48662901669699</v>
      </c>
      <c r="L111">
        <v>119.721071856756</v>
      </c>
      <c r="M111">
        <v>109.016367457123</v>
      </c>
      <c r="N111">
        <v>121.85449244181601</v>
      </c>
      <c r="O111">
        <v>124.500662930462</v>
      </c>
      <c r="P111">
        <v>114.006577270395</v>
      </c>
      <c r="Q111">
        <v>113.283100603484</v>
      </c>
      <c r="R111">
        <v>124.669960340188</v>
      </c>
      <c r="S111">
        <v>111.47659710527</v>
      </c>
      <c r="T111">
        <v>129.90992595604101</v>
      </c>
      <c r="U111">
        <v>133.039583040281</v>
      </c>
      <c r="V111">
        <v>124.55509451896</v>
      </c>
      <c r="W111">
        <v>116.26809346259699</v>
      </c>
      <c r="X111">
        <v>130.084036927212</v>
      </c>
      <c r="Y111">
        <v>108.52007675987799</v>
      </c>
      <c r="Z111">
        <v>119.68053084597599</v>
      </c>
      <c r="AA111">
        <v>130.12360842536501</v>
      </c>
      <c r="AB111">
        <v>123.270874225859</v>
      </c>
      <c r="AC111">
        <v>113.496039160571</v>
      </c>
      <c r="AD111">
        <v>121.766513672393</v>
      </c>
      <c r="AE111">
        <v>138.92069842670901</v>
      </c>
      <c r="AF111">
        <v>151.916805242827</v>
      </c>
      <c r="AG111">
        <v>154.77076944535099</v>
      </c>
      <c r="AH111">
        <v>165.630658987148</v>
      </c>
      <c r="AI111">
        <v>146.25238531947301</v>
      </c>
      <c r="AJ111">
        <v>155.01731578963501</v>
      </c>
      <c r="AK111">
        <v>151.05918123932</v>
      </c>
      <c r="AL111">
        <v>154.058149451465</v>
      </c>
      <c r="AM111">
        <v>164.19785739654401</v>
      </c>
      <c r="AN111">
        <v>171.13406990179399</v>
      </c>
      <c r="AO111">
        <v>176.09062857895799</v>
      </c>
      <c r="AP111">
        <v>165.79772651846201</v>
      </c>
      <c r="AQ111">
        <v>162.997436522935</v>
      </c>
      <c r="AR111">
        <v>180.288945272484</v>
      </c>
      <c r="AS111">
        <v>132.84486879062226</v>
      </c>
      <c r="AT111">
        <v>135.61459651257098</v>
      </c>
    </row>
    <row r="112" spans="1:47" x14ac:dyDescent="0.35">
      <c r="A112">
        <v>333</v>
      </c>
      <c r="B112" s="1">
        <v>42908</v>
      </c>
      <c r="C112" t="s">
        <v>229</v>
      </c>
      <c r="D112">
        <v>130.09656254422001</v>
      </c>
      <c r="E112">
        <v>134.97102236640501</v>
      </c>
      <c r="F112">
        <v>146.51555668624999</v>
      </c>
      <c r="G112">
        <v>144.382422060236</v>
      </c>
      <c r="H112">
        <v>144.35055249785501</v>
      </c>
      <c r="I112">
        <v>154.09810697405899</v>
      </c>
      <c r="J112">
        <v>133.66156337686701</v>
      </c>
      <c r="K112">
        <v>136.97228872873501</v>
      </c>
      <c r="L112">
        <v>149.15747370659699</v>
      </c>
      <c r="M112">
        <v>130.885992311141</v>
      </c>
      <c r="N112">
        <v>145.673543564586</v>
      </c>
      <c r="O112">
        <v>163.06474736594299</v>
      </c>
      <c r="P112">
        <v>128.89711719610401</v>
      </c>
      <c r="Q112">
        <v>138.565932019104</v>
      </c>
      <c r="R112">
        <v>152.74920760875301</v>
      </c>
      <c r="S112">
        <v>137.91344026820201</v>
      </c>
      <c r="T112">
        <v>158.48666769384201</v>
      </c>
      <c r="U112">
        <v>159.407284392604</v>
      </c>
      <c r="V112">
        <v>149.117124432693</v>
      </c>
      <c r="W112">
        <v>139.52527762128099</v>
      </c>
      <c r="X112">
        <v>154.04883034413999</v>
      </c>
      <c r="Y112">
        <v>140.99553992697199</v>
      </c>
      <c r="Z112">
        <v>149.327081258748</v>
      </c>
      <c r="AA112">
        <v>154.70902036387099</v>
      </c>
      <c r="AB112">
        <v>157.803683572343</v>
      </c>
      <c r="AC112">
        <v>141.87891448957501</v>
      </c>
      <c r="AD112">
        <v>154.08423650833399</v>
      </c>
      <c r="AE112">
        <v>173.732396156053</v>
      </c>
      <c r="AF112">
        <v>180.56990506477101</v>
      </c>
      <c r="AG112">
        <v>185.30988729785301</v>
      </c>
      <c r="AH112">
        <v>203.50124986523701</v>
      </c>
      <c r="AI112">
        <v>173.479088302164</v>
      </c>
      <c r="AJ112">
        <v>182.58799677495799</v>
      </c>
      <c r="AK112">
        <v>183.700346143459</v>
      </c>
      <c r="AL112">
        <v>186.485429411436</v>
      </c>
      <c r="AM112">
        <v>195.10283737338301</v>
      </c>
      <c r="AN112">
        <v>214.700142144815</v>
      </c>
      <c r="AO112">
        <v>209.996876048334</v>
      </c>
      <c r="AP112">
        <v>189.504138778033</v>
      </c>
      <c r="AQ112">
        <v>190.38498916267801</v>
      </c>
      <c r="AR112">
        <v>212.569182776883</v>
      </c>
      <c r="AS112">
        <v>161.29179646779306</v>
      </c>
      <c r="AT112">
        <v>164.06152418974182</v>
      </c>
    </row>
    <row r="113" spans="1:47" x14ac:dyDescent="0.35">
      <c r="A113">
        <v>334</v>
      </c>
      <c r="B113" s="1">
        <v>42911</v>
      </c>
      <c r="C113" t="s">
        <v>329</v>
      </c>
      <c r="D113">
        <v>106.11234936773999</v>
      </c>
      <c r="E113">
        <v>111.532918220128</v>
      </c>
      <c r="F113">
        <v>122.40181640690901</v>
      </c>
      <c r="G113">
        <v>128.7771225685</v>
      </c>
      <c r="H113">
        <v>121.071968801418</v>
      </c>
      <c r="I113">
        <v>133.468244019385</v>
      </c>
      <c r="J113">
        <v>115.646335885634</v>
      </c>
      <c r="K113">
        <v>112.993236803793</v>
      </c>
      <c r="L113">
        <v>122.05943578679999</v>
      </c>
      <c r="M113">
        <v>106.28302338332</v>
      </c>
      <c r="N113">
        <v>125.704236269505</v>
      </c>
      <c r="O113">
        <v>139.22815816852801</v>
      </c>
      <c r="P113">
        <v>104.00856553976</v>
      </c>
      <c r="Q113">
        <v>110.297418022964</v>
      </c>
      <c r="R113">
        <v>133.23514337215599</v>
      </c>
      <c r="S113">
        <v>122.511897625987</v>
      </c>
      <c r="T113">
        <v>137.68958342178701</v>
      </c>
      <c r="U113">
        <v>139.66143607160299</v>
      </c>
      <c r="V113">
        <v>123.950645088264</v>
      </c>
      <c r="W113">
        <v>116.195686803421</v>
      </c>
      <c r="X113">
        <v>135.34202870319999</v>
      </c>
      <c r="Y113">
        <v>126.187638440539</v>
      </c>
      <c r="Z113">
        <v>124.967181685284</v>
      </c>
      <c r="AA113">
        <v>138.66256235119801</v>
      </c>
      <c r="AB113">
        <v>135.71998293883701</v>
      </c>
      <c r="AC113">
        <v>119.05368320394599</v>
      </c>
      <c r="AD113">
        <v>128.885303590636</v>
      </c>
      <c r="AE113">
        <v>149.61132598830301</v>
      </c>
      <c r="AF113">
        <v>161.53878025635399</v>
      </c>
      <c r="AG113">
        <v>165.483185967835</v>
      </c>
      <c r="AH113">
        <v>183.26861916420901</v>
      </c>
      <c r="AI113">
        <v>151.36958632809799</v>
      </c>
      <c r="AJ113">
        <v>157.45703781367601</v>
      </c>
      <c r="AK113">
        <v>160.507356930372</v>
      </c>
      <c r="AL113">
        <v>165.52174516360299</v>
      </c>
      <c r="AM113">
        <v>177.97768406204699</v>
      </c>
      <c r="AN113">
        <v>191.21906662134401</v>
      </c>
      <c r="AO113">
        <v>186.11248889360499</v>
      </c>
      <c r="AP113">
        <v>165.41661872837699</v>
      </c>
      <c r="AQ113">
        <v>175.743552327896</v>
      </c>
      <c r="AR113">
        <v>187.49060772163801</v>
      </c>
      <c r="AS113">
        <v>139.52110386606338</v>
      </c>
      <c r="AT113">
        <v>142.29083158801211</v>
      </c>
    </row>
    <row r="114" spans="1:47" x14ac:dyDescent="0.35">
      <c r="A114">
        <v>335</v>
      </c>
      <c r="B114" s="1">
        <v>42914</v>
      </c>
      <c r="C114" t="s">
        <v>256</v>
      </c>
      <c r="D114">
        <v>86.716477936714696</v>
      </c>
      <c r="E114">
        <v>88.791629325941003</v>
      </c>
      <c r="F114">
        <v>108.872773529345</v>
      </c>
      <c r="G114">
        <v>94.372949794073094</v>
      </c>
      <c r="H114">
        <v>102.03221324592</v>
      </c>
      <c r="I114">
        <v>99.213196086697096</v>
      </c>
      <c r="J114">
        <v>83.301072023797602</v>
      </c>
      <c r="K114">
        <v>96.084147772189496</v>
      </c>
      <c r="L114">
        <v>94.837664926951803</v>
      </c>
      <c r="M114">
        <v>79.848273521699895</v>
      </c>
      <c r="N114">
        <v>102.822044602003</v>
      </c>
      <c r="O114">
        <v>94.705280420070295</v>
      </c>
      <c r="P114">
        <v>83.459251800133401</v>
      </c>
      <c r="Q114">
        <v>97.582690120495002</v>
      </c>
      <c r="R114">
        <v>99.257733776519999</v>
      </c>
      <c r="S114">
        <v>93.102860009980702</v>
      </c>
      <c r="T114">
        <v>118.18730555520401</v>
      </c>
      <c r="U114">
        <v>112.04428628745499</v>
      </c>
      <c r="V114">
        <v>104.483441876024</v>
      </c>
      <c r="W114">
        <v>96.850164084136296</v>
      </c>
      <c r="X114">
        <v>103.270247119446</v>
      </c>
      <c r="Y114">
        <v>104.62148678391399</v>
      </c>
      <c r="Z114">
        <v>95.978449983733299</v>
      </c>
      <c r="AA114">
        <v>115.860249919366</v>
      </c>
      <c r="AB114">
        <v>93.118245552857701</v>
      </c>
      <c r="AC114">
        <v>110.14384341110799</v>
      </c>
      <c r="AD114">
        <v>104.575591159881</v>
      </c>
      <c r="AE114">
        <v>130.985261368273</v>
      </c>
      <c r="AF114">
        <v>127.471861462826</v>
      </c>
      <c r="AG114">
        <v>144.24895428633801</v>
      </c>
      <c r="AH114">
        <v>156.18065852116001</v>
      </c>
      <c r="AI114">
        <v>125.995250218745</v>
      </c>
      <c r="AJ114">
        <v>136.724480948044</v>
      </c>
      <c r="AK114">
        <v>144.60843238564999</v>
      </c>
      <c r="AL114">
        <v>145.16768588767101</v>
      </c>
      <c r="AM114">
        <v>162.314935924575</v>
      </c>
      <c r="AN114">
        <v>164.822516081771</v>
      </c>
      <c r="AO114">
        <v>146.535710964728</v>
      </c>
      <c r="AP114">
        <v>146.74991608524499</v>
      </c>
      <c r="AQ114">
        <v>137.30014735580701</v>
      </c>
      <c r="AR114">
        <v>163.176505771807</v>
      </c>
      <c r="AS114">
        <v>114.54672897288528</v>
      </c>
      <c r="AT114">
        <v>117.31645669483402</v>
      </c>
    </row>
    <row r="115" spans="1:47" x14ac:dyDescent="0.35">
      <c r="A115">
        <v>336</v>
      </c>
      <c r="B115" s="1">
        <v>42918</v>
      </c>
      <c r="C115" t="s">
        <v>330</v>
      </c>
      <c r="D115">
        <v>111.407088439411</v>
      </c>
      <c r="E115">
        <v>115.624116486148</v>
      </c>
      <c r="F115">
        <v>135.294792191353</v>
      </c>
      <c r="G115">
        <v>131.719382285541</v>
      </c>
      <c r="H115">
        <v>130.43391168850201</v>
      </c>
      <c r="I115">
        <v>139.92003469139399</v>
      </c>
      <c r="J115">
        <v>120.88385966981799</v>
      </c>
      <c r="K115">
        <v>127.197347169225</v>
      </c>
      <c r="L115">
        <v>136.81156183346201</v>
      </c>
      <c r="M115">
        <v>109.810257884557</v>
      </c>
      <c r="N115">
        <v>127.179392292345</v>
      </c>
      <c r="O115">
        <v>142.70274339535399</v>
      </c>
      <c r="P115">
        <v>113.791592488912</v>
      </c>
      <c r="Q115">
        <v>126.578572798737</v>
      </c>
      <c r="R115">
        <v>140.19158469166899</v>
      </c>
      <c r="S115">
        <v>123.48432486457</v>
      </c>
      <c r="T115">
        <v>146.544607263291</v>
      </c>
      <c r="U115">
        <v>147.15814170374699</v>
      </c>
      <c r="V115">
        <v>134.85756566585599</v>
      </c>
      <c r="W115">
        <v>125.378972283938</v>
      </c>
      <c r="X115">
        <v>138.064140202201</v>
      </c>
      <c r="Y115">
        <v>129.37601741752201</v>
      </c>
      <c r="Z115">
        <v>133.36953181029901</v>
      </c>
      <c r="AA115">
        <v>148.847216357919</v>
      </c>
      <c r="AB115">
        <v>141.458719515989</v>
      </c>
      <c r="AC115">
        <v>130.159041186255</v>
      </c>
      <c r="AD115">
        <v>139.002414271807</v>
      </c>
      <c r="AE115">
        <v>159.174578775675</v>
      </c>
      <c r="AF115">
        <v>172.661844340942</v>
      </c>
      <c r="AG115">
        <v>177.36669501017201</v>
      </c>
      <c r="AH115">
        <v>193.078279336088</v>
      </c>
      <c r="AI115">
        <v>150.67777023419001</v>
      </c>
      <c r="AJ115">
        <v>166.46510974620699</v>
      </c>
      <c r="AK115">
        <v>167.54378925366899</v>
      </c>
      <c r="AL115">
        <v>172.88377729248199</v>
      </c>
      <c r="AM115">
        <v>184.98105250432101</v>
      </c>
      <c r="AN115">
        <v>197.331042838954</v>
      </c>
      <c r="AO115">
        <v>190.87876234867699</v>
      </c>
      <c r="AP115">
        <v>173.27916638233299</v>
      </c>
      <c r="AQ115">
        <v>185.460304963006</v>
      </c>
      <c r="AR115">
        <v>191.927670297361</v>
      </c>
      <c r="AS115">
        <v>147.09650667985119</v>
      </c>
      <c r="AT115">
        <v>149.86623440179994</v>
      </c>
    </row>
    <row r="116" spans="1:47" x14ac:dyDescent="0.35">
      <c r="A116">
        <v>337</v>
      </c>
      <c r="B116" s="1">
        <v>42928</v>
      </c>
      <c r="C116" t="s">
        <v>331</v>
      </c>
      <c r="D116">
        <v>102.415890717723</v>
      </c>
      <c r="E116">
        <v>113.79721393212201</v>
      </c>
      <c r="F116">
        <v>121.012327472116</v>
      </c>
      <c r="G116">
        <v>129.309019216873</v>
      </c>
      <c r="H116">
        <v>126.65016834487299</v>
      </c>
      <c r="I116">
        <v>133.131848960177</v>
      </c>
      <c r="J116">
        <v>120.02847081984601</v>
      </c>
      <c r="K116">
        <v>120.806396968577</v>
      </c>
      <c r="L116">
        <v>125.17646175673001</v>
      </c>
      <c r="M116">
        <v>112.021103733682</v>
      </c>
      <c r="N116">
        <v>123.270033009242</v>
      </c>
      <c r="O116">
        <v>130.35447843559001</v>
      </c>
      <c r="P116">
        <v>109.003967239754</v>
      </c>
      <c r="Q116">
        <v>117.360873598105</v>
      </c>
      <c r="R116">
        <v>130.535429664438</v>
      </c>
      <c r="S116">
        <v>116.067063305332</v>
      </c>
      <c r="T116">
        <v>135.40475475757501</v>
      </c>
      <c r="U116">
        <v>136.06733603018299</v>
      </c>
      <c r="V116">
        <v>128.114638503273</v>
      </c>
      <c r="W116">
        <v>116.92932931891301</v>
      </c>
      <c r="X116">
        <v>130.28762913810999</v>
      </c>
      <c r="Y116">
        <v>120.536117496331</v>
      </c>
      <c r="Z116">
        <v>126.650220421721</v>
      </c>
      <c r="AA116">
        <v>141.19495140357901</v>
      </c>
      <c r="AB116">
        <v>131.784390687295</v>
      </c>
      <c r="AC116">
        <v>123.611747433207</v>
      </c>
      <c r="AD116">
        <v>131.37408541705801</v>
      </c>
      <c r="AE116">
        <v>153.48074328227801</v>
      </c>
      <c r="AF116">
        <v>159.53134701427899</v>
      </c>
      <c r="AG116">
        <v>163.38649339609901</v>
      </c>
      <c r="AH116">
        <v>177.904352089979</v>
      </c>
      <c r="AI116">
        <v>149.01869359755301</v>
      </c>
      <c r="AJ116">
        <v>151.349557297507</v>
      </c>
      <c r="AK116">
        <v>158.509408820576</v>
      </c>
      <c r="AL116">
        <v>160.17495824113101</v>
      </c>
      <c r="AM116">
        <v>167.84182645729601</v>
      </c>
      <c r="AN116">
        <v>184.24833429581</v>
      </c>
      <c r="AO116">
        <v>183.23003483421999</v>
      </c>
      <c r="AP116">
        <v>166.83486277492301</v>
      </c>
      <c r="AQ116">
        <v>174.35638858256701</v>
      </c>
      <c r="AR116">
        <v>182.80280827552301</v>
      </c>
      <c r="AS116">
        <v>138.67233553029672</v>
      </c>
      <c r="AT116">
        <v>141.44206325224548</v>
      </c>
    </row>
    <row r="117" spans="1:47" x14ac:dyDescent="0.35">
      <c r="A117">
        <v>338</v>
      </c>
      <c r="B117" s="1">
        <v>42938</v>
      </c>
      <c r="C117" t="s">
        <v>332</v>
      </c>
      <c r="D117">
        <v>73.734754251814394</v>
      </c>
      <c r="E117">
        <v>74.833190600937002</v>
      </c>
      <c r="F117">
        <v>86.027301672034696</v>
      </c>
      <c r="G117">
        <v>89.459259904034496</v>
      </c>
      <c r="H117">
        <v>103.241631035561</v>
      </c>
      <c r="I117">
        <v>98.693253948682894</v>
      </c>
      <c r="J117">
        <v>93.145834775681294</v>
      </c>
      <c r="K117">
        <v>91.887140583664504</v>
      </c>
      <c r="L117">
        <v>102.257529368504</v>
      </c>
      <c r="T117">
        <v>103.992257509309</v>
      </c>
      <c r="U117">
        <v>107.47302580130901</v>
      </c>
      <c r="V117">
        <v>88.101962208821902</v>
      </c>
      <c r="W117">
        <v>85.661976222884306</v>
      </c>
      <c r="X117">
        <v>110.91521463960299</v>
      </c>
      <c r="Y117">
        <v>102.609376671387</v>
      </c>
      <c r="Z117">
        <v>110.104976560936</v>
      </c>
      <c r="AA117">
        <v>114.857325917271</v>
      </c>
      <c r="AB117">
        <v>105.922869477413</v>
      </c>
      <c r="AC117">
        <v>108.643807496546</v>
      </c>
      <c r="AJ117">
        <v>133.78169492454899</v>
      </c>
      <c r="AK117">
        <v>128.70654330026099</v>
      </c>
      <c r="AL117">
        <v>143.09584338823899</v>
      </c>
      <c r="AM117">
        <v>155.39761311146</v>
      </c>
      <c r="AN117">
        <v>164.45232977560499</v>
      </c>
      <c r="AO117">
        <v>157.95677889875799</v>
      </c>
      <c r="AP117">
        <v>157.73609955219399</v>
      </c>
      <c r="AQ117">
        <v>152.398386629404</v>
      </c>
      <c r="AR117">
        <v>177.68807804648301</v>
      </c>
      <c r="AS117">
        <v>115.09914486690525</v>
      </c>
      <c r="AT117">
        <v>117.86887258885399</v>
      </c>
    </row>
    <row r="118" spans="1:47" x14ac:dyDescent="0.35">
      <c r="A118">
        <v>339</v>
      </c>
      <c r="B118" s="1">
        <v>42938</v>
      </c>
      <c r="C118" t="s">
        <v>333</v>
      </c>
      <c r="D118">
        <v>119.94470699181799</v>
      </c>
      <c r="E118">
        <v>123.91730523410401</v>
      </c>
      <c r="F118">
        <v>137.42495392685299</v>
      </c>
      <c r="G118">
        <v>135.66149899477901</v>
      </c>
      <c r="H118">
        <v>140.59498967161301</v>
      </c>
      <c r="I118">
        <v>143.051926587183</v>
      </c>
      <c r="J118">
        <v>125.326152443569</v>
      </c>
      <c r="K118">
        <v>126.697710656167</v>
      </c>
      <c r="L118">
        <v>141.51131224598501</v>
      </c>
      <c r="M118">
        <v>125.476861295109</v>
      </c>
      <c r="N118">
        <v>137.526153193288</v>
      </c>
      <c r="O118">
        <v>150.43479318713401</v>
      </c>
      <c r="P118">
        <v>119.830734708788</v>
      </c>
      <c r="Q118">
        <v>127.250017460495</v>
      </c>
      <c r="R118">
        <v>138.531621659373</v>
      </c>
      <c r="S118">
        <v>128.90316776310101</v>
      </c>
      <c r="T118">
        <v>147.633339507507</v>
      </c>
      <c r="U118">
        <v>149.27907950379699</v>
      </c>
      <c r="V118">
        <v>137.90465053326901</v>
      </c>
      <c r="W118">
        <v>124.818437996572</v>
      </c>
      <c r="X118">
        <v>146.70335244933801</v>
      </c>
      <c r="Y118">
        <v>137.12029487333601</v>
      </c>
      <c r="Z118">
        <v>139.55711596960799</v>
      </c>
      <c r="AA118">
        <v>152.80705812941599</v>
      </c>
      <c r="AB118">
        <v>148.725306878108</v>
      </c>
      <c r="AC118">
        <v>138.23907660640799</v>
      </c>
      <c r="AD118">
        <v>147.01393113415699</v>
      </c>
      <c r="AE118">
        <v>166.88235528793999</v>
      </c>
      <c r="AF118">
        <v>175.95251469286799</v>
      </c>
      <c r="AG118">
        <v>183.649309001001</v>
      </c>
      <c r="AH118">
        <v>200.34236921858999</v>
      </c>
      <c r="AI118">
        <v>158.00288621811401</v>
      </c>
      <c r="AJ118">
        <v>169.741579874797</v>
      </c>
      <c r="AK118">
        <v>170.58805042779301</v>
      </c>
      <c r="AL118">
        <v>177.59583654029299</v>
      </c>
      <c r="AM118">
        <v>191.60639319794399</v>
      </c>
      <c r="AN118">
        <v>205.39428632580399</v>
      </c>
      <c r="AO118">
        <v>190.64496610875801</v>
      </c>
      <c r="AP118">
        <v>185.33907960559699</v>
      </c>
      <c r="AQ118">
        <v>186.47799256755701</v>
      </c>
      <c r="AR118">
        <v>201.12999472442399</v>
      </c>
      <c r="AS118">
        <v>152.56666252176478</v>
      </c>
      <c r="AT118">
        <v>155.33639024371354</v>
      </c>
    </row>
    <row r="119" spans="1:47" x14ac:dyDescent="0.35">
      <c r="A119">
        <v>340</v>
      </c>
      <c r="B119" s="1">
        <v>42946</v>
      </c>
      <c r="C119" t="s">
        <v>234</v>
      </c>
      <c r="D119">
        <v>55.698109201360197</v>
      </c>
      <c r="E119">
        <v>58.675781979754198</v>
      </c>
      <c r="F119">
        <v>75.440389069784302</v>
      </c>
      <c r="G119">
        <v>76.622128260064201</v>
      </c>
      <c r="H119">
        <v>82.791670042569805</v>
      </c>
      <c r="I119">
        <v>80.130379410797104</v>
      </c>
      <c r="J119">
        <v>71.019795117969807</v>
      </c>
      <c r="K119">
        <v>67.495094634333498</v>
      </c>
      <c r="L119">
        <v>80.086096622515996</v>
      </c>
      <c r="M119">
        <v>68.907727993339805</v>
      </c>
      <c r="N119">
        <v>84.562565371080794</v>
      </c>
      <c r="O119">
        <v>83.347538174095902</v>
      </c>
      <c r="P119">
        <v>69.411301667782197</v>
      </c>
      <c r="Q119">
        <v>67.617223768246205</v>
      </c>
      <c r="R119">
        <v>72.461797664219105</v>
      </c>
      <c r="S119">
        <v>78.640010064173097</v>
      </c>
      <c r="T119">
        <v>88.674332606624901</v>
      </c>
      <c r="U119">
        <v>98.808869430669802</v>
      </c>
      <c r="V119">
        <v>84.605787013634895</v>
      </c>
      <c r="W119">
        <v>75.2459604590087</v>
      </c>
      <c r="X119">
        <v>90.230322994418302</v>
      </c>
      <c r="Y119">
        <v>81.719621046234906</v>
      </c>
      <c r="Z119">
        <v>81.073746858315602</v>
      </c>
      <c r="AA119">
        <v>91.171302404506307</v>
      </c>
      <c r="AB119">
        <v>85.824086047794594</v>
      </c>
      <c r="AC119">
        <v>85.780166177585102</v>
      </c>
      <c r="AD119">
        <v>92.495429594376802</v>
      </c>
      <c r="AE119">
        <v>106.769794258177</v>
      </c>
      <c r="AF119">
        <v>121.60705143413</v>
      </c>
      <c r="AG119">
        <v>132.52272831324601</v>
      </c>
      <c r="AH119">
        <v>133.841767051262</v>
      </c>
      <c r="AI119">
        <v>105.57852642349501</v>
      </c>
      <c r="AJ119">
        <v>126.92227114049101</v>
      </c>
      <c r="AK119">
        <v>121.228754290566</v>
      </c>
      <c r="AL119">
        <v>130.02395545011299</v>
      </c>
      <c r="AM119">
        <v>134.07828794927599</v>
      </c>
      <c r="AN119">
        <v>142.75557873297299</v>
      </c>
      <c r="AO119">
        <v>133.738130459064</v>
      </c>
      <c r="AP119">
        <v>140.26549620503999</v>
      </c>
      <c r="AQ119">
        <v>122.731056407766</v>
      </c>
      <c r="AR119">
        <v>153.15021985177901</v>
      </c>
      <c r="AS119">
        <v>95.945142722991093</v>
      </c>
      <c r="AT119">
        <v>98.714870444939834</v>
      </c>
    </row>
    <row r="120" spans="1:47" x14ac:dyDescent="0.35">
      <c r="A120">
        <v>341</v>
      </c>
      <c r="B120" s="1">
        <v>42946</v>
      </c>
      <c r="C120" t="s">
        <v>334</v>
      </c>
      <c r="D120">
        <v>87.105972782880102</v>
      </c>
      <c r="E120">
        <v>82.853685668947406</v>
      </c>
      <c r="F120">
        <v>92.624760661541998</v>
      </c>
      <c r="G120">
        <v>101.905117798446</v>
      </c>
      <c r="H120">
        <v>106.37566166127699</v>
      </c>
      <c r="I120">
        <v>105.735239957603</v>
      </c>
      <c r="J120">
        <v>102.227437206766</v>
      </c>
      <c r="K120">
        <v>94.490297743813798</v>
      </c>
      <c r="L120">
        <v>103.62277324824601</v>
      </c>
      <c r="M120">
        <v>96.905234041706905</v>
      </c>
      <c r="N120">
        <v>106.002893865998</v>
      </c>
      <c r="O120">
        <v>106.534367908801</v>
      </c>
      <c r="P120">
        <v>90.288671598247205</v>
      </c>
      <c r="Q120">
        <v>92.8599036751813</v>
      </c>
      <c r="R120">
        <v>98.964151783529999</v>
      </c>
      <c r="S120">
        <v>102.864288148843</v>
      </c>
      <c r="T120">
        <v>117.798692744137</v>
      </c>
      <c r="U120">
        <v>118.08836165826401</v>
      </c>
      <c r="V120">
        <v>111.39434502859901</v>
      </c>
      <c r="W120">
        <v>94.439469555651101</v>
      </c>
      <c r="X120">
        <v>115.75305437887801</v>
      </c>
      <c r="Y120">
        <v>99.563598557299301</v>
      </c>
      <c r="Z120">
        <v>105.794527287853</v>
      </c>
      <c r="AA120">
        <v>113.099239235654</v>
      </c>
      <c r="AB120">
        <v>105.902682848995</v>
      </c>
      <c r="AC120">
        <v>109.46917274907899</v>
      </c>
      <c r="AD120">
        <v>113.25024656598799</v>
      </c>
      <c r="AE120">
        <v>128.232122810384</v>
      </c>
      <c r="AF120">
        <v>146.79170782176999</v>
      </c>
      <c r="AG120">
        <v>155.13624722789399</v>
      </c>
      <c r="AH120">
        <v>164.09791652886199</v>
      </c>
      <c r="AI120">
        <v>130.640667660773</v>
      </c>
      <c r="AJ120">
        <v>143.96992595818901</v>
      </c>
      <c r="AK120">
        <v>144.10391622938499</v>
      </c>
      <c r="AL120">
        <v>148.56903956365699</v>
      </c>
      <c r="AM120">
        <v>155.55225318850199</v>
      </c>
      <c r="AN120">
        <v>167.497404668576</v>
      </c>
      <c r="AO120">
        <v>160.099602209707</v>
      </c>
      <c r="AP120">
        <v>153.903064692257</v>
      </c>
      <c r="AQ120">
        <v>150.83805116020699</v>
      </c>
      <c r="AR120">
        <v>170.71296683638201</v>
      </c>
      <c r="AS120">
        <v>119.41606670533589</v>
      </c>
      <c r="AT120">
        <v>122.18579442728463</v>
      </c>
    </row>
    <row r="121" spans="1:47" x14ac:dyDescent="0.35">
      <c r="A121">
        <v>342</v>
      </c>
      <c r="B121" s="1">
        <v>42947</v>
      </c>
      <c r="C121" t="s">
        <v>335</v>
      </c>
      <c r="E121">
        <v>78.250859898838996</v>
      </c>
      <c r="F121">
        <v>94.628739102926502</v>
      </c>
      <c r="G121">
        <v>101.36628669373501</v>
      </c>
      <c r="H121">
        <v>98.199347872198501</v>
      </c>
      <c r="I121">
        <v>100.941669060769</v>
      </c>
      <c r="J121">
        <v>99.605328846213396</v>
      </c>
      <c r="K121">
        <v>93.028912800082495</v>
      </c>
      <c r="L121">
        <v>95.147287958734594</v>
      </c>
      <c r="M121">
        <v>94.239530262031906</v>
      </c>
      <c r="N121">
        <v>98.537545091919498</v>
      </c>
      <c r="O121">
        <v>93.703148490309204</v>
      </c>
      <c r="P121">
        <v>87.309389703331604</v>
      </c>
      <c r="V121">
        <v>119.636855007938</v>
      </c>
      <c r="W121">
        <v>95.092227372755303</v>
      </c>
      <c r="X121">
        <v>123.921642747981</v>
      </c>
      <c r="Y121">
        <v>108.330175587556</v>
      </c>
      <c r="Z121">
        <v>110.18113916763799</v>
      </c>
      <c r="AA121">
        <v>110.894430708887</v>
      </c>
      <c r="AB121">
        <v>100.47483337436999</v>
      </c>
      <c r="AC121">
        <v>108.60239150532399</v>
      </c>
      <c r="AD121">
        <v>105.676668607534</v>
      </c>
      <c r="AE121">
        <v>128.75773926878</v>
      </c>
      <c r="AF121">
        <v>137.55327839355499</v>
      </c>
      <c r="AL121">
        <v>155.065434164572</v>
      </c>
      <c r="AM121">
        <v>163.29111600608999</v>
      </c>
      <c r="AN121">
        <v>170.63909563977199</v>
      </c>
      <c r="AO121">
        <v>169.315014884303</v>
      </c>
      <c r="AP121">
        <v>156.48780414460401</v>
      </c>
      <c r="AQ121">
        <v>148.87763220410301</v>
      </c>
      <c r="AR121">
        <v>182.051227764864</v>
      </c>
      <c r="AS121">
        <v>117.66022507772389</v>
      </c>
      <c r="AT121">
        <v>120.42995279967263</v>
      </c>
    </row>
    <row r="122" spans="1:47" x14ac:dyDescent="0.35">
      <c r="A122">
        <v>343</v>
      </c>
      <c r="B122" s="1">
        <v>42948</v>
      </c>
      <c r="C122" t="s">
        <v>232</v>
      </c>
      <c r="D122">
        <v>119.896925221972</v>
      </c>
      <c r="E122">
        <v>116.140455719581</v>
      </c>
      <c r="F122">
        <v>123.00534720506199</v>
      </c>
      <c r="G122">
        <v>136.702190376647</v>
      </c>
      <c r="H122">
        <v>130.614755669895</v>
      </c>
      <c r="I122">
        <v>133.143481405014</v>
      </c>
      <c r="J122">
        <v>125.73295969845</v>
      </c>
      <c r="K122">
        <v>124.955538839368</v>
      </c>
      <c r="L122">
        <v>129.59163843020801</v>
      </c>
      <c r="M122">
        <v>122.625388421192</v>
      </c>
      <c r="N122">
        <v>127.030787228656</v>
      </c>
      <c r="O122">
        <v>139.685285902072</v>
      </c>
      <c r="P122">
        <v>123.478091087417</v>
      </c>
      <c r="Q122">
        <v>120.202987709974</v>
      </c>
      <c r="R122">
        <v>133.62021631693901</v>
      </c>
      <c r="S122">
        <v>125.032784162441</v>
      </c>
      <c r="T122">
        <v>143.67833282998501</v>
      </c>
      <c r="U122">
        <v>141.86226195036701</v>
      </c>
      <c r="V122">
        <v>136.562893811495</v>
      </c>
      <c r="W122">
        <v>121.74124333320999</v>
      </c>
      <c r="X122">
        <v>138.28525195642101</v>
      </c>
      <c r="Y122">
        <v>126.600727219093</v>
      </c>
      <c r="Z122">
        <v>128.79217562970001</v>
      </c>
      <c r="AA122">
        <v>138.11821656989301</v>
      </c>
      <c r="AB122">
        <v>135.444230897643</v>
      </c>
      <c r="AC122">
        <v>135.98281421303099</v>
      </c>
      <c r="AD122">
        <v>137.15907586529701</v>
      </c>
      <c r="AE122">
        <v>150.23213634595299</v>
      </c>
      <c r="AF122">
        <v>170.36399427757399</v>
      </c>
      <c r="AG122">
        <v>171.29541370270701</v>
      </c>
      <c r="AH122">
        <v>183.479741988608</v>
      </c>
      <c r="AI122">
        <v>161.72143319299201</v>
      </c>
      <c r="AJ122">
        <v>172.24272094539199</v>
      </c>
      <c r="AK122">
        <v>167.75734228890201</v>
      </c>
      <c r="AL122">
        <v>175.482039176043</v>
      </c>
      <c r="AM122">
        <v>180.76526935610801</v>
      </c>
      <c r="AN122">
        <v>192.2530718399</v>
      </c>
      <c r="AO122">
        <v>184.500777232866</v>
      </c>
      <c r="AP122">
        <v>182.47354744781899</v>
      </c>
      <c r="AQ122">
        <v>174.33850584281501</v>
      </c>
      <c r="AR122">
        <v>200.777221579436</v>
      </c>
      <c r="AS122">
        <v>145.93583592410093</v>
      </c>
      <c r="AT122">
        <v>148.70556364604965</v>
      </c>
    </row>
    <row r="123" spans="1:47" x14ac:dyDescent="0.35">
      <c r="A123">
        <v>344</v>
      </c>
      <c r="B123" s="1">
        <v>42951</v>
      </c>
      <c r="C123" t="s">
        <v>243</v>
      </c>
      <c r="D123">
        <v>118.941116453845</v>
      </c>
      <c r="E123">
        <v>115.34403425554</v>
      </c>
      <c r="F123">
        <v>126.46139109424399</v>
      </c>
      <c r="G123">
        <v>132.19440205270001</v>
      </c>
      <c r="H123">
        <v>136.06266997365501</v>
      </c>
      <c r="I123">
        <v>137.34482477539399</v>
      </c>
      <c r="J123">
        <v>124.43261812221699</v>
      </c>
      <c r="K123">
        <v>125.60346414295999</v>
      </c>
      <c r="L123">
        <v>133.59286166572701</v>
      </c>
      <c r="M123">
        <v>122.581458352723</v>
      </c>
      <c r="N123">
        <v>130.90192256872399</v>
      </c>
      <c r="O123">
        <v>140.774540571432</v>
      </c>
      <c r="P123">
        <v>121.10392531372599</v>
      </c>
      <c r="Q123">
        <v>125.580915748462</v>
      </c>
      <c r="R123">
        <v>133.53700332556599</v>
      </c>
      <c r="S123">
        <v>124.994679336422</v>
      </c>
      <c r="T123">
        <v>146.51899362149001</v>
      </c>
      <c r="U123">
        <v>143.510783229456</v>
      </c>
      <c r="V123">
        <v>135.742969215188</v>
      </c>
      <c r="W123">
        <v>121.64596279776001</v>
      </c>
      <c r="X123">
        <v>143.88443295916099</v>
      </c>
      <c r="Y123">
        <v>129.29012823981199</v>
      </c>
      <c r="Z123">
        <v>132.127284470387</v>
      </c>
      <c r="AA123">
        <v>138.720003241021</v>
      </c>
      <c r="AB123">
        <v>138.59683348695799</v>
      </c>
      <c r="AC123">
        <v>133.73469063930301</v>
      </c>
      <c r="AD123">
        <v>136.16500714899399</v>
      </c>
      <c r="AE123">
        <v>156.942545105688</v>
      </c>
      <c r="AF123">
        <v>171.809362913162</v>
      </c>
      <c r="AG123">
        <v>173.776896356268</v>
      </c>
      <c r="AH123">
        <v>187.25923938291999</v>
      </c>
      <c r="AI123">
        <v>162.716757196663</v>
      </c>
      <c r="AJ123">
        <v>173.110717237655</v>
      </c>
      <c r="AK123">
        <v>169.058810221443</v>
      </c>
      <c r="AL123">
        <v>171.701924815913</v>
      </c>
      <c r="AM123">
        <v>181.58811702817999</v>
      </c>
      <c r="AN123">
        <v>190.78324984566399</v>
      </c>
      <c r="AO123">
        <v>185.23309678171299</v>
      </c>
      <c r="AP123">
        <v>183.07525277219099</v>
      </c>
      <c r="AQ123">
        <v>180.45980074164501</v>
      </c>
      <c r="AR123">
        <v>197.63731116708999</v>
      </c>
      <c r="AS123">
        <v>147.18395117973327</v>
      </c>
      <c r="AT123">
        <v>149.953678901682</v>
      </c>
    </row>
    <row r="124" spans="1:47" x14ac:dyDescent="0.35">
      <c r="A124">
        <v>345</v>
      </c>
      <c r="B124" s="1">
        <v>42968</v>
      </c>
      <c r="C124" t="s">
        <v>232</v>
      </c>
      <c r="D124">
        <v>112.90887443626301</v>
      </c>
      <c r="E124">
        <v>114.220005429747</v>
      </c>
      <c r="F124">
        <v>127.514949505904</v>
      </c>
      <c r="G124">
        <v>130.11864957794799</v>
      </c>
      <c r="H124">
        <v>132.35912152744001</v>
      </c>
      <c r="I124">
        <v>133.44656539170401</v>
      </c>
      <c r="J124">
        <v>120.921003640039</v>
      </c>
      <c r="K124">
        <v>124.16057958095701</v>
      </c>
      <c r="L124">
        <v>130.356819527114</v>
      </c>
      <c r="M124">
        <v>115.018705140552</v>
      </c>
      <c r="N124">
        <v>128.48910294387599</v>
      </c>
      <c r="O124">
        <v>139.42129247147199</v>
      </c>
      <c r="P124">
        <v>115.434922102931</v>
      </c>
      <c r="Q124">
        <v>118.82315363008399</v>
      </c>
      <c r="R124">
        <v>130.55940568606999</v>
      </c>
      <c r="S124">
        <v>118.283295162806</v>
      </c>
      <c r="T124">
        <v>138.174556951846</v>
      </c>
      <c r="U124">
        <v>137.26993643274699</v>
      </c>
      <c r="V124">
        <v>128.720384336645</v>
      </c>
      <c r="W124">
        <v>119.612752942979</v>
      </c>
      <c r="X124">
        <v>139.01036401602499</v>
      </c>
      <c r="Y124">
        <v>129.66042530684101</v>
      </c>
      <c r="Z124">
        <v>130.99333734682199</v>
      </c>
      <c r="AA124">
        <v>142.754010493713</v>
      </c>
      <c r="AB124">
        <v>138.81731405436699</v>
      </c>
      <c r="AC124">
        <v>131.76952946951201</v>
      </c>
      <c r="AD124">
        <v>136.137935054412</v>
      </c>
      <c r="AE124">
        <v>157.867590284502</v>
      </c>
      <c r="AF124">
        <v>173.553091714121</v>
      </c>
      <c r="AG124">
        <v>183.25790493846901</v>
      </c>
      <c r="AH124">
        <v>197.07175033533599</v>
      </c>
      <c r="AI124">
        <v>158.29089042736001</v>
      </c>
      <c r="AJ124">
        <v>165.48055984988599</v>
      </c>
      <c r="AK124">
        <v>163.76772130957301</v>
      </c>
      <c r="AL124">
        <v>172.06989369555399</v>
      </c>
      <c r="AM124">
        <v>183.28132741500201</v>
      </c>
      <c r="AN124">
        <v>194.709032549836</v>
      </c>
      <c r="AO124">
        <v>190.14179604557401</v>
      </c>
      <c r="AP124">
        <v>179.04566668181101</v>
      </c>
      <c r="AQ124">
        <v>175.905032468109</v>
      </c>
      <c r="AR124">
        <v>191.086694433536</v>
      </c>
      <c r="AS124">
        <v>145.13380351974354</v>
      </c>
      <c r="AT124">
        <v>147.90353124169229</v>
      </c>
    </row>
    <row r="125" spans="1:47" x14ac:dyDescent="0.35">
      <c r="A125">
        <v>346</v>
      </c>
      <c r="B125" s="1">
        <v>42971</v>
      </c>
      <c r="C125" t="s">
        <v>184</v>
      </c>
      <c r="D125">
        <v>88.248803488884406</v>
      </c>
      <c r="E125">
        <v>82.758798426502295</v>
      </c>
      <c r="F125">
        <v>108.89531128617099</v>
      </c>
      <c r="G125">
        <v>82.923812599177495</v>
      </c>
      <c r="H125">
        <v>98.601071810991698</v>
      </c>
      <c r="I125">
        <v>90.595909733505493</v>
      </c>
      <c r="J125">
        <v>85.941615332923405</v>
      </c>
      <c r="K125">
        <v>94.809464733407196</v>
      </c>
      <c r="L125">
        <v>90.773084432418898</v>
      </c>
      <c r="M125">
        <v>82.343349419365794</v>
      </c>
      <c r="N125">
        <v>100.29197380629201</v>
      </c>
      <c r="O125">
        <v>96.8096715102416</v>
      </c>
      <c r="P125">
        <v>80.238255216624907</v>
      </c>
      <c r="Q125">
        <v>90.129625399481995</v>
      </c>
      <c r="R125">
        <v>99.9424527136092</v>
      </c>
      <c r="S125">
        <v>89.283488121500099</v>
      </c>
      <c r="T125">
        <v>117.189341463387</v>
      </c>
      <c r="U125">
        <v>108.001822195432</v>
      </c>
      <c r="V125">
        <v>102.839597124221</v>
      </c>
      <c r="W125">
        <v>87.099866091777002</v>
      </c>
      <c r="X125">
        <v>110.52730594803501</v>
      </c>
      <c r="Y125">
        <v>102.21672370381</v>
      </c>
      <c r="Z125">
        <v>95.464640975845498</v>
      </c>
      <c r="AA125">
        <v>115.198549796169</v>
      </c>
      <c r="AB125">
        <v>96.744311234340103</v>
      </c>
      <c r="AC125">
        <v>109.59657130180101</v>
      </c>
      <c r="AD125">
        <v>102.290310765455</v>
      </c>
      <c r="AE125">
        <v>135.37965538449799</v>
      </c>
      <c r="AF125">
        <v>154.64215165559099</v>
      </c>
      <c r="AG125">
        <v>160.93124164366901</v>
      </c>
      <c r="AH125">
        <v>169.081486407423</v>
      </c>
      <c r="AI125">
        <v>120.363615929799</v>
      </c>
      <c r="AJ125">
        <v>140.11826886608199</v>
      </c>
      <c r="AK125">
        <v>146.621935550958</v>
      </c>
      <c r="AL125">
        <v>155.921925115775</v>
      </c>
      <c r="AM125">
        <v>157.552682571871</v>
      </c>
      <c r="AN125">
        <v>160.117392053884</v>
      </c>
      <c r="AO125">
        <v>156.90986944801799</v>
      </c>
      <c r="AP125">
        <v>145.50365505379901</v>
      </c>
      <c r="AQ125">
        <v>134.16673482635301</v>
      </c>
      <c r="AR125">
        <v>165.92273012059201</v>
      </c>
      <c r="AS125">
        <v>114.95095300633372</v>
      </c>
      <c r="AT125">
        <v>117.72068072828246</v>
      </c>
    </row>
    <row r="126" spans="1:47" x14ac:dyDescent="0.35">
      <c r="A126">
        <v>347</v>
      </c>
      <c r="B126" s="1">
        <v>42971</v>
      </c>
      <c r="C126" t="s">
        <v>336</v>
      </c>
      <c r="D126">
        <v>107.37659198648301</v>
      </c>
      <c r="E126">
        <v>111.86189608476001</v>
      </c>
      <c r="F126">
        <v>115.856227285253</v>
      </c>
      <c r="G126">
        <v>123.419284234896</v>
      </c>
      <c r="H126">
        <v>125.520099439167</v>
      </c>
      <c r="I126">
        <v>134.28487067473901</v>
      </c>
      <c r="J126">
        <v>120.528495910392</v>
      </c>
      <c r="K126">
        <v>118.80038478220099</v>
      </c>
      <c r="L126">
        <v>127.49266440285299</v>
      </c>
      <c r="M126">
        <v>112.33569538260301</v>
      </c>
      <c r="N126">
        <v>120.11017209589799</v>
      </c>
      <c r="O126">
        <v>127.648758902059</v>
      </c>
      <c r="P126">
        <v>109.229213123644</v>
      </c>
      <c r="Q126">
        <v>116.40440599339701</v>
      </c>
      <c r="R126">
        <v>124.437152839831</v>
      </c>
      <c r="S126">
        <v>107.475634600039</v>
      </c>
      <c r="T126">
        <v>129.99003523877499</v>
      </c>
      <c r="U126">
        <v>128.895327366488</v>
      </c>
      <c r="V126">
        <v>123.601235063884</v>
      </c>
      <c r="W126">
        <v>116.877334244579</v>
      </c>
      <c r="X126">
        <v>137.174073410885</v>
      </c>
      <c r="Y126">
        <v>126.870364071981</v>
      </c>
      <c r="Z126">
        <v>125.693277438373</v>
      </c>
      <c r="AA126">
        <v>141.27172729165201</v>
      </c>
      <c r="AB126">
        <v>136.07539236428099</v>
      </c>
      <c r="AC126">
        <v>129.93781343510699</v>
      </c>
      <c r="AD126">
        <v>125.17089777708399</v>
      </c>
      <c r="AE126">
        <v>144.66839953185101</v>
      </c>
      <c r="AF126">
        <v>169.16458176888301</v>
      </c>
      <c r="AG126">
        <v>177.707128833193</v>
      </c>
      <c r="AH126">
        <v>188.373613219817</v>
      </c>
      <c r="AI126">
        <v>155.237011230045</v>
      </c>
      <c r="AJ126">
        <v>161.931112547194</v>
      </c>
      <c r="AK126">
        <v>160.23770171625199</v>
      </c>
      <c r="AL126">
        <v>166.96198430829099</v>
      </c>
      <c r="AM126">
        <v>176.85732068693301</v>
      </c>
      <c r="AN126">
        <v>190.599651279657</v>
      </c>
      <c r="AO126">
        <v>183.69025936519299</v>
      </c>
      <c r="AP126">
        <v>172.06882520050399</v>
      </c>
      <c r="AQ126">
        <v>165.67059777696599</v>
      </c>
      <c r="AR126">
        <v>184.19864799521599</v>
      </c>
      <c r="AS126">
        <v>139.55380148539751</v>
      </c>
      <c r="AT126">
        <v>142.32352920734627</v>
      </c>
    </row>
    <row r="127" spans="1:47" x14ac:dyDescent="0.35">
      <c r="A127">
        <v>348</v>
      </c>
      <c r="B127" s="1">
        <v>42973</v>
      </c>
      <c r="C127" t="s">
        <v>337</v>
      </c>
      <c r="D127">
        <v>104.459811786462</v>
      </c>
      <c r="E127">
        <v>112.86051703253401</v>
      </c>
      <c r="F127">
        <v>120.836194196234</v>
      </c>
      <c r="G127">
        <v>120.959323590298</v>
      </c>
      <c r="H127">
        <v>125.825970975606</v>
      </c>
      <c r="I127">
        <v>125.10376722317299</v>
      </c>
      <c r="J127">
        <v>118.15914073139299</v>
      </c>
      <c r="K127">
        <v>117.145692291418</v>
      </c>
      <c r="L127">
        <v>119.723061080268</v>
      </c>
      <c r="M127">
        <v>111.958589791569</v>
      </c>
      <c r="N127">
        <v>124.52239132141401</v>
      </c>
      <c r="O127">
        <v>125.235736286641</v>
      </c>
      <c r="P127">
        <v>106.799922566367</v>
      </c>
      <c r="Q127">
        <v>112.002199100355</v>
      </c>
      <c r="R127">
        <v>114.17431195204099</v>
      </c>
      <c r="S127">
        <v>111.449134366547</v>
      </c>
      <c r="T127">
        <v>130.44855099668899</v>
      </c>
      <c r="U127">
        <v>132.006293807595</v>
      </c>
      <c r="V127">
        <v>123.23746180499001</v>
      </c>
      <c r="W127">
        <v>109.115348756201</v>
      </c>
      <c r="X127">
        <v>130.298596447976</v>
      </c>
      <c r="Y127">
        <v>121.110171022969</v>
      </c>
      <c r="Z127">
        <v>129.72541158981301</v>
      </c>
      <c r="AA127">
        <v>140.54180141726201</v>
      </c>
      <c r="AB127">
        <v>128.79941863340099</v>
      </c>
      <c r="AC127">
        <v>124.08043269398399</v>
      </c>
      <c r="AD127">
        <v>133.81078701780501</v>
      </c>
      <c r="AE127">
        <v>152.63899359639601</v>
      </c>
      <c r="AF127">
        <v>169.19526827923801</v>
      </c>
      <c r="AG127">
        <v>183.55906068687199</v>
      </c>
      <c r="AH127">
        <v>193.58925174745301</v>
      </c>
      <c r="AI127">
        <v>143.16897404669601</v>
      </c>
      <c r="AJ127">
        <v>158.983396920969</v>
      </c>
      <c r="AK127">
        <v>159.11092441021</v>
      </c>
      <c r="AL127">
        <v>164.36516170733299</v>
      </c>
      <c r="AM127">
        <v>178.83477052842801</v>
      </c>
      <c r="AN127">
        <v>192.37859895017201</v>
      </c>
      <c r="AO127">
        <v>173.39938683294699</v>
      </c>
      <c r="AP127">
        <v>169.15766243905901</v>
      </c>
      <c r="AQ127">
        <v>162.25725737815301</v>
      </c>
      <c r="AR127">
        <v>184.10743567484701</v>
      </c>
      <c r="AS127">
        <v>138.02771174828726</v>
      </c>
      <c r="AT127">
        <v>140.79743947023599</v>
      </c>
    </row>
    <row r="128" spans="1:47" x14ac:dyDescent="0.35">
      <c r="A128">
        <v>349</v>
      </c>
      <c r="B128" s="1">
        <v>42978</v>
      </c>
      <c r="C128" t="s">
        <v>239</v>
      </c>
      <c r="D128">
        <v>81.346578082256698</v>
      </c>
      <c r="E128">
        <v>77.897144386625101</v>
      </c>
      <c r="F128">
        <v>90.221828186378104</v>
      </c>
      <c r="G128">
        <v>93.309192303839097</v>
      </c>
      <c r="H128">
        <v>101.00709868549301</v>
      </c>
      <c r="I128">
        <v>96.281567199580394</v>
      </c>
      <c r="J128">
        <v>110.710990613088</v>
      </c>
      <c r="K128">
        <v>101.70902800725101</v>
      </c>
      <c r="L128">
        <v>111.531099089306</v>
      </c>
      <c r="M128">
        <v>104.55458942681599</v>
      </c>
      <c r="N128">
        <v>102.910260194749</v>
      </c>
      <c r="O128">
        <v>107.10324507262</v>
      </c>
      <c r="P128">
        <v>95.633206423039795</v>
      </c>
      <c r="Q128">
        <v>98.180515629552204</v>
      </c>
      <c r="R128">
        <v>101.035201927177</v>
      </c>
      <c r="S128">
        <v>93.440781203345296</v>
      </c>
      <c r="T128">
        <v>109.601976784561</v>
      </c>
      <c r="U128">
        <v>115.295236015105</v>
      </c>
      <c r="V128">
        <v>118.359793150177</v>
      </c>
      <c r="W128">
        <v>91.763795799884505</v>
      </c>
      <c r="X128">
        <v>123.62637763683</v>
      </c>
      <c r="Y128">
        <v>110.09182560222099</v>
      </c>
      <c r="Z128">
        <v>116.617896246931</v>
      </c>
      <c r="AA128">
        <v>112.2232768586</v>
      </c>
      <c r="AB128">
        <v>100.314809520509</v>
      </c>
      <c r="AC128">
        <v>111.562326640923</v>
      </c>
      <c r="AD128">
        <v>105.703558465797</v>
      </c>
      <c r="AE128">
        <v>130.804635492545</v>
      </c>
      <c r="AF128">
        <v>153.76198198454301</v>
      </c>
      <c r="AG128">
        <v>149.383051314374</v>
      </c>
      <c r="AH128">
        <v>164.70949360922401</v>
      </c>
      <c r="AI128">
        <v>129.138197583378</v>
      </c>
      <c r="AJ128">
        <v>151.557484630631</v>
      </c>
      <c r="AK128">
        <v>148.28060394329501</v>
      </c>
      <c r="AL128">
        <v>153.854409387179</v>
      </c>
      <c r="AM128">
        <v>155.61615464779399</v>
      </c>
      <c r="AN128">
        <v>168.065076294693</v>
      </c>
      <c r="AO128">
        <v>170.54372569495101</v>
      </c>
      <c r="AP128">
        <v>165.76538091256501</v>
      </c>
      <c r="AQ128">
        <v>149.492055077017</v>
      </c>
      <c r="AR128">
        <v>172.20660653034</v>
      </c>
      <c r="AS128">
        <v>120.61492820134595</v>
      </c>
      <c r="AT128">
        <v>123.38465592329469</v>
      </c>
      <c r="AU128">
        <f>AVERAGE(AT107:AT128)</f>
        <v>134.24425329507565</v>
      </c>
    </row>
    <row r="129" spans="1:46" s="2" customFormat="1" x14ac:dyDescent="0.35">
      <c r="B129" s="3"/>
    </row>
    <row r="130" spans="1:46" x14ac:dyDescent="0.35">
      <c r="A130">
        <v>412</v>
      </c>
      <c r="B130" s="1">
        <v>43258</v>
      </c>
      <c r="C130" t="s">
        <v>374</v>
      </c>
      <c r="D130">
        <v>113.433911240746</v>
      </c>
      <c r="E130">
        <v>113.603228544695</v>
      </c>
      <c r="F130">
        <v>116.127551692862</v>
      </c>
      <c r="G130">
        <v>114.221091243017</v>
      </c>
      <c r="H130">
        <v>107.75439579958</v>
      </c>
      <c r="I130">
        <v>119.477985489861</v>
      </c>
      <c r="J130">
        <v>114.26684979647401</v>
      </c>
      <c r="K130">
        <v>106.552196802262</v>
      </c>
      <c r="L130">
        <v>116.45184177780099</v>
      </c>
      <c r="M130">
        <v>98.372435485148898</v>
      </c>
      <c r="N130">
        <v>98.169754330941004</v>
      </c>
      <c r="O130">
        <v>116.539791701683</v>
      </c>
      <c r="P130">
        <v>95.466398774319799</v>
      </c>
      <c r="Q130">
        <v>96.430612167011702</v>
      </c>
      <c r="R130">
        <v>112.475086045249</v>
      </c>
      <c r="S130">
        <v>115.25550660187</v>
      </c>
      <c r="T130">
        <v>136.09083499533901</v>
      </c>
      <c r="U130">
        <v>135.243758487094</v>
      </c>
      <c r="V130">
        <v>120.23036043793</v>
      </c>
      <c r="W130">
        <v>101.45929450286199</v>
      </c>
      <c r="X130">
        <v>129.09483069177799</v>
      </c>
      <c r="Y130">
        <v>118.78858648795401</v>
      </c>
      <c r="Z130">
        <v>109.77283823838501</v>
      </c>
      <c r="AA130">
        <v>112.551134261177</v>
      </c>
      <c r="AB130">
        <v>122.573039008281</v>
      </c>
      <c r="AC130">
        <v>123.682667216536</v>
      </c>
      <c r="AD130">
        <v>117.120587142036</v>
      </c>
      <c r="AE130">
        <v>136.77535938426701</v>
      </c>
      <c r="AF130">
        <v>161.76099805792401</v>
      </c>
      <c r="AG130">
        <v>159.48626637358399</v>
      </c>
      <c r="AH130">
        <v>167.876552079514</v>
      </c>
      <c r="AI130">
        <v>139.26347059788301</v>
      </c>
      <c r="AJ130">
        <v>152.01463610618799</v>
      </c>
      <c r="AK130">
        <v>152.210773117613</v>
      </c>
      <c r="AL130">
        <v>156.432627907995</v>
      </c>
      <c r="AM130">
        <v>163.02480256838999</v>
      </c>
      <c r="AN130">
        <v>173.32100466760599</v>
      </c>
      <c r="AO130">
        <v>179.190254152226</v>
      </c>
      <c r="AP130">
        <v>182.14829993907</v>
      </c>
      <c r="AQ130">
        <v>176.22488522601699</v>
      </c>
      <c r="AR130">
        <v>192.334063601472</v>
      </c>
      <c r="AS130">
        <v>131.05537957908888</v>
      </c>
      <c r="AT130">
        <v>133.82510730103763</v>
      </c>
    </row>
    <row r="131" spans="1:46" x14ac:dyDescent="0.35">
      <c r="A131">
        <v>413</v>
      </c>
      <c r="B131" s="1">
        <v>43263</v>
      </c>
      <c r="C131" t="s">
        <v>375</v>
      </c>
      <c r="D131">
        <v>118.886717485406</v>
      </c>
      <c r="E131">
        <v>117.340076222589</v>
      </c>
      <c r="F131">
        <v>125.727119017818</v>
      </c>
      <c r="G131">
        <v>128.177513652367</v>
      </c>
      <c r="H131">
        <v>126.261156212393</v>
      </c>
      <c r="I131">
        <v>128.06392555042001</v>
      </c>
      <c r="J131">
        <v>124.037735011346</v>
      </c>
      <c r="K131">
        <v>125.101906836219</v>
      </c>
      <c r="L131">
        <v>133.152784165063</v>
      </c>
      <c r="M131">
        <v>113.204190259588</v>
      </c>
      <c r="N131">
        <v>112.394359068859</v>
      </c>
      <c r="O131">
        <v>134.27754047625999</v>
      </c>
      <c r="P131">
        <v>108.046812996662</v>
      </c>
      <c r="Q131">
        <v>111.96779707329399</v>
      </c>
      <c r="R131">
        <v>126.90026291111499</v>
      </c>
      <c r="S131">
        <v>125.02623136024</v>
      </c>
      <c r="T131">
        <v>143.332800079647</v>
      </c>
      <c r="U131">
        <v>139.06723523084699</v>
      </c>
      <c r="V131">
        <v>131.85981060847701</v>
      </c>
      <c r="W131">
        <v>117.83704471926799</v>
      </c>
      <c r="X131">
        <v>140.05124484279</v>
      </c>
      <c r="Y131">
        <v>127.988378893057</v>
      </c>
      <c r="Z131">
        <v>121.827461190272</v>
      </c>
      <c r="AA131">
        <v>120.942445253961</v>
      </c>
      <c r="AB131">
        <v>132.27967447453599</v>
      </c>
      <c r="AC131">
        <v>128.18198674539701</v>
      </c>
      <c r="AD131">
        <v>130.07573046593799</v>
      </c>
      <c r="AE131">
        <v>148.89126119972701</v>
      </c>
      <c r="AF131">
        <v>172.743932353871</v>
      </c>
      <c r="AG131">
        <v>180.68858606004201</v>
      </c>
      <c r="AH131">
        <v>188.14967208525701</v>
      </c>
      <c r="AI131">
        <v>146.60861352015601</v>
      </c>
      <c r="AJ131">
        <v>167.90161028594301</v>
      </c>
      <c r="AK131">
        <v>166.32549655368001</v>
      </c>
      <c r="AL131">
        <v>170.27160147335599</v>
      </c>
      <c r="AM131">
        <v>176.35076920549801</v>
      </c>
      <c r="AN131">
        <v>183.49791973726499</v>
      </c>
      <c r="AO131">
        <v>182.46088709582099</v>
      </c>
      <c r="AP131">
        <v>178.707361461104</v>
      </c>
      <c r="AQ131">
        <v>174.434766650363</v>
      </c>
      <c r="AR131">
        <v>194.89566724147301</v>
      </c>
      <c r="AS131">
        <v>142.04727038359474</v>
      </c>
      <c r="AT131">
        <v>144.81699810554346</v>
      </c>
    </row>
    <row r="132" spans="1:46" x14ac:dyDescent="0.35">
      <c r="A132">
        <v>414</v>
      </c>
      <c r="B132" s="1">
        <v>43267</v>
      </c>
      <c r="C132" t="s">
        <v>117</v>
      </c>
      <c r="H132">
        <v>107.33559008083699</v>
      </c>
      <c r="I132">
        <v>108.42219463794601</v>
      </c>
      <c r="J132">
        <v>99.835709431579403</v>
      </c>
      <c r="K132">
        <v>94.974145061604602</v>
      </c>
      <c r="L132">
        <v>101.002193566074</v>
      </c>
      <c r="M132">
        <v>85.075136353366304</v>
      </c>
      <c r="N132">
        <v>92.911774209043102</v>
      </c>
      <c r="O132">
        <v>90.196535944661704</v>
      </c>
      <c r="P132">
        <v>81.088152337177902</v>
      </c>
      <c r="Q132">
        <v>97.777973846987194</v>
      </c>
      <c r="R132">
        <v>99.030019271548099</v>
      </c>
      <c r="S132">
        <v>93.101052166921505</v>
      </c>
      <c r="Y132">
        <v>100.35489774839699</v>
      </c>
      <c r="Z132">
        <v>97.933971388685606</v>
      </c>
      <c r="AA132">
        <v>111.519278182995</v>
      </c>
      <c r="AB132">
        <v>105.82902738209199</v>
      </c>
      <c r="AC132">
        <v>108.481347405703</v>
      </c>
      <c r="AD132">
        <v>105.917795589063</v>
      </c>
      <c r="AE132">
        <v>125.924992414564</v>
      </c>
      <c r="AF132">
        <v>137.678700820263</v>
      </c>
      <c r="AG132">
        <v>151.97133350158501</v>
      </c>
      <c r="AH132">
        <v>165.81399037566601</v>
      </c>
      <c r="AI132">
        <v>124.938938192788</v>
      </c>
      <c r="AJ132">
        <v>142.027732871176</v>
      </c>
      <c r="AO132">
        <v>164.88228157621401</v>
      </c>
      <c r="AP132">
        <v>156.071684657444</v>
      </c>
      <c r="AQ132">
        <v>152.742564508524</v>
      </c>
      <c r="AR132">
        <v>178.114832054933</v>
      </c>
      <c r="AS132">
        <v>117.17692305635144</v>
      </c>
      <c r="AT132">
        <v>119.94665077830018</v>
      </c>
    </row>
    <row r="133" spans="1:46" x14ac:dyDescent="0.35">
      <c r="A133">
        <v>415</v>
      </c>
      <c r="B133" s="1">
        <v>43268</v>
      </c>
      <c r="C133" t="s">
        <v>376</v>
      </c>
      <c r="D133">
        <v>112.726090798003</v>
      </c>
      <c r="E133">
        <v>116.698500297113</v>
      </c>
      <c r="F133">
        <v>124.52944121007199</v>
      </c>
      <c r="G133">
        <v>131.68822719139101</v>
      </c>
      <c r="H133">
        <v>126.189243513842</v>
      </c>
      <c r="I133">
        <v>134.72758776055099</v>
      </c>
      <c r="J133">
        <v>120.688774669132</v>
      </c>
      <c r="K133">
        <v>122.643128958567</v>
      </c>
      <c r="L133">
        <v>127.44605257889</v>
      </c>
      <c r="M133">
        <v>111.74091136744801</v>
      </c>
      <c r="N133">
        <v>119.266604707377</v>
      </c>
      <c r="O133">
        <v>130.283795713091</v>
      </c>
      <c r="P133">
        <v>111.211564426324</v>
      </c>
      <c r="Q133">
        <v>115.301318488418</v>
      </c>
      <c r="R133">
        <v>132.13416059319499</v>
      </c>
      <c r="S133">
        <v>125.25853474327801</v>
      </c>
      <c r="T133">
        <v>145.03772596906001</v>
      </c>
      <c r="U133">
        <v>138.20504756601699</v>
      </c>
      <c r="V133">
        <v>127.845238588209</v>
      </c>
      <c r="W133">
        <v>118.818254426097</v>
      </c>
      <c r="X133">
        <v>138.041293909751</v>
      </c>
      <c r="Y133">
        <v>127.551983960984</v>
      </c>
      <c r="Z133">
        <v>124.025518324247</v>
      </c>
      <c r="AA133">
        <v>130.07706675394201</v>
      </c>
      <c r="AB133">
        <v>127.065294578893</v>
      </c>
      <c r="AC133">
        <v>127.867588311426</v>
      </c>
      <c r="AD133">
        <v>133.54981300300099</v>
      </c>
      <c r="AE133">
        <v>147.66188784085901</v>
      </c>
      <c r="AF133">
        <v>165.16821214898101</v>
      </c>
      <c r="AG133">
        <v>173.601940759728</v>
      </c>
      <c r="AH133">
        <v>182.076710679218</v>
      </c>
      <c r="AI133">
        <v>156.13505368716699</v>
      </c>
      <c r="AJ133">
        <v>156.694942732485</v>
      </c>
      <c r="AK133">
        <v>163.295493850757</v>
      </c>
      <c r="AL133">
        <v>164.90783017106099</v>
      </c>
      <c r="AM133">
        <v>171.61080830500401</v>
      </c>
      <c r="AN133">
        <v>181.77958877405101</v>
      </c>
      <c r="AO133">
        <v>184.67083560721099</v>
      </c>
      <c r="AP133">
        <v>174.69449058450601</v>
      </c>
      <c r="AQ133">
        <v>175.54382928721799</v>
      </c>
      <c r="AR133">
        <v>191.49807113079299</v>
      </c>
      <c r="AS133">
        <v>141.21849897481363</v>
      </c>
      <c r="AT133">
        <v>143.98822669676235</v>
      </c>
    </row>
    <row r="134" spans="1:46" x14ac:dyDescent="0.35">
      <c r="A134">
        <v>416</v>
      </c>
      <c r="B134" s="1">
        <v>43271</v>
      </c>
      <c r="C134" t="s">
        <v>377</v>
      </c>
      <c r="D134">
        <v>97.205681318706993</v>
      </c>
      <c r="E134">
        <v>112.833280848787</v>
      </c>
      <c r="F134">
        <v>126.93021831585099</v>
      </c>
      <c r="G134">
        <v>128.07979000671801</v>
      </c>
      <c r="H134">
        <v>127.02174753454599</v>
      </c>
      <c r="I134">
        <v>133.84699915847699</v>
      </c>
      <c r="J134">
        <v>114.918833158525</v>
      </c>
      <c r="K134">
        <v>113.0458658445</v>
      </c>
      <c r="L134">
        <v>130.81514973640901</v>
      </c>
      <c r="M134">
        <v>109.71678241793801</v>
      </c>
      <c r="N134">
        <v>115.678786696991</v>
      </c>
      <c r="O134">
        <v>140.91423955270099</v>
      </c>
      <c r="P134">
        <v>116.03835993935</v>
      </c>
      <c r="Q134">
        <v>111.126008699534</v>
      </c>
      <c r="R134">
        <v>129.84704015686799</v>
      </c>
      <c r="S134">
        <v>124.48945298712199</v>
      </c>
      <c r="T134">
        <v>139.92253837641499</v>
      </c>
      <c r="U134">
        <v>139.94628770030701</v>
      </c>
      <c r="V134">
        <v>125.92903221265099</v>
      </c>
      <c r="W134">
        <v>120.82569568813599</v>
      </c>
      <c r="X134">
        <v>139.09660367950599</v>
      </c>
      <c r="Y134">
        <v>121.84839706362401</v>
      </c>
      <c r="Z134">
        <v>120.793884547452</v>
      </c>
      <c r="AA134">
        <v>125.16579217735099</v>
      </c>
      <c r="AB134">
        <v>135.51615963825401</v>
      </c>
      <c r="AC134">
        <v>116.506450215028</v>
      </c>
      <c r="AD134">
        <v>127.905277122326</v>
      </c>
      <c r="AE134">
        <v>143.60510131072601</v>
      </c>
      <c r="AF134">
        <v>165.79886283480801</v>
      </c>
      <c r="AG134">
        <v>170.50992398071699</v>
      </c>
      <c r="AH134">
        <v>182.83735743628699</v>
      </c>
      <c r="AI134">
        <v>159.265604528246</v>
      </c>
      <c r="AJ134">
        <v>160.87335977473899</v>
      </c>
      <c r="AK134">
        <v>167.12201141547399</v>
      </c>
      <c r="AL134">
        <v>168.00082949723301</v>
      </c>
      <c r="AM134">
        <v>175.21387224492301</v>
      </c>
      <c r="AN134">
        <v>180.73375146290701</v>
      </c>
      <c r="AO134">
        <v>181.21496978201799</v>
      </c>
      <c r="AP134">
        <v>168.24914247197401</v>
      </c>
      <c r="AQ134">
        <v>174.297530048613</v>
      </c>
      <c r="AR134">
        <v>182.231620680269</v>
      </c>
      <c r="AS134">
        <v>139.65654371373185</v>
      </c>
      <c r="AT134">
        <v>142.42627143568058</v>
      </c>
    </row>
    <row r="135" spans="1:46" x14ac:dyDescent="0.35">
      <c r="A135">
        <v>417</v>
      </c>
      <c r="B135" s="1">
        <v>43276</v>
      </c>
      <c r="C135" t="s">
        <v>378</v>
      </c>
      <c r="D135">
        <v>119.46277379908101</v>
      </c>
      <c r="E135">
        <v>121.488400446169</v>
      </c>
      <c r="F135">
        <v>134.615765193952</v>
      </c>
      <c r="G135">
        <v>130.506836994217</v>
      </c>
      <c r="H135">
        <v>126.23499586474399</v>
      </c>
      <c r="I135">
        <v>133.64364070234001</v>
      </c>
      <c r="J135">
        <v>123.90624960364499</v>
      </c>
      <c r="K135">
        <v>126.635484195858</v>
      </c>
      <c r="L135">
        <v>140.99749551275499</v>
      </c>
      <c r="M135">
        <v>120.354238713524</v>
      </c>
      <c r="N135">
        <v>119.976395063249</v>
      </c>
      <c r="O135">
        <v>143.88327204355301</v>
      </c>
      <c r="P135">
        <v>116.750461295115</v>
      </c>
      <c r="Q135">
        <v>112.61352763741399</v>
      </c>
      <c r="R135">
        <v>132.505832179387</v>
      </c>
      <c r="S135">
        <v>126.123897149654</v>
      </c>
      <c r="T135">
        <v>148.262851231273</v>
      </c>
      <c r="U135">
        <v>140.66759316776299</v>
      </c>
      <c r="V135">
        <v>136.58442890936499</v>
      </c>
      <c r="W135">
        <v>124.12711091119399</v>
      </c>
      <c r="X135">
        <v>145.141260539379</v>
      </c>
      <c r="Y135">
        <v>129.81749585953901</v>
      </c>
      <c r="Z135">
        <v>127.145450706161</v>
      </c>
      <c r="AA135">
        <v>130.198480576826</v>
      </c>
      <c r="AB135">
        <v>146.30030247815901</v>
      </c>
      <c r="AC135">
        <v>130.78649178227701</v>
      </c>
      <c r="AD135">
        <v>138.582969377669</v>
      </c>
      <c r="AE135">
        <v>158.46532668518901</v>
      </c>
      <c r="AF135">
        <v>172.88187014936901</v>
      </c>
      <c r="AG135">
        <v>183.84003645481801</v>
      </c>
      <c r="AH135">
        <v>200.84833813831099</v>
      </c>
      <c r="AI135">
        <v>156.20434853530799</v>
      </c>
      <c r="AJ135">
        <v>173.04821962154401</v>
      </c>
      <c r="AK135">
        <v>171.62036612577799</v>
      </c>
      <c r="AL135">
        <v>177.11848260888601</v>
      </c>
      <c r="AM135">
        <v>184.003972995103</v>
      </c>
      <c r="AN135">
        <v>194.978050967549</v>
      </c>
      <c r="AO135">
        <v>186.31600375004899</v>
      </c>
      <c r="AP135">
        <v>187.08724937760601</v>
      </c>
      <c r="AQ135">
        <v>183.964513006424</v>
      </c>
      <c r="AR135">
        <v>197.69179778344801</v>
      </c>
      <c r="AS135">
        <v>147.69225068618644</v>
      </c>
      <c r="AT135">
        <v>150.46197840813517</v>
      </c>
    </row>
    <row r="136" spans="1:46" x14ac:dyDescent="0.35">
      <c r="A136">
        <v>418</v>
      </c>
      <c r="B136" s="1">
        <v>43281</v>
      </c>
      <c r="C136" t="s">
        <v>342</v>
      </c>
      <c r="D136">
        <v>107.556740693032</v>
      </c>
      <c r="E136">
        <v>116.84372533078</v>
      </c>
      <c r="F136">
        <v>120.47411143820899</v>
      </c>
      <c r="G136">
        <v>120.46378122741</v>
      </c>
      <c r="H136">
        <v>120.10258293647</v>
      </c>
      <c r="I136">
        <v>120.012327612136</v>
      </c>
      <c r="J136">
        <v>116.295814850374</v>
      </c>
      <c r="K136">
        <v>116.79289423817301</v>
      </c>
      <c r="L136">
        <v>129.29067927486801</v>
      </c>
      <c r="M136">
        <v>114.707634359043</v>
      </c>
      <c r="N136">
        <v>108.605319121059</v>
      </c>
      <c r="O136">
        <v>124.831078418974</v>
      </c>
      <c r="P136">
        <v>106.64630027777901</v>
      </c>
      <c r="Q136">
        <v>107.405829446146</v>
      </c>
      <c r="R136">
        <v>126.03754714069299</v>
      </c>
      <c r="S136">
        <v>124.470156812621</v>
      </c>
      <c r="T136">
        <v>142.122907531636</v>
      </c>
      <c r="U136">
        <v>131.71102023229801</v>
      </c>
      <c r="V136">
        <v>123.71045535433301</v>
      </c>
      <c r="W136">
        <v>117.838990061042</v>
      </c>
      <c r="X136">
        <v>138.33247488534599</v>
      </c>
      <c r="Y136">
        <v>121.368453572782</v>
      </c>
      <c r="Z136">
        <v>123.447175641462</v>
      </c>
      <c r="AA136">
        <v>126.04594929836099</v>
      </c>
      <c r="AB136">
        <v>126.700176630626</v>
      </c>
      <c r="AC136">
        <v>121.6709703356</v>
      </c>
      <c r="AD136">
        <v>126.101303506023</v>
      </c>
      <c r="AE136">
        <v>155.37383959947999</v>
      </c>
      <c r="AF136">
        <v>166.233892369795</v>
      </c>
      <c r="AG136">
        <v>174.58305009581099</v>
      </c>
      <c r="AH136">
        <v>181.530442983988</v>
      </c>
      <c r="AI136">
        <v>148.933226551117</v>
      </c>
      <c r="AJ136">
        <v>160.74845174055201</v>
      </c>
      <c r="AK136">
        <v>161.565196958733</v>
      </c>
      <c r="AL136">
        <v>167.15852854268999</v>
      </c>
      <c r="AM136">
        <v>179.13295434693501</v>
      </c>
      <c r="AN136">
        <v>183.20179575885601</v>
      </c>
      <c r="AO136">
        <v>175.74791881754601</v>
      </c>
      <c r="AP136">
        <v>178.14572456595701</v>
      </c>
      <c r="AQ136">
        <v>170.85534469383299</v>
      </c>
      <c r="AR136">
        <v>193.062519576433</v>
      </c>
      <c r="AS136">
        <v>138.43559236168298</v>
      </c>
      <c r="AT136">
        <v>141.2053200836317</v>
      </c>
    </row>
    <row r="137" spans="1:46" x14ac:dyDescent="0.35">
      <c r="A137">
        <v>419</v>
      </c>
      <c r="B137" s="1">
        <v>43283</v>
      </c>
      <c r="C137" t="s">
        <v>220</v>
      </c>
      <c r="D137">
        <v>91.075171442905798</v>
      </c>
      <c r="E137">
        <v>91.075989749602996</v>
      </c>
      <c r="F137">
        <v>108.303901296635</v>
      </c>
      <c r="G137">
        <v>94.317362059167195</v>
      </c>
      <c r="H137">
        <v>100.344748236331</v>
      </c>
      <c r="I137">
        <v>96.758177081833196</v>
      </c>
      <c r="J137">
        <v>100.490227013393</v>
      </c>
      <c r="K137">
        <v>96.944606259355297</v>
      </c>
      <c r="L137">
        <v>107.413413916856</v>
      </c>
      <c r="R137">
        <v>105.196554360596</v>
      </c>
      <c r="S137">
        <v>103.43305491201301</v>
      </c>
      <c r="T137">
        <v>122.068159319161</v>
      </c>
      <c r="U137">
        <v>114.54433781161001</v>
      </c>
      <c r="V137">
        <v>116.696250262511</v>
      </c>
      <c r="W137">
        <v>90.885108186919297</v>
      </c>
      <c r="X137">
        <v>107.815665880419</v>
      </c>
      <c r="Y137">
        <v>102.113553282323</v>
      </c>
      <c r="Z137">
        <v>93.235191748297495</v>
      </c>
      <c r="AA137">
        <v>109.890271799402</v>
      </c>
      <c r="AB137">
        <v>104.530679613907</v>
      </c>
      <c r="AH137">
        <v>159.26859531422801</v>
      </c>
      <c r="AI137">
        <v>131.66988398704299</v>
      </c>
      <c r="AJ137">
        <v>140.179328622329</v>
      </c>
      <c r="AK137">
        <v>145.19463642736599</v>
      </c>
      <c r="AL137">
        <v>151.48764544049399</v>
      </c>
      <c r="AM137">
        <v>156.49730177609001</v>
      </c>
      <c r="AN137">
        <v>156.86596985293701</v>
      </c>
      <c r="AO137">
        <v>160.510001416579</v>
      </c>
      <c r="AP137">
        <v>155.173726854487</v>
      </c>
      <c r="AQ137">
        <v>146.27314743053299</v>
      </c>
      <c r="AR137">
        <v>176.53719362043199</v>
      </c>
      <c r="AS137">
        <v>120.54160822502438</v>
      </c>
      <c r="AT137">
        <v>123.31133594697312</v>
      </c>
    </row>
    <row r="138" spans="1:46" x14ac:dyDescent="0.35">
      <c r="A138">
        <v>420</v>
      </c>
      <c r="B138" s="1">
        <v>43283</v>
      </c>
      <c r="C138" t="s">
        <v>379</v>
      </c>
      <c r="D138">
        <v>105.86448363625</v>
      </c>
      <c r="E138">
        <v>111.891808378486</v>
      </c>
      <c r="F138">
        <v>123.032511868029</v>
      </c>
      <c r="G138">
        <v>117.578155684819</v>
      </c>
      <c r="H138">
        <v>113.45299591277001</v>
      </c>
      <c r="I138">
        <v>120.24739182481299</v>
      </c>
      <c r="J138">
        <v>111.311171085686</v>
      </c>
      <c r="K138">
        <v>112.541170251107</v>
      </c>
      <c r="L138">
        <v>120.76271600615701</v>
      </c>
      <c r="M138">
        <v>105.737843671742</v>
      </c>
      <c r="N138">
        <v>105.66767262458301</v>
      </c>
      <c r="O138">
        <v>121.221609235462</v>
      </c>
      <c r="P138">
        <v>102.235053317488</v>
      </c>
      <c r="Q138">
        <v>106.71787791291</v>
      </c>
      <c r="R138">
        <v>121.266445412138</v>
      </c>
      <c r="S138">
        <v>118.45439569611101</v>
      </c>
      <c r="T138">
        <v>131.41548929483599</v>
      </c>
      <c r="U138">
        <v>131.88003668894601</v>
      </c>
      <c r="V138">
        <v>123.147076093954</v>
      </c>
      <c r="W138">
        <v>116.649505709821</v>
      </c>
      <c r="X138">
        <v>131.38172343192701</v>
      </c>
      <c r="Y138">
        <v>121.730781237046</v>
      </c>
      <c r="Z138">
        <v>118.598086017225</v>
      </c>
      <c r="AA138">
        <v>121.329007034021</v>
      </c>
      <c r="AB138">
        <v>120.97368290902</v>
      </c>
      <c r="AC138">
        <v>120.089689749168</v>
      </c>
      <c r="AD138">
        <v>125.17724709438799</v>
      </c>
      <c r="AE138">
        <v>147.14892827753599</v>
      </c>
      <c r="AF138">
        <v>163.833029836636</v>
      </c>
      <c r="AG138">
        <v>168.02190765716699</v>
      </c>
      <c r="AH138">
        <v>177.74397881821099</v>
      </c>
      <c r="AI138">
        <v>144.317536491467</v>
      </c>
      <c r="AJ138">
        <v>158.411863589587</v>
      </c>
      <c r="AK138">
        <v>155.642761281536</v>
      </c>
      <c r="AL138">
        <v>159.40615085768999</v>
      </c>
      <c r="AM138">
        <v>172.43011823837199</v>
      </c>
      <c r="AN138">
        <v>178.84057961866401</v>
      </c>
      <c r="AO138">
        <v>176.48942227285801</v>
      </c>
      <c r="AP138">
        <v>174.83463165542199</v>
      </c>
      <c r="AQ138">
        <v>168.74720738042299</v>
      </c>
      <c r="AR138">
        <v>188.458587591205</v>
      </c>
      <c r="AS138">
        <v>134.50444710599211</v>
      </c>
      <c r="AT138">
        <v>137.27417482794084</v>
      </c>
    </row>
    <row r="139" spans="1:46" x14ac:dyDescent="0.35">
      <c r="A139">
        <v>421</v>
      </c>
      <c r="B139" s="1">
        <v>43286</v>
      </c>
      <c r="C139" t="s">
        <v>380</v>
      </c>
      <c r="D139">
        <v>88.237104924177402</v>
      </c>
      <c r="E139">
        <v>96.384221750547596</v>
      </c>
      <c r="F139">
        <v>112.790017074483</v>
      </c>
      <c r="G139">
        <v>110.297865831883</v>
      </c>
      <c r="H139">
        <v>106.22146968090399</v>
      </c>
      <c r="I139">
        <v>109.813388980952</v>
      </c>
      <c r="J139">
        <v>101.644487019968</v>
      </c>
      <c r="K139">
        <v>100.415899396226</v>
      </c>
      <c r="L139">
        <v>107.33855830831401</v>
      </c>
      <c r="M139">
        <v>98.344365529555304</v>
      </c>
      <c r="N139">
        <v>94.409541080006804</v>
      </c>
      <c r="O139">
        <v>106.666733562115</v>
      </c>
      <c r="P139">
        <v>91.635588411637201</v>
      </c>
      <c r="Q139">
        <v>96.162650940185202</v>
      </c>
      <c r="R139">
        <v>104.31764108901</v>
      </c>
      <c r="S139">
        <v>111.728637335475</v>
      </c>
      <c r="T139">
        <v>128.497696195678</v>
      </c>
      <c r="U139">
        <v>122.30692273398699</v>
      </c>
      <c r="V139">
        <v>111.336171206651</v>
      </c>
      <c r="W139">
        <v>100.396244378673</v>
      </c>
      <c r="X139">
        <v>117.671569801167</v>
      </c>
      <c r="Y139">
        <v>107.75161940465</v>
      </c>
      <c r="Z139">
        <v>100.956869997208</v>
      </c>
      <c r="AA139">
        <v>102.867858841127</v>
      </c>
      <c r="AB139">
        <v>110.48337584409499</v>
      </c>
      <c r="AC139">
        <v>111.801923392395</v>
      </c>
      <c r="AD139">
        <v>109.559293719599</v>
      </c>
      <c r="AE139">
        <v>135.10769438748</v>
      </c>
      <c r="AF139">
        <v>149.03298460487699</v>
      </c>
      <c r="AG139">
        <v>163.93102682746201</v>
      </c>
      <c r="AH139">
        <v>170.91349469053799</v>
      </c>
      <c r="AI139">
        <v>129.238250845691</v>
      </c>
      <c r="AJ139">
        <v>146.57761718125701</v>
      </c>
      <c r="AK139">
        <v>140.23031465932601</v>
      </c>
      <c r="AL139">
        <v>151.410739078018</v>
      </c>
      <c r="AM139">
        <v>164.59857765125599</v>
      </c>
      <c r="AN139">
        <v>168.90653537428301</v>
      </c>
      <c r="AO139">
        <v>162.90334181532799</v>
      </c>
      <c r="AP139">
        <v>166.39342940025799</v>
      </c>
      <c r="AQ139">
        <v>155.90642148055301</v>
      </c>
      <c r="AR139">
        <v>186.12722835270199</v>
      </c>
      <c r="AS139">
        <v>123.20281397023653</v>
      </c>
      <c r="AT139">
        <v>125.97254169218527</v>
      </c>
    </row>
    <row r="140" spans="1:46" x14ac:dyDescent="0.35">
      <c r="A140">
        <v>422</v>
      </c>
      <c r="B140" s="1">
        <v>43288</v>
      </c>
      <c r="C140" t="s">
        <v>381</v>
      </c>
      <c r="D140">
        <v>107.196858340658</v>
      </c>
      <c r="E140">
        <v>110.505122675707</v>
      </c>
      <c r="F140">
        <v>120.62868220230099</v>
      </c>
      <c r="G140">
        <v>118.191521560656</v>
      </c>
      <c r="H140">
        <v>106.99633093155001</v>
      </c>
      <c r="I140">
        <v>119.333450420335</v>
      </c>
      <c r="J140">
        <v>119.662105381308</v>
      </c>
      <c r="K140">
        <v>116.871776520046</v>
      </c>
      <c r="L140">
        <v>124.824930879592</v>
      </c>
      <c r="M140">
        <v>107.82458762937</v>
      </c>
      <c r="N140">
        <v>98.822167855978293</v>
      </c>
      <c r="O140">
        <v>124.982461048536</v>
      </c>
      <c r="P140">
        <v>101.381447134208</v>
      </c>
      <c r="Q140">
        <v>112.828035634486</v>
      </c>
      <c r="R140">
        <v>118.408721933465</v>
      </c>
      <c r="S140">
        <v>127.32028286225101</v>
      </c>
      <c r="T140">
        <v>139.09971752128601</v>
      </c>
      <c r="U140">
        <v>128.16056805514901</v>
      </c>
      <c r="V140">
        <v>121.59956266928</v>
      </c>
      <c r="W140">
        <v>118.403239831289</v>
      </c>
      <c r="X140">
        <v>137.97568669269901</v>
      </c>
      <c r="Y140">
        <v>120.418602937234</v>
      </c>
      <c r="Z140">
        <v>121.00208442762001</v>
      </c>
      <c r="AA140">
        <v>117.059397673646</v>
      </c>
      <c r="AB140">
        <v>124.906853869222</v>
      </c>
      <c r="AC140">
        <v>119.330920163453</v>
      </c>
      <c r="AD140">
        <v>120.71957107910301</v>
      </c>
      <c r="AE140">
        <v>151.54601605763301</v>
      </c>
      <c r="AF140">
        <v>164.048231780344</v>
      </c>
      <c r="AG140">
        <v>176.13542304600901</v>
      </c>
      <c r="AH140">
        <v>188.91599111121701</v>
      </c>
      <c r="AI140">
        <v>136.98935314544201</v>
      </c>
      <c r="AJ140">
        <v>160.05221218030101</v>
      </c>
      <c r="AK140">
        <v>155.679086853174</v>
      </c>
      <c r="AL140">
        <v>164.739969211594</v>
      </c>
      <c r="AM140">
        <v>179.59608296359701</v>
      </c>
      <c r="AN140">
        <v>186.78053585252101</v>
      </c>
      <c r="AO140">
        <v>181.86378377865</v>
      </c>
      <c r="AP140">
        <v>184.82219476682999</v>
      </c>
      <c r="AQ140">
        <v>175.79580684445</v>
      </c>
      <c r="AR140">
        <v>197.80039225075501</v>
      </c>
      <c r="AS140">
        <v>136.81023823836449</v>
      </c>
      <c r="AT140">
        <v>139.57996596031325</v>
      </c>
    </row>
    <row r="141" spans="1:46" x14ac:dyDescent="0.35">
      <c r="A141">
        <v>423</v>
      </c>
      <c r="B141" s="1">
        <v>43291</v>
      </c>
      <c r="C141" t="s">
        <v>216</v>
      </c>
      <c r="D141">
        <v>99.564802232125302</v>
      </c>
      <c r="E141">
        <v>104.365879851082</v>
      </c>
      <c r="F141">
        <v>115.728981627514</v>
      </c>
      <c r="G141">
        <v>112.882894018728</v>
      </c>
      <c r="H141">
        <v>111.694886794967</v>
      </c>
      <c r="I141">
        <v>115.498713956035</v>
      </c>
      <c r="J141">
        <v>112.384506172003</v>
      </c>
      <c r="K141">
        <v>107.444873075385</v>
      </c>
      <c r="L141">
        <v>116.318644322906</v>
      </c>
      <c r="M141">
        <v>106.51104125814101</v>
      </c>
      <c r="N141">
        <v>108.317254932129</v>
      </c>
      <c r="O141">
        <v>118.561535225838</v>
      </c>
      <c r="P141">
        <v>98.131715959151904</v>
      </c>
      <c r="Q141">
        <v>107.122495804618</v>
      </c>
      <c r="R141">
        <v>107.365967121624</v>
      </c>
      <c r="S141">
        <v>118.030149893339</v>
      </c>
      <c r="T141">
        <v>130.14317944875501</v>
      </c>
      <c r="U141">
        <v>124.94571239246601</v>
      </c>
      <c r="V141">
        <v>121.55732082973699</v>
      </c>
      <c r="W141">
        <v>111.46802291808601</v>
      </c>
      <c r="X141">
        <v>132.160781722672</v>
      </c>
      <c r="Y141">
        <v>114.12690477358601</v>
      </c>
      <c r="Z141">
        <v>118.580127445645</v>
      </c>
      <c r="AA141">
        <v>119.143089517625</v>
      </c>
      <c r="AB141">
        <v>125.890152717436</v>
      </c>
      <c r="AC141">
        <v>119.394364101318</v>
      </c>
      <c r="AD141">
        <v>130.90064983457</v>
      </c>
      <c r="AE141">
        <v>147.11280988503901</v>
      </c>
      <c r="AF141">
        <v>161.77849911732699</v>
      </c>
      <c r="AG141">
        <v>176.86159619578501</v>
      </c>
      <c r="AH141">
        <v>181.25154458159599</v>
      </c>
      <c r="AI141">
        <v>138.56056668134701</v>
      </c>
      <c r="AJ141">
        <v>161.382158598004</v>
      </c>
      <c r="AK141">
        <v>155.38449684398</v>
      </c>
      <c r="AL141">
        <v>169.67036005118001</v>
      </c>
      <c r="AM141">
        <v>174.09165085025501</v>
      </c>
      <c r="AN141">
        <v>185.660660361211</v>
      </c>
      <c r="AO141">
        <v>172.33363647444</v>
      </c>
      <c r="AP141">
        <v>179.74082840078799</v>
      </c>
      <c r="AQ141">
        <v>161.41019494889599</v>
      </c>
      <c r="AR141">
        <v>199.25428633401199</v>
      </c>
      <c r="AS141">
        <v>133.48116920174004</v>
      </c>
      <c r="AT141">
        <v>136.2508969236888</v>
      </c>
    </row>
    <row r="142" spans="1:46" x14ac:dyDescent="0.35">
      <c r="A142">
        <v>424</v>
      </c>
      <c r="B142" s="1">
        <v>43291</v>
      </c>
      <c r="C142" t="s">
        <v>382</v>
      </c>
      <c r="D142">
        <v>117.907273675773</v>
      </c>
      <c r="E142">
        <v>119.16512512675899</v>
      </c>
      <c r="F142">
        <v>133.52784724900101</v>
      </c>
      <c r="G142">
        <v>131.33014773007301</v>
      </c>
      <c r="H142">
        <v>127.56192448374399</v>
      </c>
      <c r="I142">
        <v>132.81259582754799</v>
      </c>
      <c r="J142">
        <v>123.319296735641</v>
      </c>
      <c r="K142">
        <v>125.51088940821499</v>
      </c>
      <c r="L142">
        <v>137.81018258144601</v>
      </c>
      <c r="M142">
        <v>121.310885088859</v>
      </c>
      <c r="N142">
        <v>123.180945684422</v>
      </c>
      <c r="O142">
        <v>142.45606043784801</v>
      </c>
      <c r="P142">
        <v>114.74381649881801</v>
      </c>
      <c r="Q142">
        <v>115.602161646345</v>
      </c>
      <c r="R142">
        <v>137.26602133011301</v>
      </c>
      <c r="S142">
        <v>128.40308022812201</v>
      </c>
      <c r="T142">
        <v>145.87491575069001</v>
      </c>
      <c r="U142">
        <v>142.24659918660899</v>
      </c>
      <c r="V142">
        <v>127.97584696555199</v>
      </c>
      <c r="W142">
        <v>122.36019373254</v>
      </c>
      <c r="X142">
        <v>144.648250965881</v>
      </c>
      <c r="Y142">
        <v>131.36324637328801</v>
      </c>
      <c r="Z142">
        <v>127.37285019462099</v>
      </c>
      <c r="AA142">
        <v>133.10612430697199</v>
      </c>
      <c r="AB142">
        <v>133.13670770247401</v>
      </c>
      <c r="AC142">
        <v>133.79130389557301</v>
      </c>
      <c r="AD142">
        <v>136.83972853757601</v>
      </c>
      <c r="AE142">
        <v>159.10341409120201</v>
      </c>
      <c r="AF142">
        <v>175.697847781256</v>
      </c>
      <c r="AG142">
        <v>185.14878765255401</v>
      </c>
      <c r="AH142">
        <v>193.470172579767</v>
      </c>
      <c r="AI142">
        <v>155.53395952231199</v>
      </c>
      <c r="AJ142">
        <v>168.41645776735899</v>
      </c>
      <c r="AK142">
        <v>168.47142156797699</v>
      </c>
      <c r="AL142">
        <v>173.07922748496901</v>
      </c>
      <c r="AM142">
        <v>183.76512131698999</v>
      </c>
      <c r="AN142">
        <v>194.82332305111501</v>
      </c>
      <c r="AO142">
        <v>191.50625286699699</v>
      </c>
      <c r="AP142">
        <v>182.35685106663701</v>
      </c>
      <c r="AQ142">
        <v>182.391082143148</v>
      </c>
      <c r="AR142">
        <v>202.41722490318401</v>
      </c>
      <c r="AS142">
        <v>146.99524793024318</v>
      </c>
      <c r="AT142">
        <v>149.76497565219194</v>
      </c>
    </row>
    <row r="143" spans="1:46" x14ac:dyDescent="0.35">
      <c r="A143">
        <v>425</v>
      </c>
      <c r="B143" s="1">
        <v>43293</v>
      </c>
      <c r="C143" t="s">
        <v>383</v>
      </c>
      <c r="D143">
        <v>116.541981869984</v>
      </c>
      <c r="E143">
        <v>116.862305210003</v>
      </c>
      <c r="F143">
        <v>131.70448336334101</v>
      </c>
      <c r="G143">
        <v>127.49399636063001</v>
      </c>
      <c r="H143">
        <v>124.361042322302</v>
      </c>
      <c r="I143">
        <v>126.334969518954</v>
      </c>
      <c r="J143">
        <v>123.956429850452</v>
      </c>
      <c r="K143">
        <v>125.53347719484999</v>
      </c>
      <c r="L143">
        <v>132.46894766999401</v>
      </c>
      <c r="M143">
        <v>115.648785672325</v>
      </c>
      <c r="N143">
        <v>119.23317000125201</v>
      </c>
      <c r="O143">
        <v>133.51143101063801</v>
      </c>
      <c r="P143">
        <v>110.28771141007</v>
      </c>
      <c r="Q143">
        <v>114.488057747765</v>
      </c>
      <c r="R143">
        <v>126.64804143025501</v>
      </c>
      <c r="S143">
        <v>126.240093177491</v>
      </c>
      <c r="T143">
        <v>145.388611503964</v>
      </c>
      <c r="U143">
        <v>140.31330412082099</v>
      </c>
      <c r="V143">
        <v>127.284968364241</v>
      </c>
      <c r="W143">
        <v>122.512794137057</v>
      </c>
      <c r="X143">
        <v>142.401368964775</v>
      </c>
      <c r="Y143">
        <v>129.24901224754399</v>
      </c>
      <c r="Z143">
        <v>125.66853649551599</v>
      </c>
      <c r="AA143">
        <v>132.31107150801799</v>
      </c>
      <c r="AB143">
        <v>126.73277369821599</v>
      </c>
      <c r="AC143">
        <v>131.905924403613</v>
      </c>
      <c r="AD143">
        <v>133.61184237145699</v>
      </c>
      <c r="AE143">
        <v>160.56378096383401</v>
      </c>
      <c r="AF143">
        <v>174.23952082269301</v>
      </c>
      <c r="AG143">
        <v>183.41899427188699</v>
      </c>
      <c r="AH143">
        <v>193.699023707706</v>
      </c>
      <c r="AI143">
        <v>147.54927136826899</v>
      </c>
      <c r="AJ143">
        <v>167.84073979528799</v>
      </c>
      <c r="AK143">
        <v>167.272217585904</v>
      </c>
      <c r="AL143">
        <v>170.65797874162701</v>
      </c>
      <c r="AM143">
        <v>180.336448464781</v>
      </c>
      <c r="AN143">
        <v>192.25916440741301</v>
      </c>
      <c r="AO143">
        <v>183.93016763125101</v>
      </c>
      <c r="AP143">
        <v>184.12267610637599</v>
      </c>
      <c r="AQ143">
        <v>179.11732971852999</v>
      </c>
      <c r="AR143">
        <v>202.77188306951999</v>
      </c>
      <c r="AS143">
        <v>144.3042519092831</v>
      </c>
      <c r="AT143">
        <v>147.07397963123185</v>
      </c>
    </row>
    <row r="144" spans="1:46" x14ac:dyDescent="0.35">
      <c r="A144">
        <v>426</v>
      </c>
      <c r="B144" s="1">
        <v>43298</v>
      </c>
      <c r="C144" t="s">
        <v>384</v>
      </c>
      <c r="D144">
        <v>101.475383208588</v>
      </c>
      <c r="E144">
        <v>112.43361622567799</v>
      </c>
      <c r="F144">
        <v>119.05814483200901</v>
      </c>
      <c r="G144">
        <v>121.84163539945899</v>
      </c>
      <c r="H144">
        <v>123.70554030652799</v>
      </c>
      <c r="I144">
        <v>116.52837368922</v>
      </c>
      <c r="J144">
        <v>116.72095494174199</v>
      </c>
      <c r="K144">
        <v>124.583099140664</v>
      </c>
      <c r="L144">
        <v>117.712847555406</v>
      </c>
      <c r="M144">
        <v>107.778382610541</v>
      </c>
      <c r="N144">
        <v>106.870932859468</v>
      </c>
      <c r="O144">
        <v>117.6075352564</v>
      </c>
      <c r="P144">
        <v>99.427280961294201</v>
      </c>
      <c r="Q144">
        <v>95.345818039908593</v>
      </c>
      <c r="R144">
        <v>116.187195949025</v>
      </c>
      <c r="S144">
        <v>111.109625946799</v>
      </c>
      <c r="T144">
        <v>135.53489493626799</v>
      </c>
      <c r="U144">
        <v>128.06159093278899</v>
      </c>
      <c r="V144">
        <v>118.357849116286</v>
      </c>
      <c r="W144">
        <v>105.204611737069</v>
      </c>
      <c r="X144">
        <v>129.42860293517401</v>
      </c>
      <c r="Y144">
        <v>115.157391742513</v>
      </c>
      <c r="Z144">
        <v>119.70191258054101</v>
      </c>
      <c r="AA144">
        <v>123.512229340887</v>
      </c>
      <c r="AB144">
        <v>116.895344732065</v>
      </c>
      <c r="AC144">
        <v>118.601219219524</v>
      </c>
      <c r="AD144">
        <v>122.777800826532</v>
      </c>
      <c r="AE144">
        <v>142.673981205627</v>
      </c>
      <c r="AF144">
        <v>160.58885864511399</v>
      </c>
      <c r="AG144">
        <v>163.688323471286</v>
      </c>
      <c r="AH144">
        <v>173.638520055632</v>
      </c>
      <c r="AI144">
        <v>149.94873433973399</v>
      </c>
      <c r="AJ144">
        <v>152.42560298830699</v>
      </c>
      <c r="AK144">
        <v>148.54421452001901</v>
      </c>
      <c r="AL144">
        <v>154.98683149012399</v>
      </c>
      <c r="AM144">
        <v>164.878966316278</v>
      </c>
      <c r="AN144">
        <v>177.259858482064</v>
      </c>
      <c r="AO144">
        <v>180.89668368867501</v>
      </c>
      <c r="AP144">
        <v>170.907807276212</v>
      </c>
      <c r="AQ144">
        <v>162.05602051393001</v>
      </c>
      <c r="AR144">
        <v>186.21733491808601</v>
      </c>
      <c r="AS144">
        <v>132.4471110471577</v>
      </c>
      <c r="AT144">
        <v>135.21683876910646</v>
      </c>
    </row>
    <row r="145" spans="1:47" x14ac:dyDescent="0.35">
      <c r="A145">
        <v>427</v>
      </c>
      <c r="B145" s="1">
        <v>43303</v>
      </c>
      <c r="C145" t="s">
        <v>385</v>
      </c>
      <c r="D145">
        <v>108.826136469489</v>
      </c>
      <c r="E145">
        <v>110.338650362357</v>
      </c>
      <c r="F145">
        <v>120.87538876064001</v>
      </c>
      <c r="G145">
        <v>122.28213251269101</v>
      </c>
      <c r="H145">
        <v>119.945737590704</v>
      </c>
      <c r="I145">
        <v>120.52564884131201</v>
      </c>
      <c r="J145">
        <v>118.91296094473699</v>
      </c>
      <c r="K145">
        <v>112.03521504095001</v>
      </c>
      <c r="L145">
        <v>121.360521413933</v>
      </c>
      <c r="M145">
        <v>110.792093454113</v>
      </c>
      <c r="N145">
        <v>115.399330428404</v>
      </c>
      <c r="O145">
        <v>121.145381458158</v>
      </c>
      <c r="P145">
        <v>104.147169759291</v>
      </c>
      <c r="Q145">
        <v>110.895752814715</v>
      </c>
      <c r="R145">
        <v>121.505549156523</v>
      </c>
      <c r="S145">
        <v>121.251705320741</v>
      </c>
      <c r="T145">
        <v>139.19889374376001</v>
      </c>
      <c r="U145">
        <v>135.74757476324399</v>
      </c>
      <c r="V145">
        <v>121.284260549937</v>
      </c>
      <c r="W145">
        <v>114.41550458940399</v>
      </c>
      <c r="X145">
        <v>130.48283330512399</v>
      </c>
      <c r="Y145">
        <v>117.115788315621</v>
      </c>
      <c r="Z145">
        <v>116.905665643717</v>
      </c>
      <c r="AA145">
        <v>122.436019392234</v>
      </c>
      <c r="AB145">
        <v>122.85391659641699</v>
      </c>
      <c r="AC145">
        <v>120.92039878874201</v>
      </c>
      <c r="AD145">
        <v>127.296726431853</v>
      </c>
      <c r="AE145">
        <v>149.83143795074599</v>
      </c>
      <c r="AF145">
        <v>167.17930861244901</v>
      </c>
      <c r="AG145">
        <v>174.73143123829001</v>
      </c>
      <c r="AH145">
        <v>181.02110483326501</v>
      </c>
      <c r="AI145">
        <v>145.80712075515001</v>
      </c>
      <c r="AJ145">
        <v>163.13209742309999</v>
      </c>
      <c r="AK145">
        <v>159.39080844350599</v>
      </c>
      <c r="AL145">
        <v>162.14748915318</v>
      </c>
      <c r="AM145">
        <v>173.23297019465201</v>
      </c>
      <c r="AN145">
        <v>189.437268348245</v>
      </c>
      <c r="AO145">
        <v>182.39700780707699</v>
      </c>
      <c r="AP145">
        <v>176.12843169923599</v>
      </c>
      <c r="AQ145">
        <v>170.04792482661099</v>
      </c>
      <c r="AR145">
        <v>195.57923489854099</v>
      </c>
      <c r="AS145">
        <v>137.04781933250877</v>
      </c>
      <c r="AT145">
        <v>139.81754705445752</v>
      </c>
    </row>
    <row r="146" spans="1:47" x14ac:dyDescent="0.35">
      <c r="A146">
        <v>428</v>
      </c>
      <c r="B146" s="1">
        <v>43313</v>
      </c>
      <c r="C146" t="s">
        <v>386</v>
      </c>
      <c r="D146">
        <v>91.981787477411302</v>
      </c>
      <c r="E146">
        <v>98.280526615763094</v>
      </c>
      <c r="F146">
        <v>113.667947804468</v>
      </c>
      <c r="G146">
        <v>107.60027678006399</v>
      </c>
      <c r="H146">
        <v>110.283349495403</v>
      </c>
      <c r="I146">
        <v>109.25063321251599</v>
      </c>
      <c r="J146">
        <v>102.21737547747399</v>
      </c>
      <c r="K146">
        <v>101.94935914516699</v>
      </c>
      <c r="L146">
        <v>114.59767796453301</v>
      </c>
      <c r="M146">
        <v>97.379016478042402</v>
      </c>
      <c r="N146">
        <v>105.32783686040599</v>
      </c>
      <c r="O146">
        <v>115.987072212294</v>
      </c>
      <c r="P146">
        <v>97.395512221713503</v>
      </c>
      <c r="Q146">
        <v>90.976314415856905</v>
      </c>
      <c r="R146">
        <v>109.797526457456</v>
      </c>
      <c r="S146">
        <v>101.70140413732599</v>
      </c>
      <c r="T146">
        <v>121.241113351691</v>
      </c>
      <c r="U146">
        <v>119.218834882704</v>
      </c>
      <c r="V146">
        <v>104.868835771386</v>
      </c>
      <c r="W146">
        <v>97.153932811754999</v>
      </c>
      <c r="X146">
        <v>120.528370471651</v>
      </c>
      <c r="Y146">
        <v>113.61173626410501</v>
      </c>
      <c r="Z146">
        <v>113.122001086308</v>
      </c>
      <c r="AA146">
        <v>124.21326445875</v>
      </c>
      <c r="AB146">
        <v>121.41050862009099</v>
      </c>
      <c r="AC146">
        <v>111.91388279328901</v>
      </c>
      <c r="AD146">
        <v>122.18664011574501</v>
      </c>
      <c r="AE146">
        <v>143.79696831521201</v>
      </c>
      <c r="AF146">
        <v>150.790211780232</v>
      </c>
      <c r="AG146">
        <v>167.69115764289899</v>
      </c>
      <c r="AH146">
        <v>177.31928063930701</v>
      </c>
      <c r="AI146">
        <v>135.5188809373</v>
      </c>
      <c r="AJ146">
        <v>150.751711618971</v>
      </c>
      <c r="AK146">
        <v>147.88805008187299</v>
      </c>
      <c r="AL146">
        <v>153.94857635952701</v>
      </c>
      <c r="AM146">
        <v>163.67925519332999</v>
      </c>
      <c r="AN146">
        <v>175.27369124982999</v>
      </c>
      <c r="AO146">
        <v>159.727867297876</v>
      </c>
      <c r="AP146">
        <v>158.38814325642701</v>
      </c>
      <c r="AQ146">
        <v>158.62109773814799</v>
      </c>
      <c r="AR146">
        <v>185.15749055970099</v>
      </c>
      <c r="AS146">
        <v>126.01012487936592</v>
      </c>
      <c r="AT146">
        <v>128.77985260131464</v>
      </c>
    </row>
    <row r="147" spans="1:47" x14ac:dyDescent="0.35">
      <c r="A147">
        <v>429</v>
      </c>
      <c r="B147" s="1">
        <v>43315</v>
      </c>
      <c r="C147" t="s">
        <v>387</v>
      </c>
      <c r="E147">
        <v>66.199520572814095</v>
      </c>
      <c r="F147">
        <v>84.308763038288205</v>
      </c>
      <c r="G147">
        <v>83.226735685088698</v>
      </c>
      <c r="H147">
        <v>101.995788196597</v>
      </c>
      <c r="I147">
        <v>101.641512994378</v>
      </c>
      <c r="J147">
        <v>100.018464880389</v>
      </c>
      <c r="K147">
        <v>93.439709961054504</v>
      </c>
      <c r="L147">
        <v>93.628270872676794</v>
      </c>
      <c r="M147">
        <v>85.401394885418398</v>
      </c>
      <c r="N147">
        <v>98.504376105762901</v>
      </c>
      <c r="O147">
        <v>91.494653994515801</v>
      </c>
      <c r="P147">
        <v>79.373962663878899</v>
      </c>
      <c r="Z147">
        <v>122.56671538733301</v>
      </c>
      <c r="AA147">
        <v>114.904762984337</v>
      </c>
      <c r="AB147">
        <v>94.047960480261096</v>
      </c>
      <c r="AC147">
        <v>103.313932889762</v>
      </c>
      <c r="AD147">
        <v>110.50088554003599</v>
      </c>
      <c r="AE147">
        <v>130.45457348951899</v>
      </c>
      <c r="AF147">
        <v>150.765227462989</v>
      </c>
      <c r="AS147">
        <v>100.30459010974208</v>
      </c>
      <c r="AT147">
        <v>103.07431783169082</v>
      </c>
    </row>
    <row r="148" spans="1:47" x14ac:dyDescent="0.35">
      <c r="A148">
        <v>430</v>
      </c>
      <c r="B148" s="1">
        <v>43321</v>
      </c>
      <c r="C148" t="s">
        <v>334</v>
      </c>
      <c r="D148">
        <v>123.296768629794</v>
      </c>
      <c r="E148">
        <v>125.20164505664</v>
      </c>
      <c r="F148">
        <v>134.93506790503901</v>
      </c>
      <c r="G148">
        <v>136.319784802741</v>
      </c>
      <c r="H148">
        <v>135.933956286409</v>
      </c>
      <c r="I148">
        <v>138.788361029572</v>
      </c>
      <c r="J148">
        <v>129.76839658126599</v>
      </c>
      <c r="K148">
        <v>137.502610524082</v>
      </c>
      <c r="L148">
        <v>148.37756947265001</v>
      </c>
      <c r="M148">
        <v>122.504292608043</v>
      </c>
      <c r="N148">
        <v>138.592175491322</v>
      </c>
      <c r="O148">
        <v>155.664410081706</v>
      </c>
      <c r="P148">
        <v>117.546927609227</v>
      </c>
      <c r="Q148">
        <v>127.238737512757</v>
      </c>
      <c r="R148">
        <v>144.19216518118901</v>
      </c>
      <c r="S148">
        <v>124.01800263423701</v>
      </c>
      <c r="T148">
        <v>150.23918913206501</v>
      </c>
      <c r="U148">
        <v>151.089006430067</v>
      </c>
      <c r="V148">
        <v>135.488369262959</v>
      </c>
      <c r="W148">
        <v>123.470848748892</v>
      </c>
      <c r="X148">
        <v>142.19275784069399</v>
      </c>
      <c r="Y148">
        <v>136.34501286473099</v>
      </c>
      <c r="Z148">
        <v>143.690736855491</v>
      </c>
      <c r="AA148">
        <v>154.27178211778801</v>
      </c>
      <c r="AB148">
        <v>156.06713352251899</v>
      </c>
      <c r="AC148">
        <v>138.32216492625099</v>
      </c>
      <c r="AD148">
        <v>149.43994006405899</v>
      </c>
      <c r="AE148">
        <v>169.16230331446801</v>
      </c>
      <c r="AF148">
        <v>179.20822725764799</v>
      </c>
      <c r="AG148">
        <v>187.48298598505599</v>
      </c>
      <c r="AH148">
        <v>210.38485923354</v>
      </c>
      <c r="AI148">
        <v>168.78700135686901</v>
      </c>
      <c r="AJ148">
        <v>176.10854603936801</v>
      </c>
      <c r="AS148">
        <v>145.80702231391328</v>
      </c>
      <c r="AT148">
        <v>148.57675003586201</v>
      </c>
    </row>
    <row r="149" spans="1:47" x14ac:dyDescent="0.35">
      <c r="A149">
        <v>431</v>
      </c>
      <c r="B149" s="1">
        <v>43322</v>
      </c>
      <c r="C149" t="s">
        <v>388</v>
      </c>
      <c r="D149">
        <v>91.280876435480806</v>
      </c>
      <c r="E149">
        <v>91.573892235988595</v>
      </c>
      <c r="F149">
        <v>115.11923848773699</v>
      </c>
      <c r="G149">
        <v>110.18079480131399</v>
      </c>
      <c r="O149">
        <v>97.737839562565497</v>
      </c>
      <c r="P149">
        <v>84.475223116174703</v>
      </c>
      <c r="Q149">
        <v>98.897933063062894</v>
      </c>
      <c r="R149">
        <v>95.244248146624201</v>
      </c>
      <c r="S149">
        <v>98.293968050172793</v>
      </c>
      <c r="T149">
        <v>122.880282735706</v>
      </c>
      <c r="U149">
        <v>115.351381664746</v>
      </c>
      <c r="V149">
        <v>109.69877402977301</v>
      </c>
      <c r="W149">
        <v>96.083397362377994</v>
      </c>
      <c r="X149">
        <v>124.819820592678</v>
      </c>
      <c r="AE149">
        <v>142.74629699384201</v>
      </c>
      <c r="AF149">
        <v>151.598215108489</v>
      </c>
      <c r="AG149">
        <v>174.79145150245199</v>
      </c>
      <c r="AH149">
        <v>171.09598925624701</v>
      </c>
      <c r="AI149">
        <v>132.49984983783301</v>
      </c>
      <c r="AJ149">
        <v>151.08445790571</v>
      </c>
      <c r="AK149">
        <v>150.10857898187399</v>
      </c>
      <c r="AL149">
        <v>163.33200532215599</v>
      </c>
      <c r="AM149">
        <v>181.052497342924</v>
      </c>
      <c r="AN149">
        <v>188.79495880653201</v>
      </c>
      <c r="AS149">
        <v>127.44758213926919</v>
      </c>
      <c r="AT149">
        <v>130.21730986121793</v>
      </c>
    </row>
    <row r="150" spans="1:47" x14ac:dyDescent="0.35">
      <c r="A150">
        <v>432</v>
      </c>
      <c r="B150" s="1">
        <v>43328</v>
      </c>
      <c r="C150" t="s">
        <v>295</v>
      </c>
      <c r="AC150">
        <v>123.71821276979701</v>
      </c>
      <c r="AD150">
        <v>132.28929101337701</v>
      </c>
      <c r="AE150">
        <v>149.991707296237</v>
      </c>
      <c r="AF150">
        <v>158.95720645721099</v>
      </c>
      <c r="AG150">
        <v>166.259994185881</v>
      </c>
      <c r="AH150">
        <v>175.70871658334701</v>
      </c>
      <c r="AI150">
        <v>138.43125032236</v>
      </c>
      <c r="AJ150">
        <v>152.24361436636801</v>
      </c>
      <c r="AK150">
        <v>157.68813372872501</v>
      </c>
      <c r="AL150">
        <v>158.761849006223</v>
      </c>
      <c r="AM150">
        <v>171.722019893442</v>
      </c>
      <c r="AN150">
        <v>181.803184867119</v>
      </c>
      <c r="AO150">
        <v>172.11336697997299</v>
      </c>
      <c r="AP150">
        <v>170.972148217452</v>
      </c>
      <c r="AQ150">
        <v>172.80852873492901</v>
      </c>
      <c r="AR150">
        <v>184.58850492521699</v>
      </c>
      <c r="AS150">
        <v>160.50360808422863</v>
      </c>
      <c r="AT150">
        <v>163.27333580617739</v>
      </c>
    </row>
    <row r="151" spans="1:47" x14ac:dyDescent="0.35">
      <c r="A151">
        <v>433</v>
      </c>
      <c r="B151" s="1">
        <v>43336</v>
      </c>
      <c r="C151" t="s">
        <v>389</v>
      </c>
      <c r="D151">
        <v>122.765097817541</v>
      </c>
      <c r="E151">
        <v>123.284142631542</v>
      </c>
      <c r="F151">
        <v>130.377057021382</v>
      </c>
      <c r="G151">
        <v>132.91282314655899</v>
      </c>
      <c r="H151">
        <v>136.607998208678</v>
      </c>
      <c r="I151">
        <v>138.391733271481</v>
      </c>
      <c r="J151">
        <v>131.04039483957001</v>
      </c>
      <c r="K151">
        <v>131.03466297363499</v>
      </c>
      <c r="L151">
        <v>142.240179662054</v>
      </c>
      <c r="M151">
        <v>124.941697771414</v>
      </c>
      <c r="N151">
        <v>130.218477253468</v>
      </c>
      <c r="O151">
        <v>142.92199843427099</v>
      </c>
      <c r="P151">
        <v>120.49414295003299</v>
      </c>
      <c r="Q151">
        <v>120.40737904894</v>
      </c>
      <c r="R151">
        <v>133.46898771059699</v>
      </c>
      <c r="S151">
        <v>127.93145678070501</v>
      </c>
      <c r="T151">
        <v>147.067305283736</v>
      </c>
      <c r="U151">
        <v>143.11345228047799</v>
      </c>
      <c r="V151">
        <v>135.60523795029101</v>
      </c>
      <c r="W151">
        <v>125.28466860794001</v>
      </c>
      <c r="X151">
        <v>141.45407503083899</v>
      </c>
      <c r="Y151">
        <v>136.136772578185</v>
      </c>
      <c r="Z151">
        <v>136.465876434943</v>
      </c>
      <c r="AA151">
        <v>147.77223066054501</v>
      </c>
      <c r="AB151">
        <v>146.01992004628499</v>
      </c>
      <c r="AC151">
        <v>144.78716317269601</v>
      </c>
      <c r="AD151">
        <v>149.888379810309</v>
      </c>
      <c r="AE151">
        <v>169.278935394922</v>
      </c>
      <c r="AF151">
        <v>183.89965696658399</v>
      </c>
      <c r="AG151">
        <v>190.367838656175</v>
      </c>
      <c r="AH151">
        <v>204.87811415198999</v>
      </c>
      <c r="AI151">
        <v>163.56195763569701</v>
      </c>
      <c r="AJ151">
        <v>178.61821330616499</v>
      </c>
      <c r="AK151">
        <v>172.12069407598801</v>
      </c>
      <c r="AL151">
        <v>178.501614146881</v>
      </c>
      <c r="AM151">
        <v>185.16435045234101</v>
      </c>
      <c r="AN151">
        <v>202.42642586495401</v>
      </c>
      <c r="AO151">
        <v>196.13482107687199</v>
      </c>
      <c r="AP151">
        <v>190.581578703459</v>
      </c>
      <c r="AQ151">
        <v>188.73948847880999</v>
      </c>
      <c r="AR151">
        <v>210.378013135077</v>
      </c>
      <c r="AS151">
        <v>152.61670764448854</v>
      </c>
      <c r="AT151">
        <v>155.3864353664373</v>
      </c>
    </row>
    <row r="152" spans="1:47" x14ac:dyDescent="0.35">
      <c r="A152">
        <v>434</v>
      </c>
      <c r="B152" s="1">
        <v>43338</v>
      </c>
      <c r="C152" t="s">
        <v>390</v>
      </c>
      <c r="D152">
        <v>72.197662296910494</v>
      </c>
      <c r="E152">
        <v>75.061661551462507</v>
      </c>
      <c r="F152">
        <v>79.507520484405902</v>
      </c>
      <c r="G152">
        <v>88.016523663633507</v>
      </c>
      <c r="H152">
        <v>99.953181633036394</v>
      </c>
      <c r="I152">
        <v>95.269150239042901</v>
      </c>
      <c r="J152">
        <v>102.500195676148</v>
      </c>
      <c r="K152">
        <v>92.9098161071216</v>
      </c>
      <c r="L152">
        <v>97.856438235789</v>
      </c>
      <c r="T152">
        <v>114.160627481456</v>
      </c>
      <c r="U152">
        <v>104.648965789983</v>
      </c>
      <c r="V152">
        <v>96.479198436826096</v>
      </c>
      <c r="W152">
        <v>91.457823889550397</v>
      </c>
      <c r="X152">
        <v>102.20535657862</v>
      </c>
      <c r="Y152">
        <v>103.56530858821</v>
      </c>
      <c r="Z152">
        <v>106.566317596099</v>
      </c>
      <c r="AA152">
        <v>117.563678546809</v>
      </c>
      <c r="AB152">
        <v>111.613149574941</v>
      </c>
      <c r="AC152">
        <v>111.75886987563899</v>
      </c>
      <c r="AJ152">
        <v>130.28309640685299</v>
      </c>
      <c r="AK152">
        <v>126.59747053603699</v>
      </c>
      <c r="AL152">
        <v>137.66545132973701</v>
      </c>
      <c r="AM152">
        <v>147.7256801888</v>
      </c>
      <c r="AN152">
        <v>149.36749082544199</v>
      </c>
      <c r="AO152">
        <v>162.43978916974399</v>
      </c>
      <c r="AP152">
        <v>165.08910341711601</v>
      </c>
      <c r="AQ152">
        <v>155.16422419967199</v>
      </c>
      <c r="AR152">
        <v>181.604548249239</v>
      </c>
      <c r="AS152">
        <v>114.97243930601157</v>
      </c>
      <c r="AT152">
        <v>117.74216702796031</v>
      </c>
    </row>
    <row r="153" spans="1:47" x14ac:dyDescent="0.35">
      <c r="A153">
        <v>435</v>
      </c>
      <c r="B153" s="1">
        <v>43339</v>
      </c>
      <c r="C153" t="s">
        <v>391</v>
      </c>
      <c r="D153">
        <v>86.774188944491499</v>
      </c>
      <c r="E153">
        <v>81.652209270205503</v>
      </c>
      <c r="F153">
        <v>94.758705458897495</v>
      </c>
      <c r="G153">
        <v>103.195068397417</v>
      </c>
      <c r="H153">
        <v>102.763260388573</v>
      </c>
      <c r="I153">
        <v>97.648650619315902</v>
      </c>
      <c r="J153">
        <v>94.977367522000094</v>
      </c>
      <c r="K153">
        <v>94.166680581409096</v>
      </c>
      <c r="L153">
        <v>94.103706622916107</v>
      </c>
      <c r="M153">
        <v>86.858690481882803</v>
      </c>
      <c r="N153">
        <v>98.083803197919906</v>
      </c>
      <c r="O153">
        <v>94.777143280104099</v>
      </c>
      <c r="P153">
        <v>80.205663190956301</v>
      </c>
      <c r="Q153">
        <v>94.289781629498606</v>
      </c>
      <c r="R153">
        <v>98.207606110696503</v>
      </c>
      <c r="S153">
        <v>92.072667066156399</v>
      </c>
      <c r="T153">
        <v>119.930227734255</v>
      </c>
      <c r="U153">
        <v>111.790129437806</v>
      </c>
      <c r="V153">
        <v>105.677276438265</v>
      </c>
      <c r="W153">
        <v>93.043358584667203</v>
      </c>
      <c r="X153">
        <v>117.16197604863</v>
      </c>
      <c r="Y153">
        <v>102.85130349315401</v>
      </c>
      <c r="Z153">
        <v>108.069161709421</v>
      </c>
      <c r="AA153">
        <v>117.595390326302</v>
      </c>
      <c r="AB153">
        <v>114.163686708556</v>
      </c>
      <c r="AC153">
        <v>112.278689970846</v>
      </c>
      <c r="AD153">
        <v>119.279219832671</v>
      </c>
      <c r="AE153">
        <v>133.06129009096</v>
      </c>
      <c r="AF153">
        <v>154.65251626041001</v>
      </c>
      <c r="AG153">
        <v>165.64724438186701</v>
      </c>
      <c r="AH153">
        <v>170.73230191083101</v>
      </c>
      <c r="AI153">
        <v>132.99543621455399</v>
      </c>
      <c r="AJ153">
        <v>145.388930314536</v>
      </c>
      <c r="AK153">
        <v>148.151670458463</v>
      </c>
      <c r="AL153">
        <v>147.379531171937</v>
      </c>
      <c r="AM153">
        <v>159.403821745833</v>
      </c>
      <c r="AN153">
        <v>166.72656400849701</v>
      </c>
      <c r="AO153">
        <v>169.316471232118</v>
      </c>
      <c r="AP153">
        <v>160.151093426974</v>
      </c>
      <c r="AQ153">
        <v>155.82776935345899</v>
      </c>
      <c r="AR153">
        <v>175.24059503018901</v>
      </c>
      <c r="AS153">
        <v>119.53782557677171</v>
      </c>
      <c r="AT153">
        <v>122.30755329872045</v>
      </c>
    </row>
    <row r="154" spans="1:47" x14ac:dyDescent="0.35">
      <c r="A154">
        <v>436</v>
      </c>
      <c r="B154" s="1">
        <v>43341</v>
      </c>
      <c r="C154" t="s">
        <v>392</v>
      </c>
      <c r="D154">
        <v>121.620248358365</v>
      </c>
      <c r="E154">
        <v>119.734356097527</v>
      </c>
      <c r="F154">
        <v>133.33366662734801</v>
      </c>
      <c r="G154">
        <v>134.601469725486</v>
      </c>
      <c r="H154">
        <v>136.19278751547401</v>
      </c>
      <c r="I154">
        <v>141.04989128028299</v>
      </c>
      <c r="J154">
        <v>125.803283230547</v>
      </c>
      <c r="K154">
        <v>128.120294419136</v>
      </c>
      <c r="L154">
        <v>139.25571575707099</v>
      </c>
      <c r="M154">
        <v>121.401205197376</v>
      </c>
      <c r="N154">
        <v>127.646013067545</v>
      </c>
      <c r="O154">
        <v>137.223355966187</v>
      </c>
      <c r="P154">
        <v>115.18606555210501</v>
      </c>
      <c r="Q154">
        <v>112.99187142368901</v>
      </c>
      <c r="R154">
        <v>127.4938452534</v>
      </c>
      <c r="S154">
        <v>123.893055007329</v>
      </c>
      <c r="T154">
        <v>144.24474433978901</v>
      </c>
      <c r="U154">
        <v>141.501645732085</v>
      </c>
      <c r="V154">
        <v>133.88403188527101</v>
      </c>
      <c r="W154">
        <v>122.814714921429</v>
      </c>
      <c r="X154">
        <v>137.89619157766799</v>
      </c>
      <c r="Y154">
        <v>130.12080538338901</v>
      </c>
      <c r="Z154">
        <v>133.22650679284899</v>
      </c>
      <c r="AA154">
        <v>144.51677104543199</v>
      </c>
      <c r="AB154">
        <v>140.94550770238999</v>
      </c>
      <c r="AC154">
        <v>140.446207741503</v>
      </c>
      <c r="AD154">
        <v>143.643404016212</v>
      </c>
      <c r="AE154">
        <v>163.356953694521</v>
      </c>
      <c r="AF154">
        <v>176.73873340680501</v>
      </c>
      <c r="AG154">
        <v>184.50694766929999</v>
      </c>
      <c r="AH154">
        <v>198.49588386971899</v>
      </c>
      <c r="AI154">
        <v>163.79981715314099</v>
      </c>
      <c r="AJ154">
        <v>171.70977933183201</v>
      </c>
      <c r="AK154">
        <v>169.48675728939301</v>
      </c>
      <c r="AL154">
        <v>175.21562593583101</v>
      </c>
      <c r="AM154">
        <v>184.43173222669299</v>
      </c>
      <c r="AN154">
        <v>193.45692512638399</v>
      </c>
      <c r="AO154">
        <v>190.39477376833599</v>
      </c>
      <c r="AP154">
        <v>183.49297914733401</v>
      </c>
      <c r="AQ154">
        <v>183.46540697842099</v>
      </c>
      <c r="AR154">
        <v>202.54244247531099</v>
      </c>
      <c r="AS154">
        <v>148.77761984609523</v>
      </c>
      <c r="AT154">
        <v>151.54734756804396</v>
      </c>
      <c r="AU154">
        <f>AVERAGE(AT130:AT154)</f>
        <v>137.27351514658417</v>
      </c>
    </row>
    <row r="155" spans="1:47" s="2" customFormat="1" x14ac:dyDescent="0.35">
      <c r="B155" s="3"/>
    </row>
    <row r="156" spans="1:47" x14ac:dyDescent="0.35">
      <c r="A156">
        <v>500</v>
      </c>
      <c r="B156" s="1">
        <v>43619</v>
      </c>
      <c r="C156" t="s">
        <v>435</v>
      </c>
      <c r="I156">
        <v>84.677377590975198</v>
      </c>
      <c r="J156">
        <v>79.354363119088106</v>
      </c>
      <c r="K156">
        <v>83.153379094055595</v>
      </c>
      <c r="L156">
        <v>82.6785801005868</v>
      </c>
      <c r="M156">
        <v>73.560967448578197</v>
      </c>
      <c r="S156">
        <v>89.667002562978794</v>
      </c>
      <c r="T156">
        <v>102.362536949914</v>
      </c>
      <c r="U156">
        <v>106.598403009617</v>
      </c>
      <c r="V156">
        <v>91.928468958416403</v>
      </c>
      <c r="W156">
        <v>88.7036791899788</v>
      </c>
      <c r="X156">
        <v>95.358735621881905</v>
      </c>
      <c r="Y156">
        <v>87.616770379514094</v>
      </c>
      <c r="Z156">
        <v>85.699729086889107</v>
      </c>
      <c r="AA156">
        <v>101.826277600738</v>
      </c>
      <c r="AB156">
        <v>90.3180795424189</v>
      </c>
      <c r="AC156">
        <v>89.292331021324202</v>
      </c>
      <c r="AS156">
        <v>89.54979257980969</v>
      </c>
      <c r="AT156">
        <v>92.31952030175843</v>
      </c>
    </row>
    <row r="157" spans="1:47" x14ac:dyDescent="0.35">
      <c r="A157">
        <v>501</v>
      </c>
      <c r="B157" s="1">
        <v>43627</v>
      </c>
      <c r="C157" t="s">
        <v>211</v>
      </c>
      <c r="D157">
        <v>89.480167926513602</v>
      </c>
      <c r="E157">
        <v>82.598552118372595</v>
      </c>
      <c r="F157">
        <v>108.077148824646</v>
      </c>
      <c r="G157">
        <v>92.449786702137402</v>
      </c>
      <c r="H157">
        <v>104.484791457192</v>
      </c>
      <c r="I157">
        <v>94.6647288107945</v>
      </c>
      <c r="J157">
        <v>102.098885463263</v>
      </c>
      <c r="K157">
        <v>93.970416641174495</v>
      </c>
      <c r="L157">
        <v>100.000308151323</v>
      </c>
      <c r="M157">
        <v>98.058154759306504</v>
      </c>
      <c r="N157">
        <v>95.536760257879195</v>
      </c>
      <c r="O157">
        <v>100.078673835719</v>
      </c>
      <c r="P157">
        <v>79.560519972737694</v>
      </c>
      <c r="Q157">
        <v>99.182046049890701</v>
      </c>
      <c r="R157">
        <v>96.247747663729498</v>
      </c>
      <c r="S157">
        <v>92.587239392259406</v>
      </c>
      <c r="T157">
        <v>122.270735430568</v>
      </c>
      <c r="U157">
        <v>111.655619557739</v>
      </c>
      <c r="V157">
        <v>114.407758035963</v>
      </c>
      <c r="W157">
        <v>92.886578999380305</v>
      </c>
      <c r="X157">
        <v>112.62297032261201</v>
      </c>
      <c r="Y157">
        <v>101.315385760317</v>
      </c>
      <c r="Z157">
        <v>93.025803288681601</v>
      </c>
      <c r="AA157">
        <v>111.33368173031501</v>
      </c>
      <c r="AB157">
        <v>92.325131648554503</v>
      </c>
      <c r="AC157">
        <v>112.71463664892801</v>
      </c>
      <c r="AD157">
        <v>109.976395151562</v>
      </c>
      <c r="AE157">
        <v>130.13261074186801</v>
      </c>
      <c r="AF157">
        <v>151.11469978955</v>
      </c>
      <c r="AG157">
        <v>160.78410532575799</v>
      </c>
      <c r="AH157">
        <v>174.706300388627</v>
      </c>
      <c r="AI157">
        <v>134.903184392919</v>
      </c>
      <c r="AJ157">
        <v>146.22623909601799</v>
      </c>
      <c r="AK157">
        <v>148.492564415023</v>
      </c>
      <c r="AL157">
        <v>148.82204285527999</v>
      </c>
      <c r="AM157">
        <v>155.400594973854</v>
      </c>
      <c r="AN157">
        <v>169.55943412146601</v>
      </c>
      <c r="AO157">
        <v>166.72868231874199</v>
      </c>
      <c r="AP157">
        <v>164.12139048063401</v>
      </c>
      <c r="AQ157">
        <v>158.27290561289399</v>
      </c>
      <c r="AR157">
        <v>176.00361717388199</v>
      </c>
      <c r="AS157">
        <v>119.24095112897743</v>
      </c>
      <c r="AT157">
        <v>122.01067885092617</v>
      </c>
    </row>
    <row r="158" spans="1:47" x14ac:dyDescent="0.35">
      <c r="A158">
        <v>502</v>
      </c>
      <c r="B158" s="1">
        <v>43638</v>
      </c>
      <c r="C158" t="s">
        <v>436</v>
      </c>
      <c r="D158">
        <v>105.535177736739</v>
      </c>
      <c r="E158">
        <v>112.302423286032</v>
      </c>
      <c r="F158">
        <v>124.823158371744</v>
      </c>
      <c r="G158">
        <v>120.949537163676</v>
      </c>
      <c r="H158">
        <v>124.759993501503</v>
      </c>
      <c r="I158">
        <v>124.618097745809</v>
      </c>
      <c r="J158">
        <v>110.35076032324901</v>
      </c>
      <c r="K158">
        <v>110.362514355069</v>
      </c>
      <c r="L158">
        <v>121.42573302750201</v>
      </c>
      <c r="M158">
        <v>107.4900243331</v>
      </c>
      <c r="N158">
        <v>121.624993640425</v>
      </c>
      <c r="O158">
        <v>130.69526972326199</v>
      </c>
      <c r="P158">
        <v>105.22760772711401</v>
      </c>
      <c r="Q158">
        <v>110.469131908939</v>
      </c>
      <c r="R158">
        <v>118.239625708753</v>
      </c>
      <c r="S158">
        <v>114.657034706357</v>
      </c>
      <c r="T158">
        <v>139.039817281599</v>
      </c>
      <c r="U158">
        <v>137.09602227013701</v>
      </c>
      <c r="V158">
        <v>126.953309969193</v>
      </c>
      <c r="W158">
        <v>116.430347979975</v>
      </c>
      <c r="X158">
        <v>134.538313696377</v>
      </c>
      <c r="Y158">
        <v>123.658418462452</v>
      </c>
      <c r="Z158">
        <v>124.838018010472</v>
      </c>
      <c r="AA158">
        <v>129.61825011596</v>
      </c>
      <c r="AB158">
        <v>132.09711089799401</v>
      </c>
      <c r="AC158">
        <v>128.77061443517101</v>
      </c>
      <c r="AD158">
        <v>135.76625733579499</v>
      </c>
      <c r="AE158">
        <v>154.41655232244699</v>
      </c>
      <c r="AF158">
        <v>165.72742673240401</v>
      </c>
      <c r="AG158">
        <v>176.635023977625</v>
      </c>
      <c r="AH158">
        <v>187.47592611262999</v>
      </c>
      <c r="AI158">
        <v>153.60197244936401</v>
      </c>
      <c r="AJ158">
        <v>161.647145700935</v>
      </c>
      <c r="AK158">
        <v>162.08230034332999</v>
      </c>
      <c r="AL158">
        <v>168.670132797549</v>
      </c>
      <c r="AM158">
        <v>181.297652701262</v>
      </c>
      <c r="AN158">
        <v>194.725308591192</v>
      </c>
      <c r="AO158">
        <v>184.83930201774899</v>
      </c>
      <c r="AP158">
        <v>166.97290227832499</v>
      </c>
      <c r="AQ158">
        <v>176.17201631084399</v>
      </c>
      <c r="AR158">
        <v>188.37696503286699</v>
      </c>
      <c r="AS158">
        <v>139.3897119776322</v>
      </c>
      <c r="AT158">
        <v>142.15943969958096</v>
      </c>
    </row>
    <row r="159" spans="1:47" x14ac:dyDescent="0.35">
      <c r="A159">
        <v>503</v>
      </c>
      <c r="B159" s="1">
        <v>43642</v>
      </c>
      <c r="C159" t="s">
        <v>167</v>
      </c>
      <c r="I159">
        <v>91.298032664171998</v>
      </c>
      <c r="J159">
        <v>79.785841355741596</v>
      </c>
      <c r="K159">
        <v>88.904870217801005</v>
      </c>
      <c r="L159">
        <v>84.835361859867504</v>
      </c>
      <c r="M159">
        <v>100.10844316538299</v>
      </c>
      <c r="N159">
        <v>113.375971867766</v>
      </c>
      <c r="O159">
        <v>114.751507316317</v>
      </c>
      <c r="P159">
        <v>84.049113251581701</v>
      </c>
      <c r="Q159">
        <v>101.189698054098</v>
      </c>
      <c r="R159">
        <v>102.68532582780399</v>
      </c>
      <c r="Z159">
        <v>92.610024719820103</v>
      </c>
      <c r="AA159">
        <v>110.381454174374</v>
      </c>
      <c r="AB159">
        <v>93.434751092986502</v>
      </c>
      <c r="AC159">
        <v>90.841072199049606</v>
      </c>
      <c r="AD159">
        <v>130.29221664364599</v>
      </c>
      <c r="AE159">
        <v>136.225417395954</v>
      </c>
      <c r="AF159">
        <v>158.770092456405</v>
      </c>
      <c r="AG159">
        <v>175.73180095251001</v>
      </c>
      <c r="AH159">
        <v>174.04251271032899</v>
      </c>
      <c r="AP159">
        <v>144.33665406652801</v>
      </c>
      <c r="AQ159">
        <v>130.96929505626801</v>
      </c>
      <c r="AR159">
        <v>155.338874970821</v>
      </c>
      <c r="AS159">
        <v>116.08901509178287</v>
      </c>
      <c r="AT159">
        <v>118.85874281373161</v>
      </c>
    </row>
    <row r="160" spans="1:47" x14ac:dyDescent="0.35">
      <c r="A160">
        <v>504</v>
      </c>
      <c r="B160" s="1">
        <v>43643</v>
      </c>
      <c r="C160" t="s">
        <v>273</v>
      </c>
      <c r="D160">
        <v>93.049987939225005</v>
      </c>
      <c r="E160">
        <v>91.118545452722003</v>
      </c>
      <c r="F160">
        <v>114.08744692971</v>
      </c>
      <c r="G160">
        <v>103.612560428286</v>
      </c>
      <c r="H160">
        <v>108.256336072637</v>
      </c>
      <c r="I160">
        <v>103.486197416122</v>
      </c>
      <c r="J160">
        <v>104.14292673097</v>
      </c>
      <c r="K160">
        <v>100.88943042516</v>
      </c>
      <c r="L160">
        <v>108.062255032446</v>
      </c>
      <c r="M160">
        <v>98.250832532234298</v>
      </c>
      <c r="N160">
        <v>105.622296074782</v>
      </c>
      <c r="O160">
        <v>103.381447495374</v>
      </c>
      <c r="P160">
        <v>83.3110634480242</v>
      </c>
      <c r="Q160">
        <v>100.327687436793</v>
      </c>
      <c r="R160">
        <v>102.62981592596201</v>
      </c>
      <c r="S160">
        <v>97.990948703779495</v>
      </c>
      <c r="T160">
        <v>126.591359663494</v>
      </c>
      <c r="U160">
        <v>114.618106406431</v>
      </c>
      <c r="V160">
        <v>117.849250945476</v>
      </c>
      <c r="W160">
        <v>97.147649190830904</v>
      </c>
      <c r="X160">
        <v>123.234221183176</v>
      </c>
      <c r="Y160">
        <v>108.175466369696</v>
      </c>
      <c r="Z160">
        <v>113.00795608585901</v>
      </c>
      <c r="AA160">
        <v>121.86421839472</v>
      </c>
      <c r="AB160">
        <v>107.60969980888601</v>
      </c>
      <c r="AC160">
        <v>114.249308874032</v>
      </c>
      <c r="AD160">
        <v>130.52781450839399</v>
      </c>
      <c r="AE160">
        <v>142.45448444288201</v>
      </c>
      <c r="AF160">
        <v>153.92626759320399</v>
      </c>
      <c r="AG160">
        <v>172.143694461802</v>
      </c>
      <c r="AH160">
        <v>178.96237857478599</v>
      </c>
      <c r="AI160">
        <v>135.21741081301701</v>
      </c>
      <c r="AJ160">
        <v>151.42291684704199</v>
      </c>
      <c r="AK160">
        <v>152.53830029661199</v>
      </c>
      <c r="AL160">
        <v>168.71430239313599</v>
      </c>
      <c r="AM160">
        <v>168.92862887186999</v>
      </c>
      <c r="AN160">
        <v>179.71515061603799</v>
      </c>
      <c r="AO160">
        <v>173.70479857197699</v>
      </c>
      <c r="AP160">
        <v>173.28498442260701</v>
      </c>
      <c r="AQ160">
        <v>157.45172360196901</v>
      </c>
      <c r="AR160">
        <v>175.52423681507699</v>
      </c>
      <c r="AS160">
        <v>126.27034409261563</v>
      </c>
      <c r="AT160">
        <v>129.04007181456439</v>
      </c>
    </row>
    <row r="161" spans="1:46" x14ac:dyDescent="0.35">
      <c r="A161">
        <v>505</v>
      </c>
      <c r="B161" s="1">
        <v>43643</v>
      </c>
      <c r="C161" t="s">
        <v>437</v>
      </c>
      <c r="D161">
        <v>114.144823901916</v>
      </c>
      <c r="E161">
        <v>117.678013955155</v>
      </c>
      <c r="F161">
        <v>134.922173614109</v>
      </c>
      <c r="G161">
        <v>118.797596750615</v>
      </c>
      <c r="H161">
        <v>127.92035655422799</v>
      </c>
      <c r="I161">
        <v>134.15464108815701</v>
      </c>
      <c r="J161">
        <v>117.23897571486199</v>
      </c>
      <c r="K161">
        <v>123.023727575279</v>
      </c>
      <c r="L161">
        <v>129.49857604065201</v>
      </c>
      <c r="M161">
        <v>109.902763471901</v>
      </c>
      <c r="N161">
        <v>122.96851814317699</v>
      </c>
      <c r="O161">
        <v>140.883582147195</v>
      </c>
      <c r="P161">
        <v>107.135123636251</v>
      </c>
      <c r="Q161">
        <v>116.04977345787501</v>
      </c>
      <c r="R161">
        <v>122.23078300855499</v>
      </c>
      <c r="S161">
        <v>120.870214344255</v>
      </c>
      <c r="T161">
        <v>140.35823810740601</v>
      </c>
      <c r="U161">
        <v>132.549380791413</v>
      </c>
      <c r="V161">
        <v>125.214579700469</v>
      </c>
      <c r="W161">
        <v>116.182673085011</v>
      </c>
      <c r="X161">
        <v>136.62943684158401</v>
      </c>
      <c r="Y161">
        <v>126.152516663531</v>
      </c>
      <c r="Z161">
        <v>131.12294731893201</v>
      </c>
      <c r="AA161">
        <v>139.87719851434099</v>
      </c>
      <c r="AB161">
        <v>138.49823182256799</v>
      </c>
      <c r="AC161">
        <v>130.828134118408</v>
      </c>
      <c r="AD161">
        <v>134.910356669289</v>
      </c>
      <c r="AE161">
        <v>158.13343776276699</v>
      </c>
      <c r="AF161">
        <v>165.673502592674</v>
      </c>
      <c r="AG161">
        <v>183.99966652366501</v>
      </c>
      <c r="AH161">
        <v>200.42399649100099</v>
      </c>
      <c r="AI161">
        <v>151.097142052143</v>
      </c>
      <c r="AJ161">
        <v>168.68501767633001</v>
      </c>
      <c r="AK161">
        <v>166.44609262017499</v>
      </c>
      <c r="AL161">
        <v>169.96740900513899</v>
      </c>
      <c r="AM161">
        <v>187.42753679534201</v>
      </c>
      <c r="AN161">
        <v>206.58939654728599</v>
      </c>
      <c r="AO161">
        <v>186.78157906902001</v>
      </c>
      <c r="AP161">
        <v>184.190561691087</v>
      </c>
      <c r="AQ161">
        <v>178.959589660608</v>
      </c>
      <c r="AR161">
        <v>192.864712865603</v>
      </c>
      <c r="AS161">
        <v>144.1703165460969</v>
      </c>
      <c r="AT161">
        <v>146.94004426804565</v>
      </c>
    </row>
    <row r="162" spans="1:46" x14ac:dyDescent="0.35">
      <c r="A162">
        <v>506</v>
      </c>
      <c r="B162" s="1">
        <v>43648</v>
      </c>
      <c r="C162" t="s">
        <v>438</v>
      </c>
      <c r="D162">
        <v>120.678226357366</v>
      </c>
      <c r="E162">
        <v>122.57039253939401</v>
      </c>
      <c r="F162">
        <v>137.59353700067601</v>
      </c>
      <c r="G162">
        <v>131.947385654963</v>
      </c>
      <c r="H162">
        <v>130.41632708550199</v>
      </c>
      <c r="I162">
        <v>139.46446351824099</v>
      </c>
      <c r="J162">
        <v>123.360676501667</v>
      </c>
      <c r="K162">
        <v>127.48335776702</v>
      </c>
      <c r="L162">
        <v>143.45383652399099</v>
      </c>
      <c r="M162">
        <v>119.078178916998</v>
      </c>
      <c r="N162">
        <v>128.96378457154401</v>
      </c>
      <c r="O162">
        <v>147.114321358106</v>
      </c>
      <c r="P162">
        <v>115.54395777394301</v>
      </c>
      <c r="Q162">
        <v>118.97356980279</v>
      </c>
      <c r="R162">
        <v>134.288317721341</v>
      </c>
      <c r="S162">
        <v>125.79680153701599</v>
      </c>
      <c r="T162">
        <v>147.83145734558599</v>
      </c>
      <c r="U162">
        <v>145.864870236467</v>
      </c>
      <c r="V162">
        <v>134.097504151283</v>
      </c>
      <c r="W162">
        <v>124.102448901873</v>
      </c>
      <c r="X162">
        <v>142.820928285463</v>
      </c>
      <c r="Y162">
        <v>131.903333457255</v>
      </c>
      <c r="Z162">
        <v>134.997755369933</v>
      </c>
      <c r="AA162">
        <v>144.195863046466</v>
      </c>
      <c r="AB162">
        <v>139.82254926191101</v>
      </c>
      <c r="AC162">
        <v>132.836567599164</v>
      </c>
      <c r="AD162">
        <v>144.94206765525001</v>
      </c>
      <c r="AE162">
        <v>164.94359326053399</v>
      </c>
      <c r="AF162">
        <v>175.86756287591501</v>
      </c>
      <c r="AG162">
        <v>186.85447872711001</v>
      </c>
      <c r="AH162">
        <v>204.87139014363601</v>
      </c>
      <c r="AI162">
        <v>159.32501448704201</v>
      </c>
      <c r="AJ162">
        <v>171.15244859454799</v>
      </c>
      <c r="AK162">
        <v>171.810778802274</v>
      </c>
      <c r="AL162">
        <v>177.300752040096</v>
      </c>
      <c r="AM162">
        <v>193.34986559421199</v>
      </c>
      <c r="AN162">
        <v>209.38348806891901</v>
      </c>
      <c r="AO162">
        <v>191.91700147985</v>
      </c>
      <c r="AP162">
        <v>187.04017261544399</v>
      </c>
      <c r="AQ162">
        <v>188.05790533247199</v>
      </c>
      <c r="AR162">
        <v>200.74552393548001</v>
      </c>
      <c r="AS162">
        <v>150.55518185118885</v>
      </c>
      <c r="AT162">
        <v>153.32490957313757</v>
      </c>
    </row>
    <row r="163" spans="1:46" x14ac:dyDescent="0.35">
      <c r="A163">
        <v>507</v>
      </c>
      <c r="B163" s="1">
        <v>43650</v>
      </c>
      <c r="C163" t="s">
        <v>316</v>
      </c>
      <c r="D163">
        <v>80.289099774103207</v>
      </c>
      <c r="E163">
        <v>83.867498312655101</v>
      </c>
      <c r="F163">
        <v>97.860885420857301</v>
      </c>
      <c r="G163">
        <v>86.962983986382994</v>
      </c>
      <c r="H163">
        <v>99.365349884831701</v>
      </c>
      <c r="I163">
        <v>98.905700422533201</v>
      </c>
      <c r="J163">
        <v>79.622318741028494</v>
      </c>
      <c r="K163">
        <v>91.178602338066696</v>
      </c>
      <c r="L163">
        <v>94.984367190016101</v>
      </c>
      <c r="M163">
        <v>75.442236131103996</v>
      </c>
      <c r="N163">
        <v>99.075574352721304</v>
      </c>
      <c r="O163">
        <v>93.304816211827202</v>
      </c>
      <c r="P163">
        <v>78.942424118998403</v>
      </c>
      <c r="Q163">
        <v>76.590475230545806</v>
      </c>
      <c r="R163">
        <v>98.707907322000906</v>
      </c>
      <c r="S163">
        <v>90.144234705168302</v>
      </c>
      <c r="T163">
        <v>116.86224517266299</v>
      </c>
      <c r="U163">
        <v>111.83768009255699</v>
      </c>
      <c r="V163">
        <v>101.813200334287</v>
      </c>
      <c r="W163">
        <v>92.560685213343007</v>
      </c>
      <c r="X163">
        <v>104.223694762343</v>
      </c>
      <c r="Y163">
        <v>102.428590064476</v>
      </c>
      <c r="Z163">
        <v>92.879899829039303</v>
      </c>
      <c r="AA163">
        <v>114.076881621505</v>
      </c>
      <c r="AB163">
        <v>91.772658858244299</v>
      </c>
      <c r="AC163">
        <v>110.277150797884</v>
      </c>
      <c r="AD163">
        <v>107.1322312957</v>
      </c>
      <c r="AE163">
        <v>132.626495037448</v>
      </c>
      <c r="AF163">
        <v>143.204143779362</v>
      </c>
      <c r="AG163">
        <v>166.97158057332501</v>
      </c>
      <c r="AH163">
        <v>166.75678273720399</v>
      </c>
      <c r="AI163">
        <v>134.25980799841901</v>
      </c>
      <c r="AJ163">
        <v>139.299422493375</v>
      </c>
      <c r="AK163">
        <v>146.968299872968</v>
      </c>
      <c r="AL163">
        <v>145.419338936629</v>
      </c>
      <c r="AM163">
        <v>169.65102066284999</v>
      </c>
      <c r="AN163">
        <v>168.56018445210699</v>
      </c>
      <c r="AO163">
        <v>159.72450349705099</v>
      </c>
      <c r="AP163">
        <v>150.08574871776301</v>
      </c>
      <c r="AQ163">
        <v>151.44705332677799</v>
      </c>
      <c r="AR163">
        <v>163.41937891724501</v>
      </c>
      <c r="AS163">
        <v>114.86593056554651</v>
      </c>
      <c r="AT163">
        <v>117.63565828749525</v>
      </c>
    </row>
    <row r="164" spans="1:46" x14ac:dyDescent="0.35">
      <c r="A164">
        <v>508</v>
      </c>
      <c r="B164" s="1">
        <v>43653</v>
      </c>
      <c r="C164" t="s">
        <v>437</v>
      </c>
      <c r="D164">
        <v>102.170017844144</v>
      </c>
      <c r="E164">
        <v>101.87639878337301</v>
      </c>
      <c r="F164">
        <v>116.325424954269</v>
      </c>
      <c r="G164">
        <v>112.82261858477</v>
      </c>
      <c r="H164">
        <v>113.81258626943701</v>
      </c>
      <c r="I164">
        <v>116.101019586829</v>
      </c>
      <c r="J164">
        <v>105.965147949403</v>
      </c>
      <c r="K164">
        <v>107.27578717832201</v>
      </c>
      <c r="L164">
        <v>114.466540585053</v>
      </c>
      <c r="M164">
        <v>105.031502802822</v>
      </c>
      <c r="N164">
        <v>112.812332002736</v>
      </c>
      <c r="O164">
        <v>116.696913659014</v>
      </c>
      <c r="P164">
        <v>100.543966062414</v>
      </c>
      <c r="Q164">
        <v>104.52218823691599</v>
      </c>
      <c r="R164">
        <v>113.22071561611099</v>
      </c>
      <c r="S164">
        <v>107.12114066996</v>
      </c>
      <c r="T164">
        <v>128.744921479581</v>
      </c>
      <c r="U164">
        <v>130.067214377601</v>
      </c>
      <c r="V164">
        <v>116.23711533468899</v>
      </c>
      <c r="W164">
        <v>107.841600556972</v>
      </c>
      <c r="X164">
        <v>128.494067664601</v>
      </c>
      <c r="Y164">
        <v>117.336708785243</v>
      </c>
      <c r="Z164">
        <v>121.319647305258</v>
      </c>
      <c r="AA164">
        <v>127.808708027832</v>
      </c>
      <c r="AB164">
        <v>120.573902517975</v>
      </c>
      <c r="AC164">
        <v>121.937250268791</v>
      </c>
      <c r="AD164">
        <v>128.488716515692</v>
      </c>
      <c r="AE164">
        <v>147.307291225488</v>
      </c>
      <c r="AF164">
        <v>158.68869838687701</v>
      </c>
      <c r="AG164">
        <v>170.20808657377799</v>
      </c>
      <c r="AH164">
        <v>177.47484722643401</v>
      </c>
      <c r="AI164">
        <v>143.88517964271301</v>
      </c>
      <c r="AJ164">
        <v>158.27357135755301</v>
      </c>
      <c r="AK164">
        <v>151.325971126371</v>
      </c>
      <c r="AL164">
        <v>161.20786112422499</v>
      </c>
      <c r="AM164">
        <v>176.43661951474999</v>
      </c>
      <c r="AN164">
        <v>179.76408017378901</v>
      </c>
      <c r="AO164">
        <v>170.73252147596199</v>
      </c>
      <c r="AP164">
        <v>166.67720205320501</v>
      </c>
      <c r="AQ164">
        <v>162.32323969061599</v>
      </c>
      <c r="AR164">
        <v>184.72326031100201</v>
      </c>
      <c r="AS164">
        <v>131.91811179274566</v>
      </c>
      <c r="AT164">
        <v>134.68783951469442</v>
      </c>
    </row>
    <row r="165" spans="1:46" x14ac:dyDescent="0.35">
      <c r="A165">
        <v>509</v>
      </c>
      <c r="B165" s="1">
        <v>43659</v>
      </c>
      <c r="C165" t="s">
        <v>439</v>
      </c>
      <c r="D165">
        <v>94.5195897060444</v>
      </c>
      <c r="E165">
        <v>96.034350350867896</v>
      </c>
      <c r="F165">
        <v>110.638000015624</v>
      </c>
      <c r="G165">
        <v>107.95969820007601</v>
      </c>
      <c r="H165">
        <v>106.18710572790999</v>
      </c>
      <c r="I165">
        <v>110.434331599641</v>
      </c>
      <c r="J165">
        <v>103.645377116164</v>
      </c>
      <c r="K165">
        <v>101.123720301239</v>
      </c>
      <c r="L165">
        <v>108.580648963665</v>
      </c>
      <c r="M165">
        <v>100.611746173982</v>
      </c>
      <c r="N165">
        <v>106.406610981836</v>
      </c>
      <c r="O165">
        <v>104.714017469334</v>
      </c>
      <c r="P165">
        <v>87.261939449301096</v>
      </c>
      <c r="Q165">
        <v>101.963333792114</v>
      </c>
      <c r="R165">
        <v>104.14355434277</v>
      </c>
      <c r="S165">
        <v>101.100058898323</v>
      </c>
      <c r="T165">
        <v>126.08222946034201</v>
      </c>
      <c r="U165">
        <v>116.00041413709</v>
      </c>
      <c r="V165">
        <v>118.117231697271</v>
      </c>
      <c r="W165">
        <v>99.656913606201002</v>
      </c>
      <c r="X165">
        <v>125.740759757597</v>
      </c>
      <c r="Y165">
        <v>108.347008053004</v>
      </c>
      <c r="Z165">
        <v>116.172091130711</v>
      </c>
      <c r="AA165">
        <v>116.615037468857</v>
      </c>
      <c r="AB165">
        <v>116.511353136458</v>
      </c>
      <c r="AC165">
        <v>114.246199299792</v>
      </c>
      <c r="AD165">
        <v>127.82668304754399</v>
      </c>
      <c r="AE165">
        <v>136.97928097210101</v>
      </c>
      <c r="AF165">
        <v>156.34071699594401</v>
      </c>
      <c r="AG165">
        <v>170.914960003283</v>
      </c>
      <c r="AH165">
        <v>181.357399870683</v>
      </c>
      <c r="AI165">
        <v>135.851522449642</v>
      </c>
      <c r="AJ165">
        <v>154.40130592417901</v>
      </c>
      <c r="AK165">
        <v>158.61981620910001</v>
      </c>
      <c r="AL165">
        <v>178.34042308903699</v>
      </c>
      <c r="AM165">
        <v>181.320118030814</v>
      </c>
      <c r="AO165">
        <v>170.31642199881799</v>
      </c>
      <c r="AP165">
        <v>176.360153357911</v>
      </c>
      <c r="AQ165">
        <v>156.01109576743499</v>
      </c>
      <c r="AR165">
        <v>188.57034657861499</v>
      </c>
      <c r="AS165">
        <v>126.90058912828302</v>
      </c>
      <c r="AT165">
        <v>129.67031685023176</v>
      </c>
    </row>
    <row r="166" spans="1:46" x14ac:dyDescent="0.35">
      <c r="A166">
        <v>510</v>
      </c>
      <c r="B166" s="1">
        <v>43661</v>
      </c>
      <c r="C166" t="s">
        <v>440</v>
      </c>
      <c r="D166">
        <v>119.715590234267</v>
      </c>
      <c r="E166">
        <v>119.913312663985</v>
      </c>
      <c r="F166">
        <v>134.87332449295201</v>
      </c>
      <c r="G166">
        <v>130.28842036831099</v>
      </c>
      <c r="H166">
        <v>128.50512556120799</v>
      </c>
      <c r="I166">
        <v>138.512725981823</v>
      </c>
      <c r="J166">
        <v>119.323827342549</v>
      </c>
      <c r="K166">
        <v>123.56062506599901</v>
      </c>
      <c r="L166">
        <v>132.87986186886599</v>
      </c>
      <c r="M166">
        <v>115.127538284511</v>
      </c>
      <c r="N166">
        <v>129.00443651650099</v>
      </c>
      <c r="O166">
        <v>149.95720946582699</v>
      </c>
      <c r="P166">
        <v>111.95193393392</v>
      </c>
      <c r="Q166">
        <v>116.022136437401</v>
      </c>
      <c r="R166">
        <v>133.021524393959</v>
      </c>
      <c r="S166">
        <v>123.59345854233101</v>
      </c>
      <c r="T166">
        <v>143.38685091828501</v>
      </c>
      <c r="U166">
        <v>142.083331125483</v>
      </c>
      <c r="V166">
        <v>130.318950974226</v>
      </c>
      <c r="W166">
        <v>121.300293575339</v>
      </c>
      <c r="X166">
        <v>139.58098998704099</v>
      </c>
      <c r="Y166">
        <v>132.02871994510301</v>
      </c>
      <c r="Z166">
        <v>130.06658055368101</v>
      </c>
      <c r="AA166">
        <v>138.32861252492799</v>
      </c>
      <c r="AB166">
        <v>138.63856204304099</v>
      </c>
      <c r="AC166">
        <v>134.28367035037201</v>
      </c>
      <c r="AD166">
        <v>142.939945426642</v>
      </c>
      <c r="AE166">
        <v>159.98997760605499</v>
      </c>
      <c r="AF166">
        <v>173.879002169622</v>
      </c>
      <c r="AG166">
        <v>185.52069095322801</v>
      </c>
      <c r="AH166">
        <v>198.01158354865399</v>
      </c>
      <c r="AI166">
        <v>159.17449881456301</v>
      </c>
      <c r="AJ166">
        <v>169.913587866542</v>
      </c>
      <c r="AK166">
        <v>171.20496006602099</v>
      </c>
      <c r="AL166">
        <v>176.121455031588</v>
      </c>
      <c r="AM166">
        <v>187.884670291118</v>
      </c>
      <c r="AN166">
        <v>199.68769916976001</v>
      </c>
      <c r="AO166">
        <v>196.39379363609299</v>
      </c>
      <c r="AP166">
        <v>185.50569748254301</v>
      </c>
      <c r="AQ166">
        <v>187.30548983874701</v>
      </c>
      <c r="AR166">
        <v>195.998483067189</v>
      </c>
      <c r="AS166">
        <v>147.94632068586031</v>
      </c>
      <c r="AT166">
        <v>150.71604840780907</v>
      </c>
    </row>
    <row r="167" spans="1:46" x14ac:dyDescent="0.35">
      <c r="A167">
        <v>511</v>
      </c>
      <c r="B167" s="1">
        <v>43663</v>
      </c>
      <c r="C167" t="s">
        <v>437</v>
      </c>
      <c r="D167">
        <v>108.383953770801</v>
      </c>
      <c r="E167">
        <v>114.339318484942</v>
      </c>
      <c r="F167">
        <v>125.276712911045</v>
      </c>
      <c r="G167">
        <v>115.17896530829999</v>
      </c>
      <c r="H167">
        <v>124.114597626158</v>
      </c>
      <c r="I167">
        <v>128.15833020487401</v>
      </c>
      <c r="J167">
        <v>108.47643253283699</v>
      </c>
      <c r="K167">
        <v>115.644168943431</v>
      </c>
      <c r="L167">
        <v>125.5707606153</v>
      </c>
      <c r="M167">
        <v>107.50186381324001</v>
      </c>
      <c r="N167">
        <v>121.117847170112</v>
      </c>
      <c r="O167">
        <v>133.88268530743801</v>
      </c>
      <c r="P167">
        <v>102.734808668567</v>
      </c>
      <c r="Q167">
        <v>109.25940141545099</v>
      </c>
      <c r="R167">
        <v>118.53827400251301</v>
      </c>
      <c r="S167">
        <v>112.210083628806</v>
      </c>
      <c r="T167">
        <v>131.175026633258</v>
      </c>
      <c r="U167">
        <v>135.251950711267</v>
      </c>
      <c r="V167">
        <v>120.599724859422</v>
      </c>
      <c r="W167">
        <v>110.075568053957</v>
      </c>
      <c r="X167">
        <v>132.40549481017899</v>
      </c>
      <c r="Y167">
        <v>122.469342395612</v>
      </c>
      <c r="Z167">
        <v>118.230677613545</v>
      </c>
      <c r="AA167">
        <v>134.73251517572001</v>
      </c>
      <c r="AB167">
        <v>135.19123003635701</v>
      </c>
      <c r="AC167">
        <v>126.903901391609</v>
      </c>
      <c r="AD167">
        <v>134.932834924834</v>
      </c>
      <c r="AE167">
        <v>155.26803523641701</v>
      </c>
      <c r="AF167">
        <v>166.239179816248</v>
      </c>
      <c r="AG167">
        <v>179.710034405946</v>
      </c>
      <c r="AH167">
        <v>195.120202308682</v>
      </c>
      <c r="AI167">
        <v>147.028376058742</v>
      </c>
      <c r="AJ167">
        <v>161.81185777575601</v>
      </c>
      <c r="AK167">
        <v>160.04152535862499</v>
      </c>
      <c r="AL167">
        <v>171.47922996376701</v>
      </c>
      <c r="AM167">
        <v>185.00033904459099</v>
      </c>
      <c r="AN167">
        <v>196.745288713973</v>
      </c>
      <c r="AO167">
        <v>182.473798555363</v>
      </c>
      <c r="AP167">
        <v>176.95584494079199</v>
      </c>
      <c r="AQ167">
        <v>173.85651133413799</v>
      </c>
      <c r="AR167">
        <v>188.37880746858499</v>
      </c>
      <c r="AS167">
        <v>139.32842687783418</v>
      </c>
      <c r="AT167">
        <v>142.0981545997829</v>
      </c>
    </row>
    <row r="168" spans="1:46" x14ac:dyDescent="0.35">
      <c r="A168">
        <v>512</v>
      </c>
      <c r="B168" s="1">
        <v>43666</v>
      </c>
      <c r="C168" t="s">
        <v>441</v>
      </c>
      <c r="D168">
        <v>82.354386181476997</v>
      </c>
      <c r="E168">
        <v>80.673428399265802</v>
      </c>
      <c r="F168">
        <v>89.025273755516906</v>
      </c>
      <c r="G168">
        <v>86.560610775262703</v>
      </c>
      <c r="H168">
        <v>97.109613320642495</v>
      </c>
      <c r="I168">
        <v>92.403107223464801</v>
      </c>
      <c r="J168">
        <v>79.7146847271773</v>
      </c>
      <c r="K168">
        <v>89.508680996362301</v>
      </c>
      <c r="L168">
        <v>86.560916870857497</v>
      </c>
      <c r="M168">
        <v>70.921048532990795</v>
      </c>
      <c r="N168">
        <v>92.017601502124194</v>
      </c>
      <c r="O168">
        <v>91.773088988340504</v>
      </c>
      <c r="P168">
        <v>74.7585718641771</v>
      </c>
      <c r="Q168">
        <v>81.122330564290095</v>
      </c>
      <c r="R168">
        <v>89.283907171870595</v>
      </c>
      <c r="S168">
        <v>85.699493789750605</v>
      </c>
      <c r="T168">
        <v>94.088280750304904</v>
      </c>
      <c r="U168">
        <v>103.435462710282</v>
      </c>
      <c r="V168">
        <v>89.121247223292798</v>
      </c>
      <c r="W168">
        <v>88.895891335679394</v>
      </c>
      <c r="X168">
        <v>101.603614193743</v>
      </c>
      <c r="Y168">
        <v>96.377884250145897</v>
      </c>
      <c r="Z168">
        <v>100.113666991391</v>
      </c>
      <c r="AA168">
        <v>107.843288178633</v>
      </c>
      <c r="AB168">
        <v>95.637751475724201</v>
      </c>
      <c r="AC168">
        <v>87.947127426218998</v>
      </c>
      <c r="AD168">
        <v>111.78765568942499</v>
      </c>
      <c r="AE168">
        <v>125.03285414648199</v>
      </c>
      <c r="AF168">
        <v>135.87054963379299</v>
      </c>
      <c r="AG168">
        <v>150.084935320434</v>
      </c>
      <c r="AH168">
        <v>162.09364182265699</v>
      </c>
      <c r="AI168">
        <v>110.95488740497601</v>
      </c>
      <c r="AJ168">
        <v>134.57137912657299</v>
      </c>
      <c r="AK168">
        <v>132.76319073490299</v>
      </c>
      <c r="AL168">
        <v>144.55104231078101</v>
      </c>
      <c r="AM168">
        <v>156.60258129315201</v>
      </c>
      <c r="AN168">
        <v>161.92238092053799</v>
      </c>
      <c r="AO168">
        <v>142.47316273348301</v>
      </c>
      <c r="AP168">
        <v>142.257603728248</v>
      </c>
      <c r="AQ168">
        <v>128.590625386516</v>
      </c>
      <c r="AR168">
        <v>158.646615256346</v>
      </c>
      <c r="AS168">
        <v>108.11595279773886</v>
      </c>
      <c r="AT168">
        <v>110.8856805196876</v>
      </c>
    </row>
    <row r="169" spans="1:46" x14ac:dyDescent="0.35">
      <c r="A169">
        <v>513</v>
      </c>
      <c r="B169" s="1">
        <v>43666</v>
      </c>
      <c r="C169" t="s">
        <v>442</v>
      </c>
      <c r="D169">
        <v>106.782512645854</v>
      </c>
      <c r="E169">
        <v>115.632532273783</v>
      </c>
      <c r="F169">
        <v>133.033561071669</v>
      </c>
      <c r="G169">
        <v>117.928845621012</v>
      </c>
      <c r="H169">
        <v>124.565459392126</v>
      </c>
      <c r="I169">
        <v>130.12930917159301</v>
      </c>
      <c r="J169">
        <v>111.779030268908</v>
      </c>
      <c r="K169">
        <v>112.93894788799</v>
      </c>
      <c r="L169">
        <v>121.67923054197399</v>
      </c>
      <c r="M169">
        <v>110.456942541472</v>
      </c>
      <c r="N169">
        <v>115.941441123739</v>
      </c>
      <c r="O169">
        <v>131.935890582003</v>
      </c>
      <c r="P169">
        <v>106.297076557568</v>
      </c>
      <c r="Q169">
        <v>106.134698345964</v>
      </c>
      <c r="R169">
        <v>121.37975470720301</v>
      </c>
      <c r="S169">
        <v>114.170953030288</v>
      </c>
      <c r="T169">
        <v>134.09911423128099</v>
      </c>
      <c r="U169">
        <v>131.52453931073799</v>
      </c>
      <c r="V169">
        <v>125.54858964429501</v>
      </c>
      <c r="W169">
        <v>113.057326643965</v>
      </c>
      <c r="X169">
        <v>131.40848986110899</v>
      </c>
      <c r="Y169">
        <v>112.32689132863101</v>
      </c>
      <c r="Z169">
        <v>122.354770440111</v>
      </c>
      <c r="AA169">
        <v>136.391410170146</v>
      </c>
      <c r="AB169">
        <v>124.605201745675</v>
      </c>
      <c r="AC169">
        <v>126.404612139999</v>
      </c>
      <c r="AD169">
        <v>130.02389430305999</v>
      </c>
      <c r="AE169">
        <v>158.36798879755699</v>
      </c>
      <c r="AF169">
        <v>170.08688452917099</v>
      </c>
      <c r="AG169">
        <v>183.38945634251201</v>
      </c>
      <c r="AH169">
        <v>197.44104830146699</v>
      </c>
      <c r="AI169">
        <v>149.75243084282101</v>
      </c>
      <c r="AJ169">
        <v>158.48249451540599</v>
      </c>
      <c r="AK169">
        <v>156.285688545526</v>
      </c>
      <c r="AL169">
        <v>167.494425265172</v>
      </c>
      <c r="AM169">
        <v>183.159043279108</v>
      </c>
      <c r="AN169">
        <v>194.222134354291</v>
      </c>
      <c r="AO169">
        <v>192.357738113387</v>
      </c>
      <c r="AP169">
        <v>180.67965952608</v>
      </c>
      <c r="AQ169">
        <v>173.17099059899701</v>
      </c>
      <c r="AR169">
        <v>184.73293889465</v>
      </c>
      <c r="AS169">
        <v>139.46716945093419</v>
      </c>
      <c r="AT169">
        <v>142.23689717288295</v>
      </c>
    </row>
    <row r="170" spans="1:46" x14ac:dyDescent="0.35">
      <c r="A170">
        <v>514</v>
      </c>
      <c r="B170" s="1">
        <v>43667</v>
      </c>
      <c r="C170" t="s">
        <v>443</v>
      </c>
      <c r="F170">
        <v>114.67782589929401</v>
      </c>
      <c r="G170">
        <v>107.451045272172</v>
      </c>
      <c r="H170">
        <v>110.63290408692799</v>
      </c>
      <c r="I170">
        <v>108.672087520471</v>
      </c>
      <c r="J170">
        <v>103.427125638658</v>
      </c>
      <c r="K170">
        <v>95.747530726924296</v>
      </c>
      <c r="L170">
        <v>89.897568469536196</v>
      </c>
      <c r="M170">
        <v>80.3919904452558</v>
      </c>
      <c r="N170">
        <v>100.93963154446</v>
      </c>
      <c r="O170">
        <v>93.937342481869194</v>
      </c>
      <c r="P170">
        <v>78.526600393410604</v>
      </c>
      <c r="Q170">
        <v>90.173206519908405</v>
      </c>
      <c r="V170">
        <v>113.82195445617801</v>
      </c>
      <c r="W170">
        <v>103.73140837405499</v>
      </c>
      <c r="X170">
        <v>128.65180472883799</v>
      </c>
      <c r="Y170">
        <v>106.039092118176</v>
      </c>
      <c r="Z170">
        <v>118.292090743505</v>
      </c>
      <c r="AA170">
        <v>130.35421583949699</v>
      </c>
      <c r="AB170">
        <v>99.7722973558718</v>
      </c>
      <c r="AC170">
        <v>107.34171784014499</v>
      </c>
      <c r="AD170">
        <v>106.854839827468</v>
      </c>
      <c r="AE170">
        <v>139.020784343656</v>
      </c>
      <c r="AF170">
        <v>144.521884103644</v>
      </c>
      <c r="AG170">
        <v>164.402052182207</v>
      </c>
      <c r="AM170">
        <v>182.96657811417799</v>
      </c>
      <c r="AN170">
        <v>180.73881125722701</v>
      </c>
      <c r="AO170">
        <v>168.124296329169</v>
      </c>
      <c r="AP170">
        <v>168.35898990919301</v>
      </c>
      <c r="AQ170">
        <v>153.64212702029499</v>
      </c>
      <c r="AR170">
        <v>165.877087741503</v>
      </c>
      <c r="AS170">
        <v>121.89956304278979</v>
      </c>
      <c r="AT170">
        <v>124.66929076473853</v>
      </c>
    </row>
    <row r="171" spans="1:46" x14ac:dyDescent="0.35">
      <c r="A171">
        <v>515</v>
      </c>
      <c r="B171" s="1">
        <v>43668</v>
      </c>
      <c r="C171" t="s">
        <v>438</v>
      </c>
      <c r="D171">
        <v>113.236891857505</v>
      </c>
      <c r="E171">
        <v>116.85107984719301</v>
      </c>
      <c r="F171">
        <v>134.57331280848999</v>
      </c>
      <c r="G171">
        <v>121.559491805043</v>
      </c>
      <c r="H171">
        <v>125.978734377859</v>
      </c>
      <c r="I171">
        <v>134.00864851618499</v>
      </c>
      <c r="J171">
        <v>115.37737017143699</v>
      </c>
      <c r="K171">
        <v>121.616854672835</v>
      </c>
      <c r="L171">
        <v>122.594642228536</v>
      </c>
      <c r="M171">
        <v>107.092022961914</v>
      </c>
      <c r="N171">
        <v>124.27821051101699</v>
      </c>
      <c r="O171">
        <v>134.46654903004</v>
      </c>
      <c r="P171">
        <v>104.759481156945</v>
      </c>
      <c r="Q171">
        <v>112.68580504259</v>
      </c>
      <c r="R171">
        <v>123.984487446773</v>
      </c>
      <c r="S171">
        <v>117.951852437719</v>
      </c>
      <c r="T171">
        <v>139.52061780982601</v>
      </c>
      <c r="U171">
        <v>137.77143509217299</v>
      </c>
      <c r="V171">
        <v>127.291896461872</v>
      </c>
      <c r="W171">
        <v>118.00497666597001</v>
      </c>
      <c r="X171">
        <v>135.558334091582</v>
      </c>
      <c r="Y171">
        <v>126.626288044386</v>
      </c>
      <c r="Z171">
        <v>127.684959725027</v>
      </c>
      <c r="AA171">
        <v>135.40256709223399</v>
      </c>
      <c r="AB171">
        <v>128.73402474809799</v>
      </c>
      <c r="AC171">
        <v>126.82405600632799</v>
      </c>
      <c r="AD171">
        <v>135.59310646936299</v>
      </c>
      <c r="AE171">
        <v>160.537705444376</v>
      </c>
      <c r="AF171">
        <v>172.019500357412</v>
      </c>
      <c r="AG171">
        <v>179.03884551297699</v>
      </c>
      <c r="AH171">
        <v>195.39652177242601</v>
      </c>
      <c r="AI171">
        <v>151.273092416216</v>
      </c>
      <c r="AJ171">
        <v>160.16587851061399</v>
      </c>
      <c r="AK171">
        <v>163.702159891863</v>
      </c>
      <c r="AL171">
        <v>172.84359459616999</v>
      </c>
      <c r="AM171">
        <v>184.18979799816401</v>
      </c>
      <c r="AN171">
        <v>195.78121242552399</v>
      </c>
      <c r="AO171">
        <v>189.12232730478999</v>
      </c>
      <c r="AP171">
        <v>179.826121363732</v>
      </c>
      <c r="AQ171">
        <v>181.98396277343301</v>
      </c>
      <c r="AR171">
        <v>190.276321959966</v>
      </c>
      <c r="AS171">
        <v>142.58987169284396</v>
      </c>
      <c r="AT171">
        <v>145.35959941479268</v>
      </c>
    </row>
    <row r="172" spans="1:46" x14ac:dyDescent="0.35">
      <c r="A172">
        <v>516</v>
      </c>
      <c r="B172" s="1">
        <v>43671</v>
      </c>
      <c r="C172" t="s">
        <v>440</v>
      </c>
      <c r="D172">
        <v>92.471545009328693</v>
      </c>
      <c r="E172">
        <v>96.111449099614305</v>
      </c>
      <c r="F172">
        <v>113.062629178614</v>
      </c>
      <c r="G172">
        <v>106.95968230105601</v>
      </c>
      <c r="H172">
        <v>111.59862553547801</v>
      </c>
      <c r="I172">
        <v>116.41869105505</v>
      </c>
      <c r="J172">
        <v>96.516415543559205</v>
      </c>
      <c r="K172">
        <v>107.733005649012</v>
      </c>
      <c r="L172">
        <v>114.600359093629</v>
      </c>
      <c r="M172">
        <v>96.081587940554897</v>
      </c>
      <c r="N172">
        <v>107.542924256535</v>
      </c>
      <c r="O172">
        <v>122.795805927427</v>
      </c>
      <c r="P172">
        <v>93.363047420584806</v>
      </c>
      <c r="Q172">
        <v>91.612733049746495</v>
      </c>
      <c r="R172">
        <v>100.871935692324</v>
      </c>
      <c r="S172">
        <v>95.4138656648786</v>
      </c>
      <c r="T172">
        <v>119.30614913954101</v>
      </c>
      <c r="U172">
        <v>124.470849186924</v>
      </c>
      <c r="V172">
        <v>108.610752561064</v>
      </c>
      <c r="W172">
        <v>96.849306796431506</v>
      </c>
      <c r="X172">
        <v>122.254139022858</v>
      </c>
      <c r="Y172">
        <v>106.29104109402201</v>
      </c>
      <c r="Z172">
        <v>112.87488300395199</v>
      </c>
      <c r="AA172">
        <v>122.241043288922</v>
      </c>
      <c r="AB172">
        <v>115.666631063297</v>
      </c>
      <c r="AC172">
        <v>105.406817659788</v>
      </c>
      <c r="AD172">
        <v>119.977221161041</v>
      </c>
      <c r="AE172">
        <v>137.301056804154</v>
      </c>
      <c r="AF172">
        <v>154.62370547282799</v>
      </c>
      <c r="AG172">
        <v>159.87468615195601</v>
      </c>
      <c r="AH172">
        <v>173.79356430637199</v>
      </c>
      <c r="AI172">
        <v>145.60756757558599</v>
      </c>
      <c r="AJ172">
        <v>144.16796360909399</v>
      </c>
      <c r="AK172">
        <v>145.89502046131301</v>
      </c>
      <c r="AL172">
        <v>156.77313973568801</v>
      </c>
      <c r="AM172">
        <v>163.908521988762</v>
      </c>
      <c r="AN172">
        <v>179.488338042392</v>
      </c>
      <c r="AO172">
        <v>170.50737281045701</v>
      </c>
      <c r="AP172">
        <v>162.65019434944901</v>
      </c>
      <c r="AQ172">
        <v>162.339747479625</v>
      </c>
      <c r="AR172">
        <v>172.70581811755301</v>
      </c>
      <c r="AS172">
        <v>125.53023983659659</v>
      </c>
      <c r="AT172">
        <v>128.29996755854535</v>
      </c>
    </row>
    <row r="173" spans="1:46" x14ac:dyDescent="0.35">
      <c r="A173">
        <v>517</v>
      </c>
      <c r="B173" s="1">
        <v>43673</v>
      </c>
      <c r="C173" t="s">
        <v>444</v>
      </c>
      <c r="D173">
        <v>106.507050633199</v>
      </c>
      <c r="E173">
        <v>111.276065515011</v>
      </c>
      <c r="F173">
        <v>118.10292922519101</v>
      </c>
      <c r="G173">
        <v>118.618194432797</v>
      </c>
      <c r="H173">
        <v>123.500179980064</v>
      </c>
      <c r="I173">
        <v>123.05324319937</v>
      </c>
      <c r="J173">
        <v>111.83590575754</v>
      </c>
      <c r="K173">
        <v>113.844728731937</v>
      </c>
      <c r="L173">
        <v>118.178967316849</v>
      </c>
      <c r="M173">
        <v>105.24701362539599</v>
      </c>
      <c r="N173">
        <v>118.6571818626</v>
      </c>
      <c r="O173">
        <v>134.678048708983</v>
      </c>
      <c r="P173">
        <v>101.112036872115</v>
      </c>
      <c r="Q173">
        <v>106.575500786427</v>
      </c>
      <c r="R173">
        <v>113.77962774005999</v>
      </c>
      <c r="S173">
        <v>115.361480627939</v>
      </c>
      <c r="T173">
        <v>129.128385917088</v>
      </c>
      <c r="U173">
        <v>127.287732729947</v>
      </c>
      <c r="V173">
        <v>124.438452089517</v>
      </c>
      <c r="W173">
        <v>113.816592998332</v>
      </c>
      <c r="X173">
        <v>131.48828936752099</v>
      </c>
      <c r="Y173">
        <v>121.92918069356401</v>
      </c>
      <c r="Z173">
        <v>122.545225264889</v>
      </c>
      <c r="AA173">
        <v>132.77988638789401</v>
      </c>
      <c r="AB173">
        <v>132.558404559541</v>
      </c>
      <c r="AC173">
        <v>121.11271650163</v>
      </c>
      <c r="AD173">
        <v>130.12642939971201</v>
      </c>
      <c r="AE173">
        <v>148.75729152160801</v>
      </c>
      <c r="AF173">
        <v>167.73885727043</v>
      </c>
      <c r="AG173">
        <v>177.71625009588001</v>
      </c>
      <c r="AH173">
        <v>191.05323385850599</v>
      </c>
      <c r="AI173">
        <v>143.096010295989</v>
      </c>
      <c r="AJ173">
        <v>159.88598458634701</v>
      </c>
      <c r="AK173">
        <v>159.573677220717</v>
      </c>
      <c r="AL173">
        <v>168.74002927086499</v>
      </c>
      <c r="AM173">
        <v>181.065944626103</v>
      </c>
      <c r="AN173">
        <v>191.156303828695</v>
      </c>
      <c r="AO173">
        <v>181.306015682094</v>
      </c>
      <c r="AP173">
        <v>177.954457233211</v>
      </c>
      <c r="AQ173">
        <v>170.21389612957199</v>
      </c>
      <c r="AR173">
        <v>190.32202002616501</v>
      </c>
      <c r="AS173">
        <v>137.46632737978766</v>
      </c>
      <c r="AT173">
        <v>140.23605510173638</v>
      </c>
    </row>
    <row r="174" spans="1:46" x14ac:dyDescent="0.35">
      <c r="A174">
        <v>518</v>
      </c>
      <c r="B174" s="1">
        <v>43674</v>
      </c>
      <c r="C174" t="s">
        <v>445</v>
      </c>
      <c r="D174">
        <v>85.822476212470207</v>
      </c>
      <c r="E174">
        <v>89.524268181516504</v>
      </c>
      <c r="F174">
        <v>102.462073627609</v>
      </c>
      <c r="G174">
        <v>104.892185026703</v>
      </c>
      <c r="H174">
        <v>102.97999382941801</v>
      </c>
      <c r="I174">
        <v>99.660685154484298</v>
      </c>
      <c r="J174">
        <v>97.238715021715805</v>
      </c>
      <c r="S174">
        <v>91.051206129865406</v>
      </c>
      <c r="T174">
        <v>116.278420932995</v>
      </c>
      <c r="U174">
        <v>109.862049217668</v>
      </c>
      <c r="V174">
        <v>101.426307919221</v>
      </c>
      <c r="W174">
        <v>93.466293947308301</v>
      </c>
      <c r="X174">
        <v>107.81218823593299</v>
      </c>
      <c r="Y174">
        <v>102.25767129565</v>
      </c>
      <c r="Z174">
        <v>99.559655533786895</v>
      </c>
      <c r="AA174">
        <v>112.660138149476</v>
      </c>
      <c r="AI174">
        <v>124.82496491411401</v>
      </c>
      <c r="AJ174">
        <v>138.31806260866401</v>
      </c>
      <c r="AK174">
        <v>142.61275469612099</v>
      </c>
      <c r="AL174">
        <v>148.91492448041399</v>
      </c>
      <c r="AM174">
        <v>159.90392279318601</v>
      </c>
      <c r="AN174">
        <v>174.97346245125999</v>
      </c>
      <c r="AO174">
        <v>167.81648105972499</v>
      </c>
      <c r="AP174">
        <v>158.12282556669501</v>
      </c>
      <c r="AQ174">
        <v>153.317460045865</v>
      </c>
      <c r="AS174">
        <v>119.43036748127457</v>
      </c>
      <c r="AT174">
        <v>122.20009520322331</v>
      </c>
    </row>
    <row r="175" spans="1:46" x14ac:dyDescent="0.35">
      <c r="A175">
        <v>519</v>
      </c>
      <c r="B175" s="1">
        <v>43675</v>
      </c>
      <c r="C175" t="s">
        <v>284</v>
      </c>
      <c r="D175">
        <v>91.9035518781061</v>
      </c>
      <c r="E175">
        <v>91.251859055102599</v>
      </c>
      <c r="F175">
        <v>111.738900776428</v>
      </c>
      <c r="G175">
        <v>108.751642733925</v>
      </c>
      <c r="H175">
        <v>108.364442331246</v>
      </c>
      <c r="I175">
        <v>105.583594195674</v>
      </c>
      <c r="J175">
        <v>104.01828899217099</v>
      </c>
      <c r="K175">
        <v>97.129637833731493</v>
      </c>
      <c r="L175">
        <v>102.425299676563</v>
      </c>
      <c r="M175">
        <v>99.426417577872598</v>
      </c>
      <c r="N175">
        <v>104.86255231106</v>
      </c>
      <c r="O175">
        <v>100.51856232831599</v>
      </c>
      <c r="P175">
        <v>86.832538799702505</v>
      </c>
      <c r="Q175">
        <v>98.970198620298603</v>
      </c>
      <c r="R175">
        <v>102.731472694979</v>
      </c>
      <c r="S175">
        <v>99.408889600421006</v>
      </c>
      <c r="T175">
        <v>123.589742583751</v>
      </c>
      <c r="U175">
        <v>114.770346065347</v>
      </c>
      <c r="V175">
        <v>114.34296984893</v>
      </c>
      <c r="W175">
        <v>97.302999759157203</v>
      </c>
      <c r="X175">
        <v>122.22752063915399</v>
      </c>
      <c r="Y175">
        <v>107.31717180079301</v>
      </c>
      <c r="Z175">
        <v>114.557405788284</v>
      </c>
      <c r="AA175">
        <v>117.983842627112</v>
      </c>
      <c r="AB175">
        <v>117.04291113147499</v>
      </c>
      <c r="AC175">
        <v>114.371311859787</v>
      </c>
      <c r="AD175">
        <v>128.102401058379</v>
      </c>
      <c r="AE175">
        <v>135.52502698152699</v>
      </c>
      <c r="AF175">
        <v>158.028012648014</v>
      </c>
      <c r="AG175">
        <v>170.99622851429601</v>
      </c>
      <c r="AH175">
        <v>174.48175877275901</v>
      </c>
      <c r="AI175">
        <v>137.28965133248801</v>
      </c>
      <c r="AJ175">
        <v>152.16530619899501</v>
      </c>
      <c r="AK175">
        <v>148.933199349804</v>
      </c>
      <c r="AL175">
        <v>164.823591570833</v>
      </c>
      <c r="AM175">
        <v>169.93702070730399</v>
      </c>
      <c r="AN175">
        <v>176.90548379587901</v>
      </c>
      <c r="AO175">
        <v>171.75663640244301</v>
      </c>
      <c r="AP175">
        <v>169.660226091195</v>
      </c>
      <c r="AQ175">
        <v>156.41757501078999</v>
      </c>
      <c r="AR175">
        <v>185.193624136876</v>
      </c>
      <c r="AS175">
        <v>125.79609302636511</v>
      </c>
      <c r="AT175">
        <v>128.56582074831385</v>
      </c>
    </row>
    <row r="176" spans="1:46" x14ac:dyDescent="0.35">
      <c r="A176">
        <v>520</v>
      </c>
      <c r="B176" s="1">
        <v>43678</v>
      </c>
      <c r="C176" t="s">
        <v>438</v>
      </c>
      <c r="D176">
        <v>111.29630739240601</v>
      </c>
      <c r="E176">
        <v>116.137580592571</v>
      </c>
      <c r="F176">
        <v>127.986404745291</v>
      </c>
      <c r="G176">
        <v>126.360727018264</v>
      </c>
      <c r="H176">
        <v>128.36922220503399</v>
      </c>
      <c r="I176">
        <v>127.58001636503499</v>
      </c>
      <c r="J176">
        <v>119.31605634970001</v>
      </c>
      <c r="K176">
        <v>119.515797979353</v>
      </c>
      <c r="L176">
        <v>126.931269066865</v>
      </c>
      <c r="M176">
        <v>111.38293379641</v>
      </c>
      <c r="N176">
        <v>122.614057113822</v>
      </c>
      <c r="O176">
        <v>135.31869491730299</v>
      </c>
      <c r="P176">
        <v>104.520285198433</v>
      </c>
      <c r="Q176">
        <v>112.299954969371</v>
      </c>
      <c r="R176">
        <v>123.023752345313</v>
      </c>
      <c r="S176">
        <v>119.66606073720099</v>
      </c>
      <c r="T176">
        <v>139.43585535743699</v>
      </c>
      <c r="U176">
        <v>134.32741441558599</v>
      </c>
      <c r="V176">
        <v>125.010956041512</v>
      </c>
      <c r="W176">
        <v>114.992661336197</v>
      </c>
      <c r="X176">
        <v>134.96759223705601</v>
      </c>
      <c r="Y176">
        <v>126.98346211954799</v>
      </c>
      <c r="Z176">
        <v>129.91333649227499</v>
      </c>
      <c r="AA176">
        <v>139.873104213803</v>
      </c>
      <c r="AB176">
        <v>139.70316833579699</v>
      </c>
      <c r="AC176">
        <v>133.17841553717</v>
      </c>
      <c r="AD176">
        <v>141.01771567066601</v>
      </c>
      <c r="AE176">
        <v>159.54273486301699</v>
      </c>
      <c r="AF176">
        <v>175.657676689022</v>
      </c>
      <c r="AG176">
        <v>181.25523709977699</v>
      </c>
      <c r="AH176">
        <v>196.44569314652301</v>
      </c>
      <c r="AI176">
        <v>148.73454277390101</v>
      </c>
      <c r="AJ176">
        <v>165.07083543957199</v>
      </c>
      <c r="AK176">
        <v>166.00881386413101</v>
      </c>
      <c r="AL176">
        <v>169.885409984083</v>
      </c>
      <c r="AM176">
        <v>183.91425850541199</v>
      </c>
      <c r="AN176">
        <v>200.55998813631601</v>
      </c>
      <c r="AO176">
        <v>191.81693596145101</v>
      </c>
      <c r="AP176">
        <v>181.35985438264601</v>
      </c>
      <c r="AQ176">
        <v>180.229749108486</v>
      </c>
      <c r="AR176">
        <v>194.22750080286301</v>
      </c>
      <c r="AS176">
        <v>143.5715130074785</v>
      </c>
      <c r="AT176">
        <v>146.34124072942723</v>
      </c>
    </row>
    <row r="177" spans="1:49" x14ac:dyDescent="0.35">
      <c r="A177">
        <v>521</v>
      </c>
      <c r="B177" s="1">
        <v>43681</v>
      </c>
      <c r="C177" t="s">
        <v>431</v>
      </c>
      <c r="D177">
        <v>100.56019395793</v>
      </c>
      <c r="E177">
        <v>106.10200848233499</v>
      </c>
      <c r="F177">
        <v>116.05197218988999</v>
      </c>
      <c r="G177">
        <v>114.60435384770901</v>
      </c>
      <c r="H177">
        <v>120.76098537890699</v>
      </c>
      <c r="I177">
        <v>118.60159596075</v>
      </c>
      <c r="J177">
        <v>102.32394207502399</v>
      </c>
      <c r="K177">
        <v>110.76593525763001</v>
      </c>
      <c r="L177">
        <v>118.793377142235</v>
      </c>
      <c r="M177">
        <v>103.936582049576</v>
      </c>
      <c r="N177">
        <v>103.74540792735</v>
      </c>
      <c r="O177">
        <v>114.462131218235</v>
      </c>
      <c r="P177">
        <v>94.064966848678907</v>
      </c>
      <c r="Q177">
        <v>92.878702536518006</v>
      </c>
      <c r="R177">
        <v>108.024917889864</v>
      </c>
      <c r="S177">
        <v>105.534608261372</v>
      </c>
      <c r="T177">
        <v>127.92576017022699</v>
      </c>
      <c r="U177">
        <v>121.92343367989</v>
      </c>
      <c r="V177">
        <v>112.320850153443</v>
      </c>
      <c r="W177">
        <v>104.61413106087301</v>
      </c>
      <c r="X177">
        <v>124.27403497872599</v>
      </c>
      <c r="Y177">
        <v>112.357819620814</v>
      </c>
      <c r="Z177">
        <v>111.17703658772101</v>
      </c>
      <c r="AA177">
        <v>115.346699057188</v>
      </c>
      <c r="AB177">
        <v>116.97755146836199</v>
      </c>
      <c r="AC177">
        <v>115.55825463527501</v>
      </c>
      <c r="AD177">
        <v>126.087296188737</v>
      </c>
      <c r="AE177">
        <v>149.27357151719099</v>
      </c>
      <c r="AF177">
        <v>165.50890611410401</v>
      </c>
      <c r="AG177">
        <v>168.713263907559</v>
      </c>
      <c r="AH177">
        <v>173.77941391543399</v>
      </c>
      <c r="AI177">
        <v>144.67960593405999</v>
      </c>
      <c r="AJ177">
        <v>148.00459916052699</v>
      </c>
      <c r="AK177">
        <v>145.92909121994899</v>
      </c>
      <c r="AL177">
        <v>158.11913480091201</v>
      </c>
      <c r="AM177">
        <v>173.592447272774</v>
      </c>
      <c r="AN177">
        <v>181.626514893647</v>
      </c>
      <c r="AO177">
        <v>179.25702027779201</v>
      </c>
      <c r="AP177">
        <v>162.49291190523201</v>
      </c>
      <c r="AQ177">
        <v>159.655164759233</v>
      </c>
      <c r="AR177">
        <v>172.126397557367</v>
      </c>
      <c r="AS177">
        <v>129.33006321612299</v>
      </c>
      <c r="AT177">
        <v>132.09979093807175</v>
      </c>
    </row>
    <row r="178" spans="1:49" x14ac:dyDescent="0.35">
      <c r="A178">
        <v>522</v>
      </c>
      <c r="B178" s="1">
        <v>43682</v>
      </c>
      <c r="C178" t="s">
        <v>209</v>
      </c>
      <c r="T178">
        <v>79.473839407490402</v>
      </c>
      <c r="U178">
        <v>74.786190053894103</v>
      </c>
      <c r="V178">
        <v>70.146538558318795</v>
      </c>
      <c r="W178">
        <v>65.802223581823796</v>
      </c>
      <c r="X178">
        <v>81.660581855046502</v>
      </c>
      <c r="AS178">
        <v>74.373874691314725</v>
      </c>
      <c r="AT178">
        <v>77.143602413263466</v>
      </c>
    </row>
    <row r="179" spans="1:49" x14ac:dyDescent="0.35">
      <c r="A179">
        <v>523</v>
      </c>
      <c r="B179" s="1">
        <v>43686</v>
      </c>
      <c r="C179" t="s">
        <v>446</v>
      </c>
      <c r="D179">
        <v>97.319603357808802</v>
      </c>
      <c r="E179">
        <v>96.335285712506305</v>
      </c>
      <c r="F179">
        <v>106.20683203359199</v>
      </c>
      <c r="G179">
        <v>106.346052501014</v>
      </c>
      <c r="H179">
        <v>108.308819131568</v>
      </c>
      <c r="I179">
        <v>113.04443839975499</v>
      </c>
      <c r="J179">
        <v>100.090250649208</v>
      </c>
      <c r="K179">
        <v>101.81317092779</v>
      </c>
      <c r="L179">
        <v>110.55097686245</v>
      </c>
      <c r="M179">
        <v>101.17237474319001</v>
      </c>
      <c r="N179">
        <v>107.743747060045</v>
      </c>
      <c r="O179">
        <v>113.62168517946</v>
      </c>
      <c r="P179">
        <v>90.164858651996795</v>
      </c>
      <c r="Q179">
        <v>89.107118919996395</v>
      </c>
      <c r="R179">
        <v>108.06849587177</v>
      </c>
      <c r="S179">
        <v>102.088815506313</v>
      </c>
      <c r="T179">
        <v>119.67821075955101</v>
      </c>
      <c r="U179">
        <v>112.116381985432</v>
      </c>
      <c r="V179">
        <v>111.515937442327</v>
      </c>
      <c r="W179">
        <v>98.309470117768797</v>
      </c>
      <c r="X179">
        <v>119.592378181309</v>
      </c>
      <c r="Y179">
        <v>105.630314097218</v>
      </c>
      <c r="Z179">
        <v>107.62216036950601</v>
      </c>
      <c r="AA179">
        <v>122.855160588554</v>
      </c>
      <c r="AB179">
        <v>117.01723411544801</v>
      </c>
      <c r="AC179">
        <v>117.943738754463</v>
      </c>
      <c r="AD179">
        <v>123.013292160098</v>
      </c>
      <c r="AE179">
        <v>136.70945919254001</v>
      </c>
      <c r="AF179">
        <v>153.40418862780999</v>
      </c>
      <c r="AG179">
        <v>167.74129917628301</v>
      </c>
      <c r="AH179">
        <v>177.55629845880401</v>
      </c>
      <c r="AI179">
        <v>132.21116785329099</v>
      </c>
      <c r="AJ179">
        <v>150.13283715047601</v>
      </c>
      <c r="AK179">
        <v>150.55552368270199</v>
      </c>
      <c r="AL179">
        <v>158.46583541428001</v>
      </c>
      <c r="AM179">
        <v>166.49077804518899</v>
      </c>
      <c r="AN179">
        <v>178.849679807565</v>
      </c>
      <c r="AO179">
        <v>175.79964263898</v>
      </c>
      <c r="AP179">
        <v>165.637601993934</v>
      </c>
      <c r="AQ179">
        <v>159.22678472777301</v>
      </c>
      <c r="AR179">
        <v>179.944002921367</v>
      </c>
      <c r="AS179">
        <v>125.85370497002765</v>
      </c>
      <c r="AT179">
        <v>128.6234326919764</v>
      </c>
      <c r="AU179" t="s">
        <v>462</v>
      </c>
      <c r="AV179" t="s">
        <v>463</v>
      </c>
      <c r="AW179" t="s">
        <v>464</v>
      </c>
    </row>
    <row r="180" spans="1:49" x14ac:dyDescent="0.35">
      <c r="A180">
        <v>524</v>
      </c>
      <c r="B180" s="1">
        <v>43699</v>
      </c>
      <c r="C180" t="s">
        <v>447</v>
      </c>
      <c r="I180">
        <v>83.950811214307507</v>
      </c>
      <c r="J180">
        <v>75.449469542714297</v>
      </c>
      <c r="K180">
        <v>83.094867638996206</v>
      </c>
      <c r="L180">
        <v>85.974739817448395</v>
      </c>
      <c r="M180">
        <v>71.789445434547105</v>
      </c>
      <c r="N180">
        <v>83.464640354627605</v>
      </c>
      <c r="AS180">
        <v>80.62066233377351</v>
      </c>
      <c r="AT180">
        <v>83.39039005572225</v>
      </c>
      <c r="AU180">
        <v>194549.78</v>
      </c>
      <c r="AV180">
        <v>2333</v>
      </c>
      <c r="AW180">
        <v>83.39039005572225</v>
      </c>
    </row>
    <row r="181" spans="1:49" x14ac:dyDescent="0.35">
      <c r="A181">
        <v>525</v>
      </c>
      <c r="B181" s="1">
        <v>43701</v>
      </c>
      <c r="C181" t="s">
        <v>448</v>
      </c>
      <c r="D181">
        <v>95.418371038983096</v>
      </c>
      <c r="E181">
        <v>95.501030053742596</v>
      </c>
      <c r="F181">
        <v>108.565982853669</v>
      </c>
      <c r="G181">
        <v>115.013492058144</v>
      </c>
      <c r="H181">
        <v>122.488218426888</v>
      </c>
      <c r="I181">
        <v>122.955231986828</v>
      </c>
      <c r="J181">
        <v>108.977274456567</v>
      </c>
      <c r="K181">
        <v>111.356077708596</v>
      </c>
      <c r="L181">
        <v>115.51368798902701</v>
      </c>
      <c r="M181">
        <v>100.73437441874501</v>
      </c>
      <c r="N181">
        <v>114.120986830242</v>
      </c>
      <c r="O181">
        <v>123.115910778386</v>
      </c>
      <c r="P181">
        <v>92.939785155717601</v>
      </c>
      <c r="Q181">
        <v>100.674408257095</v>
      </c>
      <c r="R181">
        <v>110.365744653897</v>
      </c>
      <c r="S181">
        <v>103.954732979672</v>
      </c>
      <c r="T181">
        <v>122.72778557017401</v>
      </c>
      <c r="U181">
        <v>120.246057803155</v>
      </c>
      <c r="V181">
        <v>114.359894626062</v>
      </c>
      <c r="W181">
        <v>104.715962174699</v>
      </c>
      <c r="X181">
        <v>123.71036277019201</v>
      </c>
      <c r="Y181">
        <v>109.721068014766</v>
      </c>
      <c r="Z181">
        <v>112.058110281954</v>
      </c>
      <c r="AA181">
        <v>132.09945480514199</v>
      </c>
      <c r="AB181">
        <v>125.995641541531</v>
      </c>
      <c r="AC181">
        <v>117.34084396580501</v>
      </c>
      <c r="AD181">
        <v>127.453566997698</v>
      </c>
      <c r="AE181">
        <v>146.954563079645</v>
      </c>
      <c r="AF181">
        <v>165.270793258975</v>
      </c>
      <c r="AG181">
        <v>182.922214512984</v>
      </c>
      <c r="AH181">
        <v>192.36663884232601</v>
      </c>
      <c r="AI181">
        <v>141.58680841909799</v>
      </c>
      <c r="AJ181">
        <v>152.81843648475001</v>
      </c>
      <c r="AK181">
        <v>151.445140508077</v>
      </c>
      <c r="AL181">
        <v>158.17158098455101</v>
      </c>
      <c r="AM181">
        <v>170.15232781356099</v>
      </c>
      <c r="AN181">
        <v>189.422881255606</v>
      </c>
      <c r="AO181">
        <v>173.43943248787301</v>
      </c>
      <c r="AP181">
        <v>167.076855801183</v>
      </c>
      <c r="AQ181">
        <v>170.47393094037099</v>
      </c>
      <c r="AR181">
        <v>180.755055430819</v>
      </c>
      <c r="AS181">
        <v>131.58489556139506</v>
      </c>
      <c r="AT181">
        <v>134.35462328334381</v>
      </c>
    </row>
    <row r="182" spans="1:49" x14ac:dyDescent="0.35">
      <c r="A182">
        <v>526</v>
      </c>
      <c r="B182" s="1">
        <v>43706</v>
      </c>
      <c r="C182" t="s">
        <v>449</v>
      </c>
      <c r="D182">
        <v>80.730302709119798</v>
      </c>
      <c r="E182">
        <v>79.329877330586996</v>
      </c>
      <c r="F182">
        <v>84.960142158511204</v>
      </c>
      <c r="G182">
        <v>91.520353943634703</v>
      </c>
      <c r="H182">
        <v>99.171901544080299</v>
      </c>
      <c r="I182">
        <v>86.3965138840462</v>
      </c>
      <c r="J182">
        <v>84.583199275250905</v>
      </c>
      <c r="K182">
        <v>88.298527134924498</v>
      </c>
      <c r="L182">
        <v>86.284471887288603</v>
      </c>
      <c r="T182">
        <v>102.10880281427301</v>
      </c>
      <c r="U182">
        <v>103.519719147161</v>
      </c>
      <c r="V182">
        <v>95.114325617418899</v>
      </c>
      <c r="W182">
        <v>87.220424760006495</v>
      </c>
      <c r="X182">
        <v>103.63425909431</v>
      </c>
      <c r="Y182">
        <v>94.988586791211205</v>
      </c>
      <c r="Z182">
        <v>92.059808677502005</v>
      </c>
      <c r="AA182">
        <v>108.257903041246</v>
      </c>
      <c r="AB182">
        <v>94.715411386461</v>
      </c>
      <c r="AC182">
        <v>105.916823657062</v>
      </c>
      <c r="AK182">
        <v>142.329565841977</v>
      </c>
      <c r="AL182">
        <v>143.821914116328</v>
      </c>
      <c r="AM182">
        <v>150.05198554642601</v>
      </c>
      <c r="AN182">
        <v>158.27747482688801</v>
      </c>
      <c r="AO182">
        <v>156.654735645004</v>
      </c>
      <c r="AP182">
        <v>150.41612527117499</v>
      </c>
      <c r="AQ182">
        <v>142.15604710481099</v>
      </c>
      <c r="AR182">
        <v>171.27276627771101</v>
      </c>
      <c r="AS182">
        <v>110.51081368460797</v>
      </c>
      <c r="AT182">
        <v>113.28054140655671</v>
      </c>
    </row>
    <row r="183" spans="1:49" x14ac:dyDescent="0.35">
      <c r="A183">
        <v>527</v>
      </c>
      <c r="B183" s="1">
        <v>43706</v>
      </c>
      <c r="C183" t="s">
        <v>431</v>
      </c>
      <c r="D183">
        <v>116.088464183996</v>
      </c>
      <c r="E183">
        <v>114.01881520585</v>
      </c>
      <c r="F183">
        <v>126.62935577939101</v>
      </c>
      <c r="G183">
        <v>131.57526846821801</v>
      </c>
      <c r="H183">
        <v>135.043953102149</v>
      </c>
      <c r="I183">
        <v>131.664811736937</v>
      </c>
      <c r="J183">
        <v>123.77600933638401</v>
      </c>
      <c r="K183">
        <v>124.810045584232</v>
      </c>
      <c r="L183">
        <v>131.34798773263799</v>
      </c>
      <c r="M183">
        <v>114.434201210415</v>
      </c>
      <c r="N183">
        <v>126.081473118951</v>
      </c>
      <c r="O183">
        <v>133.377328791091</v>
      </c>
      <c r="P183">
        <v>111.45671446529801</v>
      </c>
      <c r="Q183">
        <v>115.039938296006</v>
      </c>
      <c r="R183">
        <v>124.256031626975</v>
      </c>
      <c r="S183">
        <v>125.67180877636901</v>
      </c>
      <c r="T183">
        <v>140.05699643634901</v>
      </c>
      <c r="U183">
        <v>138.73469130187399</v>
      </c>
      <c r="V183">
        <v>135.129968409566</v>
      </c>
      <c r="W183">
        <v>125.018499432277</v>
      </c>
      <c r="X183">
        <v>141.67453404907101</v>
      </c>
      <c r="Y183">
        <v>128.15747291848399</v>
      </c>
      <c r="Z183">
        <v>133.819040392863</v>
      </c>
      <c r="AA183">
        <v>147.636397156718</v>
      </c>
      <c r="AB183">
        <v>148.740810663807</v>
      </c>
      <c r="AC183">
        <v>141.70627480866901</v>
      </c>
      <c r="AD183">
        <v>149.34577701167899</v>
      </c>
      <c r="AE183">
        <v>163.009122328129</v>
      </c>
      <c r="AF183">
        <v>179.096696669202</v>
      </c>
      <c r="AG183">
        <v>187.745193138931</v>
      </c>
      <c r="AH183">
        <v>198.745273469815</v>
      </c>
      <c r="AI183">
        <v>163.585690294176</v>
      </c>
      <c r="AJ183">
        <v>179.254678780066</v>
      </c>
      <c r="AK183">
        <v>176.36769880983101</v>
      </c>
      <c r="AL183">
        <v>176.67401958169199</v>
      </c>
      <c r="AM183">
        <v>188.926827040359</v>
      </c>
      <c r="AN183">
        <v>201.24577071293001</v>
      </c>
      <c r="AO183">
        <v>188.822205410571</v>
      </c>
      <c r="AP183">
        <v>184.24000436871901</v>
      </c>
      <c r="AQ183">
        <v>183.62354367006699</v>
      </c>
      <c r="AR183">
        <v>198.03066528830999</v>
      </c>
      <c r="AS183">
        <v>148.40634291607455</v>
      </c>
      <c r="AT183">
        <v>151.1760706380233</v>
      </c>
    </row>
    <row r="184" spans="1:49" x14ac:dyDescent="0.35">
      <c r="A184">
        <v>528</v>
      </c>
      <c r="B184" s="1">
        <v>43707</v>
      </c>
      <c r="C184" t="s">
        <v>135</v>
      </c>
      <c r="D184">
        <v>91.347103454268193</v>
      </c>
      <c r="E184">
        <v>89.423064020214895</v>
      </c>
      <c r="F184">
        <v>108.754624642979</v>
      </c>
      <c r="G184">
        <v>102.534376074893</v>
      </c>
      <c r="H184">
        <v>107.090979996389</v>
      </c>
      <c r="I184">
        <v>97.0776366696183</v>
      </c>
      <c r="J184">
        <v>98.4743414364643</v>
      </c>
      <c r="K184">
        <v>96.009923095576994</v>
      </c>
      <c r="L184">
        <v>97.178481088590303</v>
      </c>
      <c r="M184">
        <v>90.549392623585405</v>
      </c>
      <c r="N184">
        <v>105.657111274961</v>
      </c>
      <c r="O184">
        <v>100.61558481000399</v>
      </c>
      <c r="P184">
        <v>82.718861325821393</v>
      </c>
      <c r="Q184">
        <v>96.215188229247403</v>
      </c>
      <c r="R184">
        <v>98.358221430820194</v>
      </c>
      <c r="S184">
        <v>95.255132767238194</v>
      </c>
      <c r="T184">
        <v>120.347766403752</v>
      </c>
      <c r="U184">
        <v>112.754347390554</v>
      </c>
      <c r="V184">
        <v>109.78849611796301</v>
      </c>
      <c r="W184">
        <v>95.880473481688298</v>
      </c>
      <c r="X184">
        <v>110.787929780301</v>
      </c>
      <c r="Y184">
        <v>103.614685317205</v>
      </c>
      <c r="Z184">
        <v>113.463490212051</v>
      </c>
      <c r="AA184">
        <v>118.15825852007499</v>
      </c>
      <c r="AB184">
        <v>117.053609394677</v>
      </c>
      <c r="AC184">
        <v>115.418891127001</v>
      </c>
      <c r="AD184">
        <v>119.327105539926</v>
      </c>
      <c r="AE184">
        <v>137.25006558707199</v>
      </c>
      <c r="AF184">
        <v>153.31374569696999</v>
      </c>
      <c r="AG184">
        <v>166.10900467264301</v>
      </c>
      <c r="AH184">
        <v>174.41254260044801</v>
      </c>
      <c r="AI184">
        <v>138.325495942928</v>
      </c>
      <c r="AJ184">
        <v>160.108927891999</v>
      </c>
      <c r="AK184">
        <v>150.09014584670001</v>
      </c>
      <c r="AL184">
        <v>154.376642245672</v>
      </c>
      <c r="AM184">
        <v>162.452308741552</v>
      </c>
      <c r="AN184">
        <v>175.67222341760601</v>
      </c>
      <c r="AO184">
        <v>168.74685562798601</v>
      </c>
      <c r="AP184">
        <v>167.52144485234399</v>
      </c>
      <c r="AQ184">
        <v>157.72968322486199</v>
      </c>
      <c r="AR184">
        <v>185.21425716722501</v>
      </c>
      <c r="AS184">
        <v>123.05313218882614</v>
      </c>
      <c r="AT184">
        <v>125.82285991077488</v>
      </c>
      <c r="AU184">
        <f>AVERAGE(AT156:AT184)</f>
        <v>128.07404770802887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RowHeight="14.5" x14ac:dyDescent="0.35"/>
  <sheetData>
    <row r="1" spans="1:4" x14ac:dyDescent="0.35">
      <c r="A1" t="s">
        <v>465</v>
      </c>
      <c r="B1" t="s">
        <v>464</v>
      </c>
      <c r="C1" t="s">
        <v>466</v>
      </c>
      <c r="D1" t="s">
        <v>467</v>
      </c>
    </row>
    <row r="2" spans="1:4" x14ac:dyDescent="0.35">
      <c r="A2">
        <v>2009</v>
      </c>
      <c r="B2">
        <v>120.42233289796006</v>
      </c>
      <c r="C2" s="4">
        <v>585.38704529484005</v>
      </c>
      <c r="D2" s="4">
        <v>151934.33815883572</v>
      </c>
    </row>
    <row r="3" spans="1:4" x14ac:dyDescent="0.35">
      <c r="A3">
        <v>2010</v>
      </c>
      <c r="B3">
        <v>108.28835253415618</v>
      </c>
      <c r="C3" s="4">
        <v>610.6546407069585</v>
      </c>
      <c r="D3" s="4">
        <v>150722.63286374038</v>
      </c>
    </row>
    <row r="4" spans="1:4" x14ac:dyDescent="0.35">
      <c r="A4">
        <v>2011</v>
      </c>
      <c r="B4">
        <v>121.33721960232428</v>
      </c>
      <c r="C4" s="4">
        <v>589.63139286503474</v>
      </c>
      <c r="D4" s="4">
        <v>143543.17885156893</v>
      </c>
    </row>
    <row r="5" spans="1:4" x14ac:dyDescent="0.35">
      <c r="A5">
        <v>2012</v>
      </c>
      <c r="B5">
        <v>116.54398733251571</v>
      </c>
      <c r="C5" s="4">
        <v>588.25222814211008</v>
      </c>
      <c r="D5" s="4">
        <v>143880.56928557032</v>
      </c>
    </row>
    <row r="6" spans="1:4" x14ac:dyDescent="0.35">
      <c r="A6">
        <v>2013</v>
      </c>
      <c r="B6">
        <v>109.28978964374042</v>
      </c>
      <c r="C6" s="4">
        <v>641.65156520371249</v>
      </c>
      <c r="D6" s="4">
        <v>142182.96541106125</v>
      </c>
    </row>
    <row r="7" spans="1:4" x14ac:dyDescent="0.35">
      <c r="A7">
        <v>2014</v>
      </c>
      <c r="B7">
        <v>138.29745553199839</v>
      </c>
      <c r="C7" s="4">
        <v>673.66907956615421</v>
      </c>
      <c r="D7" s="4">
        <v>140384.43022839111</v>
      </c>
    </row>
    <row r="8" spans="1:4" x14ac:dyDescent="0.35">
      <c r="A8">
        <v>2015</v>
      </c>
      <c r="B8">
        <v>134.83190845944401</v>
      </c>
      <c r="C8" s="4">
        <v>689.40620261068659</v>
      </c>
      <c r="D8" s="4">
        <v>155825.59736678028</v>
      </c>
    </row>
    <row r="9" spans="1:4" x14ac:dyDescent="0.35">
      <c r="A9">
        <v>2016</v>
      </c>
      <c r="B9">
        <v>138.6752295710242</v>
      </c>
      <c r="C9" s="4">
        <v>681.53846153846155</v>
      </c>
      <c r="D9" s="4">
        <v>160006.61801529763</v>
      </c>
    </row>
    <row r="10" spans="1:4" x14ac:dyDescent="0.35">
      <c r="A10">
        <v>2017</v>
      </c>
      <c r="B10">
        <v>134.24425329507565</v>
      </c>
      <c r="C10" s="4">
        <v>636.14594926874145</v>
      </c>
      <c r="D10" s="4">
        <v>162587.5019122785</v>
      </c>
    </row>
    <row r="11" spans="1:4" x14ac:dyDescent="0.35">
      <c r="A11">
        <v>2018</v>
      </c>
      <c r="B11">
        <v>137.27351514658417</v>
      </c>
      <c r="C11" s="4">
        <v>611.76241823489113</v>
      </c>
      <c r="D11" s="4">
        <v>163643.9024366083</v>
      </c>
    </row>
    <row r="12" spans="1:4" x14ac:dyDescent="0.35">
      <c r="A12">
        <v>2019</v>
      </c>
      <c r="B12">
        <v>128.07404770802887</v>
      </c>
      <c r="C12" s="4">
        <v>612.81518553337389</v>
      </c>
      <c r="D12" s="4"/>
    </row>
    <row r="13" spans="1:4" x14ac:dyDescent="0.35">
      <c r="B13">
        <f>AVERAGE(B2:B12)</f>
        <v>126.11619015662291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2020-07-11T16:55:42Z</dcterms:created>
  <dcterms:modified xsi:type="dcterms:W3CDTF">2020-12-09T15:03:02Z</dcterms:modified>
</cp:coreProperties>
</file>